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2f4e4e2b1aecbb2/Desktop/financial-analysis-in-power-bi/Datasets/"/>
    </mc:Choice>
  </mc:AlternateContent>
  <xr:revisionPtr revIDLastSave="10" documentId="13_ncr:1_{30D20440-0318-9648-83B2-3BB68D48B8B3}" xr6:coauthVersionLast="47" xr6:coauthVersionMax="47" xr10:uidLastSave="{791EE8BC-70A7-4FF4-9E06-AD5A4304771F}"/>
  <bookViews>
    <workbookView xWindow="-120" yWindow="-120" windowWidth="38640" windowHeight="21120" activeTab="4" xr2:uid="{00000000-000D-0000-FFFF-FFFF00000000}"/>
  </bookViews>
  <sheets>
    <sheet name="Sales_Fact" sheetId="1" r:id="rId1"/>
    <sheet name="Customer_Dim" sheetId="2" r:id="rId2"/>
    <sheet name="Capital_Budgeting" sheetId="3" r:id="rId3"/>
    <sheet name="Employee_Fact" sheetId="4" r:id="rId4"/>
    <sheet name="Revenue_Target" sheetId="5" r:id="rId5"/>
  </sheets>
  <definedNames>
    <definedName name="_xlnm._FilterDatabase" localSheetId="1" hidden="1">Customer_Dim!$A$1:$E$142</definedName>
    <definedName name="_xlnm._FilterDatabase" localSheetId="0" hidden="1">Sales_Fact!$A$1:$N$6321</definedName>
  </definedNames>
  <calcPr calcId="191029"/>
  <extLst>
    <ext uri="GoogleSheetsCustomDataVersion1">
      <go:sheetsCustomData xmlns:go="http://customooxmlschemas.google.com/" r:id="rId7" roundtripDataSignature="AMtx7miT6/7NRhr9xi4STsPqbj8BbgL5iA=="/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1" i="3"/>
  <c r="A12" i="3" s="1"/>
  <c r="A13" i="3" s="1"/>
  <c r="A14" i="3" s="1"/>
  <c r="A15" i="3" s="1"/>
  <c r="A10" i="3"/>
  <c r="A7" i="3"/>
  <c r="A8" i="3" s="1"/>
  <c r="A6" i="3"/>
  <c r="A5" i="3"/>
  <c r="A4" i="3"/>
  <c r="A3" i="3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2" i="1"/>
  <c r="I263" i="1"/>
  <c r="J263" i="1" s="1"/>
  <c r="I421" i="1"/>
  <c r="J421" i="1" s="1"/>
  <c r="I504" i="1"/>
  <c r="J504" i="1" s="1"/>
  <c r="I743" i="1"/>
  <c r="J743" i="1" s="1"/>
  <c r="I870" i="1"/>
  <c r="J870" i="1" s="1"/>
  <c r="I1127" i="1"/>
  <c r="J1127" i="1" s="1"/>
  <c r="I1175" i="1"/>
  <c r="J1175" i="1" s="1"/>
  <c r="I1294" i="1"/>
  <c r="J1294" i="1" s="1"/>
  <c r="I1367" i="1"/>
  <c r="J1367" i="1" s="1"/>
  <c r="I1406" i="1"/>
  <c r="J1406" i="1" s="1"/>
  <c r="I1407" i="1"/>
  <c r="J1407" i="1" s="1"/>
  <c r="I1597" i="1"/>
  <c r="J1597" i="1" s="1"/>
  <c r="I1630" i="1"/>
  <c r="J1630" i="1" s="1"/>
  <c r="I1640" i="1"/>
  <c r="J1640" i="1" s="1"/>
  <c r="I1744" i="1"/>
  <c r="J1744" i="1" s="1"/>
  <c r="I1808" i="1"/>
  <c r="J1808" i="1" s="1"/>
  <c r="I1846" i="1"/>
  <c r="J1846" i="1" s="1"/>
  <c r="I1960" i="1"/>
  <c r="J1960" i="1" s="1"/>
  <c r="I1999" i="1"/>
  <c r="J1999" i="1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 s="1"/>
  <c r="J110" i="1" s="1"/>
  <c r="H111" i="1"/>
  <c r="I111" i="1" s="1"/>
  <c r="J111" i="1" s="1"/>
  <c r="H112" i="1"/>
  <c r="I112" i="1" s="1"/>
  <c r="J112" i="1" s="1"/>
  <c r="H113" i="1"/>
  <c r="I113" i="1" s="1"/>
  <c r="J113" i="1" s="1"/>
  <c r="H114" i="1"/>
  <c r="I114" i="1" s="1"/>
  <c r="J114" i="1" s="1"/>
  <c r="H115" i="1"/>
  <c r="I115" i="1" s="1"/>
  <c r="J115" i="1" s="1"/>
  <c r="H116" i="1"/>
  <c r="I116" i="1" s="1"/>
  <c r="J116" i="1" s="1"/>
  <c r="H117" i="1"/>
  <c r="I117" i="1" s="1"/>
  <c r="J117" i="1" s="1"/>
  <c r="H118" i="1"/>
  <c r="I118" i="1" s="1"/>
  <c r="J118" i="1" s="1"/>
  <c r="H119" i="1"/>
  <c r="I119" i="1" s="1"/>
  <c r="J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I123" i="1" s="1"/>
  <c r="J123" i="1" s="1"/>
  <c r="H124" i="1"/>
  <c r="I124" i="1" s="1"/>
  <c r="J124" i="1" s="1"/>
  <c r="H125" i="1"/>
  <c r="I125" i="1" s="1"/>
  <c r="J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J130" i="1" s="1"/>
  <c r="H131" i="1"/>
  <c r="I131" i="1" s="1"/>
  <c r="J131" i="1" s="1"/>
  <c r="H132" i="1"/>
  <c r="I132" i="1" s="1"/>
  <c r="J132" i="1" s="1"/>
  <c r="H133" i="1"/>
  <c r="I133" i="1" s="1"/>
  <c r="J133" i="1" s="1"/>
  <c r="H134" i="1"/>
  <c r="I134" i="1" s="1"/>
  <c r="J134" i="1" s="1"/>
  <c r="H135" i="1"/>
  <c r="I135" i="1" s="1"/>
  <c r="J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J146" i="1" s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 s="1"/>
  <c r="J151" i="1" s="1"/>
  <c r="H152" i="1"/>
  <c r="I152" i="1" s="1"/>
  <c r="J152" i="1" s="1"/>
  <c r="H153" i="1"/>
  <c r="I153" i="1" s="1"/>
  <c r="J153" i="1" s="1"/>
  <c r="H154" i="1"/>
  <c r="I154" i="1" s="1"/>
  <c r="J154" i="1" s="1"/>
  <c r="H155" i="1"/>
  <c r="I155" i="1" s="1"/>
  <c r="J155" i="1" s="1"/>
  <c r="H156" i="1"/>
  <c r="I156" i="1" s="1"/>
  <c r="J156" i="1" s="1"/>
  <c r="H157" i="1"/>
  <c r="I157" i="1" s="1"/>
  <c r="J157" i="1" s="1"/>
  <c r="H158" i="1"/>
  <c r="I158" i="1" s="1"/>
  <c r="J158" i="1" s="1"/>
  <c r="H159" i="1"/>
  <c r="I159" i="1" s="1"/>
  <c r="J159" i="1" s="1"/>
  <c r="H160" i="1"/>
  <c r="I160" i="1" s="1"/>
  <c r="J160" i="1" s="1"/>
  <c r="H161" i="1"/>
  <c r="I161" i="1" s="1"/>
  <c r="J161" i="1" s="1"/>
  <c r="H162" i="1"/>
  <c r="I162" i="1" s="1"/>
  <c r="J162" i="1" s="1"/>
  <c r="H163" i="1"/>
  <c r="I163" i="1" s="1"/>
  <c r="J163" i="1" s="1"/>
  <c r="H164" i="1"/>
  <c r="I164" i="1" s="1"/>
  <c r="J164" i="1" s="1"/>
  <c r="H165" i="1"/>
  <c r="I165" i="1" s="1"/>
  <c r="J165" i="1" s="1"/>
  <c r="H166" i="1"/>
  <c r="I166" i="1" s="1"/>
  <c r="J166" i="1" s="1"/>
  <c r="H167" i="1"/>
  <c r="I167" i="1" s="1"/>
  <c r="J167" i="1" s="1"/>
  <c r="H168" i="1"/>
  <c r="I168" i="1" s="1"/>
  <c r="J168" i="1" s="1"/>
  <c r="H169" i="1"/>
  <c r="I169" i="1" s="1"/>
  <c r="J169" i="1" s="1"/>
  <c r="H170" i="1"/>
  <c r="I170" i="1" s="1"/>
  <c r="J170" i="1" s="1"/>
  <c r="H171" i="1"/>
  <c r="I171" i="1" s="1"/>
  <c r="J171" i="1" s="1"/>
  <c r="H172" i="1"/>
  <c r="I172" i="1" s="1"/>
  <c r="J172" i="1" s="1"/>
  <c r="H173" i="1"/>
  <c r="I173" i="1" s="1"/>
  <c r="J173" i="1" s="1"/>
  <c r="H174" i="1"/>
  <c r="I174" i="1" s="1"/>
  <c r="J174" i="1" s="1"/>
  <c r="H175" i="1"/>
  <c r="I175" i="1" s="1"/>
  <c r="J175" i="1" s="1"/>
  <c r="H176" i="1"/>
  <c r="I176" i="1" s="1"/>
  <c r="J176" i="1" s="1"/>
  <c r="H177" i="1"/>
  <c r="I177" i="1" s="1"/>
  <c r="J177" i="1" s="1"/>
  <c r="H178" i="1"/>
  <c r="I178" i="1" s="1"/>
  <c r="J178" i="1" s="1"/>
  <c r="H179" i="1"/>
  <c r="I179" i="1" s="1"/>
  <c r="J179" i="1" s="1"/>
  <c r="H180" i="1"/>
  <c r="I180" i="1" s="1"/>
  <c r="J180" i="1" s="1"/>
  <c r="H181" i="1"/>
  <c r="I181" i="1" s="1"/>
  <c r="J181" i="1" s="1"/>
  <c r="H182" i="1"/>
  <c r="I182" i="1" s="1"/>
  <c r="J182" i="1" s="1"/>
  <c r="H183" i="1"/>
  <c r="I183" i="1" s="1"/>
  <c r="J183" i="1" s="1"/>
  <c r="H184" i="1"/>
  <c r="I184" i="1" s="1"/>
  <c r="J184" i="1" s="1"/>
  <c r="H185" i="1"/>
  <c r="I185" i="1" s="1"/>
  <c r="J185" i="1" s="1"/>
  <c r="H186" i="1"/>
  <c r="I186" i="1" s="1"/>
  <c r="J186" i="1" s="1"/>
  <c r="H187" i="1"/>
  <c r="I187" i="1" s="1"/>
  <c r="J187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I191" i="1" s="1"/>
  <c r="J191" i="1" s="1"/>
  <c r="H192" i="1"/>
  <c r="I192" i="1" s="1"/>
  <c r="J192" i="1" s="1"/>
  <c r="H193" i="1"/>
  <c r="I193" i="1" s="1"/>
  <c r="J193" i="1" s="1"/>
  <c r="H194" i="1"/>
  <c r="I194" i="1" s="1"/>
  <c r="J194" i="1" s="1"/>
  <c r="H195" i="1"/>
  <c r="I195" i="1" s="1"/>
  <c r="J195" i="1" s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 s="1"/>
  <c r="J199" i="1" s="1"/>
  <c r="H200" i="1"/>
  <c r="I200" i="1" s="1"/>
  <c r="J200" i="1" s="1"/>
  <c r="H201" i="1"/>
  <c r="I201" i="1" s="1"/>
  <c r="J201" i="1" s="1"/>
  <c r="H202" i="1"/>
  <c r="I202" i="1" s="1"/>
  <c r="J202" i="1" s="1"/>
  <c r="H203" i="1"/>
  <c r="I203" i="1" s="1"/>
  <c r="J203" i="1" s="1"/>
  <c r="H204" i="1"/>
  <c r="I204" i="1" s="1"/>
  <c r="J204" i="1" s="1"/>
  <c r="H205" i="1"/>
  <c r="I205" i="1" s="1"/>
  <c r="J205" i="1" s="1"/>
  <c r="H206" i="1"/>
  <c r="I206" i="1" s="1"/>
  <c r="J206" i="1" s="1"/>
  <c r="H207" i="1"/>
  <c r="I207" i="1" s="1"/>
  <c r="J207" i="1" s="1"/>
  <c r="H208" i="1"/>
  <c r="I208" i="1" s="1"/>
  <c r="J208" i="1" s="1"/>
  <c r="H209" i="1"/>
  <c r="I209" i="1" s="1"/>
  <c r="J209" i="1" s="1"/>
  <c r="H210" i="1"/>
  <c r="I210" i="1" s="1"/>
  <c r="J210" i="1" s="1"/>
  <c r="H211" i="1"/>
  <c r="I211" i="1" s="1"/>
  <c r="J211" i="1" s="1"/>
  <c r="H212" i="1"/>
  <c r="I212" i="1" s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I216" i="1" s="1"/>
  <c r="J216" i="1" s="1"/>
  <c r="H217" i="1"/>
  <c r="I217" i="1" s="1"/>
  <c r="J217" i="1" s="1"/>
  <c r="H218" i="1"/>
  <c r="I218" i="1" s="1"/>
  <c r="J218" i="1" s="1"/>
  <c r="H219" i="1"/>
  <c r="I219" i="1" s="1"/>
  <c r="J219" i="1" s="1"/>
  <c r="H220" i="1"/>
  <c r="I220" i="1" s="1"/>
  <c r="J220" i="1" s="1"/>
  <c r="H221" i="1"/>
  <c r="I221" i="1" s="1"/>
  <c r="J221" i="1" s="1"/>
  <c r="H222" i="1"/>
  <c r="I222" i="1" s="1"/>
  <c r="J222" i="1" s="1"/>
  <c r="H223" i="1"/>
  <c r="I223" i="1" s="1"/>
  <c r="J223" i="1" s="1"/>
  <c r="H224" i="1"/>
  <c r="I224" i="1" s="1"/>
  <c r="J224" i="1" s="1"/>
  <c r="H225" i="1"/>
  <c r="I225" i="1" s="1"/>
  <c r="J225" i="1" s="1"/>
  <c r="H226" i="1"/>
  <c r="I226" i="1" s="1"/>
  <c r="J226" i="1" s="1"/>
  <c r="H227" i="1"/>
  <c r="I227" i="1" s="1"/>
  <c r="J227" i="1" s="1"/>
  <c r="H228" i="1"/>
  <c r="I228" i="1" s="1"/>
  <c r="J228" i="1" s="1"/>
  <c r="H229" i="1"/>
  <c r="I229" i="1" s="1"/>
  <c r="J229" i="1" s="1"/>
  <c r="H230" i="1"/>
  <c r="I230" i="1" s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41" i="1"/>
  <c r="I241" i="1" s="1"/>
  <c r="J241" i="1" s="1"/>
  <c r="H242" i="1"/>
  <c r="I242" i="1" s="1"/>
  <c r="J242" i="1" s="1"/>
  <c r="H243" i="1"/>
  <c r="I243" i="1" s="1"/>
  <c r="J243" i="1" s="1"/>
  <c r="H244" i="1"/>
  <c r="I244" i="1" s="1"/>
  <c r="J244" i="1" s="1"/>
  <c r="H245" i="1"/>
  <c r="I245" i="1" s="1"/>
  <c r="J245" i="1" s="1"/>
  <c r="H246" i="1"/>
  <c r="I246" i="1" s="1"/>
  <c r="J246" i="1" s="1"/>
  <c r="H247" i="1"/>
  <c r="I247" i="1" s="1"/>
  <c r="J247" i="1" s="1"/>
  <c r="H248" i="1"/>
  <c r="I248" i="1" s="1"/>
  <c r="J248" i="1" s="1"/>
  <c r="H249" i="1"/>
  <c r="I249" i="1" s="1"/>
  <c r="J249" i="1" s="1"/>
  <c r="H250" i="1"/>
  <c r="I250" i="1" s="1"/>
  <c r="J250" i="1" s="1"/>
  <c r="H251" i="1"/>
  <c r="I251" i="1" s="1"/>
  <c r="J251" i="1" s="1"/>
  <c r="H252" i="1"/>
  <c r="I252" i="1" s="1"/>
  <c r="J252" i="1" s="1"/>
  <c r="H253" i="1"/>
  <c r="I253" i="1" s="1"/>
  <c r="J253" i="1" s="1"/>
  <c r="H254" i="1"/>
  <c r="I254" i="1" s="1"/>
  <c r="J254" i="1" s="1"/>
  <c r="H255" i="1"/>
  <c r="I255" i="1" s="1"/>
  <c r="J255" i="1" s="1"/>
  <c r="H256" i="1"/>
  <c r="I256" i="1" s="1"/>
  <c r="J256" i="1" s="1"/>
  <c r="H257" i="1"/>
  <c r="I257" i="1" s="1"/>
  <c r="J257" i="1" s="1"/>
  <c r="H258" i="1"/>
  <c r="I258" i="1" s="1"/>
  <c r="J258" i="1" s="1"/>
  <c r="H259" i="1"/>
  <c r="I259" i="1" s="1"/>
  <c r="J259" i="1" s="1"/>
  <c r="H260" i="1"/>
  <c r="I260" i="1" s="1"/>
  <c r="J260" i="1" s="1"/>
  <c r="H261" i="1"/>
  <c r="I261" i="1" s="1"/>
  <c r="J261" i="1" s="1"/>
  <c r="H262" i="1"/>
  <c r="I262" i="1" s="1"/>
  <c r="J262" i="1" s="1"/>
  <c r="H263" i="1"/>
  <c r="H264" i="1"/>
  <c r="I264" i="1" s="1"/>
  <c r="J264" i="1" s="1"/>
  <c r="H265" i="1"/>
  <c r="I265" i="1" s="1"/>
  <c r="J265" i="1" s="1"/>
  <c r="H266" i="1"/>
  <c r="I266" i="1" s="1"/>
  <c r="J266" i="1" s="1"/>
  <c r="H267" i="1"/>
  <c r="I267" i="1" s="1"/>
  <c r="J267" i="1" s="1"/>
  <c r="H268" i="1"/>
  <c r="I268" i="1" s="1"/>
  <c r="J268" i="1" s="1"/>
  <c r="H269" i="1"/>
  <c r="I269" i="1" s="1"/>
  <c r="J269" i="1" s="1"/>
  <c r="H270" i="1"/>
  <c r="I270" i="1" s="1"/>
  <c r="J270" i="1" s="1"/>
  <c r="H271" i="1"/>
  <c r="I271" i="1" s="1"/>
  <c r="J271" i="1" s="1"/>
  <c r="H272" i="1"/>
  <c r="I272" i="1" s="1"/>
  <c r="J272" i="1" s="1"/>
  <c r="H273" i="1"/>
  <c r="I273" i="1" s="1"/>
  <c r="J273" i="1" s="1"/>
  <c r="H274" i="1"/>
  <c r="I274" i="1" s="1"/>
  <c r="J274" i="1" s="1"/>
  <c r="H275" i="1"/>
  <c r="I275" i="1" s="1"/>
  <c r="J275" i="1" s="1"/>
  <c r="H276" i="1"/>
  <c r="I276" i="1" s="1"/>
  <c r="J276" i="1" s="1"/>
  <c r="H277" i="1"/>
  <c r="I277" i="1" s="1"/>
  <c r="J277" i="1" s="1"/>
  <c r="H278" i="1"/>
  <c r="I278" i="1" s="1"/>
  <c r="J278" i="1" s="1"/>
  <c r="H279" i="1"/>
  <c r="I279" i="1" s="1"/>
  <c r="J279" i="1" s="1"/>
  <c r="H280" i="1"/>
  <c r="I280" i="1" s="1"/>
  <c r="J280" i="1" s="1"/>
  <c r="H281" i="1"/>
  <c r="I281" i="1" s="1"/>
  <c r="J281" i="1" s="1"/>
  <c r="H282" i="1"/>
  <c r="I282" i="1" s="1"/>
  <c r="J282" i="1" s="1"/>
  <c r="H283" i="1"/>
  <c r="I283" i="1" s="1"/>
  <c r="J283" i="1" s="1"/>
  <c r="H284" i="1"/>
  <c r="I284" i="1" s="1"/>
  <c r="J284" i="1" s="1"/>
  <c r="H285" i="1"/>
  <c r="I285" i="1" s="1"/>
  <c r="J285" i="1" s="1"/>
  <c r="H286" i="1"/>
  <c r="I286" i="1" s="1"/>
  <c r="J286" i="1" s="1"/>
  <c r="H287" i="1"/>
  <c r="I287" i="1" s="1"/>
  <c r="J287" i="1" s="1"/>
  <c r="H288" i="1"/>
  <c r="I288" i="1" s="1"/>
  <c r="J288" i="1" s="1"/>
  <c r="H289" i="1"/>
  <c r="I289" i="1" s="1"/>
  <c r="J289" i="1" s="1"/>
  <c r="H290" i="1"/>
  <c r="I290" i="1" s="1"/>
  <c r="J290" i="1" s="1"/>
  <c r="H291" i="1"/>
  <c r="I291" i="1" s="1"/>
  <c r="J291" i="1" s="1"/>
  <c r="H292" i="1"/>
  <c r="I292" i="1" s="1"/>
  <c r="J292" i="1" s="1"/>
  <c r="H293" i="1"/>
  <c r="I293" i="1" s="1"/>
  <c r="J293" i="1" s="1"/>
  <c r="H294" i="1"/>
  <c r="I294" i="1" s="1"/>
  <c r="J294" i="1" s="1"/>
  <c r="H295" i="1"/>
  <c r="I295" i="1" s="1"/>
  <c r="J295" i="1" s="1"/>
  <c r="H296" i="1"/>
  <c r="I296" i="1" s="1"/>
  <c r="J296" i="1" s="1"/>
  <c r="H297" i="1"/>
  <c r="I297" i="1" s="1"/>
  <c r="J297" i="1" s="1"/>
  <c r="H298" i="1"/>
  <c r="I298" i="1" s="1"/>
  <c r="J298" i="1" s="1"/>
  <c r="H299" i="1"/>
  <c r="I299" i="1" s="1"/>
  <c r="J299" i="1" s="1"/>
  <c r="H300" i="1"/>
  <c r="I300" i="1" s="1"/>
  <c r="J300" i="1" s="1"/>
  <c r="H301" i="1"/>
  <c r="I301" i="1" s="1"/>
  <c r="J301" i="1" s="1"/>
  <c r="H302" i="1"/>
  <c r="I302" i="1" s="1"/>
  <c r="J302" i="1" s="1"/>
  <c r="H303" i="1"/>
  <c r="I303" i="1" s="1"/>
  <c r="J303" i="1" s="1"/>
  <c r="H304" i="1"/>
  <c r="I304" i="1" s="1"/>
  <c r="J304" i="1" s="1"/>
  <c r="H305" i="1"/>
  <c r="I305" i="1" s="1"/>
  <c r="J305" i="1" s="1"/>
  <c r="H306" i="1"/>
  <c r="I306" i="1" s="1"/>
  <c r="J306" i="1" s="1"/>
  <c r="H307" i="1"/>
  <c r="I307" i="1" s="1"/>
  <c r="J307" i="1" s="1"/>
  <c r="H308" i="1"/>
  <c r="I308" i="1" s="1"/>
  <c r="J308" i="1" s="1"/>
  <c r="H309" i="1"/>
  <c r="I309" i="1" s="1"/>
  <c r="J309" i="1" s="1"/>
  <c r="H310" i="1"/>
  <c r="I310" i="1" s="1"/>
  <c r="J310" i="1" s="1"/>
  <c r="H311" i="1"/>
  <c r="I311" i="1" s="1"/>
  <c r="J311" i="1" s="1"/>
  <c r="H312" i="1"/>
  <c r="I312" i="1" s="1"/>
  <c r="J312" i="1" s="1"/>
  <c r="H313" i="1"/>
  <c r="I313" i="1" s="1"/>
  <c r="J313" i="1" s="1"/>
  <c r="H314" i="1"/>
  <c r="I314" i="1" s="1"/>
  <c r="J314" i="1" s="1"/>
  <c r="H315" i="1"/>
  <c r="I315" i="1" s="1"/>
  <c r="J315" i="1" s="1"/>
  <c r="H316" i="1"/>
  <c r="I316" i="1" s="1"/>
  <c r="J316" i="1" s="1"/>
  <c r="H317" i="1"/>
  <c r="I317" i="1" s="1"/>
  <c r="J317" i="1" s="1"/>
  <c r="H318" i="1"/>
  <c r="I318" i="1" s="1"/>
  <c r="J318" i="1" s="1"/>
  <c r="H319" i="1"/>
  <c r="I319" i="1" s="1"/>
  <c r="J319" i="1" s="1"/>
  <c r="H320" i="1"/>
  <c r="I320" i="1" s="1"/>
  <c r="J320" i="1" s="1"/>
  <c r="H321" i="1"/>
  <c r="I321" i="1" s="1"/>
  <c r="J321" i="1" s="1"/>
  <c r="H322" i="1"/>
  <c r="I322" i="1" s="1"/>
  <c r="J322" i="1" s="1"/>
  <c r="H323" i="1"/>
  <c r="I323" i="1" s="1"/>
  <c r="J323" i="1" s="1"/>
  <c r="H324" i="1"/>
  <c r="I324" i="1" s="1"/>
  <c r="J324" i="1" s="1"/>
  <c r="H325" i="1"/>
  <c r="I325" i="1" s="1"/>
  <c r="J325" i="1" s="1"/>
  <c r="H326" i="1"/>
  <c r="I326" i="1" s="1"/>
  <c r="J326" i="1" s="1"/>
  <c r="H327" i="1"/>
  <c r="I327" i="1" s="1"/>
  <c r="J327" i="1" s="1"/>
  <c r="H328" i="1"/>
  <c r="I328" i="1" s="1"/>
  <c r="J328" i="1" s="1"/>
  <c r="H329" i="1"/>
  <c r="I329" i="1" s="1"/>
  <c r="J329" i="1" s="1"/>
  <c r="H330" i="1"/>
  <c r="I330" i="1" s="1"/>
  <c r="J330" i="1" s="1"/>
  <c r="H331" i="1"/>
  <c r="I331" i="1" s="1"/>
  <c r="J331" i="1" s="1"/>
  <c r="H332" i="1"/>
  <c r="I332" i="1" s="1"/>
  <c r="J332" i="1" s="1"/>
  <c r="H333" i="1"/>
  <c r="I333" i="1" s="1"/>
  <c r="J333" i="1" s="1"/>
  <c r="H334" i="1"/>
  <c r="I334" i="1" s="1"/>
  <c r="J334" i="1" s="1"/>
  <c r="H335" i="1"/>
  <c r="I335" i="1" s="1"/>
  <c r="J335" i="1" s="1"/>
  <c r="H336" i="1"/>
  <c r="I336" i="1" s="1"/>
  <c r="J336" i="1" s="1"/>
  <c r="H337" i="1"/>
  <c r="I337" i="1" s="1"/>
  <c r="J337" i="1" s="1"/>
  <c r="H338" i="1"/>
  <c r="I338" i="1" s="1"/>
  <c r="J338" i="1" s="1"/>
  <c r="H339" i="1"/>
  <c r="I339" i="1" s="1"/>
  <c r="J339" i="1" s="1"/>
  <c r="H340" i="1"/>
  <c r="I340" i="1" s="1"/>
  <c r="J340" i="1" s="1"/>
  <c r="H341" i="1"/>
  <c r="I341" i="1" s="1"/>
  <c r="J341" i="1" s="1"/>
  <c r="H342" i="1"/>
  <c r="I342" i="1" s="1"/>
  <c r="J342" i="1" s="1"/>
  <c r="H343" i="1"/>
  <c r="I343" i="1" s="1"/>
  <c r="J343" i="1" s="1"/>
  <c r="H344" i="1"/>
  <c r="I344" i="1" s="1"/>
  <c r="J344" i="1" s="1"/>
  <c r="H345" i="1"/>
  <c r="I345" i="1" s="1"/>
  <c r="J345" i="1" s="1"/>
  <c r="H346" i="1"/>
  <c r="I346" i="1" s="1"/>
  <c r="J346" i="1" s="1"/>
  <c r="H347" i="1"/>
  <c r="I347" i="1" s="1"/>
  <c r="J347" i="1" s="1"/>
  <c r="H348" i="1"/>
  <c r="I348" i="1" s="1"/>
  <c r="J348" i="1" s="1"/>
  <c r="H349" i="1"/>
  <c r="I349" i="1" s="1"/>
  <c r="J349" i="1" s="1"/>
  <c r="H350" i="1"/>
  <c r="I350" i="1" s="1"/>
  <c r="J350" i="1" s="1"/>
  <c r="H351" i="1"/>
  <c r="I351" i="1" s="1"/>
  <c r="J351" i="1" s="1"/>
  <c r="H352" i="1"/>
  <c r="I352" i="1" s="1"/>
  <c r="J352" i="1" s="1"/>
  <c r="H353" i="1"/>
  <c r="I353" i="1" s="1"/>
  <c r="J353" i="1" s="1"/>
  <c r="H354" i="1"/>
  <c r="I354" i="1" s="1"/>
  <c r="J354" i="1" s="1"/>
  <c r="H355" i="1"/>
  <c r="I355" i="1" s="1"/>
  <c r="J355" i="1" s="1"/>
  <c r="H356" i="1"/>
  <c r="I356" i="1" s="1"/>
  <c r="J356" i="1" s="1"/>
  <c r="H357" i="1"/>
  <c r="I357" i="1" s="1"/>
  <c r="J357" i="1" s="1"/>
  <c r="H358" i="1"/>
  <c r="I358" i="1" s="1"/>
  <c r="J358" i="1" s="1"/>
  <c r="H359" i="1"/>
  <c r="I359" i="1" s="1"/>
  <c r="J359" i="1" s="1"/>
  <c r="H360" i="1"/>
  <c r="I360" i="1" s="1"/>
  <c r="J360" i="1" s="1"/>
  <c r="H361" i="1"/>
  <c r="I361" i="1" s="1"/>
  <c r="J361" i="1" s="1"/>
  <c r="H362" i="1"/>
  <c r="I362" i="1" s="1"/>
  <c r="J362" i="1" s="1"/>
  <c r="H363" i="1"/>
  <c r="I363" i="1" s="1"/>
  <c r="J363" i="1" s="1"/>
  <c r="H364" i="1"/>
  <c r="I364" i="1" s="1"/>
  <c r="J364" i="1" s="1"/>
  <c r="H365" i="1"/>
  <c r="I365" i="1" s="1"/>
  <c r="J365" i="1" s="1"/>
  <c r="H366" i="1"/>
  <c r="I366" i="1" s="1"/>
  <c r="J366" i="1" s="1"/>
  <c r="H367" i="1"/>
  <c r="I367" i="1" s="1"/>
  <c r="J367" i="1" s="1"/>
  <c r="H368" i="1"/>
  <c r="I368" i="1" s="1"/>
  <c r="J368" i="1" s="1"/>
  <c r="H369" i="1"/>
  <c r="I369" i="1" s="1"/>
  <c r="J369" i="1" s="1"/>
  <c r="H370" i="1"/>
  <c r="I370" i="1" s="1"/>
  <c r="J370" i="1" s="1"/>
  <c r="H371" i="1"/>
  <c r="I371" i="1" s="1"/>
  <c r="J371" i="1" s="1"/>
  <c r="H372" i="1"/>
  <c r="I372" i="1" s="1"/>
  <c r="J372" i="1" s="1"/>
  <c r="H373" i="1"/>
  <c r="I373" i="1" s="1"/>
  <c r="J373" i="1" s="1"/>
  <c r="H374" i="1"/>
  <c r="I374" i="1" s="1"/>
  <c r="J374" i="1" s="1"/>
  <c r="H375" i="1"/>
  <c r="I375" i="1" s="1"/>
  <c r="J375" i="1" s="1"/>
  <c r="H376" i="1"/>
  <c r="I376" i="1" s="1"/>
  <c r="J376" i="1" s="1"/>
  <c r="H377" i="1"/>
  <c r="I377" i="1" s="1"/>
  <c r="J377" i="1" s="1"/>
  <c r="H378" i="1"/>
  <c r="I378" i="1" s="1"/>
  <c r="J378" i="1" s="1"/>
  <c r="H379" i="1"/>
  <c r="I379" i="1" s="1"/>
  <c r="J379" i="1" s="1"/>
  <c r="H380" i="1"/>
  <c r="I380" i="1" s="1"/>
  <c r="J380" i="1" s="1"/>
  <c r="H381" i="1"/>
  <c r="I381" i="1" s="1"/>
  <c r="J381" i="1" s="1"/>
  <c r="H382" i="1"/>
  <c r="I382" i="1" s="1"/>
  <c r="J382" i="1" s="1"/>
  <c r="H383" i="1"/>
  <c r="I383" i="1" s="1"/>
  <c r="J383" i="1" s="1"/>
  <c r="H384" i="1"/>
  <c r="I384" i="1" s="1"/>
  <c r="J384" i="1" s="1"/>
  <c r="H385" i="1"/>
  <c r="I385" i="1" s="1"/>
  <c r="J385" i="1" s="1"/>
  <c r="H386" i="1"/>
  <c r="I386" i="1" s="1"/>
  <c r="J386" i="1" s="1"/>
  <c r="H387" i="1"/>
  <c r="I387" i="1" s="1"/>
  <c r="J387" i="1" s="1"/>
  <c r="H388" i="1"/>
  <c r="I388" i="1" s="1"/>
  <c r="J388" i="1" s="1"/>
  <c r="H389" i="1"/>
  <c r="I389" i="1" s="1"/>
  <c r="J389" i="1" s="1"/>
  <c r="H390" i="1"/>
  <c r="I390" i="1" s="1"/>
  <c r="J390" i="1" s="1"/>
  <c r="H391" i="1"/>
  <c r="I391" i="1" s="1"/>
  <c r="J391" i="1" s="1"/>
  <c r="H392" i="1"/>
  <c r="I392" i="1" s="1"/>
  <c r="J392" i="1" s="1"/>
  <c r="H393" i="1"/>
  <c r="I393" i="1" s="1"/>
  <c r="J393" i="1" s="1"/>
  <c r="H394" i="1"/>
  <c r="I394" i="1" s="1"/>
  <c r="J394" i="1" s="1"/>
  <c r="H395" i="1"/>
  <c r="I395" i="1" s="1"/>
  <c r="J395" i="1" s="1"/>
  <c r="H396" i="1"/>
  <c r="I396" i="1" s="1"/>
  <c r="J396" i="1" s="1"/>
  <c r="H397" i="1"/>
  <c r="I397" i="1" s="1"/>
  <c r="J397" i="1" s="1"/>
  <c r="H398" i="1"/>
  <c r="I398" i="1" s="1"/>
  <c r="J398" i="1" s="1"/>
  <c r="H399" i="1"/>
  <c r="I399" i="1" s="1"/>
  <c r="J399" i="1" s="1"/>
  <c r="H400" i="1"/>
  <c r="I400" i="1" s="1"/>
  <c r="J400" i="1" s="1"/>
  <c r="H401" i="1"/>
  <c r="I401" i="1" s="1"/>
  <c r="J401" i="1" s="1"/>
  <c r="H402" i="1"/>
  <c r="I402" i="1" s="1"/>
  <c r="J402" i="1" s="1"/>
  <c r="H403" i="1"/>
  <c r="I403" i="1" s="1"/>
  <c r="J403" i="1" s="1"/>
  <c r="H404" i="1"/>
  <c r="I404" i="1" s="1"/>
  <c r="J404" i="1" s="1"/>
  <c r="H405" i="1"/>
  <c r="I405" i="1" s="1"/>
  <c r="J405" i="1" s="1"/>
  <c r="H406" i="1"/>
  <c r="I406" i="1" s="1"/>
  <c r="J406" i="1" s="1"/>
  <c r="H407" i="1"/>
  <c r="I407" i="1" s="1"/>
  <c r="J407" i="1" s="1"/>
  <c r="H408" i="1"/>
  <c r="I408" i="1" s="1"/>
  <c r="J408" i="1" s="1"/>
  <c r="H409" i="1"/>
  <c r="I409" i="1" s="1"/>
  <c r="J409" i="1" s="1"/>
  <c r="H410" i="1"/>
  <c r="I410" i="1" s="1"/>
  <c r="J410" i="1" s="1"/>
  <c r="H411" i="1"/>
  <c r="I411" i="1" s="1"/>
  <c r="J411" i="1" s="1"/>
  <c r="H412" i="1"/>
  <c r="I412" i="1" s="1"/>
  <c r="J412" i="1" s="1"/>
  <c r="H413" i="1"/>
  <c r="I413" i="1" s="1"/>
  <c r="J413" i="1" s="1"/>
  <c r="H414" i="1"/>
  <c r="I414" i="1" s="1"/>
  <c r="J414" i="1" s="1"/>
  <c r="H415" i="1"/>
  <c r="I415" i="1" s="1"/>
  <c r="J415" i="1" s="1"/>
  <c r="H416" i="1"/>
  <c r="I416" i="1" s="1"/>
  <c r="J416" i="1" s="1"/>
  <c r="H417" i="1"/>
  <c r="I417" i="1" s="1"/>
  <c r="J417" i="1" s="1"/>
  <c r="H418" i="1"/>
  <c r="I418" i="1" s="1"/>
  <c r="J418" i="1" s="1"/>
  <c r="H419" i="1"/>
  <c r="I419" i="1" s="1"/>
  <c r="J419" i="1" s="1"/>
  <c r="H420" i="1"/>
  <c r="I420" i="1" s="1"/>
  <c r="J420" i="1" s="1"/>
  <c r="H421" i="1"/>
  <c r="H422" i="1"/>
  <c r="I422" i="1" s="1"/>
  <c r="J422" i="1" s="1"/>
  <c r="H423" i="1"/>
  <c r="I423" i="1" s="1"/>
  <c r="J423" i="1" s="1"/>
  <c r="H424" i="1"/>
  <c r="I424" i="1" s="1"/>
  <c r="J424" i="1" s="1"/>
  <c r="H425" i="1"/>
  <c r="I425" i="1" s="1"/>
  <c r="J425" i="1" s="1"/>
  <c r="H426" i="1"/>
  <c r="I426" i="1" s="1"/>
  <c r="J426" i="1" s="1"/>
  <c r="H427" i="1"/>
  <c r="I427" i="1" s="1"/>
  <c r="J427" i="1" s="1"/>
  <c r="H428" i="1"/>
  <c r="I428" i="1" s="1"/>
  <c r="J428" i="1" s="1"/>
  <c r="H429" i="1"/>
  <c r="I429" i="1" s="1"/>
  <c r="J429" i="1" s="1"/>
  <c r="H430" i="1"/>
  <c r="I430" i="1" s="1"/>
  <c r="J430" i="1" s="1"/>
  <c r="H431" i="1"/>
  <c r="I431" i="1" s="1"/>
  <c r="J431" i="1" s="1"/>
  <c r="H432" i="1"/>
  <c r="I432" i="1" s="1"/>
  <c r="J432" i="1" s="1"/>
  <c r="H433" i="1"/>
  <c r="I433" i="1" s="1"/>
  <c r="J433" i="1" s="1"/>
  <c r="H434" i="1"/>
  <c r="I434" i="1" s="1"/>
  <c r="J434" i="1" s="1"/>
  <c r="H435" i="1"/>
  <c r="I435" i="1" s="1"/>
  <c r="J435" i="1" s="1"/>
  <c r="H436" i="1"/>
  <c r="I436" i="1" s="1"/>
  <c r="J436" i="1" s="1"/>
  <c r="H437" i="1"/>
  <c r="I437" i="1" s="1"/>
  <c r="J437" i="1" s="1"/>
  <c r="H438" i="1"/>
  <c r="I438" i="1" s="1"/>
  <c r="J438" i="1" s="1"/>
  <c r="H439" i="1"/>
  <c r="I439" i="1" s="1"/>
  <c r="J439" i="1" s="1"/>
  <c r="H440" i="1"/>
  <c r="I440" i="1" s="1"/>
  <c r="J440" i="1" s="1"/>
  <c r="H441" i="1"/>
  <c r="I441" i="1" s="1"/>
  <c r="J441" i="1" s="1"/>
  <c r="H442" i="1"/>
  <c r="I442" i="1" s="1"/>
  <c r="J442" i="1" s="1"/>
  <c r="H443" i="1"/>
  <c r="I443" i="1" s="1"/>
  <c r="J443" i="1" s="1"/>
  <c r="H444" i="1"/>
  <c r="I444" i="1" s="1"/>
  <c r="J444" i="1" s="1"/>
  <c r="H445" i="1"/>
  <c r="I445" i="1" s="1"/>
  <c r="J445" i="1" s="1"/>
  <c r="H446" i="1"/>
  <c r="I446" i="1" s="1"/>
  <c r="J446" i="1" s="1"/>
  <c r="H447" i="1"/>
  <c r="I447" i="1" s="1"/>
  <c r="J447" i="1" s="1"/>
  <c r="H448" i="1"/>
  <c r="I448" i="1" s="1"/>
  <c r="J448" i="1" s="1"/>
  <c r="H449" i="1"/>
  <c r="I449" i="1" s="1"/>
  <c r="J449" i="1" s="1"/>
  <c r="H450" i="1"/>
  <c r="I450" i="1" s="1"/>
  <c r="J450" i="1" s="1"/>
  <c r="H451" i="1"/>
  <c r="I451" i="1" s="1"/>
  <c r="J451" i="1" s="1"/>
  <c r="H452" i="1"/>
  <c r="I452" i="1" s="1"/>
  <c r="J452" i="1" s="1"/>
  <c r="H453" i="1"/>
  <c r="I453" i="1" s="1"/>
  <c r="J453" i="1" s="1"/>
  <c r="H454" i="1"/>
  <c r="I454" i="1" s="1"/>
  <c r="J454" i="1" s="1"/>
  <c r="H455" i="1"/>
  <c r="I455" i="1" s="1"/>
  <c r="J455" i="1" s="1"/>
  <c r="H456" i="1"/>
  <c r="I456" i="1" s="1"/>
  <c r="J456" i="1" s="1"/>
  <c r="H457" i="1"/>
  <c r="I457" i="1" s="1"/>
  <c r="J457" i="1" s="1"/>
  <c r="H458" i="1"/>
  <c r="I458" i="1" s="1"/>
  <c r="J458" i="1" s="1"/>
  <c r="H459" i="1"/>
  <c r="I459" i="1" s="1"/>
  <c r="J459" i="1" s="1"/>
  <c r="H460" i="1"/>
  <c r="I460" i="1" s="1"/>
  <c r="J460" i="1" s="1"/>
  <c r="H461" i="1"/>
  <c r="I461" i="1" s="1"/>
  <c r="J461" i="1" s="1"/>
  <c r="H462" i="1"/>
  <c r="I462" i="1" s="1"/>
  <c r="J462" i="1" s="1"/>
  <c r="H463" i="1"/>
  <c r="I463" i="1" s="1"/>
  <c r="J463" i="1" s="1"/>
  <c r="H464" i="1"/>
  <c r="I464" i="1" s="1"/>
  <c r="J464" i="1" s="1"/>
  <c r="H465" i="1"/>
  <c r="I465" i="1" s="1"/>
  <c r="J465" i="1" s="1"/>
  <c r="H466" i="1"/>
  <c r="I466" i="1" s="1"/>
  <c r="J466" i="1" s="1"/>
  <c r="H467" i="1"/>
  <c r="I467" i="1" s="1"/>
  <c r="J467" i="1" s="1"/>
  <c r="H468" i="1"/>
  <c r="I468" i="1" s="1"/>
  <c r="J468" i="1" s="1"/>
  <c r="H469" i="1"/>
  <c r="I469" i="1" s="1"/>
  <c r="J469" i="1" s="1"/>
  <c r="H470" i="1"/>
  <c r="I470" i="1" s="1"/>
  <c r="J470" i="1" s="1"/>
  <c r="H471" i="1"/>
  <c r="I471" i="1" s="1"/>
  <c r="J471" i="1" s="1"/>
  <c r="H472" i="1"/>
  <c r="I472" i="1" s="1"/>
  <c r="J472" i="1" s="1"/>
  <c r="H473" i="1"/>
  <c r="I473" i="1" s="1"/>
  <c r="J473" i="1" s="1"/>
  <c r="H474" i="1"/>
  <c r="I474" i="1" s="1"/>
  <c r="J474" i="1" s="1"/>
  <c r="H475" i="1"/>
  <c r="I475" i="1" s="1"/>
  <c r="J475" i="1" s="1"/>
  <c r="H476" i="1"/>
  <c r="I476" i="1" s="1"/>
  <c r="J476" i="1" s="1"/>
  <c r="H477" i="1"/>
  <c r="I477" i="1" s="1"/>
  <c r="J477" i="1" s="1"/>
  <c r="H478" i="1"/>
  <c r="I478" i="1" s="1"/>
  <c r="J478" i="1" s="1"/>
  <c r="H479" i="1"/>
  <c r="I479" i="1" s="1"/>
  <c r="J479" i="1" s="1"/>
  <c r="H480" i="1"/>
  <c r="I480" i="1" s="1"/>
  <c r="J480" i="1" s="1"/>
  <c r="H481" i="1"/>
  <c r="I481" i="1" s="1"/>
  <c r="J481" i="1" s="1"/>
  <c r="H482" i="1"/>
  <c r="I482" i="1" s="1"/>
  <c r="J482" i="1" s="1"/>
  <c r="H483" i="1"/>
  <c r="I483" i="1" s="1"/>
  <c r="J483" i="1" s="1"/>
  <c r="H484" i="1"/>
  <c r="I484" i="1" s="1"/>
  <c r="J484" i="1" s="1"/>
  <c r="H485" i="1"/>
  <c r="I485" i="1" s="1"/>
  <c r="J485" i="1" s="1"/>
  <c r="H486" i="1"/>
  <c r="I486" i="1" s="1"/>
  <c r="J486" i="1" s="1"/>
  <c r="H487" i="1"/>
  <c r="I487" i="1" s="1"/>
  <c r="J487" i="1" s="1"/>
  <c r="H488" i="1"/>
  <c r="I488" i="1" s="1"/>
  <c r="J488" i="1" s="1"/>
  <c r="H489" i="1"/>
  <c r="I489" i="1" s="1"/>
  <c r="J489" i="1" s="1"/>
  <c r="H490" i="1"/>
  <c r="I490" i="1" s="1"/>
  <c r="J490" i="1" s="1"/>
  <c r="H491" i="1"/>
  <c r="I491" i="1" s="1"/>
  <c r="J491" i="1" s="1"/>
  <c r="H492" i="1"/>
  <c r="I492" i="1" s="1"/>
  <c r="J492" i="1" s="1"/>
  <c r="H493" i="1"/>
  <c r="I493" i="1" s="1"/>
  <c r="J493" i="1" s="1"/>
  <c r="H494" i="1"/>
  <c r="I494" i="1" s="1"/>
  <c r="J494" i="1" s="1"/>
  <c r="H495" i="1"/>
  <c r="I495" i="1" s="1"/>
  <c r="J495" i="1" s="1"/>
  <c r="H496" i="1"/>
  <c r="I496" i="1" s="1"/>
  <c r="J496" i="1" s="1"/>
  <c r="H497" i="1"/>
  <c r="I497" i="1" s="1"/>
  <c r="J497" i="1" s="1"/>
  <c r="H498" i="1"/>
  <c r="I498" i="1" s="1"/>
  <c r="J498" i="1" s="1"/>
  <c r="H499" i="1"/>
  <c r="I499" i="1" s="1"/>
  <c r="J499" i="1" s="1"/>
  <c r="H500" i="1"/>
  <c r="I500" i="1" s="1"/>
  <c r="J500" i="1" s="1"/>
  <c r="H501" i="1"/>
  <c r="I501" i="1" s="1"/>
  <c r="J501" i="1" s="1"/>
  <c r="H502" i="1"/>
  <c r="I502" i="1" s="1"/>
  <c r="J502" i="1" s="1"/>
  <c r="H503" i="1"/>
  <c r="I503" i="1" s="1"/>
  <c r="J503" i="1" s="1"/>
  <c r="H504" i="1"/>
  <c r="H505" i="1"/>
  <c r="I505" i="1" s="1"/>
  <c r="J505" i="1" s="1"/>
  <c r="H506" i="1"/>
  <c r="I506" i="1" s="1"/>
  <c r="J506" i="1" s="1"/>
  <c r="H507" i="1"/>
  <c r="I507" i="1" s="1"/>
  <c r="J507" i="1" s="1"/>
  <c r="H508" i="1"/>
  <c r="I508" i="1" s="1"/>
  <c r="J508" i="1" s="1"/>
  <c r="H509" i="1"/>
  <c r="I509" i="1" s="1"/>
  <c r="J509" i="1" s="1"/>
  <c r="H510" i="1"/>
  <c r="I510" i="1" s="1"/>
  <c r="J510" i="1" s="1"/>
  <c r="H511" i="1"/>
  <c r="I511" i="1" s="1"/>
  <c r="J511" i="1" s="1"/>
  <c r="H512" i="1"/>
  <c r="I512" i="1" s="1"/>
  <c r="J512" i="1" s="1"/>
  <c r="H513" i="1"/>
  <c r="I513" i="1" s="1"/>
  <c r="J513" i="1" s="1"/>
  <c r="H514" i="1"/>
  <c r="I514" i="1" s="1"/>
  <c r="J514" i="1" s="1"/>
  <c r="H515" i="1"/>
  <c r="I515" i="1" s="1"/>
  <c r="J515" i="1" s="1"/>
  <c r="H516" i="1"/>
  <c r="I516" i="1" s="1"/>
  <c r="J516" i="1" s="1"/>
  <c r="H517" i="1"/>
  <c r="I517" i="1" s="1"/>
  <c r="J517" i="1" s="1"/>
  <c r="H518" i="1"/>
  <c r="I518" i="1" s="1"/>
  <c r="J518" i="1" s="1"/>
  <c r="H519" i="1"/>
  <c r="I519" i="1" s="1"/>
  <c r="J519" i="1" s="1"/>
  <c r="H520" i="1"/>
  <c r="I520" i="1" s="1"/>
  <c r="J520" i="1" s="1"/>
  <c r="H521" i="1"/>
  <c r="I521" i="1" s="1"/>
  <c r="J521" i="1" s="1"/>
  <c r="H522" i="1"/>
  <c r="I522" i="1" s="1"/>
  <c r="J522" i="1" s="1"/>
  <c r="H523" i="1"/>
  <c r="I523" i="1" s="1"/>
  <c r="J523" i="1" s="1"/>
  <c r="H524" i="1"/>
  <c r="I524" i="1" s="1"/>
  <c r="J524" i="1" s="1"/>
  <c r="H525" i="1"/>
  <c r="I525" i="1" s="1"/>
  <c r="J525" i="1" s="1"/>
  <c r="H526" i="1"/>
  <c r="I526" i="1" s="1"/>
  <c r="J526" i="1" s="1"/>
  <c r="H527" i="1"/>
  <c r="I527" i="1" s="1"/>
  <c r="J527" i="1" s="1"/>
  <c r="H528" i="1"/>
  <c r="I528" i="1" s="1"/>
  <c r="J528" i="1" s="1"/>
  <c r="H529" i="1"/>
  <c r="I529" i="1" s="1"/>
  <c r="J529" i="1" s="1"/>
  <c r="H530" i="1"/>
  <c r="I530" i="1" s="1"/>
  <c r="J530" i="1" s="1"/>
  <c r="H531" i="1"/>
  <c r="I531" i="1" s="1"/>
  <c r="J531" i="1" s="1"/>
  <c r="H532" i="1"/>
  <c r="I532" i="1" s="1"/>
  <c r="J532" i="1" s="1"/>
  <c r="H533" i="1"/>
  <c r="I533" i="1" s="1"/>
  <c r="J533" i="1" s="1"/>
  <c r="H534" i="1"/>
  <c r="I534" i="1" s="1"/>
  <c r="J534" i="1" s="1"/>
  <c r="H535" i="1"/>
  <c r="I535" i="1" s="1"/>
  <c r="J535" i="1" s="1"/>
  <c r="H536" i="1"/>
  <c r="I536" i="1" s="1"/>
  <c r="J536" i="1" s="1"/>
  <c r="H537" i="1"/>
  <c r="I537" i="1" s="1"/>
  <c r="J537" i="1" s="1"/>
  <c r="H538" i="1"/>
  <c r="I538" i="1" s="1"/>
  <c r="J538" i="1" s="1"/>
  <c r="H539" i="1"/>
  <c r="I539" i="1" s="1"/>
  <c r="J539" i="1" s="1"/>
  <c r="H540" i="1"/>
  <c r="I540" i="1" s="1"/>
  <c r="J540" i="1" s="1"/>
  <c r="H541" i="1"/>
  <c r="I541" i="1" s="1"/>
  <c r="J541" i="1" s="1"/>
  <c r="H542" i="1"/>
  <c r="I542" i="1" s="1"/>
  <c r="J542" i="1" s="1"/>
  <c r="H543" i="1"/>
  <c r="I543" i="1" s="1"/>
  <c r="J543" i="1" s="1"/>
  <c r="H544" i="1"/>
  <c r="I544" i="1" s="1"/>
  <c r="J544" i="1" s="1"/>
  <c r="H545" i="1"/>
  <c r="I545" i="1" s="1"/>
  <c r="J545" i="1" s="1"/>
  <c r="H546" i="1"/>
  <c r="I546" i="1" s="1"/>
  <c r="J546" i="1" s="1"/>
  <c r="H547" i="1"/>
  <c r="I547" i="1" s="1"/>
  <c r="J547" i="1" s="1"/>
  <c r="H548" i="1"/>
  <c r="I548" i="1" s="1"/>
  <c r="J548" i="1" s="1"/>
  <c r="H549" i="1"/>
  <c r="I549" i="1" s="1"/>
  <c r="J549" i="1" s="1"/>
  <c r="H550" i="1"/>
  <c r="I550" i="1" s="1"/>
  <c r="J550" i="1" s="1"/>
  <c r="H551" i="1"/>
  <c r="I551" i="1" s="1"/>
  <c r="J551" i="1" s="1"/>
  <c r="H552" i="1"/>
  <c r="I552" i="1" s="1"/>
  <c r="J552" i="1" s="1"/>
  <c r="H553" i="1"/>
  <c r="I553" i="1" s="1"/>
  <c r="J553" i="1" s="1"/>
  <c r="H554" i="1"/>
  <c r="I554" i="1" s="1"/>
  <c r="J554" i="1" s="1"/>
  <c r="H555" i="1"/>
  <c r="I555" i="1" s="1"/>
  <c r="J555" i="1" s="1"/>
  <c r="H556" i="1"/>
  <c r="I556" i="1" s="1"/>
  <c r="J556" i="1" s="1"/>
  <c r="H557" i="1"/>
  <c r="I557" i="1" s="1"/>
  <c r="J557" i="1" s="1"/>
  <c r="H558" i="1"/>
  <c r="I558" i="1" s="1"/>
  <c r="J558" i="1" s="1"/>
  <c r="H559" i="1"/>
  <c r="I559" i="1" s="1"/>
  <c r="J559" i="1" s="1"/>
  <c r="H560" i="1"/>
  <c r="I560" i="1" s="1"/>
  <c r="J560" i="1" s="1"/>
  <c r="H561" i="1"/>
  <c r="I561" i="1" s="1"/>
  <c r="J561" i="1" s="1"/>
  <c r="H562" i="1"/>
  <c r="I562" i="1" s="1"/>
  <c r="J562" i="1" s="1"/>
  <c r="H563" i="1"/>
  <c r="I563" i="1" s="1"/>
  <c r="J563" i="1" s="1"/>
  <c r="H564" i="1"/>
  <c r="I564" i="1" s="1"/>
  <c r="J564" i="1" s="1"/>
  <c r="H565" i="1"/>
  <c r="I565" i="1" s="1"/>
  <c r="J565" i="1" s="1"/>
  <c r="H566" i="1"/>
  <c r="I566" i="1" s="1"/>
  <c r="J566" i="1" s="1"/>
  <c r="H567" i="1"/>
  <c r="I567" i="1" s="1"/>
  <c r="J567" i="1" s="1"/>
  <c r="H568" i="1"/>
  <c r="I568" i="1" s="1"/>
  <c r="J568" i="1" s="1"/>
  <c r="H569" i="1"/>
  <c r="I569" i="1" s="1"/>
  <c r="J569" i="1" s="1"/>
  <c r="H570" i="1"/>
  <c r="I570" i="1" s="1"/>
  <c r="J570" i="1" s="1"/>
  <c r="H571" i="1"/>
  <c r="I571" i="1" s="1"/>
  <c r="J571" i="1" s="1"/>
  <c r="H572" i="1"/>
  <c r="I572" i="1" s="1"/>
  <c r="J572" i="1" s="1"/>
  <c r="H573" i="1"/>
  <c r="I573" i="1" s="1"/>
  <c r="J573" i="1" s="1"/>
  <c r="H574" i="1"/>
  <c r="I574" i="1" s="1"/>
  <c r="J574" i="1" s="1"/>
  <c r="H575" i="1"/>
  <c r="I575" i="1" s="1"/>
  <c r="J575" i="1" s="1"/>
  <c r="H576" i="1"/>
  <c r="I576" i="1" s="1"/>
  <c r="J576" i="1" s="1"/>
  <c r="H577" i="1"/>
  <c r="I577" i="1" s="1"/>
  <c r="J577" i="1" s="1"/>
  <c r="H578" i="1"/>
  <c r="I578" i="1" s="1"/>
  <c r="J578" i="1" s="1"/>
  <c r="H579" i="1"/>
  <c r="I579" i="1" s="1"/>
  <c r="J579" i="1" s="1"/>
  <c r="H580" i="1"/>
  <c r="I580" i="1" s="1"/>
  <c r="J580" i="1" s="1"/>
  <c r="H581" i="1"/>
  <c r="I581" i="1" s="1"/>
  <c r="J581" i="1" s="1"/>
  <c r="H582" i="1"/>
  <c r="I582" i="1" s="1"/>
  <c r="J582" i="1" s="1"/>
  <c r="H583" i="1"/>
  <c r="I583" i="1" s="1"/>
  <c r="J583" i="1" s="1"/>
  <c r="H584" i="1"/>
  <c r="I584" i="1" s="1"/>
  <c r="J584" i="1" s="1"/>
  <c r="H585" i="1"/>
  <c r="I585" i="1" s="1"/>
  <c r="J585" i="1" s="1"/>
  <c r="H586" i="1"/>
  <c r="I586" i="1" s="1"/>
  <c r="J586" i="1" s="1"/>
  <c r="H587" i="1"/>
  <c r="I587" i="1" s="1"/>
  <c r="J587" i="1" s="1"/>
  <c r="H588" i="1"/>
  <c r="I588" i="1" s="1"/>
  <c r="J588" i="1" s="1"/>
  <c r="H589" i="1"/>
  <c r="I589" i="1" s="1"/>
  <c r="J589" i="1" s="1"/>
  <c r="H590" i="1"/>
  <c r="I590" i="1" s="1"/>
  <c r="J590" i="1" s="1"/>
  <c r="H591" i="1"/>
  <c r="I591" i="1" s="1"/>
  <c r="J591" i="1" s="1"/>
  <c r="H592" i="1"/>
  <c r="I592" i="1" s="1"/>
  <c r="J592" i="1" s="1"/>
  <c r="H593" i="1"/>
  <c r="I593" i="1" s="1"/>
  <c r="J593" i="1" s="1"/>
  <c r="H594" i="1"/>
  <c r="I594" i="1" s="1"/>
  <c r="J594" i="1" s="1"/>
  <c r="H595" i="1"/>
  <c r="I595" i="1" s="1"/>
  <c r="J595" i="1" s="1"/>
  <c r="H596" i="1"/>
  <c r="I596" i="1" s="1"/>
  <c r="J596" i="1" s="1"/>
  <c r="H597" i="1"/>
  <c r="I597" i="1" s="1"/>
  <c r="J597" i="1" s="1"/>
  <c r="H598" i="1"/>
  <c r="I598" i="1" s="1"/>
  <c r="J598" i="1" s="1"/>
  <c r="H599" i="1"/>
  <c r="I599" i="1" s="1"/>
  <c r="J599" i="1" s="1"/>
  <c r="H600" i="1"/>
  <c r="I600" i="1" s="1"/>
  <c r="J600" i="1" s="1"/>
  <c r="H601" i="1"/>
  <c r="I601" i="1" s="1"/>
  <c r="J601" i="1" s="1"/>
  <c r="H602" i="1"/>
  <c r="I602" i="1" s="1"/>
  <c r="J602" i="1" s="1"/>
  <c r="H603" i="1"/>
  <c r="I603" i="1" s="1"/>
  <c r="J603" i="1" s="1"/>
  <c r="H604" i="1"/>
  <c r="I604" i="1" s="1"/>
  <c r="J604" i="1" s="1"/>
  <c r="H605" i="1"/>
  <c r="I605" i="1" s="1"/>
  <c r="J605" i="1" s="1"/>
  <c r="H606" i="1"/>
  <c r="I606" i="1" s="1"/>
  <c r="J606" i="1" s="1"/>
  <c r="H607" i="1"/>
  <c r="I607" i="1" s="1"/>
  <c r="J607" i="1" s="1"/>
  <c r="H608" i="1"/>
  <c r="I608" i="1" s="1"/>
  <c r="J608" i="1" s="1"/>
  <c r="H609" i="1"/>
  <c r="I609" i="1" s="1"/>
  <c r="J609" i="1" s="1"/>
  <c r="H610" i="1"/>
  <c r="I610" i="1" s="1"/>
  <c r="J610" i="1" s="1"/>
  <c r="H611" i="1"/>
  <c r="I611" i="1" s="1"/>
  <c r="J611" i="1" s="1"/>
  <c r="H612" i="1"/>
  <c r="I612" i="1" s="1"/>
  <c r="J612" i="1" s="1"/>
  <c r="H613" i="1"/>
  <c r="I613" i="1" s="1"/>
  <c r="J613" i="1" s="1"/>
  <c r="H614" i="1"/>
  <c r="I614" i="1" s="1"/>
  <c r="J614" i="1" s="1"/>
  <c r="H615" i="1"/>
  <c r="I615" i="1" s="1"/>
  <c r="J615" i="1" s="1"/>
  <c r="H616" i="1"/>
  <c r="I616" i="1" s="1"/>
  <c r="J616" i="1" s="1"/>
  <c r="H617" i="1"/>
  <c r="I617" i="1" s="1"/>
  <c r="J617" i="1" s="1"/>
  <c r="H618" i="1"/>
  <c r="I618" i="1" s="1"/>
  <c r="J618" i="1" s="1"/>
  <c r="H619" i="1"/>
  <c r="I619" i="1" s="1"/>
  <c r="J619" i="1" s="1"/>
  <c r="H620" i="1"/>
  <c r="I620" i="1" s="1"/>
  <c r="J620" i="1" s="1"/>
  <c r="H621" i="1"/>
  <c r="I621" i="1" s="1"/>
  <c r="J621" i="1" s="1"/>
  <c r="H622" i="1"/>
  <c r="I622" i="1" s="1"/>
  <c r="J622" i="1" s="1"/>
  <c r="H623" i="1"/>
  <c r="I623" i="1" s="1"/>
  <c r="J623" i="1" s="1"/>
  <c r="H624" i="1"/>
  <c r="I624" i="1" s="1"/>
  <c r="J624" i="1" s="1"/>
  <c r="H625" i="1"/>
  <c r="I625" i="1" s="1"/>
  <c r="J625" i="1" s="1"/>
  <c r="H626" i="1"/>
  <c r="I626" i="1" s="1"/>
  <c r="J626" i="1" s="1"/>
  <c r="H627" i="1"/>
  <c r="I627" i="1" s="1"/>
  <c r="J627" i="1" s="1"/>
  <c r="H628" i="1"/>
  <c r="I628" i="1" s="1"/>
  <c r="J628" i="1" s="1"/>
  <c r="H629" i="1"/>
  <c r="I629" i="1" s="1"/>
  <c r="J629" i="1" s="1"/>
  <c r="H630" i="1"/>
  <c r="I630" i="1" s="1"/>
  <c r="J630" i="1" s="1"/>
  <c r="H631" i="1"/>
  <c r="I631" i="1" s="1"/>
  <c r="J631" i="1" s="1"/>
  <c r="H632" i="1"/>
  <c r="I632" i="1" s="1"/>
  <c r="J632" i="1" s="1"/>
  <c r="H633" i="1"/>
  <c r="I633" i="1" s="1"/>
  <c r="J633" i="1" s="1"/>
  <c r="H634" i="1"/>
  <c r="I634" i="1" s="1"/>
  <c r="J634" i="1" s="1"/>
  <c r="H635" i="1"/>
  <c r="I635" i="1" s="1"/>
  <c r="J635" i="1" s="1"/>
  <c r="H636" i="1"/>
  <c r="I636" i="1" s="1"/>
  <c r="J636" i="1" s="1"/>
  <c r="H637" i="1"/>
  <c r="I637" i="1" s="1"/>
  <c r="J637" i="1" s="1"/>
  <c r="H638" i="1"/>
  <c r="I638" i="1" s="1"/>
  <c r="J638" i="1" s="1"/>
  <c r="H639" i="1"/>
  <c r="I639" i="1" s="1"/>
  <c r="J639" i="1" s="1"/>
  <c r="H640" i="1"/>
  <c r="I640" i="1" s="1"/>
  <c r="J640" i="1" s="1"/>
  <c r="H641" i="1"/>
  <c r="I641" i="1" s="1"/>
  <c r="J641" i="1" s="1"/>
  <c r="H642" i="1"/>
  <c r="I642" i="1" s="1"/>
  <c r="J642" i="1" s="1"/>
  <c r="H643" i="1"/>
  <c r="I643" i="1" s="1"/>
  <c r="J643" i="1" s="1"/>
  <c r="H644" i="1"/>
  <c r="I644" i="1" s="1"/>
  <c r="J644" i="1" s="1"/>
  <c r="H645" i="1"/>
  <c r="I645" i="1" s="1"/>
  <c r="J645" i="1" s="1"/>
  <c r="H646" i="1"/>
  <c r="I646" i="1" s="1"/>
  <c r="J646" i="1" s="1"/>
  <c r="H647" i="1"/>
  <c r="I647" i="1" s="1"/>
  <c r="J647" i="1" s="1"/>
  <c r="H648" i="1"/>
  <c r="I648" i="1" s="1"/>
  <c r="J648" i="1" s="1"/>
  <c r="H649" i="1"/>
  <c r="I649" i="1" s="1"/>
  <c r="J649" i="1" s="1"/>
  <c r="H650" i="1"/>
  <c r="I650" i="1" s="1"/>
  <c r="J650" i="1" s="1"/>
  <c r="H651" i="1"/>
  <c r="I651" i="1" s="1"/>
  <c r="J651" i="1" s="1"/>
  <c r="H652" i="1"/>
  <c r="I652" i="1" s="1"/>
  <c r="J652" i="1" s="1"/>
  <c r="H653" i="1"/>
  <c r="I653" i="1" s="1"/>
  <c r="J653" i="1" s="1"/>
  <c r="H654" i="1"/>
  <c r="I654" i="1" s="1"/>
  <c r="J654" i="1" s="1"/>
  <c r="H655" i="1"/>
  <c r="I655" i="1" s="1"/>
  <c r="J655" i="1" s="1"/>
  <c r="H656" i="1"/>
  <c r="I656" i="1" s="1"/>
  <c r="J656" i="1" s="1"/>
  <c r="H657" i="1"/>
  <c r="I657" i="1" s="1"/>
  <c r="J657" i="1" s="1"/>
  <c r="H658" i="1"/>
  <c r="I658" i="1" s="1"/>
  <c r="J658" i="1" s="1"/>
  <c r="H659" i="1"/>
  <c r="I659" i="1" s="1"/>
  <c r="J659" i="1" s="1"/>
  <c r="H660" i="1"/>
  <c r="I660" i="1" s="1"/>
  <c r="J660" i="1" s="1"/>
  <c r="H661" i="1"/>
  <c r="I661" i="1" s="1"/>
  <c r="J661" i="1" s="1"/>
  <c r="H662" i="1"/>
  <c r="I662" i="1" s="1"/>
  <c r="J662" i="1" s="1"/>
  <c r="H663" i="1"/>
  <c r="I663" i="1" s="1"/>
  <c r="J663" i="1" s="1"/>
  <c r="H664" i="1"/>
  <c r="I664" i="1" s="1"/>
  <c r="J664" i="1" s="1"/>
  <c r="H665" i="1"/>
  <c r="I665" i="1" s="1"/>
  <c r="J665" i="1" s="1"/>
  <c r="H666" i="1"/>
  <c r="I666" i="1" s="1"/>
  <c r="J666" i="1" s="1"/>
  <c r="H667" i="1"/>
  <c r="I667" i="1" s="1"/>
  <c r="J667" i="1" s="1"/>
  <c r="H668" i="1"/>
  <c r="I668" i="1" s="1"/>
  <c r="J668" i="1" s="1"/>
  <c r="H669" i="1"/>
  <c r="I669" i="1" s="1"/>
  <c r="J669" i="1" s="1"/>
  <c r="H670" i="1"/>
  <c r="I670" i="1" s="1"/>
  <c r="J670" i="1" s="1"/>
  <c r="H671" i="1"/>
  <c r="I671" i="1" s="1"/>
  <c r="J671" i="1" s="1"/>
  <c r="H672" i="1"/>
  <c r="I672" i="1" s="1"/>
  <c r="J672" i="1" s="1"/>
  <c r="H673" i="1"/>
  <c r="I673" i="1" s="1"/>
  <c r="J673" i="1" s="1"/>
  <c r="H674" i="1"/>
  <c r="I674" i="1" s="1"/>
  <c r="J674" i="1" s="1"/>
  <c r="H675" i="1"/>
  <c r="I675" i="1" s="1"/>
  <c r="J675" i="1" s="1"/>
  <c r="H676" i="1"/>
  <c r="I676" i="1" s="1"/>
  <c r="J676" i="1" s="1"/>
  <c r="H677" i="1"/>
  <c r="I677" i="1" s="1"/>
  <c r="J677" i="1" s="1"/>
  <c r="H678" i="1"/>
  <c r="I678" i="1" s="1"/>
  <c r="J678" i="1" s="1"/>
  <c r="H679" i="1"/>
  <c r="I679" i="1" s="1"/>
  <c r="J679" i="1" s="1"/>
  <c r="H680" i="1"/>
  <c r="I680" i="1" s="1"/>
  <c r="J680" i="1" s="1"/>
  <c r="H681" i="1"/>
  <c r="I681" i="1" s="1"/>
  <c r="J681" i="1" s="1"/>
  <c r="H682" i="1"/>
  <c r="I682" i="1" s="1"/>
  <c r="J682" i="1" s="1"/>
  <c r="H683" i="1"/>
  <c r="I683" i="1" s="1"/>
  <c r="J683" i="1" s="1"/>
  <c r="H684" i="1"/>
  <c r="I684" i="1" s="1"/>
  <c r="J684" i="1" s="1"/>
  <c r="H685" i="1"/>
  <c r="I685" i="1" s="1"/>
  <c r="J685" i="1" s="1"/>
  <c r="H686" i="1"/>
  <c r="I686" i="1" s="1"/>
  <c r="J686" i="1" s="1"/>
  <c r="H687" i="1"/>
  <c r="I687" i="1" s="1"/>
  <c r="J687" i="1" s="1"/>
  <c r="H688" i="1"/>
  <c r="I688" i="1" s="1"/>
  <c r="J688" i="1" s="1"/>
  <c r="H689" i="1"/>
  <c r="I689" i="1" s="1"/>
  <c r="J689" i="1" s="1"/>
  <c r="H690" i="1"/>
  <c r="I690" i="1" s="1"/>
  <c r="J690" i="1" s="1"/>
  <c r="H691" i="1"/>
  <c r="I691" i="1" s="1"/>
  <c r="J691" i="1" s="1"/>
  <c r="H692" i="1"/>
  <c r="I692" i="1" s="1"/>
  <c r="J692" i="1" s="1"/>
  <c r="H693" i="1"/>
  <c r="I693" i="1" s="1"/>
  <c r="J693" i="1" s="1"/>
  <c r="H694" i="1"/>
  <c r="I694" i="1" s="1"/>
  <c r="J694" i="1" s="1"/>
  <c r="H695" i="1"/>
  <c r="I695" i="1" s="1"/>
  <c r="J695" i="1" s="1"/>
  <c r="H696" i="1"/>
  <c r="I696" i="1" s="1"/>
  <c r="J696" i="1" s="1"/>
  <c r="H697" i="1"/>
  <c r="I697" i="1" s="1"/>
  <c r="J697" i="1" s="1"/>
  <c r="H698" i="1"/>
  <c r="I698" i="1" s="1"/>
  <c r="J698" i="1" s="1"/>
  <c r="H699" i="1"/>
  <c r="I699" i="1" s="1"/>
  <c r="J699" i="1" s="1"/>
  <c r="H700" i="1"/>
  <c r="I700" i="1" s="1"/>
  <c r="J700" i="1" s="1"/>
  <c r="H701" i="1"/>
  <c r="I701" i="1" s="1"/>
  <c r="J701" i="1" s="1"/>
  <c r="H702" i="1"/>
  <c r="I702" i="1" s="1"/>
  <c r="J702" i="1" s="1"/>
  <c r="H703" i="1"/>
  <c r="I703" i="1" s="1"/>
  <c r="J703" i="1" s="1"/>
  <c r="H704" i="1"/>
  <c r="I704" i="1" s="1"/>
  <c r="J704" i="1" s="1"/>
  <c r="H705" i="1"/>
  <c r="I705" i="1" s="1"/>
  <c r="J705" i="1" s="1"/>
  <c r="H706" i="1"/>
  <c r="I706" i="1" s="1"/>
  <c r="J706" i="1" s="1"/>
  <c r="H707" i="1"/>
  <c r="I707" i="1" s="1"/>
  <c r="J707" i="1" s="1"/>
  <c r="H708" i="1"/>
  <c r="I708" i="1" s="1"/>
  <c r="J708" i="1" s="1"/>
  <c r="H709" i="1"/>
  <c r="I709" i="1" s="1"/>
  <c r="J709" i="1" s="1"/>
  <c r="H710" i="1"/>
  <c r="I710" i="1" s="1"/>
  <c r="J710" i="1" s="1"/>
  <c r="H711" i="1"/>
  <c r="I711" i="1" s="1"/>
  <c r="J711" i="1" s="1"/>
  <c r="H712" i="1"/>
  <c r="I712" i="1" s="1"/>
  <c r="J712" i="1" s="1"/>
  <c r="H713" i="1"/>
  <c r="I713" i="1" s="1"/>
  <c r="J713" i="1" s="1"/>
  <c r="H714" i="1"/>
  <c r="I714" i="1" s="1"/>
  <c r="J714" i="1" s="1"/>
  <c r="H715" i="1"/>
  <c r="I715" i="1" s="1"/>
  <c r="J715" i="1" s="1"/>
  <c r="H716" i="1"/>
  <c r="I716" i="1" s="1"/>
  <c r="J716" i="1" s="1"/>
  <c r="H717" i="1"/>
  <c r="I717" i="1" s="1"/>
  <c r="J717" i="1" s="1"/>
  <c r="H718" i="1"/>
  <c r="I718" i="1" s="1"/>
  <c r="J718" i="1" s="1"/>
  <c r="H719" i="1"/>
  <c r="I719" i="1" s="1"/>
  <c r="J719" i="1" s="1"/>
  <c r="H720" i="1"/>
  <c r="I720" i="1" s="1"/>
  <c r="J720" i="1" s="1"/>
  <c r="H721" i="1"/>
  <c r="I721" i="1" s="1"/>
  <c r="J721" i="1" s="1"/>
  <c r="H722" i="1"/>
  <c r="I722" i="1" s="1"/>
  <c r="J722" i="1" s="1"/>
  <c r="H723" i="1"/>
  <c r="I723" i="1" s="1"/>
  <c r="J723" i="1" s="1"/>
  <c r="H724" i="1"/>
  <c r="I724" i="1" s="1"/>
  <c r="J724" i="1" s="1"/>
  <c r="H725" i="1"/>
  <c r="I725" i="1" s="1"/>
  <c r="J725" i="1" s="1"/>
  <c r="H726" i="1"/>
  <c r="I726" i="1" s="1"/>
  <c r="J726" i="1" s="1"/>
  <c r="H727" i="1"/>
  <c r="I727" i="1" s="1"/>
  <c r="J727" i="1" s="1"/>
  <c r="H728" i="1"/>
  <c r="I728" i="1" s="1"/>
  <c r="J728" i="1" s="1"/>
  <c r="H729" i="1"/>
  <c r="I729" i="1" s="1"/>
  <c r="J729" i="1" s="1"/>
  <c r="H730" i="1"/>
  <c r="I730" i="1" s="1"/>
  <c r="J730" i="1" s="1"/>
  <c r="H731" i="1"/>
  <c r="I731" i="1" s="1"/>
  <c r="J731" i="1" s="1"/>
  <c r="H732" i="1"/>
  <c r="I732" i="1" s="1"/>
  <c r="J732" i="1" s="1"/>
  <c r="H733" i="1"/>
  <c r="I733" i="1" s="1"/>
  <c r="J733" i="1" s="1"/>
  <c r="H734" i="1"/>
  <c r="I734" i="1" s="1"/>
  <c r="J734" i="1" s="1"/>
  <c r="H735" i="1"/>
  <c r="I735" i="1" s="1"/>
  <c r="J735" i="1" s="1"/>
  <c r="H736" i="1"/>
  <c r="I736" i="1" s="1"/>
  <c r="J736" i="1" s="1"/>
  <c r="H737" i="1"/>
  <c r="I737" i="1" s="1"/>
  <c r="J737" i="1" s="1"/>
  <c r="H738" i="1"/>
  <c r="I738" i="1" s="1"/>
  <c r="J738" i="1" s="1"/>
  <c r="H739" i="1"/>
  <c r="I739" i="1" s="1"/>
  <c r="J739" i="1" s="1"/>
  <c r="H740" i="1"/>
  <c r="I740" i="1" s="1"/>
  <c r="J740" i="1" s="1"/>
  <c r="H741" i="1"/>
  <c r="I741" i="1" s="1"/>
  <c r="J741" i="1" s="1"/>
  <c r="H742" i="1"/>
  <c r="I742" i="1" s="1"/>
  <c r="J742" i="1" s="1"/>
  <c r="H743" i="1"/>
  <c r="H744" i="1"/>
  <c r="I744" i="1" s="1"/>
  <c r="J744" i="1" s="1"/>
  <c r="H745" i="1"/>
  <c r="I745" i="1" s="1"/>
  <c r="J745" i="1" s="1"/>
  <c r="H746" i="1"/>
  <c r="I746" i="1" s="1"/>
  <c r="J746" i="1" s="1"/>
  <c r="H747" i="1"/>
  <c r="I747" i="1" s="1"/>
  <c r="J747" i="1" s="1"/>
  <c r="H748" i="1"/>
  <c r="I748" i="1" s="1"/>
  <c r="J748" i="1" s="1"/>
  <c r="H749" i="1"/>
  <c r="I749" i="1" s="1"/>
  <c r="J749" i="1" s="1"/>
  <c r="H750" i="1"/>
  <c r="I750" i="1" s="1"/>
  <c r="J750" i="1" s="1"/>
  <c r="H751" i="1"/>
  <c r="I751" i="1" s="1"/>
  <c r="J751" i="1" s="1"/>
  <c r="H752" i="1"/>
  <c r="I752" i="1" s="1"/>
  <c r="J752" i="1" s="1"/>
  <c r="H753" i="1"/>
  <c r="I753" i="1" s="1"/>
  <c r="J753" i="1" s="1"/>
  <c r="H754" i="1"/>
  <c r="I754" i="1" s="1"/>
  <c r="J754" i="1" s="1"/>
  <c r="H755" i="1"/>
  <c r="I755" i="1" s="1"/>
  <c r="J755" i="1" s="1"/>
  <c r="H756" i="1"/>
  <c r="I756" i="1" s="1"/>
  <c r="J756" i="1" s="1"/>
  <c r="H757" i="1"/>
  <c r="I757" i="1" s="1"/>
  <c r="J757" i="1" s="1"/>
  <c r="H758" i="1"/>
  <c r="I758" i="1" s="1"/>
  <c r="J758" i="1" s="1"/>
  <c r="H759" i="1"/>
  <c r="I759" i="1" s="1"/>
  <c r="J759" i="1" s="1"/>
  <c r="H760" i="1"/>
  <c r="I760" i="1" s="1"/>
  <c r="J760" i="1" s="1"/>
  <c r="H761" i="1"/>
  <c r="I761" i="1" s="1"/>
  <c r="J761" i="1" s="1"/>
  <c r="H762" i="1"/>
  <c r="I762" i="1" s="1"/>
  <c r="J762" i="1" s="1"/>
  <c r="H763" i="1"/>
  <c r="I763" i="1" s="1"/>
  <c r="J763" i="1" s="1"/>
  <c r="H764" i="1"/>
  <c r="I764" i="1" s="1"/>
  <c r="J764" i="1" s="1"/>
  <c r="H765" i="1"/>
  <c r="I765" i="1" s="1"/>
  <c r="J765" i="1" s="1"/>
  <c r="H766" i="1"/>
  <c r="I766" i="1" s="1"/>
  <c r="J766" i="1" s="1"/>
  <c r="H767" i="1"/>
  <c r="I767" i="1" s="1"/>
  <c r="J767" i="1" s="1"/>
  <c r="H768" i="1"/>
  <c r="I768" i="1" s="1"/>
  <c r="J768" i="1" s="1"/>
  <c r="H769" i="1"/>
  <c r="I769" i="1" s="1"/>
  <c r="J769" i="1" s="1"/>
  <c r="H770" i="1"/>
  <c r="I770" i="1" s="1"/>
  <c r="J770" i="1" s="1"/>
  <c r="H771" i="1"/>
  <c r="I771" i="1" s="1"/>
  <c r="J771" i="1" s="1"/>
  <c r="H772" i="1"/>
  <c r="I772" i="1" s="1"/>
  <c r="J772" i="1" s="1"/>
  <c r="H773" i="1"/>
  <c r="I773" i="1" s="1"/>
  <c r="J773" i="1" s="1"/>
  <c r="H774" i="1"/>
  <c r="I774" i="1" s="1"/>
  <c r="J774" i="1" s="1"/>
  <c r="H775" i="1"/>
  <c r="I775" i="1" s="1"/>
  <c r="J775" i="1" s="1"/>
  <c r="H776" i="1"/>
  <c r="I776" i="1" s="1"/>
  <c r="J776" i="1" s="1"/>
  <c r="H777" i="1"/>
  <c r="I777" i="1" s="1"/>
  <c r="J777" i="1" s="1"/>
  <c r="H778" i="1"/>
  <c r="I778" i="1" s="1"/>
  <c r="J778" i="1" s="1"/>
  <c r="H779" i="1"/>
  <c r="I779" i="1" s="1"/>
  <c r="J779" i="1" s="1"/>
  <c r="H780" i="1"/>
  <c r="I780" i="1" s="1"/>
  <c r="J780" i="1" s="1"/>
  <c r="H781" i="1"/>
  <c r="I781" i="1" s="1"/>
  <c r="J781" i="1" s="1"/>
  <c r="H782" i="1"/>
  <c r="I782" i="1" s="1"/>
  <c r="J782" i="1" s="1"/>
  <c r="H783" i="1"/>
  <c r="I783" i="1" s="1"/>
  <c r="J783" i="1" s="1"/>
  <c r="H784" i="1"/>
  <c r="I784" i="1" s="1"/>
  <c r="J784" i="1" s="1"/>
  <c r="H785" i="1"/>
  <c r="I785" i="1" s="1"/>
  <c r="J785" i="1" s="1"/>
  <c r="H786" i="1"/>
  <c r="I786" i="1" s="1"/>
  <c r="J786" i="1" s="1"/>
  <c r="H787" i="1"/>
  <c r="I787" i="1" s="1"/>
  <c r="J787" i="1" s="1"/>
  <c r="H788" i="1"/>
  <c r="I788" i="1" s="1"/>
  <c r="J788" i="1" s="1"/>
  <c r="H789" i="1"/>
  <c r="I789" i="1" s="1"/>
  <c r="J789" i="1" s="1"/>
  <c r="H790" i="1"/>
  <c r="I790" i="1" s="1"/>
  <c r="J790" i="1" s="1"/>
  <c r="H791" i="1"/>
  <c r="I791" i="1" s="1"/>
  <c r="J791" i="1" s="1"/>
  <c r="H792" i="1"/>
  <c r="I792" i="1" s="1"/>
  <c r="J792" i="1" s="1"/>
  <c r="H793" i="1"/>
  <c r="I793" i="1" s="1"/>
  <c r="J793" i="1" s="1"/>
  <c r="H794" i="1"/>
  <c r="I794" i="1" s="1"/>
  <c r="J794" i="1" s="1"/>
  <c r="H795" i="1"/>
  <c r="I795" i="1" s="1"/>
  <c r="J795" i="1" s="1"/>
  <c r="H796" i="1"/>
  <c r="I796" i="1" s="1"/>
  <c r="J796" i="1" s="1"/>
  <c r="H797" i="1"/>
  <c r="I797" i="1" s="1"/>
  <c r="J797" i="1" s="1"/>
  <c r="H798" i="1"/>
  <c r="I798" i="1" s="1"/>
  <c r="J798" i="1" s="1"/>
  <c r="H799" i="1"/>
  <c r="I799" i="1" s="1"/>
  <c r="J799" i="1" s="1"/>
  <c r="H800" i="1"/>
  <c r="I800" i="1" s="1"/>
  <c r="J800" i="1" s="1"/>
  <c r="H801" i="1"/>
  <c r="I801" i="1" s="1"/>
  <c r="J801" i="1" s="1"/>
  <c r="H802" i="1"/>
  <c r="I802" i="1" s="1"/>
  <c r="J802" i="1" s="1"/>
  <c r="H803" i="1"/>
  <c r="I803" i="1" s="1"/>
  <c r="J803" i="1" s="1"/>
  <c r="H804" i="1"/>
  <c r="I804" i="1" s="1"/>
  <c r="J804" i="1" s="1"/>
  <c r="H805" i="1"/>
  <c r="I805" i="1" s="1"/>
  <c r="J805" i="1" s="1"/>
  <c r="H806" i="1"/>
  <c r="I806" i="1" s="1"/>
  <c r="J806" i="1" s="1"/>
  <c r="H807" i="1"/>
  <c r="I807" i="1" s="1"/>
  <c r="J807" i="1" s="1"/>
  <c r="H808" i="1"/>
  <c r="I808" i="1" s="1"/>
  <c r="J808" i="1" s="1"/>
  <c r="H809" i="1"/>
  <c r="I809" i="1" s="1"/>
  <c r="J809" i="1" s="1"/>
  <c r="H810" i="1"/>
  <c r="I810" i="1" s="1"/>
  <c r="J810" i="1" s="1"/>
  <c r="H811" i="1"/>
  <c r="I811" i="1" s="1"/>
  <c r="J811" i="1" s="1"/>
  <c r="H812" i="1"/>
  <c r="I812" i="1" s="1"/>
  <c r="J812" i="1" s="1"/>
  <c r="H813" i="1"/>
  <c r="I813" i="1" s="1"/>
  <c r="J813" i="1" s="1"/>
  <c r="H814" i="1"/>
  <c r="I814" i="1" s="1"/>
  <c r="J814" i="1" s="1"/>
  <c r="H815" i="1"/>
  <c r="I815" i="1" s="1"/>
  <c r="J815" i="1" s="1"/>
  <c r="H816" i="1"/>
  <c r="I816" i="1" s="1"/>
  <c r="J816" i="1" s="1"/>
  <c r="H817" i="1"/>
  <c r="I817" i="1" s="1"/>
  <c r="J817" i="1" s="1"/>
  <c r="H818" i="1"/>
  <c r="I818" i="1" s="1"/>
  <c r="J818" i="1" s="1"/>
  <c r="H819" i="1"/>
  <c r="I819" i="1" s="1"/>
  <c r="J819" i="1" s="1"/>
  <c r="H820" i="1"/>
  <c r="I820" i="1" s="1"/>
  <c r="J820" i="1" s="1"/>
  <c r="H821" i="1"/>
  <c r="I821" i="1" s="1"/>
  <c r="J821" i="1" s="1"/>
  <c r="H822" i="1"/>
  <c r="I822" i="1" s="1"/>
  <c r="J822" i="1" s="1"/>
  <c r="H823" i="1"/>
  <c r="I823" i="1" s="1"/>
  <c r="J823" i="1" s="1"/>
  <c r="H824" i="1"/>
  <c r="I824" i="1" s="1"/>
  <c r="J824" i="1" s="1"/>
  <c r="H825" i="1"/>
  <c r="I825" i="1" s="1"/>
  <c r="J825" i="1" s="1"/>
  <c r="H826" i="1"/>
  <c r="I826" i="1" s="1"/>
  <c r="J826" i="1" s="1"/>
  <c r="H827" i="1"/>
  <c r="I827" i="1" s="1"/>
  <c r="J827" i="1" s="1"/>
  <c r="H828" i="1"/>
  <c r="I828" i="1" s="1"/>
  <c r="J828" i="1" s="1"/>
  <c r="H829" i="1"/>
  <c r="I829" i="1" s="1"/>
  <c r="J829" i="1" s="1"/>
  <c r="H830" i="1"/>
  <c r="I830" i="1" s="1"/>
  <c r="J830" i="1" s="1"/>
  <c r="H831" i="1"/>
  <c r="I831" i="1" s="1"/>
  <c r="J831" i="1" s="1"/>
  <c r="H832" i="1"/>
  <c r="I832" i="1" s="1"/>
  <c r="J832" i="1" s="1"/>
  <c r="H833" i="1"/>
  <c r="I833" i="1" s="1"/>
  <c r="J833" i="1" s="1"/>
  <c r="H834" i="1"/>
  <c r="I834" i="1" s="1"/>
  <c r="J834" i="1" s="1"/>
  <c r="H835" i="1"/>
  <c r="I835" i="1" s="1"/>
  <c r="J835" i="1" s="1"/>
  <c r="H836" i="1"/>
  <c r="I836" i="1" s="1"/>
  <c r="J836" i="1" s="1"/>
  <c r="H837" i="1"/>
  <c r="I837" i="1" s="1"/>
  <c r="J837" i="1" s="1"/>
  <c r="H838" i="1"/>
  <c r="I838" i="1" s="1"/>
  <c r="J838" i="1" s="1"/>
  <c r="H839" i="1"/>
  <c r="I839" i="1" s="1"/>
  <c r="J839" i="1" s="1"/>
  <c r="H840" i="1"/>
  <c r="I840" i="1" s="1"/>
  <c r="J840" i="1" s="1"/>
  <c r="H841" i="1"/>
  <c r="I841" i="1" s="1"/>
  <c r="J841" i="1" s="1"/>
  <c r="H842" i="1"/>
  <c r="I842" i="1" s="1"/>
  <c r="J842" i="1" s="1"/>
  <c r="H843" i="1"/>
  <c r="I843" i="1" s="1"/>
  <c r="J843" i="1" s="1"/>
  <c r="H844" i="1"/>
  <c r="I844" i="1" s="1"/>
  <c r="J844" i="1" s="1"/>
  <c r="H845" i="1"/>
  <c r="I845" i="1" s="1"/>
  <c r="J845" i="1" s="1"/>
  <c r="H846" i="1"/>
  <c r="I846" i="1" s="1"/>
  <c r="J846" i="1" s="1"/>
  <c r="H847" i="1"/>
  <c r="I847" i="1" s="1"/>
  <c r="J847" i="1" s="1"/>
  <c r="H848" i="1"/>
  <c r="I848" i="1" s="1"/>
  <c r="J848" i="1" s="1"/>
  <c r="H849" i="1"/>
  <c r="I849" i="1" s="1"/>
  <c r="J849" i="1" s="1"/>
  <c r="H850" i="1"/>
  <c r="I850" i="1" s="1"/>
  <c r="J850" i="1" s="1"/>
  <c r="H851" i="1"/>
  <c r="I851" i="1" s="1"/>
  <c r="J851" i="1" s="1"/>
  <c r="H852" i="1"/>
  <c r="I852" i="1" s="1"/>
  <c r="J852" i="1" s="1"/>
  <c r="H853" i="1"/>
  <c r="I853" i="1" s="1"/>
  <c r="J853" i="1" s="1"/>
  <c r="H854" i="1"/>
  <c r="I854" i="1" s="1"/>
  <c r="J854" i="1" s="1"/>
  <c r="H855" i="1"/>
  <c r="I855" i="1" s="1"/>
  <c r="J855" i="1" s="1"/>
  <c r="H856" i="1"/>
  <c r="I856" i="1" s="1"/>
  <c r="J856" i="1" s="1"/>
  <c r="H857" i="1"/>
  <c r="I857" i="1" s="1"/>
  <c r="J857" i="1" s="1"/>
  <c r="H858" i="1"/>
  <c r="I858" i="1" s="1"/>
  <c r="J858" i="1" s="1"/>
  <c r="H859" i="1"/>
  <c r="I859" i="1" s="1"/>
  <c r="J859" i="1" s="1"/>
  <c r="H860" i="1"/>
  <c r="I860" i="1" s="1"/>
  <c r="J860" i="1" s="1"/>
  <c r="H861" i="1"/>
  <c r="I861" i="1" s="1"/>
  <c r="J861" i="1" s="1"/>
  <c r="H862" i="1"/>
  <c r="I862" i="1" s="1"/>
  <c r="J862" i="1" s="1"/>
  <c r="H863" i="1"/>
  <c r="I863" i="1" s="1"/>
  <c r="J863" i="1" s="1"/>
  <c r="H864" i="1"/>
  <c r="I864" i="1" s="1"/>
  <c r="J864" i="1" s="1"/>
  <c r="H865" i="1"/>
  <c r="I865" i="1" s="1"/>
  <c r="J865" i="1" s="1"/>
  <c r="H866" i="1"/>
  <c r="I866" i="1" s="1"/>
  <c r="J866" i="1" s="1"/>
  <c r="H867" i="1"/>
  <c r="I867" i="1" s="1"/>
  <c r="J867" i="1" s="1"/>
  <c r="H868" i="1"/>
  <c r="I868" i="1" s="1"/>
  <c r="J868" i="1" s="1"/>
  <c r="H869" i="1"/>
  <c r="I869" i="1" s="1"/>
  <c r="J869" i="1" s="1"/>
  <c r="H870" i="1"/>
  <c r="H871" i="1"/>
  <c r="I871" i="1" s="1"/>
  <c r="J871" i="1" s="1"/>
  <c r="H872" i="1"/>
  <c r="I872" i="1" s="1"/>
  <c r="J872" i="1" s="1"/>
  <c r="H873" i="1"/>
  <c r="I873" i="1" s="1"/>
  <c r="J873" i="1" s="1"/>
  <c r="H874" i="1"/>
  <c r="I874" i="1" s="1"/>
  <c r="J874" i="1" s="1"/>
  <c r="H875" i="1"/>
  <c r="I875" i="1" s="1"/>
  <c r="J875" i="1" s="1"/>
  <c r="H876" i="1"/>
  <c r="I876" i="1" s="1"/>
  <c r="J876" i="1" s="1"/>
  <c r="H877" i="1"/>
  <c r="I877" i="1" s="1"/>
  <c r="J877" i="1" s="1"/>
  <c r="H878" i="1"/>
  <c r="I878" i="1" s="1"/>
  <c r="J878" i="1" s="1"/>
  <c r="H879" i="1"/>
  <c r="I879" i="1" s="1"/>
  <c r="J879" i="1" s="1"/>
  <c r="H880" i="1"/>
  <c r="I880" i="1" s="1"/>
  <c r="J880" i="1" s="1"/>
  <c r="H881" i="1"/>
  <c r="I881" i="1" s="1"/>
  <c r="J881" i="1" s="1"/>
  <c r="H882" i="1"/>
  <c r="I882" i="1" s="1"/>
  <c r="J882" i="1" s="1"/>
  <c r="H883" i="1"/>
  <c r="I883" i="1" s="1"/>
  <c r="J883" i="1" s="1"/>
  <c r="H884" i="1"/>
  <c r="I884" i="1" s="1"/>
  <c r="J884" i="1" s="1"/>
  <c r="H885" i="1"/>
  <c r="I885" i="1" s="1"/>
  <c r="J885" i="1" s="1"/>
  <c r="H886" i="1"/>
  <c r="I886" i="1" s="1"/>
  <c r="J886" i="1" s="1"/>
  <c r="H887" i="1"/>
  <c r="I887" i="1" s="1"/>
  <c r="J887" i="1" s="1"/>
  <c r="H888" i="1"/>
  <c r="I888" i="1" s="1"/>
  <c r="J888" i="1" s="1"/>
  <c r="H889" i="1"/>
  <c r="I889" i="1" s="1"/>
  <c r="J889" i="1" s="1"/>
  <c r="H890" i="1"/>
  <c r="I890" i="1" s="1"/>
  <c r="J890" i="1" s="1"/>
  <c r="H891" i="1"/>
  <c r="I891" i="1" s="1"/>
  <c r="J891" i="1" s="1"/>
  <c r="H892" i="1"/>
  <c r="I892" i="1" s="1"/>
  <c r="J892" i="1" s="1"/>
  <c r="H893" i="1"/>
  <c r="I893" i="1" s="1"/>
  <c r="J893" i="1" s="1"/>
  <c r="H894" i="1"/>
  <c r="I894" i="1" s="1"/>
  <c r="J894" i="1" s="1"/>
  <c r="H895" i="1"/>
  <c r="I895" i="1" s="1"/>
  <c r="J895" i="1" s="1"/>
  <c r="H896" i="1"/>
  <c r="I896" i="1" s="1"/>
  <c r="J896" i="1" s="1"/>
  <c r="H897" i="1"/>
  <c r="I897" i="1" s="1"/>
  <c r="J897" i="1" s="1"/>
  <c r="H898" i="1"/>
  <c r="I898" i="1" s="1"/>
  <c r="J898" i="1" s="1"/>
  <c r="H899" i="1"/>
  <c r="I899" i="1" s="1"/>
  <c r="J899" i="1" s="1"/>
  <c r="H900" i="1"/>
  <c r="I900" i="1" s="1"/>
  <c r="J900" i="1" s="1"/>
  <c r="H901" i="1"/>
  <c r="I901" i="1" s="1"/>
  <c r="J901" i="1" s="1"/>
  <c r="H902" i="1"/>
  <c r="I902" i="1" s="1"/>
  <c r="J902" i="1" s="1"/>
  <c r="H903" i="1"/>
  <c r="I903" i="1" s="1"/>
  <c r="J903" i="1" s="1"/>
  <c r="H904" i="1"/>
  <c r="I904" i="1" s="1"/>
  <c r="J904" i="1" s="1"/>
  <c r="H905" i="1"/>
  <c r="I905" i="1" s="1"/>
  <c r="J905" i="1" s="1"/>
  <c r="H906" i="1"/>
  <c r="I906" i="1" s="1"/>
  <c r="J906" i="1" s="1"/>
  <c r="H907" i="1"/>
  <c r="I907" i="1" s="1"/>
  <c r="J907" i="1" s="1"/>
  <c r="H908" i="1"/>
  <c r="I908" i="1" s="1"/>
  <c r="J908" i="1" s="1"/>
  <c r="H909" i="1"/>
  <c r="I909" i="1" s="1"/>
  <c r="J909" i="1" s="1"/>
  <c r="H910" i="1"/>
  <c r="I910" i="1" s="1"/>
  <c r="J910" i="1" s="1"/>
  <c r="H911" i="1"/>
  <c r="I911" i="1" s="1"/>
  <c r="J911" i="1" s="1"/>
  <c r="H912" i="1"/>
  <c r="I912" i="1" s="1"/>
  <c r="J912" i="1" s="1"/>
  <c r="H913" i="1"/>
  <c r="I913" i="1" s="1"/>
  <c r="J913" i="1" s="1"/>
  <c r="H914" i="1"/>
  <c r="I914" i="1" s="1"/>
  <c r="J914" i="1" s="1"/>
  <c r="H915" i="1"/>
  <c r="I915" i="1" s="1"/>
  <c r="J915" i="1" s="1"/>
  <c r="H916" i="1"/>
  <c r="I916" i="1" s="1"/>
  <c r="J916" i="1" s="1"/>
  <c r="H917" i="1"/>
  <c r="I917" i="1" s="1"/>
  <c r="J917" i="1" s="1"/>
  <c r="H918" i="1"/>
  <c r="I918" i="1" s="1"/>
  <c r="J918" i="1" s="1"/>
  <c r="H919" i="1"/>
  <c r="I919" i="1" s="1"/>
  <c r="J919" i="1" s="1"/>
  <c r="H920" i="1"/>
  <c r="I920" i="1" s="1"/>
  <c r="J920" i="1" s="1"/>
  <c r="H921" i="1"/>
  <c r="I921" i="1" s="1"/>
  <c r="J921" i="1" s="1"/>
  <c r="H922" i="1"/>
  <c r="I922" i="1" s="1"/>
  <c r="J922" i="1" s="1"/>
  <c r="H923" i="1"/>
  <c r="I923" i="1" s="1"/>
  <c r="J923" i="1" s="1"/>
  <c r="H924" i="1"/>
  <c r="I924" i="1" s="1"/>
  <c r="J924" i="1" s="1"/>
  <c r="H925" i="1"/>
  <c r="I925" i="1" s="1"/>
  <c r="J925" i="1" s="1"/>
  <c r="H926" i="1"/>
  <c r="I926" i="1" s="1"/>
  <c r="J926" i="1" s="1"/>
  <c r="H927" i="1"/>
  <c r="I927" i="1" s="1"/>
  <c r="J927" i="1" s="1"/>
  <c r="H928" i="1"/>
  <c r="I928" i="1" s="1"/>
  <c r="J928" i="1" s="1"/>
  <c r="H929" i="1"/>
  <c r="I929" i="1" s="1"/>
  <c r="J929" i="1" s="1"/>
  <c r="H930" i="1"/>
  <c r="I930" i="1" s="1"/>
  <c r="J930" i="1" s="1"/>
  <c r="H931" i="1"/>
  <c r="I931" i="1" s="1"/>
  <c r="J931" i="1" s="1"/>
  <c r="H932" i="1"/>
  <c r="I932" i="1" s="1"/>
  <c r="J932" i="1" s="1"/>
  <c r="H933" i="1"/>
  <c r="I933" i="1" s="1"/>
  <c r="J933" i="1" s="1"/>
  <c r="H934" i="1"/>
  <c r="I934" i="1" s="1"/>
  <c r="J934" i="1" s="1"/>
  <c r="H935" i="1"/>
  <c r="I935" i="1" s="1"/>
  <c r="J935" i="1" s="1"/>
  <c r="H936" i="1"/>
  <c r="I936" i="1" s="1"/>
  <c r="J936" i="1" s="1"/>
  <c r="H937" i="1"/>
  <c r="I937" i="1" s="1"/>
  <c r="J937" i="1" s="1"/>
  <c r="H938" i="1"/>
  <c r="I938" i="1" s="1"/>
  <c r="J938" i="1" s="1"/>
  <c r="H939" i="1"/>
  <c r="I939" i="1" s="1"/>
  <c r="J939" i="1" s="1"/>
  <c r="H940" i="1"/>
  <c r="I940" i="1" s="1"/>
  <c r="J940" i="1" s="1"/>
  <c r="H941" i="1"/>
  <c r="I941" i="1" s="1"/>
  <c r="J941" i="1" s="1"/>
  <c r="H942" i="1"/>
  <c r="I942" i="1" s="1"/>
  <c r="J942" i="1" s="1"/>
  <c r="H943" i="1"/>
  <c r="I943" i="1" s="1"/>
  <c r="J943" i="1" s="1"/>
  <c r="H944" i="1"/>
  <c r="I944" i="1" s="1"/>
  <c r="J944" i="1" s="1"/>
  <c r="H945" i="1"/>
  <c r="I945" i="1" s="1"/>
  <c r="J945" i="1" s="1"/>
  <c r="H946" i="1"/>
  <c r="I946" i="1" s="1"/>
  <c r="J946" i="1" s="1"/>
  <c r="H947" i="1"/>
  <c r="I947" i="1" s="1"/>
  <c r="J947" i="1" s="1"/>
  <c r="H948" i="1"/>
  <c r="I948" i="1" s="1"/>
  <c r="J948" i="1" s="1"/>
  <c r="H949" i="1"/>
  <c r="I949" i="1" s="1"/>
  <c r="J949" i="1" s="1"/>
  <c r="H950" i="1"/>
  <c r="I950" i="1" s="1"/>
  <c r="J950" i="1" s="1"/>
  <c r="H951" i="1"/>
  <c r="I951" i="1" s="1"/>
  <c r="J951" i="1" s="1"/>
  <c r="H952" i="1"/>
  <c r="I952" i="1" s="1"/>
  <c r="J952" i="1" s="1"/>
  <c r="H953" i="1"/>
  <c r="I953" i="1" s="1"/>
  <c r="J953" i="1" s="1"/>
  <c r="H954" i="1"/>
  <c r="I954" i="1" s="1"/>
  <c r="J954" i="1" s="1"/>
  <c r="H955" i="1"/>
  <c r="I955" i="1" s="1"/>
  <c r="J955" i="1" s="1"/>
  <c r="H956" i="1"/>
  <c r="I956" i="1" s="1"/>
  <c r="J956" i="1" s="1"/>
  <c r="H957" i="1"/>
  <c r="I957" i="1" s="1"/>
  <c r="J957" i="1" s="1"/>
  <c r="H958" i="1"/>
  <c r="I958" i="1" s="1"/>
  <c r="J958" i="1" s="1"/>
  <c r="H959" i="1"/>
  <c r="I959" i="1" s="1"/>
  <c r="J959" i="1" s="1"/>
  <c r="H960" i="1"/>
  <c r="I960" i="1" s="1"/>
  <c r="J960" i="1" s="1"/>
  <c r="H961" i="1"/>
  <c r="I961" i="1" s="1"/>
  <c r="J961" i="1" s="1"/>
  <c r="H962" i="1"/>
  <c r="I962" i="1" s="1"/>
  <c r="J962" i="1" s="1"/>
  <c r="H963" i="1"/>
  <c r="I963" i="1" s="1"/>
  <c r="J963" i="1" s="1"/>
  <c r="H964" i="1"/>
  <c r="I964" i="1" s="1"/>
  <c r="J964" i="1" s="1"/>
  <c r="H965" i="1"/>
  <c r="I965" i="1" s="1"/>
  <c r="J965" i="1" s="1"/>
  <c r="H966" i="1"/>
  <c r="I966" i="1" s="1"/>
  <c r="J966" i="1" s="1"/>
  <c r="H967" i="1"/>
  <c r="I967" i="1" s="1"/>
  <c r="J967" i="1" s="1"/>
  <c r="H968" i="1"/>
  <c r="I968" i="1" s="1"/>
  <c r="J968" i="1" s="1"/>
  <c r="H969" i="1"/>
  <c r="I969" i="1" s="1"/>
  <c r="J969" i="1" s="1"/>
  <c r="H970" i="1"/>
  <c r="I970" i="1" s="1"/>
  <c r="J970" i="1" s="1"/>
  <c r="H971" i="1"/>
  <c r="I971" i="1" s="1"/>
  <c r="J971" i="1" s="1"/>
  <c r="H972" i="1"/>
  <c r="I972" i="1" s="1"/>
  <c r="J972" i="1" s="1"/>
  <c r="H973" i="1"/>
  <c r="I973" i="1" s="1"/>
  <c r="J973" i="1" s="1"/>
  <c r="H974" i="1"/>
  <c r="I974" i="1" s="1"/>
  <c r="J974" i="1" s="1"/>
  <c r="H975" i="1"/>
  <c r="I975" i="1" s="1"/>
  <c r="J975" i="1" s="1"/>
  <c r="H976" i="1"/>
  <c r="I976" i="1" s="1"/>
  <c r="J976" i="1" s="1"/>
  <c r="H977" i="1"/>
  <c r="I977" i="1" s="1"/>
  <c r="J977" i="1" s="1"/>
  <c r="H978" i="1"/>
  <c r="I978" i="1" s="1"/>
  <c r="J978" i="1" s="1"/>
  <c r="H979" i="1"/>
  <c r="I979" i="1" s="1"/>
  <c r="J979" i="1" s="1"/>
  <c r="H980" i="1"/>
  <c r="I980" i="1" s="1"/>
  <c r="J980" i="1" s="1"/>
  <c r="H981" i="1"/>
  <c r="I981" i="1" s="1"/>
  <c r="J981" i="1" s="1"/>
  <c r="H982" i="1"/>
  <c r="I982" i="1" s="1"/>
  <c r="J982" i="1" s="1"/>
  <c r="H983" i="1"/>
  <c r="I983" i="1" s="1"/>
  <c r="J983" i="1" s="1"/>
  <c r="H984" i="1"/>
  <c r="I984" i="1" s="1"/>
  <c r="J984" i="1" s="1"/>
  <c r="H985" i="1"/>
  <c r="I985" i="1" s="1"/>
  <c r="J985" i="1" s="1"/>
  <c r="H986" i="1"/>
  <c r="I986" i="1" s="1"/>
  <c r="J986" i="1" s="1"/>
  <c r="H987" i="1"/>
  <c r="I987" i="1" s="1"/>
  <c r="J987" i="1" s="1"/>
  <c r="H988" i="1"/>
  <c r="I988" i="1" s="1"/>
  <c r="J988" i="1" s="1"/>
  <c r="H989" i="1"/>
  <c r="I989" i="1" s="1"/>
  <c r="J989" i="1" s="1"/>
  <c r="H990" i="1"/>
  <c r="I990" i="1" s="1"/>
  <c r="J990" i="1" s="1"/>
  <c r="H991" i="1"/>
  <c r="I991" i="1" s="1"/>
  <c r="J991" i="1" s="1"/>
  <c r="H992" i="1"/>
  <c r="I992" i="1" s="1"/>
  <c r="J992" i="1" s="1"/>
  <c r="H993" i="1"/>
  <c r="I993" i="1" s="1"/>
  <c r="J993" i="1" s="1"/>
  <c r="H994" i="1"/>
  <c r="I994" i="1" s="1"/>
  <c r="J994" i="1" s="1"/>
  <c r="H995" i="1"/>
  <c r="I995" i="1" s="1"/>
  <c r="J995" i="1" s="1"/>
  <c r="H996" i="1"/>
  <c r="I996" i="1" s="1"/>
  <c r="J996" i="1" s="1"/>
  <c r="H997" i="1"/>
  <c r="I997" i="1" s="1"/>
  <c r="J997" i="1" s="1"/>
  <c r="H998" i="1"/>
  <c r="I998" i="1" s="1"/>
  <c r="J998" i="1" s="1"/>
  <c r="H999" i="1"/>
  <c r="I999" i="1" s="1"/>
  <c r="J999" i="1" s="1"/>
  <c r="H1000" i="1"/>
  <c r="I1000" i="1" s="1"/>
  <c r="J1000" i="1" s="1"/>
  <c r="H1001" i="1"/>
  <c r="I1001" i="1" s="1"/>
  <c r="J1001" i="1" s="1"/>
  <c r="H1002" i="1"/>
  <c r="I1002" i="1" s="1"/>
  <c r="J1002" i="1" s="1"/>
  <c r="H1003" i="1"/>
  <c r="I1003" i="1" s="1"/>
  <c r="J1003" i="1" s="1"/>
  <c r="H1004" i="1"/>
  <c r="I1004" i="1" s="1"/>
  <c r="J1004" i="1" s="1"/>
  <c r="H1005" i="1"/>
  <c r="I1005" i="1" s="1"/>
  <c r="J1005" i="1" s="1"/>
  <c r="H1006" i="1"/>
  <c r="I1006" i="1" s="1"/>
  <c r="J1006" i="1" s="1"/>
  <c r="H1007" i="1"/>
  <c r="I1007" i="1" s="1"/>
  <c r="J1007" i="1" s="1"/>
  <c r="H1008" i="1"/>
  <c r="I1008" i="1" s="1"/>
  <c r="J1008" i="1" s="1"/>
  <c r="H1009" i="1"/>
  <c r="I1009" i="1" s="1"/>
  <c r="J1009" i="1" s="1"/>
  <c r="H1010" i="1"/>
  <c r="I1010" i="1" s="1"/>
  <c r="J1010" i="1" s="1"/>
  <c r="H1011" i="1"/>
  <c r="I1011" i="1" s="1"/>
  <c r="J1011" i="1" s="1"/>
  <c r="H1012" i="1"/>
  <c r="I1012" i="1" s="1"/>
  <c r="J1012" i="1" s="1"/>
  <c r="H1013" i="1"/>
  <c r="I1013" i="1" s="1"/>
  <c r="J1013" i="1" s="1"/>
  <c r="H1014" i="1"/>
  <c r="I1014" i="1" s="1"/>
  <c r="J1014" i="1" s="1"/>
  <c r="H1015" i="1"/>
  <c r="I1015" i="1" s="1"/>
  <c r="J1015" i="1" s="1"/>
  <c r="H1016" i="1"/>
  <c r="I1016" i="1" s="1"/>
  <c r="J1016" i="1" s="1"/>
  <c r="H1017" i="1"/>
  <c r="I1017" i="1" s="1"/>
  <c r="J1017" i="1" s="1"/>
  <c r="H1018" i="1"/>
  <c r="I1018" i="1" s="1"/>
  <c r="J1018" i="1" s="1"/>
  <c r="H1019" i="1"/>
  <c r="I1019" i="1" s="1"/>
  <c r="J1019" i="1" s="1"/>
  <c r="H1020" i="1"/>
  <c r="I1020" i="1" s="1"/>
  <c r="J1020" i="1" s="1"/>
  <c r="H1021" i="1"/>
  <c r="I1021" i="1" s="1"/>
  <c r="J1021" i="1" s="1"/>
  <c r="H1022" i="1"/>
  <c r="I1022" i="1" s="1"/>
  <c r="J1022" i="1" s="1"/>
  <c r="H1023" i="1"/>
  <c r="I1023" i="1" s="1"/>
  <c r="J1023" i="1" s="1"/>
  <c r="H1024" i="1"/>
  <c r="I1024" i="1" s="1"/>
  <c r="J1024" i="1" s="1"/>
  <c r="H1025" i="1"/>
  <c r="I1025" i="1" s="1"/>
  <c r="J1025" i="1" s="1"/>
  <c r="H1026" i="1"/>
  <c r="I1026" i="1" s="1"/>
  <c r="J1026" i="1" s="1"/>
  <c r="H1027" i="1"/>
  <c r="I1027" i="1" s="1"/>
  <c r="J1027" i="1" s="1"/>
  <c r="H1028" i="1"/>
  <c r="I1028" i="1" s="1"/>
  <c r="J1028" i="1" s="1"/>
  <c r="H1029" i="1"/>
  <c r="I1029" i="1" s="1"/>
  <c r="J1029" i="1" s="1"/>
  <c r="H1030" i="1"/>
  <c r="I1030" i="1" s="1"/>
  <c r="J1030" i="1" s="1"/>
  <c r="H1031" i="1"/>
  <c r="I1031" i="1" s="1"/>
  <c r="J1031" i="1" s="1"/>
  <c r="H1032" i="1"/>
  <c r="I1032" i="1" s="1"/>
  <c r="J1032" i="1" s="1"/>
  <c r="H1033" i="1"/>
  <c r="I1033" i="1" s="1"/>
  <c r="J1033" i="1" s="1"/>
  <c r="H1034" i="1"/>
  <c r="I1034" i="1" s="1"/>
  <c r="J1034" i="1" s="1"/>
  <c r="H1035" i="1"/>
  <c r="I1035" i="1" s="1"/>
  <c r="J1035" i="1" s="1"/>
  <c r="H1036" i="1"/>
  <c r="I1036" i="1" s="1"/>
  <c r="J1036" i="1" s="1"/>
  <c r="H1037" i="1"/>
  <c r="I1037" i="1" s="1"/>
  <c r="J1037" i="1" s="1"/>
  <c r="H1038" i="1"/>
  <c r="I1038" i="1" s="1"/>
  <c r="J1038" i="1" s="1"/>
  <c r="H1039" i="1"/>
  <c r="I1039" i="1" s="1"/>
  <c r="J1039" i="1" s="1"/>
  <c r="H1040" i="1"/>
  <c r="I1040" i="1" s="1"/>
  <c r="J1040" i="1" s="1"/>
  <c r="H1041" i="1"/>
  <c r="I1041" i="1" s="1"/>
  <c r="J1041" i="1" s="1"/>
  <c r="H1042" i="1"/>
  <c r="I1042" i="1" s="1"/>
  <c r="J1042" i="1" s="1"/>
  <c r="H1043" i="1"/>
  <c r="I1043" i="1" s="1"/>
  <c r="J1043" i="1" s="1"/>
  <c r="H1044" i="1"/>
  <c r="I1044" i="1" s="1"/>
  <c r="J1044" i="1" s="1"/>
  <c r="H1045" i="1"/>
  <c r="I1045" i="1" s="1"/>
  <c r="J1045" i="1" s="1"/>
  <c r="H1046" i="1"/>
  <c r="I1046" i="1" s="1"/>
  <c r="J1046" i="1" s="1"/>
  <c r="H1047" i="1"/>
  <c r="I1047" i="1" s="1"/>
  <c r="J1047" i="1" s="1"/>
  <c r="H1048" i="1"/>
  <c r="I1048" i="1" s="1"/>
  <c r="J1048" i="1" s="1"/>
  <c r="H1049" i="1"/>
  <c r="I1049" i="1" s="1"/>
  <c r="J1049" i="1" s="1"/>
  <c r="H1050" i="1"/>
  <c r="I1050" i="1" s="1"/>
  <c r="J1050" i="1" s="1"/>
  <c r="H1051" i="1"/>
  <c r="I1051" i="1" s="1"/>
  <c r="J1051" i="1" s="1"/>
  <c r="H1052" i="1"/>
  <c r="I1052" i="1" s="1"/>
  <c r="J1052" i="1" s="1"/>
  <c r="H1053" i="1"/>
  <c r="I1053" i="1" s="1"/>
  <c r="J1053" i="1" s="1"/>
  <c r="H1054" i="1"/>
  <c r="I1054" i="1" s="1"/>
  <c r="J1054" i="1" s="1"/>
  <c r="H1055" i="1"/>
  <c r="I1055" i="1" s="1"/>
  <c r="J1055" i="1" s="1"/>
  <c r="H1056" i="1"/>
  <c r="I1056" i="1" s="1"/>
  <c r="J1056" i="1" s="1"/>
  <c r="H1057" i="1"/>
  <c r="I1057" i="1" s="1"/>
  <c r="J1057" i="1" s="1"/>
  <c r="H1058" i="1"/>
  <c r="I1058" i="1" s="1"/>
  <c r="J1058" i="1" s="1"/>
  <c r="H1059" i="1"/>
  <c r="I1059" i="1" s="1"/>
  <c r="J1059" i="1" s="1"/>
  <c r="H1060" i="1"/>
  <c r="I1060" i="1" s="1"/>
  <c r="J1060" i="1" s="1"/>
  <c r="H1061" i="1"/>
  <c r="I1061" i="1" s="1"/>
  <c r="J1061" i="1" s="1"/>
  <c r="H1062" i="1"/>
  <c r="I1062" i="1" s="1"/>
  <c r="J1062" i="1" s="1"/>
  <c r="H1063" i="1"/>
  <c r="I1063" i="1" s="1"/>
  <c r="J1063" i="1" s="1"/>
  <c r="H1064" i="1"/>
  <c r="I1064" i="1" s="1"/>
  <c r="J1064" i="1" s="1"/>
  <c r="H1065" i="1"/>
  <c r="I1065" i="1" s="1"/>
  <c r="J1065" i="1" s="1"/>
  <c r="H1066" i="1"/>
  <c r="I1066" i="1" s="1"/>
  <c r="J1066" i="1" s="1"/>
  <c r="H1067" i="1"/>
  <c r="I1067" i="1" s="1"/>
  <c r="J1067" i="1" s="1"/>
  <c r="H1068" i="1"/>
  <c r="I1068" i="1" s="1"/>
  <c r="J1068" i="1" s="1"/>
  <c r="H1069" i="1"/>
  <c r="I1069" i="1" s="1"/>
  <c r="J1069" i="1" s="1"/>
  <c r="H1070" i="1"/>
  <c r="I1070" i="1" s="1"/>
  <c r="J1070" i="1" s="1"/>
  <c r="H1071" i="1"/>
  <c r="I1071" i="1" s="1"/>
  <c r="J1071" i="1" s="1"/>
  <c r="H1072" i="1"/>
  <c r="I1072" i="1" s="1"/>
  <c r="J1072" i="1" s="1"/>
  <c r="H1073" i="1"/>
  <c r="I1073" i="1" s="1"/>
  <c r="J1073" i="1" s="1"/>
  <c r="H1074" i="1"/>
  <c r="I1074" i="1" s="1"/>
  <c r="J1074" i="1" s="1"/>
  <c r="H1075" i="1"/>
  <c r="I1075" i="1" s="1"/>
  <c r="J1075" i="1" s="1"/>
  <c r="H1076" i="1"/>
  <c r="I1076" i="1" s="1"/>
  <c r="J1076" i="1" s="1"/>
  <c r="H1077" i="1"/>
  <c r="I1077" i="1" s="1"/>
  <c r="J1077" i="1" s="1"/>
  <c r="H1078" i="1"/>
  <c r="I1078" i="1" s="1"/>
  <c r="J1078" i="1" s="1"/>
  <c r="H1079" i="1"/>
  <c r="I1079" i="1" s="1"/>
  <c r="J1079" i="1" s="1"/>
  <c r="H1080" i="1"/>
  <c r="I1080" i="1" s="1"/>
  <c r="J1080" i="1" s="1"/>
  <c r="H1081" i="1"/>
  <c r="I1081" i="1" s="1"/>
  <c r="J1081" i="1" s="1"/>
  <c r="H1082" i="1"/>
  <c r="I1082" i="1" s="1"/>
  <c r="J1082" i="1" s="1"/>
  <c r="H1083" i="1"/>
  <c r="I1083" i="1" s="1"/>
  <c r="J1083" i="1" s="1"/>
  <c r="H1084" i="1"/>
  <c r="I1084" i="1" s="1"/>
  <c r="J1084" i="1" s="1"/>
  <c r="H1085" i="1"/>
  <c r="I1085" i="1" s="1"/>
  <c r="J1085" i="1" s="1"/>
  <c r="H1086" i="1"/>
  <c r="I1086" i="1" s="1"/>
  <c r="J1086" i="1" s="1"/>
  <c r="H1087" i="1"/>
  <c r="I1087" i="1" s="1"/>
  <c r="J1087" i="1" s="1"/>
  <c r="H1088" i="1"/>
  <c r="I1088" i="1" s="1"/>
  <c r="J1088" i="1" s="1"/>
  <c r="H1089" i="1"/>
  <c r="I1089" i="1" s="1"/>
  <c r="J1089" i="1" s="1"/>
  <c r="H1090" i="1"/>
  <c r="I1090" i="1" s="1"/>
  <c r="J1090" i="1" s="1"/>
  <c r="H1091" i="1"/>
  <c r="I1091" i="1" s="1"/>
  <c r="J1091" i="1" s="1"/>
  <c r="H1092" i="1"/>
  <c r="I1092" i="1" s="1"/>
  <c r="J1092" i="1" s="1"/>
  <c r="H1093" i="1"/>
  <c r="I1093" i="1" s="1"/>
  <c r="J1093" i="1" s="1"/>
  <c r="H1094" i="1"/>
  <c r="I1094" i="1" s="1"/>
  <c r="J1094" i="1" s="1"/>
  <c r="H1095" i="1"/>
  <c r="I1095" i="1" s="1"/>
  <c r="J1095" i="1" s="1"/>
  <c r="H1096" i="1"/>
  <c r="I1096" i="1" s="1"/>
  <c r="J1096" i="1" s="1"/>
  <c r="H1097" i="1"/>
  <c r="I1097" i="1" s="1"/>
  <c r="J1097" i="1" s="1"/>
  <c r="H1098" i="1"/>
  <c r="I1098" i="1" s="1"/>
  <c r="J1098" i="1" s="1"/>
  <c r="H1099" i="1"/>
  <c r="I1099" i="1" s="1"/>
  <c r="J1099" i="1" s="1"/>
  <c r="H1100" i="1"/>
  <c r="I1100" i="1" s="1"/>
  <c r="J1100" i="1" s="1"/>
  <c r="H1101" i="1"/>
  <c r="I1101" i="1" s="1"/>
  <c r="J1101" i="1" s="1"/>
  <c r="H1102" i="1"/>
  <c r="I1102" i="1" s="1"/>
  <c r="J1102" i="1" s="1"/>
  <c r="H1103" i="1"/>
  <c r="I1103" i="1" s="1"/>
  <c r="J1103" i="1" s="1"/>
  <c r="H1104" i="1"/>
  <c r="I1104" i="1" s="1"/>
  <c r="J1104" i="1" s="1"/>
  <c r="H1105" i="1"/>
  <c r="I1105" i="1" s="1"/>
  <c r="J1105" i="1" s="1"/>
  <c r="H1106" i="1"/>
  <c r="I1106" i="1" s="1"/>
  <c r="J1106" i="1" s="1"/>
  <c r="H1107" i="1"/>
  <c r="I1107" i="1" s="1"/>
  <c r="J1107" i="1" s="1"/>
  <c r="H1108" i="1"/>
  <c r="I1108" i="1" s="1"/>
  <c r="J1108" i="1" s="1"/>
  <c r="H1109" i="1"/>
  <c r="I1109" i="1" s="1"/>
  <c r="J1109" i="1" s="1"/>
  <c r="H1110" i="1"/>
  <c r="I1110" i="1" s="1"/>
  <c r="J1110" i="1" s="1"/>
  <c r="H1111" i="1"/>
  <c r="I1111" i="1" s="1"/>
  <c r="J1111" i="1" s="1"/>
  <c r="H1112" i="1"/>
  <c r="I1112" i="1" s="1"/>
  <c r="J1112" i="1" s="1"/>
  <c r="H1113" i="1"/>
  <c r="I1113" i="1" s="1"/>
  <c r="J1113" i="1" s="1"/>
  <c r="H1114" i="1"/>
  <c r="I1114" i="1" s="1"/>
  <c r="J1114" i="1" s="1"/>
  <c r="H1115" i="1"/>
  <c r="I1115" i="1" s="1"/>
  <c r="J1115" i="1" s="1"/>
  <c r="H1116" i="1"/>
  <c r="I1116" i="1" s="1"/>
  <c r="J1116" i="1" s="1"/>
  <c r="H1117" i="1"/>
  <c r="I1117" i="1" s="1"/>
  <c r="J1117" i="1" s="1"/>
  <c r="H1118" i="1"/>
  <c r="I1118" i="1" s="1"/>
  <c r="J1118" i="1" s="1"/>
  <c r="H1119" i="1"/>
  <c r="I1119" i="1" s="1"/>
  <c r="J1119" i="1" s="1"/>
  <c r="H1120" i="1"/>
  <c r="I1120" i="1" s="1"/>
  <c r="J1120" i="1" s="1"/>
  <c r="H1121" i="1"/>
  <c r="I1121" i="1" s="1"/>
  <c r="J1121" i="1" s="1"/>
  <c r="H1122" i="1"/>
  <c r="I1122" i="1" s="1"/>
  <c r="J1122" i="1" s="1"/>
  <c r="H1123" i="1"/>
  <c r="I1123" i="1" s="1"/>
  <c r="J1123" i="1" s="1"/>
  <c r="H1124" i="1"/>
  <c r="I1124" i="1" s="1"/>
  <c r="J1124" i="1" s="1"/>
  <c r="H1125" i="1"/>
  <c r="I1125" i="1" s="1"/>
  <c r="J1125" i="1" s="1"/>
  <c r="H1126" i="1"/>
  <c r="I1126" i="1" s="1"/>
  <c r="J1126" i="1" s="1"/>
  <c r="H1127" i="1"/>
  <c r="H1128" i="1"/>
  <c r="I1128" i="1" s="1"/>
  <c r="J1128" i="1" s="1"/>
  <c r="H1129" i="1"/>
  <c r="I1129" i="1" s="1"/>
  <c r="J1129" i="1" s="1"/>
  <c r="H1130" i="1"/>
  <c r="I1130" i="1" s="1"/>
  <c r="J1130" i="1" s="1"/>
  <c r="H1131" i="1"/>
  <c r="I1131" i="1" s="1"/>
  <c r="J1131" i="1" s="1"/>
  <c r="H1132" i="1"/>
  <c r="I1132" i="1" s="1"/>
  <c r="J1132" i="1" s="1"/>
  <c r="H1133" i="1"/>
  <c r="I1133" i="1" s="1"/>
  <c r="J1133" i="1" s="1"/>
  <c r="H1134" i="1"/>
  <c r="I1134" i="1" s="1"/>
  <c r="J1134" i="1" s="1"/>
  <c r="H1135" i="1"/>
  <c r="I1135" i="1" s="1"/>
  <c r="J1135" i="1" s="1"/>
  <c r="H1136" i="1"/>
  <c r="I1136" i="1" s="1"/>
  <c r="J1136" i="1" s="1"/>
  <c r="H1137" i="1"/>
  <c r="I1137" i="1" s="1"/>
  <c r="J1137" i="1" s="1"/>
  <c r="H1138" i="1"/>
  <c r="I1138" i="1" s="1"/>
  <c r="J1138" i="1" s="1"/>
  <c r="H1139" i="1"/>
  <c r="I1139" i="1" s="1"/>
  <c r="J1139" i="1" s="1"/>
  <c r="H1140" i="1"/>
  <c r="I1140" i="1" s="1"/>
  <c r="J1140" i="1" s="1"/>
  <c r="H1141" i="1"/>
  <c r="I1141" i="1" s="1"/>
  <c r="J1141" i="1" s="1"/>
  <c r="H1142" i="1"/>
  <c r="I1142" i="1" s="1"/>
  <c r="J1142" i="1" s="1"/>
  <c r="H1143" i="1"/>
  <c r="I1143" i="1" s="1"/>
  <c r="J1143" i="1" s="1"/>
  <c r="H1144" i="1"/>
  <c r="I1144" i="1" s="1"/>
  <c r="J1144" i="1" s="1"/>
  <c r="H1145" i="1"/>
  <c r="I1145" i="1" s="1"/>
  <c r="J1145" i="1" s="1"/>
  <c r="H1146" i="1"/>
  <c r="I1146" i="1" s="1"/>
  <c r="J1146" i="1" s="1"/>
  <c r="H1147" i="1"/>
  <c r="I1147" i="1" s="1"/>
  <c r="J1147" i="1" s="1"/>
  <c r="H1148" i="1"/>
  <c r="I1148" i="1" s="1"/>
  <c r="J1148" i="1" s="1"/>
  <c r="H1149" i="1"/>
  <c r="I1149" i="1" s="1"/>
  <c r="J1149" i="1" s="1"/>
  <c r="H1150" i="1"/>
  <c r="I1150" i="1" s="1"/>
  <c r="J1150" i="1" s="1"/>
  <c r="H1151" i="1"/>
  <c r="I1151" i="1" s="1"/>
  <c r="J1151" i="1" s="1"/>
  <c r="H1152" i="1"/>
  <c r="I1152" i="1" s="1"/>
  <c r="J1152" i="1" s="1"/>
  <c r="H1153" i="1"/>
  <c r="I1153" i="1" s="1"/>
  <c r="J1153" i="1" s="1"/>
  <c r="H1154" i="1"/>
  <c r="I1154" i="1" s="1"/>
  <c r="J1154" i="1" s="1"/>
  <c r="H1155" i="1"/>
  <c r="I1155" i="1" s="1"/>
  <c r="J1155" i="1" s="1"/>
  <c r="H1156" i="1"/>
  <c r="I1156" i="1" s="1"/>
  <c r="J1156" i="1" s="1"/>
  <c r="H1157" i="1"/>
  <c r="I1157" i="1" s="1"/>
  <c r="J1157" i="1" s="1"/>
  <c r="H1158" i="1"/>
  <c r="I1158" i="1" s="1"/>
  <c r="J1158" i="1" s="1"/>
  <c r="H1159" i="1"/>
  <c r="I1159" i="1" s="1"/>
  <c r="J1159" i="1" s="1"/>
  <c r="H1160" i="1"/>
  <c r="I1160" i="1" s="1"/>
  <c r="J1160" i="1" s="1"/>
  <c r="H1161" i="1"/>
  <c r="I1161" i="1" s="1"/>
  <c r="J1161" i="1" s="1"/>
  <c r="H1162" i="1"/>
  <c r="I1162" i="1" s="1"/>
  <c r="J1162" i="1" s="1"/>
  <c r="H1163" i="1"/>
  <c r="I1163" i="1" s="1"/>
  <c r="J1163" i="1" s="1"/>
  <c r="H1164" i="1"/>
  <c r="I1164" i="1" s="1"/>
  <c r="J1164" i="1" s="1"/>
  <c r="H1165" i="1"/>
  <c r="I1165" i="1" s="1"/>
  <c r="J1165" i="1" s="1"/>
  <c r="H1166" i="1"/>
  <c r="I1166" i="1" s="1"/>
  <c r="J1166" i="1" s="1"/>
  <c r="H1167" i="1"/>
  <c r="I1167" i="1" s="1"/>
  <c r="J1167" i="1" s="1"/>
  <c r="H1168" i="1"/>
  <c r="I1168" i="1" s="1"/>
  <c r="J1168" i="1" s="1"/>
  <c r="H1169" i="1"/>
  <c r="I1169" i="1" s="1"/>
  <c r="J1169" i="1" s="1"/>
  <c r="H1170" i="1"/>
  <c r="I1170" i="1" s="1"/>
  <c r="J1170" i="1" s="1"/>
  <c r="H1171" i="1"/>
  <c r="I1171" i="1" s="1"/>
  <c r="J1171" i="1" s="1"/>
  <c r="H1172" i="1"/>
  <c r="I1172" i="1" s="1"/>
  <c r="J1172" i="1" s="1"/>
  <c r="H1173" i="1"/>
  <c r="I1173" i="1" s="1"/>
  <c r="J1173" i="1" s="1"/>
  <c r="H1174" i="1"/>
  <c r="I1174" i="1" s="1"/>
  <c r="J1174" i="1" s="1"/>
  <c r="H1175" i="1"/>
  <c r="H1176" i="1"/>
  <c r="I1176" i="1" s="1"/>
  <c r="J1176" i="1" s="1"/>
  <c r="H1177" i="1"/>
  <c r="I1177" i="1" s="1"/>
  <c r="J1177" i="1" s="1"/>
  <c r="H1178" i="1"/>
  <c r="I1178" i="1" s="1"/>
  <c r="J1178" i="1" s="1"/>
  <c r="H1179" i="1"/>
  <c r="I1179" i="1" s="1"/>
  <c r="J1179" i="1" s="1"/>
  <c r="H1180" i="1"/>
  <c r="I1180" i="1" s="1"/>
  <c r="J1180" i="1" s="1"/>
  <c r="H1181" i="1"/>
  <c r="I1181" i="1" s="1"/>
  <c r="J1181" i="1" s="1"/>
  <c r="H1182" i="1"/>
  <c r="I1182" i="1" s="1"/>
  <c r="J1182" i="1" s="1"/>
  <c r="H1183" i="1"/>
  <c r="I1183" i="1" s="1"/>
  <c r="J1183" i="1" s="1"/>
  <c r="H1184" i="1"/>
  <c r="I1184" i="1" s="1"/>
  <c r="J1184" i="1" s="1"/>
  <c r="H1185" i="1"/>
  <c r="I1185" i="1" s="1"/>
  <c r="J1185" i="1" s="1"/>
  <c r="H1186" i="1"/>
  <c r="I1186" i="1" s="1"/>
  <c r="J1186" i="1" s="1"/>
  <c r="H1187" i="1"/>
  <c r="I1187" i="1" s="1"/>
  <c r="J1187" i="1" s="1"/>
  <c r="H1188" i="1"/>
  <c r="I1188" i="1" s="1"/>
  <c r="J1188" i="1" s="1"/>
  <c r="H1189" i="1"/>
  <c r="I1189" i="1" s="1"/>
  <c r="J1189" i="1" s="1"/>
  <c r="H1190" i="1"/>
  <c r="I1190" i="1" s="1"/>
  <c r="J1190" i="1" s="1"/>
  <c r="H1191" i="1"/>
  <c r="I1191" i="1" s="1"/>
  <c r="J1191" i="1" s="1"/>
  <c r="H1192" i="1"/>
  <c r="I1192" i="1" s="1"/>
  <c r="J1192" i="1" s="1"/>
  <c r="H1193" i="1"/>
  <c r="I1193" i="1" s="1"/>
  <c r="J1193" i="1" s="1"/>
  <c r="H1194" i="1"/>
  <c r="I1194" i="1" s="1"/>
  <c r="J1194" i="1" s="1"/>
  <c r="H1195" i="1"/>
  <c r="I1195" i="1" s="1"/>
  <c r="J1195" i="1" s="1"/>
  <c r="H1196" i="1"/>
  <c r="I1196" i="1" s="1"/>
  <c r="J1196" i="1" s="1"/>
  <c r="H1197" i="1"/>
  <c r="I1197" i="1" s="1"/>
  <c r="J1197" i="1" s="1"/>
  <c r="H1198" i="1"/>
  <c r="I1198" i="1" s="1"/>
  <c r="J1198" i="1" s="1"/>
  <c r="H1199" i="1"/>
  <c r="I1199" i="1" s="1"/>
  <c r="J1199" i="1" s="1"/>
  <c r="H1200" i="1"/>
  <c r="I1200" i="1" s="1"/>
  <c r="J1200" i="1" s="1"/>
  <c r="H1201" i="1"/>
  <c r="I1201" i="1" s="1"/>
  <c r="J1201" i="1" s="1"/>
  <c r="H1202" i="1"/>
  <c r="I1202" i="1" s="1"/>
  <c r="J1202" i="1" s="1"/>
  <c r="H1203" i="1"/>
  <c r="I1203" i="1" s="1"/>
  <c r="J1203" i="1" s="1"/>
  <c r="H1204" i="1"/>
  <c r="I1204" i="1" s="1"/>
  <c r="J1204" i="1" s="1"/>
  <c r="H1205" i="1"/>
  <c r="I1205" i="1" s="1"/>
  <c r="J1205" i="1" s="1"/>
  <c r="H1206" i="1"/>
  <c r="I1206" i="1" s="1"/>
  <c r="J1206" i="1" s="1"/>
  <c r="H1207" i="1"/>
  <c r="I1207" i="1" s="1"/>
  <c r="J1207" i="1" s="1"/>
  <c r="H1208" i="1"/>
  <c r="I1208" i="1" s="1"/>
  <c r="J1208" i="1" s="1"/>
  <c r="H1209" i="1"/>
  <c r="I1209" i="1" s="1"/>
  <c r="J1209" i="1" s="1"/>
  <c r="H1210" i="1"/>
  <c r="I1210" i="1" s="1"/>
  <c r="J1210" i="1" s="1"/>
  <c r="H1211" i="1"/>
  <c r="I1211" i="1" s="1"/>
  <c r="J1211" i="1" s="1"/>
  <c r="H1212" i="1"/>
  <c r="I1212" i="1" s="1"/>
  <c r="J1212" i="1" s="1"/>
  <c r="H1213" i="1"/>
  <c r="I1213" i="1" s="1"/>
  <c r="J1213" i="1" s="1"/>
  <c r="H1214" i="1"/>
  <c r="I1214" i="1" s="1"/>
  <c r="J1214" i="1" s="1"/>
  <c r="H1215" i="1"/>
  <c r="I1215" i="1" s="1"/>
  <c r="J1215" i="1" s="1"/>
  <c r="H1216" i="1"/>
  <c r="I1216" i="1" s="1"/>
  <c r="J1216" i="1" s="1"/>
  <c r="H1217" i="1"/>
  <c r="I1217" i="1" s="1"/>
  <c r="J1217" i="1" s="1"/>
  <c r="H1218" i="1"/>
  <c r="I1218" i="1" s="1"/>
  <c r="J1218" i="1" s="1"/>
  <c r="H1219" i="1"/>
  <c r="I1219" i="1" s="1"/>
  <c r="J1219" i="1" s="1"/>
  <c r="H1220" i="1"/>
  <c r="I1220" i="1" s="1"/>
  <c r="J1220" i="1" s="1"/>
  <c r="H1221" i="1"/>
  <c r="I1221" i="1" s="1"/>
  <c r="J1221" i="1" s="1"/>
  <c r="H1222" i="1"/>
  <c r="I1222" i="1" s="1"/>
  <c r="J1222" i="1" s="1"/>
  <c r="H1223" i="1"/>
  <c r="I1223" i="1" s="1"/>
  <c r="J1223" i="1" s="1"/>
  <c r="H1224" i="1"/>
  <c r="I1224" i="1" s="1"/>
  <c r="J1224" i="1" s="1"/>
  <c r="H1225" i="1"/>
  <c r="I1225" i="1" s="1"/>
  <c r="J1225" i="1" s="1"/>
  <c r="H1226" i="1"/>
  <c r="I1226" i="1" s="1"/>
  <c r="J1226" i="1" s="1"/>
  <c r="H1227" i="1"/>
  <c r="I1227" i="1" s="1"/>
  <c r="J1227" i="1" s="1"/>
  <c r="H1228" i="1"/>
  <c r="I1228" i="1" s="1"/>
  <c r="J1228" i="1" s="1"/>
  <c r="H1229" i="1"/>
  <c r="I1229" i="1" s="1"/>
  <c r="J1229" i="1" s="1"/>
  <c r="H1230" i="1"/>
  <c r="I1230" i="1" s="1"/>
  <c r="J1230" i="1" s="1"/>
  <c r="H1231" i="1"/>
  <c r="I1231" i="1" s="1"/>
  <c r="J1231" i="1" s="1"/>
  <c r="H1232" i="1"/>
  <c r="I1232" i="1" s="1"/>
  <c r="J1232" i="1" s="1"/>
  <c r="H1233" i="1"/>
  <c r="I1233" i="1" s="1"/>
  <c r="J1233" i="1" s="1"/>
  <c r="H1234" i="1"/>
  <c r="I1234" i="1" s="1"/>
  <c r="J1234" i="1" s="1"/>
  <c r="H1235" i="1"/>
  <c r="I1235" i="1" s="1"/>
  <c r="J1235" i="1" s="1"/>
  <c r="H1236" i="1"/>
  <c r="I1236" i="1" s="1"/>
  <c r="J1236" i="1" s="1"/>
  <c r="H1237" i="1"/>
  <c r="I1237" i="1" s="1"/>
  <c r="J1237" i="1" s="1"/>
  <c r="H1238" i="1"/>
  <c r="I1238" i="1" s="1"/>
  <c r="J1238" i="1" s="1"/>
  <c r="H1239" i="1"/>
  <c r="I1239" i="1" s="1"/>
  <c r="J1239" i="1" s="1"/>
  <c r="H1240" i="1"/>
  <c r="I1240" i="1" s="1"/>
  <c r="J1240" i="1" s="1"/>
  <c r="H1241" i="1"/>
  <c r="I1241" i="1" s="1"/>
  <c r="J1241" i="1" s="1"/>
  <c r="H1242" i="1"/>
  <c r="I1242" i="1" s="1"/>
  <c r="J1242" i="1" s="1"/>
  <c r="H1243" i="1"/>
  <c r="I1243" i="1" s="1"/>
  <c r="J1243" i="1" s="1"/>
  <c r="H1244" i="1"/>
  <c r="I1244" i="1" s="1"/>
  <c r="J1244" i="1" s="1"/>
  <c r="H1245" i="1"/>
  <c r="I1245" i="1" s="1"/>
  <c r="J1245" i="1" s="1"/>
  <c r="H1246" i="1"/>
  <c r="I1246" i="1" s="1"/>
  <c r="J1246" i="1" s="1"/>
  <c r="H1247" i="1"/>
  <c r="I1247" i="1" s="1"/>
  <c r="J1247" i="1" s="1"/>
  <c r="H1248" i="1"/>
  <c r="I1248" i="1" s="1"/>
  <c r="J1248" i="1" s="1"/>
  <c r="H1249" i="1"/>
  <c r="I1249" i="1" s="1"/>
  <c r="J1249" i="1" s="1"/>
  <c r="H1250" i="1"/>
  <c r="I1250" i="1" s="1"/>
  <c r="J1250" i="1" s="1"/>
  <c r="H1251" i="1"/>
  <c r="I1251" i="1" s="1"/>
  <c r="J1251" i="1" s="1"/>
  <c r="H1252" i="1"/>
  <c r="I1252" i="1" s="1"/>
  <c r="J1252" i="1" s="1"/>
  <c r="H1253" i="1"/>
  <c r="I1253" i="1" s="1"/>
  <c r="J1253" i="1" s="1"/>
  <c r="H1254" i="1"/>
  <c r="I1254" i="1" s="1"/>
  <c r="J1254" i="1" s="1"/>
  <c r="H1255" i="1"/>
  <c r="I1255" i="1" s="1"/>
  <c r="J1255" i="1" s="1"/>
  <c r="H1256" i="1"/>
  <c r="I1256" i="1" s="1"/>
  <c r="J1256" i="1" s="1"/>
  <c r="H1257" i="1"/>
  <c r="I1257" i="1" s="1"/>
  <c r="J1257" i="1" s="1"/>
  <c r="H1258" i="1"/>
  <c r="I1258" i="1" s="1"/>
  <c r="J1258" i="1" s="1"/>
  <c r="H1259" i="1"/>
  <c r="I1259" i="1" s="1"/>
  <c r="J1259" i="1" s="1"/>
  <c r="H1260" i="1"/>
  <c r="I1260" i="1" s="1"/>
  <c r="J1260" i="1" s="1"/>
  <c r="H1261" i="1"/>
  <c r="I1261" i="1" s="1"/>
  <c r="J1261" i="1" s="1"/>
  <c r="H1262" i="1"/>
  <c r="I1262" i="1" s="1"/>
  <c r="J1262" i="1" s="1"/>
  <c r="H1263" i="1"/>
  <c r="I1263" i="1" s="1"/>
  <c r="J1263" i="1" s="1"/>
  <c r="H1264" i="1"/>
  <c r="I1264" i="1" s="1"/>
  <c r="J1264" i="1" s="1"/>
  <c r="H1265" i="1"/>
  <c r="I1265" i="1" s="1"/>
  <c r="J1265" i="1" s="1"/>
  <c r="H1266" i="1"/>
  <c r="I1266" i="1" s="1"/>
  <c r="J1266" i="1" s="1"/>
  <c r="H1267" i="1"/>
  <c r="I1267" i="1" s="1"/>
  <c r="J1267" i="1" s="1"/>
  <c r="H1268" i="1"/>
  <c r="I1268" i="1" s="1"/>
  <c r="J1268" i="1" s="1"/>
  <c r="H1269" i="1"/>
  <c r="I1269" i="1" s="1"/>
  <c r="J1269" i="1" s="1"/>
  <c r="H1270" i="1"/>
  <c r="I1270" i="1" s="1"/>
  <c r="J1270" i="1" s="1"/>
  <c r="H1271" i="1"/>
  <c r="I1271" i="1" s="1"/>
  <c r="J1271" i="1" s="1"/>
  <c r="H1272" i="1"/>
  <c r="I1272" i="1" s="1"/>
  <c r="J1272" i="1" s="1"/>
  <c r="H1273" i="1"/>
  <c r="I1273" i="1" s="1"/>
  <c r="J1273" i="1" s="1"/>
  <c r="H1274" i="1"/>
  <c r="I1274" i="1" s="1"/>
  <c r="J1274" i="1" s="1"/>
  <c r="H1275" i="1"/>
  <c r="I1275" i="1" s="1"/>
  <c r="J1275" i="1" s="1"/>
  <c r="H1276" i="1"/>
  <c r="I1276" i="1" s="1"/>
  <c r="J1276" i="1" s="1"/>
  <c r="H1277" i="1"/>
  <c r="I1277" i="1" s="1"/>
  <c r="J1277" i="1" s="1"/>
  <c r="H1278" i="1"/>
  <c r="I1278" i="1" s="1"/>
  <c r="J1278" i="1" s="1"/>
  <c r="H1279" i="1"/>
  <c r="I1279" i="1" s="1"/>
  <c r="J1279" i="1" s="1"/>
  <c r="H1280" i="1"/>
  <c r="I1280" i="1" s="1"/>
  <c r="J1280" i="1" s="1"/>
  <c r="H1281" i="1"/>
  <c r="I1281" i="1" s="1"/>
  <c r="J1281" i="1" s="1"/>
  <c r="H1282" i="1"/>
  <c r="I1282" i="1" s="1"/>
  <c r="J1282" i="1" s="1"/>
  <c r="H1283" i="1"/>
  <c r="I1283" i="1" s="1"/>
  <c r="J1283" i="1" s="1"/>
  <c r="H1284" i="1"/>
  <c r="I1284" i="1" s="1"/>
  <c r="J1284" i="1" s="1"/>
  <c r="H1285" i="1"/>
  <c r="I1285" i="1" s="1"/>
  <c r="J1285" i="1" s="1"/>
  <c r="H1286" i="1"/>
  <c r="I1286" i="1" s="1"/>
  <c r="J1286" i="1" s="1"/>
  <c r="H1287" i="1"/>
  <c r="I1287" i="1" s="1"/>
  <c r="J1287" i="1" s="1"/>
  <c r="H1288" i="1"/>
  <c r="I1288" i="1" s="1"/>
  <c r="J1288" i="1" s="1"/>
  <c r="H1289" i="1"/>
  <c r="I1289" i="1" s="1"/>
  <c r="J1289" i="1" s="1"/>
  <c r="H1290" i="1"/>
  <c r="I1290" i="1" s="1"/>
  <c r="J1290" i="1" s="1"/>
  <c r="H1291" i="1"/>
  <c r="I1291" i="1" s="1"/>
  <c r="J1291" i="1" s="1"/>
  <c r="H1292" i="1"/>
  <c r="I1292" i="1" s="1"/>
  <c r="J1292" i="1" s="1"/>
  <c r="H1293" i="1"/>
  <c r="I1293" i="1" s="1"/>
  <c r="J1293" i="1" s="1"/>
  <c r="H1294" i="1"/>
  <c r="H1295" i="1"/>
  <c r="I1295" i="1" s="1"/>
  <c r="J1295" i="1" s="1"/>
  <c r="H1296" i="1"/>
  <c r="I1296" i="1" s="1"/>
  <c r="J1296" i="1" s="1"/>
  <c r="H1297" i="1"/>
  <c r="I1297" i="1" s="1"/>
  <c r="J1297" i="1" s="1"/>
  <c r="H1298" i="1"/>
  <c r="I1298" i="1" s="1"/>
  <c r="J1298" i="1" s="1"/>
  <c r="H1299" i="1"/>
  <c r="I1299" i="1" s="1"/>
  <c r="J1299" i="1" s="1"/>
  <c r="H1300" i="1"/>
  <c r="I1300" i="1" s="1"/>
  <c r="J1300" i="1" s="1"/>
  <c r="H1301" i="1"/>
  <c r="I1301" i="1" s="1"/>
  <c r="J1301" i="1" s="1"/>
  <c r="H1302" i="1"/>
  <c r="I1302" i="1" s="1"/>
  <c r="J1302" i="1" s="1"/>
  <c r="H1303" i="1"/>
  <c r="I1303" i="1" s="1"/>
  <c r="J1303" i="1" s="1"/>
  <c r="H1304" i="1"/>
  <c r="I1304" i="1" s="1"/>
  <c r="J1304" i="1" s="1"/>
  <c r="H1305" i="1"/>
  <c r="I1305" i="1" s="1"/>
  <c r="J1305" i="1" s="1"/>
  <c r="H1306" i="1"/>
  <c r="I1306" i="1" s="1"/>
  <c r="J1306" i="1" s="1"/>
  <c r="H1307" i="1"/>
  <c r="I1307" i="1" s="1"/>
  <c r="J1307" i="1" s="1"/>
  <c r="H1308" i="1"/>
  <c r="I1308" i="1" s="1"/>
  <c r="J1308" i="1" s="1"/>
  <c r="H1309" i="1"/>
  <c r="I1309" i="1" s="1"/>
  <c r="J1309" i="1" s="1"/>
  <c r="H1310" i="1"/>
  <c r="I1310" i="1" s="1"/>
  <c r="J1310" i="1" s="1"/>
  <c r="H1311" i="1"/>
  <c r="I1311" i="1" s="1"/>
  <c r="J1311" i="1" s="1"/>
  <c r="H1312" i="1"/>
  <c r="I1312" i="1" s="1"/>
  <c r="J1312" i="1" s="1"/>
  <c r="H1313" i="1"/>
  <c r="I1313" i="1" s="1"/>
  <c r="J1313" i="1" s="1"/>
  <c r="H1314" i="1"/>
  <c r="I1314" i="1" s="1"/>
  <c r="J1314" i="1" s="1"/>
  <c r="H1315" i="1"/>
  <c r="I1315" i="1" s="1"/>
  <c r="J1315" i="1" s="1"/>
  <c r="H1316" i="1"/>
  <c r="I1316" i="1" s="1"/>
  <c r="J1316" i="1" s="1"/>
  <c r="H1317" i="1"/>
  <c r="I1317" i="1" s="1"/>
  <c r="J1317" i="1" s="1"/>
  <c r="H1318" i="1"/>
  <c r="I1318" i="1" s="1"/>
  <c r="J1318" i="1" s="1"/>
  <c r="H1319" i="1"/>
  <c r="I1319" i="1" s="1"/>
  <c r="J1319" i="1" s="1"/>
  <c r="H1320" i="1"/>
  <c r="I1320" i="1" s="1"/>
  <c r="J1320" i="1" s="1"/>
  <c r="H1321" i="1"/>
  <c r="I1321" i="1" s="1"/>
  <c r="J1321" i="1" s="1"/>
  <c r="H1322" i="1"/>
  <c r="I1322" i="1" s="1"/>
  <c r="J1322" i="1" s="1"/>
  <c r="H1323" i="1"/>
  <c r="I1323" i="1" s="1"/>
  <c r="J1323" i="1" s="1"/>
  <c r="H1324" i="1"/>
  <c r="I1324" i="1" s="1"/>
  <c r="J1324" i="1" s="1"/>
  <c r="H1325" i="1"/>
  <c r="I1325" i="1" s="1"/>
  <c r="J1325" i="1" s="1"/>
  <c r="H1326" i="1"/>
  <c r="I1326" i="1" s="1"/>
  <c r="J1326" i="1" s="1"/>
  <c r="H1327" i="1"/>
  <c r="I1327" i="1" s="1"/>
  <c r="J1327" i="1" s="1"/>
  <c r="H1328" i="1"/>
  <c r="I1328" i="1" s="1"/>
  <c r="J1328" i="1" s="1"/>
  <c r="H1329" i="1"/>
  <c r="I1329" i="1" s="1"/>
  <c r="J1329" i="1" s="1"/>
  <c r="H1330" i="1"/>
  <c r="I1330" i="1" s="1"/>
  <c r="J1330" i="1" s="1"/>
  <c r="H1331" i="1"/>
  <c r="I1331" i="1" s="1"/>
  <c r="J1331" i="1" s="1"/>
  <c r="H1332" i="1"/>
  <c r="I1332" i="1" s="1"/>
  <c r="J1332" i="1" s="1"/>
  <c r="H1333" i="1"/>
  <c r="I1333" i="1" s="1"/>
  <c r="J1333" i="1" s="1"/>
  <c r="H1334" i="1"/>
  <c r="I1334" i="1" s="1"/>
  <c r="J1334" i="1" s="1"/>
  <c r="H1335" i="1"/>
  <c r="I1335" i="1" s="1"/>
  <c r="J1335" i="1" s="1"/>
  <c r="H1336" i="1"/>
  <c r="I1336" i="1" s="1"/>
  <c r="J1336" i="1" s="1"/>
  <c r="H1337" i="1"/>
  <c r="I1337" i="1" s="1"/>
  <c r="J1337" i="1" s="1"/>
  <c r="H1338" i="1"/>
  <c r="I1338" i="1" s="1"/>
  <c r="J1338" i="1" s="1"/>
  <c r="H1339" i="1"/>
  <c r="I1339" i="1" s="1"/>
  <c r="J1339" i="1" s="1"/>
  <c r="H1340" i="1"/>
  <c r="I1340" i="1" s="1"/>
  <c r="J1340" i="1" s="1"/>
  <c r="H1341" i="1"/>
  <c r="I1341" i="1" s="1"/>
  <c r="J1341" i="1" s="1"/>
  <c r="H1342" i="1"/>
  <c r="I1342" i="1" s="1"/>
  <c r="J1342" i="1" s="1"/>
  <c r="H1343" i="1"/>
  <c r="I1343" i="1" s="1"/>
  <c r="J1343" i="1" s="1"/>
  <c r="H1344" i="1"/>
  <c r="I1344" i="1" s="1"/>
  <c r="J1344" i="1" s="1"/>
  <c r="H1345" i="1"/>
  <c r="I1345" i="1" s="1"/>
  <c r="J1345" i="1" s="1"/>
  <c r="H1346" i="1"/>
  <c r="I1346" i="1" s="1"/>
  <c r="J1346" i="1" s="1"/>
  <c r="H1347" i="1"/>
  <c r="I1347" i="1" s="1"/>
  <c r="J1347" i="1" s="1"/>
  <c r="H1348" i="1"/>
  <c r="I1348" i="1" s="1"/>
  <c r="J1348" i="1" s="1"/>
  <c r="H1349" i="1"/>
  <c r="I1349" i="1" s="1"/>
  <c r="J1349" i="1" s="1"/>
  <c r="H1350" i="1"/>
  <c r="I1350" i="1" s="1"/>
  <c r="J1350" i="1" s="1"/>
  <c r="H1351" i="1"/>
  <c r="I1351" i="1" s="1"/>
  <c r="J1351" i="1" s="1"/>
  <c r="H1352" i="1"/>
  <c r="I1352" i="1" s="1"/>
  <c r="J1352" i="1" s="1"/>
  <c r="H1353" i="1"/>
  <c r="I1353" i="1" s="1"/>
  <c r="J1353" i="1" s="1"/>
  <c r="H1354" i="1"/>
  <c r="I1354" i="1" s="1"/>
  <c r="J1354" i="1" s="1"/>
  <c r="H1355" i="1"/>
  <c r="I1355" i="1" s="1"/>
  <c r="J1355" i="1" s="1"/>
  <c r="H1356" i="1"/>
  <c r="I1356" i="1" s="1"/>
  <c r="J1356" i="1" s="1"/>
  <c r="H1357" i="1"/>
  <c r="I1357" i="1" s="1"/>
  <c r="J1357" i="1" s="1"/>
  <c r="H1358" i="1"/>
  <c r="I1358" i="1" s="1"/>
  <c r="J1358" i="1" s="1"/>
  <c r="H1359" i="1"/>
  <c r="I1359" i="1" s="1"/>
  <c r="J1359" i="1" s="1"/>
  <c r="H1360" i="1"/>
  <c r="I1360" i="1" s="1"/>
  <c r="J1360" i="1" s="1"/>
  <c r="H1361" i="1"/>
  <c r="I1361" i="1" s="1"/>
  <c r="J1361" i="1" s="1"/>
  <c r="H1362" i="1"/>
  <c r="I1362" i="1" s="1"/>
  <c r="J1362" i="1" s="1"/>
  <c r="H1363" i="1"/>
  <c r="I1363" i="1" s="1"/>
  <c r="J1363" i="1" s="1"/>
  <c r="H1364" i="1"/>
  <c r="I1364" i="1" s="1"/>
  <c r="J1364" i="1" s="1"/>
  <c r="H1365" i="1"/>
  <c r="I1365" i="1" s="1"/>
  <c r="J1365" i="1" s="1"/>
  <c r="H1366" i="1"/>
  <c r="I1366" i="1" s="1"/>
  <c r="J1366" i="1" s="1"/>
  <c r="H1367" i="1"/>
  <c r="H1368" i="1"/>
  <c r="I1368" i="1" s="1"/>
  <c r="J1368" i="1" s="1"/>
  <c r="H1369" i="1"/>
  <c r="I1369" i="1" s="1"/>
  <c r="J1369" i="1" s="1"/>
  <c r="H1370" i="1"/>
  <c r="I1370" i="1" s="1"/>
  <c r="J1370" i="1" s="1"/>
  <c r="H1371" i="1"/>
  <c r="I1371" i="1" s="1"/>
  <c r="J1371" i="1" s="1"/>
  <c r="H1372" i="1"/>
  <c r="I1372" i="1" s="1"/>
  <c r="J1372" i="1" s="1"/>
  <c r="H1373" i="1"/>
  <c r="I1373" i="1" s="1"/>
  <c r="J1373" i="1" s="1"/>
  <c r="H1374" i="1"/>
  <c r="I1374" i="1" s="1"/>
  <c r="J1374" i="1" s="1"/>
  <c r="H1375" i="1"/>
  <c r="I1375" i="1" s="1"/>
  <c r="J1375" i="1" s="1"/>
  <c r="H1376" i="1"/>
  <c r="I1376" i="1" s="1"/>
  <c r="J1376" i="1" s="1"/>
  <c r="H1377" i="1"/>
  <c r="I1377" i="1" s="1"/>
  <c r="J1377" i="1" s="1"/>
  <c r="H1378" i="1"/>
  <c r="I1378" i="1" s="1"/>
  <c r="J1378" i="1" s="1"/>
  <c r="H1379" i="1"/>
  <c r="I1379" i="1" s="1"/>
  <c r="J1379" i="1" s="1"/>
  <c r="H1380" i="1"/>
  <c r="I1380" i="1" s="1"/>
  <c r="J1380" i="1" s="1"/>
  <c r="H1381" i="1"/>
  <c r="I1381" i="1" s="1"/>
  <c r="J1381" i="1" s="1"/>
  <c r="H1382" i="1"/>
  <c r="I1382" i="1" s="1"/>
  <c r="J1382" i="1" s="1"/>
  <c r="H1383" i="1"/>
  <c r="I1383" i="1" s="1"/>
  <c r="J1383" i="1" s="1"/>
  <c r="H1384" i="1"/>
  <c r="I1384" i="1" s="1"/>
  <c r="J1384" i="1" s="1"/>
  <c r="H1385" i="1"/>
  <c r="I1385" i="1" s="1"/>
  <c r="J1385" i="1" s="1"/>
  <c r="H1386" i="1"/>
  <c r="I1386" i="1" s="1"/>
  <c r="J1386" i="1" s="1"/>
  <c r="H1387" i="1"/>
  <c r="I1387" i="1" s="1"/>
  <c r="J1387" i="1" s="1"/>
  <c r="H1388" i="1"/>
  <c r="I1388" i="1" s="1"/>
  <c r="J1388" i="1" s="1"/>
  <c r="H1389" i="1"/>
  <c r="I1389" i="1" s="1"/>
  <c r="J1389" i="1" s="1"/>
  <c r="H1390" i="1"/>
  <c r="I1390" i="1" s="1"/>
  <c r="J1390" i="1" s="1"/>
  <c r="H1391" i="1"/>
  <c r="I1391" i="1" s="1"/>
  <c r="J1391" i="1" s="1"/>
  <c r="H1392" i="1"/>
  <c r="I1392" i="1" s="1"/>
  <c r="J1392" i="1" s="1"/>
  <c r="H1393" i="1"/>
  <c r="I1393" i="1" s="1"/>
  <c r="J1393" i="1" s="1"/>
  <c r="H1394" i="1"/>
  <c r="I1394" i="1" s="1"/>
  <c r="J1394" i="1" s="1"/>
  <c r="H1395" i="1"/>
  <c r="I1395" i="1" s="1"/>
  <c r="J1395" i="1" s="1"/>
  <c r="H1396" i="1"/>
  <c r="I1396" i="1" s="1"/>
  <c r="J1396" i="1" s="1"/>
  <c r="H1397" i="1"/>
  <c r="I1397" i="1" s="1"/>
  <c r="J1397" i="1" s="1"/>
  <c r="H1398" i="1"/>
  <c r="I1398" i="1" s="1"/>
  <c r="J1398" i="1" s="1"/>
  <c r="H1399" i="1"/>
  <c r="I1399" i="1" s="1"/>
  <c r="J1399" i="1" s="1"/>
  <c r="H1400" i="1"/>
  <c r="I1400" i="1" s="1"/>
  <c r="J1400" i="1" s="1"/>
  <c r="H1401" i="1"/>
  <c r="I1401" i="1" s="1"/>
  <c r="J1401" i="1" s="1"/>
  <c r="H1402" i="1"/>
  <c r="I1402" i="1" s="1"/>
  <c r="J1402" i="1" s="1"/>
  <c r="H1403" i="1"/>
  <c r="I1403" i="1" s="1"/>
  <c r="J1403" i="1" s="1"/>
  <c r="H1404" i="1"/>
  <c r="I1404" i="1" s="1"/>
  <c r="J1404" i="1" s="1"/>
  <c r="H1405" i="1"/>
  <c r="I1405" i="1" s="1"/>
  <c r="J1405" i="1" s="1"/>
  <c r="H1406" i="1"/>
  <c r="H1407" i="1"/>
  <c r="H1408" i="1"/>
  <c r="I1408" i="1" s="1"/>
  <c r="J1408" i="1" s="1"/>
  <c r="H1409" i="1"/>
  <c r="I1409" i="1" s="1"/>
  <c r="J1409" i="1" s="1"/>
  <c r="H1410" i="1"/>
  <c r="I1410" i="1" s="1"/>
  <c r="J1410" i="1" s="1"/>
  <c r="H1411" i="1"/>
  <c r="I1411" i="1" s="1"/>
  <c r="J1411" i="1" s="1"/>
  <c r="H1412" i="1"/>
  <c r="I1412" i="1" s="1"/>
  <c r="J1412" i="1" s="1"/>
  <c r="H1413" i="1"/>
  <c r="I1413" i="1" s="1"/>
  <c r="J1413" i="1" s="1"/>
  <c r="H1414" i="1"/>
  <c r="I1414" i="1" s="1"/>
  <c r="J1414" i="1" s="1"/>
  <c r="H1415" i="1"/>
  <c r="I1415" i="1" s="1"/>
  <c r="J1415" i="1" s="1"/>
  <c r="H1416" i="1"/>
  <c r="I1416" i="1" s="1"/>
  <c r="J1416" i="1" s="1"/>
  <c r="H1417" i="1"/>
  <c r="I1417" i="1" s="1"/>
  <c r="J1417" i="1" s="1"/>
  <c r="H1418" i="1"/>
  <c r="I1418" i="1" s="1"/>
  <c r="J1418" i="1" s="1"/>
  <c r="H1419" i="1"/>
  <c r="I1419" i="1" s="1"/>
  <c r="J1419" i="1" s="1"/>
  <c r="H1420" i="1"/>
  <c r="I1420" i="1" s="1"/>
  <c r="J1420" i="1" s="1"/>
  <c r="H1421" i="1"/>
  <c r="I1421" i="1" s="1"/>
  <c r="J1421" i="1" s="1"/>
  <c r="H1422" i="1"/>
  <c r="I1422" i="1" s="1"/>
  <c r="J1422" i="1" s="1"/>
  <c r="H1423" i="1"/>
  <c r="I1423" i="1" s="1"/>
  <c r="J1423" i="1" s="1"/>
  <c r="H1424" i="1"/>
  <c r="I1424" i="1" s="1"/>
  <c r="J1424" i="1" s="1"/>
  <c r="H1425" i="1"/>
  <c r="I1425" i="1" s="1"/>
  <c r="J1425" i="1" s="1"/>
  <c r="H1426" i="1"/>
  <c r="I1426" i="1" s="1"/>
  <c r="J1426" i="1" s="1"/>
  <c r="H1427" i="1"/>
  <c r="I1427" i="1" s="1"/>
  <c r="J1427" i="1" s="1"/>
  <c r="H1428" i="1"/>
  <c r="I1428" i="1" s="1"/>
  <c r="J1428" i="1" s="1"/>
  <c r="H1429" i="1"/>
  <c r="I1429" i="1" s="1"/>
  <c r="J1429" i="1" s="1"/>
  <c r="H1430" i="1"/>
  <c r="I1430" i="1" s="1"/>
  <c r="J1430" i="1" s="1"/>
  <c r="H1431" i="1"/>
  <c r="I1431" i="1" s="1"/>
  <c r="J1431" i="1" s="1"/>
  <c r="H1432" i="1"/>
  <c r="I1432" i="1" s="1"/>
  <c r="J1432" i="1" s="1"/>
  <c r="H1433" i="1"/>
  <c r="I1433" i="1" s="1"/>
  <c r="J1433" i="1" s="1"/>
  <c r="H1434" i="1"/>
  <c r="I1434" i="1" s="1"/>
  <c r="J1434" i="1" s="1"/>
  <c r="H1435" i="1"/>
  <c r="I1435" i="1" s="1"/>
  <c r="J1435" i="1" s="1"/>
  <c r="H1436" i="1"/>
  <c r="I1436" i="1" s="1"/>
  <c r="J1436" i="1" s="1"/>
  <c r="H1437" i="1"/>
  <c r="I1437" i="1" s="1"/>
  <c r="J1437" i="1" s="1"/>
  <c r="H1438" i="1"/>
  <c r="I1438" i="1" s="1"/>
  <c r="J1438" i="1" s="1"/>
  <c r="H1439" i="1"/>
  <c r="I1439" i="1" s="1"/>
  <c r="J1439" i="1" s="1"/>
  <c r="H1440" i="1"/>
  <c r="I1440" i="1" s="1"/>
  <c r="J1440" i="1" s="1"/>
  <c r="H1441" i="1"/>
  <c r="I1441" i="1" s="1"/>
  <c r="J1441" i="1" s="1"/>
  <c r="H1442" i="1"/>
  <c r="I1442" i="1" s="1"/>
  <c r="J1442" i="1" s="1"/>
  <c r="H1443" i="1"/>
  <c r="I1443" i="1" s="1"/>
  <c r="J1443" i="1" s="1"/>
  <c r="H1444" i="1"/>
  <c r="I1444" i="1" s="1"/>
  <c r="J1444" i="1" s="1"/>
  <c r="H1445" i="1"/>
  <c r="I1445" i="1" s="1"/>
  <c r="J1445" i="1" s="1"/>
  <c r="H1446" i="1"/>
  <c r="I1446" i="1" s="1"/>
  <c r="J1446" i="1" s="1"/>
  <c r="H1447" i="1"/>
  <c r="I1447" i="1" s="1"/>
  <c r="J1447" i="1" s="1"/>
  <c r="H1448" i="1"/>
  <c r="I1448" i="1" s="1"/>
  <c r="J1448" i="1" s="1"/>
  <c r="H1449" i="1"/>
  <c r="I1449" i="1" s="1"/>
  <c r="J1449" i="1" s="1"/>
  <c r="H1450" i="1"/>
  <c r="I1450" i="1" s="1"/>
  <c r="J1450" i="1" s="1"/>
  <c r="H1451" i="1"/>
  <c r="I1451" i="1" s="1"/>
  <c r="J1451" i="1" s="1"/>
  <c r="H1452" i="1"/>
  <c r="I1452" i="1" s="1"/>
  <c r="J1452" i="1" s="1"/>
  <c r="H1453" i="1"/>
  <c r="I1453" i="1" s="1"/>
  <c r="J1453" i="1" s="1"/>
  <c r="H1454" i="1"/>
  <c r="I1454" i="1" s="1"/>
  <c r="J1454" i="1" s="1"/>
  <c r="H1455" i="1"/>
  <c r="I1455" i="1" s="1"/>
  <c r="J1455" i="1" s="1"/>
  <c r="H1456" i="1"/>
  <c r="I1456" i="1" s="1"/>
  <c r="J1456" i="1" s="1"/>
  <c r="H1457" i="1"/>
  <c r="I1457" i="1" s="1"/>
  <c r="J1457" i="1" s="1"/>
  <c r="H1458" i="1"/>
  <c r="I1458" i="1" s="1"/>
  <c r="J1458" i="1" s="1"/>
  <c r="H1459" i="1"/>
  <c r="I1459" i="1" s="1"/>
  <c r="J1459" i="1" s="1"/>
  <c r="H1460" i="1"/>
  <c r="I1460" i="1" s="1"/>
  <c r="J1460" i="1" s="1"/>
  <c r="H1461" i="1"/>
  <c r="I1461" i="1" s="1"/>
  <c r="J1461" i="1" s="1"/>
  <c r="H1462" i="1"/>
  <c r="I1462" i="1" s="1"/>
  <c r="J1462" i="1" s="1"/>
  <c r="H1463" i="1"/>
  <c r="I1463" i="1" s="1"/>
  <c r="J1463" i="1" s="1"/>
  <c r="H1464" i="1"/>
  <c r="I1464" i="1" s="1"/>
  <c r="J1464" i="1" s="1"/>
  <c r="H1465" i="1"/>
  <c r="I1465" i="1" s="1"/>
  <c r="J1465" i="1" s="1"/>
  <c r="H1466" i="1"/>
  <c r="I1466" i="1" s="1"/>
  <c r="J1466" i="1" s="1"/>
  <c r="H1467" i="1"/>
  <c r="I1467" i="1" s="1"/>
  <c r="J1467" i="1" s="1"/>
  <c r="H1468" i="1"/>
  <c r="I1468" i="1" s="1"/>
  <c r="J1468" i="1" s="1"/>
  <c r="H1469" i="1"/>
  <c r="I1469" i="1" s="1"/>
  <c r="J1469" i="1" s="1"/>
  <c r="H1470" i="1"/>
  <c r="I1470" i="1" s="1"/>
  <c r="J1470" i="1" s="1"/>
  <c r="H1471" i="1"/>
  <c r="I1471" i="1" s="1"/>
  <c r="J1471" i="1" s="1"/>
  <c r="H1472" i="1"/>
  <c r="I1472" i="1" s="1"/>
  <c r="J1472" i="1" s="1"/>
  <c r="H1473" i="1"/>
  <c r="I1473" i="1" s="1"/>
  <c r="J1473" i="1" s="1"/>
  <c r="H1474" i="1"/>
  <c r="I1474" i="1" s="1"/>
  <c r="J1474" i="1" s="1"/>
  <c r="H1475" i="1"/>
  <c r="I1475" i="1" s="1"/>
  <c r="J1475" i="1" s="1"/>
  <c r="H1476" i="1"/>
  <c r="I1476" i="1" s="1"/>
  <c r="J1476" i="1" s="1"/>
  <c r="H1477" i="1"/>
  <c r="I1477" i="1" s="1"/>
  <c r="J1477" i="1" s="1"/>
  <c r="H1478" i="1"/>
  <c r="I1478" i="1" s="1"/>
  <c r="J1478" i="1" s="1"/>
  <c r="H1479" i="1"/>
  <c r="I1479" i="1" s="1"/>
  <c r="J1479" i="1" s="1"/>
  <c r="H1480" i="1"/>
  <c r="I1480" i="1" s="1"/>
  <c r="J1480" i="1" s="1"/>
  <c r="H1481" i="1"/>
  <c r="I1481" i="1" s="1"/>
  <c r="J1481" i="1" s="1"/>
  <c r="H1482" i="1"/>
  <c r="I1482" i="1" s="1"/>
  <c r="J1482" i="1" s="1"/>
  <c r="H1483" i="1"/>
  <c r="I1483" i="1" s="1"/>
  <c r="J1483" i="1" s="1"/>
  <c r="H1484" i="1"/>
  <c r="I1484" i="1" s="1"/>
  <c r="J1484" i="1" s="1"/>
  <c r="H1485" i="1"/>
  <c r="I1485" i="1" s="1"/>
  <c r="J1485" i="1" s="1"/>
  <c r="H1486" i="1"/>
  <c r="I1486" i="1" s="1"/>
  <c r="J1486" i="1" s="1"/>
  <c r="H1487" i="1"/>
  <c r="I1487" i="1" s="1"/>
  <c r="J1487" i="1" s="1"/>
  <c r="H1488" i="1"/>
  <c r="I1488" i="1" s="1"/>
  <c r="J1488" i="1" s="1"/>
  <c r="H1489" i="1"/>
  <c r="I1489" i="1" s="1"/>
  <c r="J1489" i="1" s="1"/>
  <c r="H1490" i="1"/>
  <c r="I1490" i="1" s="1"/>
  <c r="J1490" i="1" s="1"/>
  <c r="H1491" i="1"/>
  <c r="I1491" i="1" s="1"/>
  <c r="J1491" i="1" s="1"/>
  <c r="H1492" i="1"/>
  <c r="I1492" i="1" s="1"/>
  <c r="J1492" i="1" s="1"/>
  <c r="H1493" i="1"/>
  <c r="I1493" i="1" s="1"/>
  <c r="J1493" i="1" s="1"/>
  <c r="H1494" i="1"/>
  <c r="I1494" i="1" s="1"/>
  <c r="J1494" i="1" s="1"/>
  <c r="H1495" i="1"/>
  <c r="I1495" i="1" s="1"/>
  <c r="J1495" i="1" s="1"/>
  <c r="H1496" i="1"/>
  <c r="I1496" i="1" s="1"/>
  <c r="J1496" i="1" s="1"/>
  <c r="H1497" i="1"/>
  <c r="I1497" i="1" s="1"/>
  <c r="J1497" i="1" s="1"/>
  <c r="H1498" i="1"/>
  <c r="I1498" i="1" s="1"/>
  <c r="J1498" i="1" s="1"/>
  <c r="H1499" i="1"/>
  <c r="I1499" i="1" s="1"/>
  <c r="J1499" i="1" s="1"/>
  <c r="H1500" i="1"/>
  <c r="I1500" i="1" s="1"/>
  <c r="J1500" i="1" s="1"/>
  <c r="H1501" i="1"/>
  <c r="I1501" i="1" s="1"/>
  <c r="J1501" i="1" s="1"/>
  <c r="H1502" i="1"/>
  <c r="I1502" i="1" s="1"/>
  <c r="J1502" i="1" s="1"/>
  <c r="H1503" i="1"/>
  <c r="I1503" i="1" s="1"/>
  <c r="J1503" i="1" s="1"/>
  <c r="H1504" i="1"/>
  <c r="I1504" i="1" s="1"/>
  <c r="J1504" i="1" s="1"/>
  <c r="H1505" i="1"/>
  <c r="I1505" i="1" s="1"/>
  <c r="J1505" i="1" s="1"/>
  <c r="H1506" i="1"/>
  <c r="I1506" i="1" s="1"/>
  <c r="J1506" i="1" s="1"/>
  <c r="H1507" i="1"/>
  <c r="I1507" i="1" s="1"/>
  <c r="J1507" i="1" s="1"/>
  <c r="H1508" i="1"/>
  <c r="I1508" i="1" s="1"/>
  <c r="J1508" i="1" s="1"/>
  <c r="H1509" i="1"/>
  <c r="I1509" i="1" s="1"/>
  <c r="J1509" i="1" s="1"/>
  <c r="H1510" i="1"/>
  <c r="I1510" i="1" s="1"/>
  <c r="J1510" i="1" s="1"/>
  <c r="H1511" i="1"/>
  <c r="I1511" i="1" s="1"/>
  <c r="J1511" i="1" s="1"/>
  <c r="H1512" i="1"/>
  <c r="I1512" i="1" s="1"/>
  <c r="J1512" i="1" s="1"/>
  <c r="H1513" i="1"/>
  <c r="I1513" i="1" s="1"/>
  <c r="J1513" i="1" s="1"/>
  <c r="H1514" i="1"/>
  <c r="I1514" i="1" s="1"/>
  <c r="J1514" i="1" s="1"/>
  <c r="H1515" i="1"/>
  <c r="I1515" i="1" s="1"/>
  <c r="J1515" i="1" s="1"/>
  <c r="H1516" i="1"/>
  <c r="I1516" i="1" s="1"/>
  <c r="J1516" i="1" s="1"/>
  <c r="H1517" i="1"/>
  <c r="I1517" i="1" s="1"/>
  <c r="J1517" i="1" s="1"/>
  <c r="H1518" i="1"/>
  <c r="I1518" i="1" s="1"/>
  <c r="J1518" i="1" s="1"/>
  <c r="H1519" i="1"/>
  <c r="I1519" i="1" s="1"/>
  <c r="J1519" i="1" s="1"/>
  <c r="H1520" i="1"/>
  <c r="I1520" i="1" s="1"/>
  <c r="J1520" i="1" s="1"/>
  <c r="H1521" i="1"/>
  <c r="I1521" i="1" s="1"/>
  <c r="J1521" i="1" s="1"/>
  <c r="H1522" i="1"/>
  <c r="I1522" i="1" s="1"/>
  <c r="J1522" i="1" s="1"/>
  <c r="H1523" i="1"/>
  <c r="I1523" i="1" s="1"/>
  <c r="J1523" i="1" s="1"/>
  <c r="H1524" i="1"/>
  <c r="I1524" i="1" s="1"/>
  <c r="J1524" i="1" s="1"/>
  <c r="H1525" i="1"/>
  <c r="I1525" i="1" s="1"/>
  <c r="J1525" i="1" s="1"/>
  <c r="H1526" i="1"/>
  <c r="I1526" i="1" s="1"/>
  <c r="J1526" i="1" s="1"/>
  <c r="H1527" i="1"/>
  <c r="I1527" i="1" s="1"/>
  <c r="J1527" i="1" s="1"/>
  <c r="H1528" i="1"/>
  <c r="I1528" i="1" s="1"/>
  <c r="J1528" i="1" s="1"/>
  <c r="H1529" i="1"/>
  <c r="I1529" i="1" s="1"/>
  <c r="J1529" i="1" s="1"/>
  <c r="H1530" i="1"/>
  <c r="I1530" i="1" s="1"/>
  <c r="J1530" i="1" s="1"/>
  <c r="H1531" i="1"/>
  <c r="I1531" i="1" s="1"/>
  <c r="J1531" i="1" s="1"/>
  <c r="H1532" i="1"/>
  <c r="I1532" i="1" s="1"/>
  <c r="J1532" i="1" s="1"/>
  <c r="H1533" i="1"/>
  <c r="I1533" i="1" s="1"/>
  <c r="J1533" i="1" s="1"/>
  <c r="H1534" i="1"/>
  <c r="I1534" i="1" s="1"/>
  <c r="J1534" i="1" s="1"/>
  <c r="H1535" i="1"/>
  <c r="I1535" i="1" s="1"/>
  <c r="J1535" i="1" s="1"/>
  <c r="H1536" i="1"/>
  <c r="I1536" i="1" s="1"/>
  <c r="J1536" i="1" s="1"/>
  <c r="H1537" i="1"/>
  <c r="I1537" i="1" s="1"/>
  <c r="J1537" i="1" s="1"/>
  <c r="H1538" i="1"/>
  <c r="I1538" i="1" s="1"/>
  <c r="J1538" i="1" s="1"/>
  <c r="H1539" i="1"/>
  <c r="I1539" i="1" s="1"/>
  <c r="J1539" i="1" s="1"/>
  <c r="H1540" i="1"/>
  <c r="I1540" i="1" s="1"/>
  <c r="J1540" i="1" s="1"/>
  <c r="H1541" i="1"/>
  <c r="I1541" i="1" s="1"/>
  <c r="J1541" i="1" s="1"/>
  <c r="H1542" i="1"/>
  <c r="I1542" i="1" s="1"/>
  <c r="J1542" i="1" s="1"/>
  <c r="H1543" i="1"/>
  <c r="I1543" i="1" s="1"/>
  <c r="J1543" i="1" s="1"/>
  <c r="H1544" i="1"/>
  <c r="I1544" i="1" s="1"/>
  <c r="J1544" i="1" s="1"/>
  <c r="H1545" i="1"/>
  <c r="I1545" i="1" s="1"/>
  <c r="J1545" i="1" s="1"/>
  <c r="H1546" i="1"/>
  <c r="I1546" i="1" s="1"/>
  <c r="J1546" i="1" s="1"/>
  <c r="H1547" i="1"/>
  <c r="I1547" i="1" s="1"/>
  <c r="J1547" i="1" s="1"/>
  <c r="H1548" i="1"/>
  <c r="I1548" i="1" s="1"/>
  <c r="J1548" i="1" s="1"/>
  <c r="H1549" i="1"/>
  <c r="I1549" i="1" s="1"/>
  <c r="J1549" i="1" s="1"/>
  <c r="H1550" i="1"/>
  <c r="I1550" i="1" s="1"/>
  <c r="J1550" i="1" s="1"/>
  <c r="H1551" i="1"/>
  <c r="I1551" i="1" s="1"/>
  <c r="J1551" i="1" s="1"/>
  <c r="H1552" i="1"/>
  <c r="I1552" i="1" s="1"/>
  <c r="J1552" i="1" s="1"/>
  <c r="H1553" i="1"/>
  <c r="I1553" i="1" s="1"/>
  <c r="J1553" i="1" s="1"/>
  <c r="H1554" i="1"/>
  <c r="I1554" i="1" s="1"/>
  <c r="J1554" i="1" s="1"/>
  <c r="H1555" i="1"/>
  <c r="I1555" i="1" s="1"/>
  <c r="J1555" i="1" s="1"/>
  <c r="H1556" i="1"/>
  <c r="I1556" i="1" s="1"/>
  <c r="J1556" i="1" s="1"/>
  <c r="H1557" i="1"/>
  <c r="I1557" i="1" s="1"/>
  <c r="J1557" i="1" s="1"/>
  <c r="H1558" i="1"/>
  <c r="I1558" i="1" s="1"/>
  <c r="J1558" i="1" s="1"/>
  <c r="H1559" i="1"/>
  <c r="I1559" i="1" s="1"/>
  <c r="J1559" i="1" s="1"/>
  <c r="H1560" i="1"/>
  <c r="I1560" i="1" s="1"/>
  <c r="J1560" i="1" s="1"/>
  <c r="H1561" i="1"/>
  <c r="I1561" i="1" s="1"/>
  <c r="J1561" i="1" s="1"/>
  <c r="H1562" i="1"/>
  <c r="I1562" i="1" s="1"/>
  <c r="J1562" i="1" s="1"/>
  <c r="H1563" i="1"/>
  <c r="I1563" i="1" s="1"/>
  <c r="J1563" i="1" s="1"/>
  <c r="H1564" i="1"/>
  <c r="I1564" i="1" s="1"/>
  <c r="J1564" i="1" s="1"/>
  <c r="H1565" i="1"/>
  <c r="I1565" i="1" s="1"/>
  <c r="J1565" i="1" s="1"/>
  <c r="H1566" i="1"/>
  <c r="I1566" i="1" s="1"/>
  <c r="J1566" i="1" s="1"/>
  <c r="H1567" i="1"/>
  <c r="I1567" i="1" s="1"/>
  <c r="J1567" i="1" s="1"/>
  <c r="H1568" i="1"/>
  <c r="I1568" i="1" s="1"/>
  <c r="J1568" i="1" s="1"/>
  <c r="H1569" i="1"/>
  <c r="I1569" i="1" s="1"/>
  <c r="J1569" i="1" s="1"/>
  <c r="H1570" i="1"/>
  <c r="I1570" i="1" s="1"/>
  <c r="J1570" i="1" s="1"/>
  <c r="H1571" i="1"/>
  <c r="I1571" i="1" s="1"/>
  <c r="J1571" i="1" s="1"/>
  <c r="H1572" i="1"/>
  <c r="I1572" i="1" s="1"/>
  <c r="J1572" i="1" s="1"/>
  <c r="H1573" i="1"/>
  <c r="I1573" i="1" s="1"/>
  <c r="J1573" i="1" s="1"/>
  <c r="H1574" i="1"/>
  <c r="I1574" i="1" s="1"/>
  <c r="J1574" i="1" s="1"/>
  <c r="H1575" i="1"/>
  <c r="I1575" i="1" s="1"/>
  <c r="J1575" i="1" s="1"/>
  <c r="H1576" i="1"/>
  <c r="I1576" i="1" s="1"/>
  <c r="J1576" i="1" s="1"/>
  <c r="H1577" i="1"/>
  <c r="I1577" i="1" s="1"/>
  <c r="J1577" i="1" s="1"/>
  <c r="H1578" i="1"/>
  <c r="I1578" i="1" s="1"/>
  <c r="J1578" i="1" s="1"/>
  <c r="H1579" i="1"/>
  <c r="I1579" i="1" s="1"/>
  <c r="J1579" i="1" s="1"/>
  <c r="H1580" i="1"/>
  <c r="I1580" i="1" s="1"/>
  <c r="J1580" i="1" s="1"/>
  <c r="H1581" i="1"/>
  <c r="I1581" i="1" s="1"/>
  <c r="J1581" i="1" s="1"/>
  <c r="H1582" i="1"/>
  <c r="I1582" i="1" s="1"/>
  <c r="J1582" i="1" s="1"/>
  <c r="H1583" i="1"/>
  <c r="I1583" i="1" s="1"/>
  <c r="J1583" i="1" s="1"/>
  <c r="H1584" i="1"/>
  <c r="I1584" i="1" s="1"/>
  <c r="J1584" i="1" s="1"/>
  <c r="H1585" i="1"/>
  <c r="I1585" i="1" s="1"/>
  <c r="J1585" i="1" s="1"/>
  <c r="H1586" i="1"/>
  <c r="I1586" i="1" s="1"/>
  <c r="J1586" i="1" s="1"/>
  <c r="H1587" i="1"/>
  <c r="I1587" i="1" s="1"/>
  <c r="J1587" i="1" s="1"/>
  <c r="H1588" i="1"/>
  <c r="I1588" i="1" s="1"/>
  <c r="J1588" i="1" s="1"/>
  <c r="H1589" i="1"/>
  <c r="I1589" i="1" s="1"/>
  <c r="J1589" i="1" s="1"/>
  <c r="H1590" i="1"/>
  <c r="I1590" i="1" s="1"/>
  <c r="J1590" i="1" s="1"/>
  <c r="H1591" i="1"/>
  <c r="I1591" i="1" s="1"/>
  <c r="J1591" i="1" s="1"/>
  <c r="H1592" i="1"/>
  <c r="I1592" i="1" s="1"/>
  <c r="J1592" i="1" s="1"/>
  <c r="H1593" i="1"/>
  <c r="I1593" i="1" s="1"/>
  <c r="J1593" i="1" s="1"/>
  <c r="H1594" i="1"/>
  <c r="I1594" i="1" s="1"/>
  <c r="J1594" i="1" s="1"/>
  <c r="H1595" i="1"/>
  <c r="I1595" i="1" s="1"/>
  <c r="J1595" i="1" s="1"/>
  <c r="H1596" i="1"/>
  <c r="I1596" i="1" s="1"/>
  <c r="J1596" i="1" s="1"/>
  <c r="H1597" i="1"/>
  <c r="H1598" i="1"/>
  <c r="I1598" i="1" s="1"/>
  <c r="J1598" i="1" s="1"/>
  <c r="H1599" i="1"/>
  <c r="I1599" i="1" s="1"/>
  <c r="J1599" i="1" s="1"/>
  <c r="H1600" i="1"/>
  <c r="I1600" i="1" s="1"/>
  <c r="J1600" i="1" s="1"/>
  <c r="H1601" i="1"/>
  <c r="I1601" i="1" s="1"/>
  <c r="J1601" i="1" s="1"/>
  <c r="H1602" i="1"/>
  <c r="I1602" i="1" s="1"/>
  <c r="J1602" i="1" s="1"/>
  <c r="H1603" i="1"/>
  <c r="I1603" i="1" s="1"/>
  <c r="J1603" i="1" s="1"/>
  <c r="H1604" i="1"/>
  <c r="I1604" i="1" s="1"/>
  <c r="J1604" i="1" s="1"/>
  <c r="H1605" i="1"/>
  <c r="I1605" i="1" s="1"/>
  <c r="J1605" i="1" s="1"/>
  <c r="H1606" i="1"/>
  <c r="I1606" i="1" s="1"/>
  <c r="J1606" i="1" s="1"/>
  <c r="H1607" i="1"/>
  <c r="I1607" i="1" s="1"/>
  <c r="J1607" i="1" s="1"/>
  <c r="H1608" i="1"/>
  <c r="I1608" i="1" s="1"/>
  <c r="J1608" i="1" s="1"/>
  <c r="H1609" i="1"/>
  <c r="I1609" i="1" s="1"/>
  <c r="J1609" i="1" s="1"/>
  <c r="H1610" i="1"/>
  <c r="I1610" i="1" s="1"/>
  <c r="J1610" i="1" s="1"/>
  <c r="H1611" i="1"/>
  <c r="I1611" i="1" s="1"/>
  <c r="J1611" i="1" s="1"/>
  <c r="H1612" i="1"/>
  <c r="I1612" i="1" s="1"/>
  <c r="J1612" i="1" s="1"/>
  <c r="H1613" i="1"/>
  <c r="I1613" i="1" s="1"/>
  <c r="J1613" i="1" s="1"/>
  <c r="H1614" i="1"/>
  <c r="I1614" i="1" s="1"/>
  <c r="J1614" i="1" s="1"/>
  <c r="H1615" i="1"/>
  <c r="I1615" i="1" s="1"/>
  <c r="J1615" i="1" s="1"/>
  <c r="H1616" i="1"/>
  <c r="I1616" i="1" s="1"/>
  <c r="J1616" i="1" s="1"/>
  <c r="H1617" i="1"/>
  <c r="I1617" i="1" s="1"/>
  <c r="J1617" i="1" s="1"/>
  <c r="H1618" i="1"/>
  <c r="I1618" i="1" s="1"/>
  <c r="J1618" i="1" s="1"/>
  <c r="H1619" i="1"/>
  <c r="I1619" i="1" s="1"/>
  <c r="J1619" i="1" s="1"/>
  <c r="H1620" i="1"/>
  <c r="I1620" i="1" s="1"/>
  <c r="J1620" i="1" s="1"/>
  <c r="H1621" i="1"/>
  <c r="I1621" i="1" s="1"/>
  <c r="J1621" i="1" s="1"/>
  <c r="H1622" i="1"/>
  <c r="I1622" i="1" s="1"/>
  <c r="J1622" i="1" s="1"/>
  <c r="H1623" i="1"/>
  <c r="I1623" i="1" s="1"/>
  <c r="J1623" i="1" s="1"/>
  <c r="H1624" i="1"/>
  <c r="I1624" i="1" s="1"/>
  <c r="J1624" i="1" s="1"/>
  <c r="H1625" i="1"/>
  <c r="I1625" i="1" s="1"/>
  <c r="J1625" i="1" s="1"/>
  <c r="H1626" i="1"/>
  <c r="I1626" i="1" s="1"/>
  <c r="J1626" i="1" s="1"/>
  <c r="H1627" i="1"/>
  <c r="I1627" i="1" s="1"/>
  <c r="J1627" i="1" s="1"/>
  <c r="H1628" i="1"/>
  <c r="I1628" i="1" s="1"/>
  <c r="J1628" i="1" s="1"/>
  <c r="H1629" i="1"/>
  <c r="I1629" i="1" s="1"/>
  <c r="J1629" i="1" s="1"/>
  <c r="H1630" i="1"/>
  <c r="H1631" i="1"/>
  <c r="I1631" i="1" s="1"/>
  <c r="J1631" i="1" s="1"/>
  <c r="H1632" i="1"/>
  <c r="I1632" i="1" s="1"/>
  <c r="J1632" i="1" s="1"/>
  <c r="H1633" i="1"/>
  <c r="I1633" i="1" s="1"/>
  <c r="J1633" i="1" s="1"/>
  <c r="H1634" i="1"/>
  <c r="I1634" i="1" s="1"/>
  <c r="J1634" i="1" s="1"/>
  <c r="H1635" i="1"/>
  <c r="I1635" i="1" s="1"/>
  <c r="J1635" i="1" s="1"/>
  <c r="H1636" i="1"/>
  <c r="I1636" i="1" s="1"/>
  <c r="J1636" i="1" s="1"/>
  <c r="H1637" i="1"/>
  <c r="I1637" i="1" s="1"/>
  <c r="J1637" i="1" s="1"/>
  <c r="H1638" i="1"/>
  <c r="I1638" i="1" s="1"/>
  <c r="J1638" i="1" s="1"/>
  <c r="H1639" i="1"/>
  <c r="I1639" i="1" s="1"/>
  <c r="J1639" i="1" s="1"/>
  <c r="H1640" i="1"/>
  <c r="H1641" i="1"/>
  <c r="I1641" i="1" s="1"/>
  <c r="J1641" i="1" s="1"/>
  <c r="H1642" i="1"/>
  <c r="I1642" i="1" s="1"/>
  <c r="J1642" i="1" s="1"/>
  <c r="H1643" i="1"/>
  <c r="I1643" i="1" s="1"/>
  <c r="J1643" i="1" s="1"/>
  <c r="H1644" i="1"/>
  <c r="I1644" i="1" s="1"/>
  <c r="J1644" i="1" s="1"/>
  <c r="H1645" i="1"/>
  <c r="I1645" i="1" s="1"/>
  <c r="J1645" i="1" s="1"/>
  <c r="H1646" i="1"/>
  <c r="I1646" i="1" s="1"/>
  <c r="J1646" i="1" s="1"/>
  <c r="H1647" i="1"/>
  <c r="I1647" i="1" s="1"/>
  <c r="J1647" i="1" s="1"/>
  <c r="H1648" i="1"/>
  <c r="I1648" i="1" s="1"/>
  <c r="J1648" i="1" s="1"/>
  <c r="H1649" i="1"/>
  <c r="I1649" i="1" s="1"/>
  <c r="J1649" i="1" s="1"/>
  <c r="H1650" i="1"/>
  <c r="I1650" i="1" s="1"/>
  <c r="J1650" i="1" s="1"/>
  <c r="H1651" i="1"/>
  <c r="I1651" i="1" s="1"/>
  <c r="J1651" i="1" s="1"/>
  <c r="H1652" i="1"/>
  <c r="I1652" i="1" s="1"/>
  <c r="J1652" i="1" s="1"/>
  <c r="H1653" i="1"/>
  <c r="I1653" i="1" s="1"/>
  <c r="J1653" i="1" s="1"/>
  <c r="H1654" i="1"/>
  <c r="I1654" i="1" s="1"/>
  <c r="J1654" i="1" s="1"/>
  <c r="H1655" i="1"/>
  <c r="I1655" i="1" s="1"/>
  <c r="J1655" i="1" s="1"/>
  <c r="H1656" i="1"/>
  <c r="I1656" i="1" s="1"/>
  <c r="J1656" i="1" s="1"/>
  <c r="H1657" i="1"/>
  <c r="I1657" i="1" s="1"/>
  <c r="J1657" i="1" s="1"/>
  <c r="H1658" i="1"/>
  <c r="I1658" i="1" s="1"/>
  <c r="J1658" i="1" s="1"/>
  <c r="H1659" i="1"/>
  <c r="I1659" i="1" s="1"/>
  <c r="J1659" i="1" s="1"/>
  <c r="H1660" i="1"/>
  <c r="I1660" i="1" s="1"/>
  <c r="J1660" i="1" s="1"/>
  <c r="H1661" i="1"/>
  <c r="I1661" i="1" s="1"/>
  <c r="J1661" i="1" s="1"/>
  <c r="H1662" i="1"/>
  <c r="I1662" i="1" s="1"/>
  <c r="J1662" i="1" s="1"/>
  <c r="H1663" i="1"/>
  <c r="I1663" i="1" s="1"/>
  <c r="J1663" i="1" s="1"/>
  <c r="H1664" i="1"/>
  <c r="I1664" i="1" s="1"/>
  <c r="J1664" i="1" s="1"/>
  <c r="H1665" i="1"/>
  <c r="I1665" i="1" s="1"/>
  <c r="J1665" i="1" s="1"/>
  <c r="H1666" i="1"/>
  <c r="I1666" i="1" s="1"/>
  <c r="J1666" i="1" s="1"/>
  <c r="H1667" i="1"/>
  <c r="I1667" i="1" s="1"/>
  <c r="J1667" i="1" s="1"/>
  <c r="H1668" i="1"/>
  <c r="I1668" i="1" s="1"/>
  <c r="J1668" i="1" s="1"/>
  <c r="H1669" i="1"/>
  <c r="I1669" i="1" s="1"/>
  <c r="J1669" i="1" s="1"/>
  <c r="H1670" i="1"/>
  <c r="I1670" i="1" s="1"/>
  <c r="J1670" i="1" s="1"/>
  <c r="H1671" i="1"/>
  <c r="I1671" i="1" s="1"/>
  <c r="J1671" i="1" s="1"/>
  <c r="H1672" i="1"/>
  <c r="I1672" i="1" s="1"/>
  <c r="J1672" i="1" s="1"/>
  <c r="H1673" i="1"/>
  <c r="I1673" i="1" s="1"/>
  <c r="J1673" i="1" s="1"/>
  <c r="H1674" i="1"/>
  <c r="I1674" i="1" s="1"/>
  <c r="J1674" i="1" s="1"/>
  <c r="H1675" i="1"/>
  <c r="I1675" i="1" s="1"/>
  <c r="J1675" i="1" s="1"/>
  <c r="H1676" i="1"/>
  <c r="I1676" i="1" s="1"/>
  <c r="J1676" i="1" s="1"/>
  <c r="H1677" i="1"/>
  <c r="I1677" i="1" s="1"/>
  <c r="J1677" i="1" s="1"/>
  <c r="H1678" i="1"/>
  <c r="I1678" i="1" s="1"/>
  <c r="J1678" i="1" s="1"/>
  <c r="H1679" i="1"/>
  <c r="I1679" i="1" s="1"/>
  <c r="J1679" i="1" s="1"/>
  <c r="H1680" i="1"/>
  <c r="I1680" i="1" s="1"/>
  <c r="J1680" i="1" s="1"/>
  <c r="H1681" i="1"/>
  <c r="I1681" i="1" s="1"/>
  <c r="J1681" i="1" s="1"/>
  <c r="H1682" i="1"/>
  <c r="I1682" i="1" s="1"/>
  <c r="J1682" i="1" s="1"/>
  <c r="H1683" i="1"/>
  <c r="I1683" i="1" s="1"/>
  <c r="J1683" i="1" s="1"/>
  <c r="H1684" i="1"/>
  <c r="I1684" i="1" s="1"/>
  <c r="J1684" i="1" s="1"/>
  <c r="H1685" i="1"/>
  <c r="I1685" i="1" s="1"/>
  <c r="J1685" i="1" s="1"/>
  <c r="H1686" i="1"/>
  <c r="I1686" i="1" s="1"/>
  <c r="J1686" i="1" s="1"/>
  <c r="H1687" i="1"/>
  <c r="I1687" i="1" s="1"/>
  <c r="J1687" i="1" s="1"/>
  <c r="H1688" i="1"/>
  <c r="I1688" i="1" s="1"/>
  <c r="J1688" i="1" s="1"/>
  <c r="H1689" i="1"/>
  <c r="I1689" i="1" s="1"/>
  <c r="J1689" i="1" s="1"/>
  <c r="H1690" i="1"/>
  <c r="I1690" i="1" s="1"/>
  <c r="J1690" i="1" s="1"/>
  <c r="H1691" i="1"/>
  <c r="I1691" i="1" s="1"/>
  <c r="J1691" i="1" s="1"/>
  <c r="H1692" i="1"/>
  <c r="I1692" i="1" s="1"/>
  <c r="J1692" i="1" s="1"/>
  <c r="H1693" i="1"/>
  <c r="I1693" i="1" s="1"/>
  <c r="J1693" i="1" s="1"/>
  <c r="H1694" i="1"/>
  <c r="I1694" i="1" s="1"/>
  <c r="J1694" i="1" s="1"/>
  <c r="H1695" i="1"/>
  <c r="I1695" i="1" s="1"/>
  <c r="J1695" i="1" s="1"/>
  <c r="H1696" i="1"/>
  <c r="I1696" i="1" s="1"/>
  <c r="J1696" i="1" s="1"/>
  <c r="H1697" i="1"/>
  <c r="I1697" i="1" s="1"/>
  <c r="J1697" i="1" s="1"/>
  <c r="H1698" i="1"/>
  <c r="I1698" i="1" s="1"/>
  <c r="J1698" i="1" s="1"/>
  <c r="H1699" i="1"/>
  <c r="I1699" i="1" s="1"/>
  <c r="J1699" i="1" s="1"/>
  <c r="H1700" i="1"/>
  <c r="I1700" i="1" s="1"/>
  <c r="J1700" i="1" s="1"/>
  <c r="H1701" i="1"/>
  <c r="I1701" i="1" s="1"/>
  <c r="J1701" i="1" s="1"/>
  <c r="H1702" i="1"/>
  <c r="I1702" i="1" s="1"/>
  <c r="J1702" i="1" s="1"/>
  <c r="H1703" i="1"/>
  <c r="I1703" i="1" s="1"/>
  <c r="J1703" i="1" s="1"/>
  <c r="H1704" i="1"/>
  <c r="I1704" i="1" s="1"/>
  <c r="J1704" i="1" s="1"/>
  <c r="H1705" i="1"/>
  <c r="I1705" i="1" s="1"/>
  <c r="J1705" i="1" s="1"/>
  <c r="H1706" i="1"/>
  <c r="I1706" i="1" s="1"/>
  <c r="J1706" i="1" s="1"/>
  <c r="H1707" i="1"/>
  <c r="I1707" i="1" s="1"/>
  <c r="J1707" i="1" s="1"/>
  <c r="H1708" i="1"/>
  <c r="I1708" i="1" s="1"/>
  <c r="J1708" i="1" s="1"/>
  <c r="H1709" i="1"/>
  <c r="I1709" i="1" s="1"/>
  <c r="J1709" i="1" s="1"/>
  <c r="H1710" i="1"/>
  <c r="I1710" i="1" s="1"/>
  <c r="J1710" i="1" s="1"/>
  <c r="H1711" i="1"/>
  <c r="I1711" i="1" s="1"/>
  <c r="J1711" i="1" s="1"/>
  <c r="H1712" i="1"/>
  <c r="I1712" i="1" s="1"/>
  <c r="J1712" i="1" s="1"/>
  <c r="H1713" i="1"/>
  <c r="I1713" i="1" s="1"/>
  <c r="J1713" i="1" s="1"/>
  <c r="H1714" i="1"/>
  <c r="I1714" i="1" s="1"/>
  <c r="J1714" i="1" s="1"/>
  <c r="H1715" i="1"/>
  <c r="I1715" i="1" s="1"/>
  <c r="J1715" i="1" s="1"/>
  <c r="H1716" i="1"/>
  <c r="I1716" i="1" s="1"/>
  <c r="J1716" i="1" s="1"/>
  <c r="H1717" i="1"/>
  <c r="I1717" i="1" s="1"/>
  <c r="J1717" i="1" s="1"/>
  <c r="H1718" i="1"/>
  <c r="I1718" i="1" s="1"/>
  <c r="J1718" i="1" s="1"/>
  <c r="H1719" i="1"/>
  <c r="I1719" i="1" s="1"/>
  <c r="J1719" i="1" s="1"/>
  <c r="H1720" i="1"/>
  <c r="I1720" i="1" s="1"/>
  <c r="J1720" i="1" s="1"/>
  <c r="H1721" i="1"/>
  <c r="I1721" i="1" s="1"/>
  <c r="J1721" i="1" s="1"/>
  <c r="H1722" i="1"/>
  <c r="I1722" i="1" s="1"/>
  <c r="J1722" i="1" s="1"/>
  <c r="H1723" i="1"/>
  <c r="I1723" i="1" s="1"/>
  <c r="J1723" i="1" s="1"/>
  <c r="H1724" i="1"/>
  <c r="I1724" i="1" s="1"/>
  <c r="J1724" i="1" s="1"/>
  <c r="H1725" i="1"/>
  <c r="I1725" i="1" s="1"/>
  <c r="J1725" i="1" s="1"/>
  <c r="H1726" i="1"/>
  <c r="I1726" i="1" s="1"/>
  <c r="J1726" i="1" s="1"/>
  <c r="H1727" i="1"/>
  <c r="I1727" i="1" s="1"/>
  <c r="J1727" i="1" s="1"/>
  <c r="H1728" i="1"/>
  <c r="I1728" i="1" s="1"/>
  <c r="J1728" i="1" s="1"/>
  <c r="H1729" i="1"/>
  <c r="I1729" i="1" s="1"/>
  <c r="J1729" i="1" s="1"/>
  <c r="H1730" i="1"/>
  <c r="I1730" i="1" s="1"/>
  <c r="J1730" i="1" s="1"/>
  <c r="H1731" i="1"/>
  <c r="I1731" i="1" s="1"/>
  <c r="J1731" i="1" s="1"/>
  <c r="H1732" i="1"/>
  <c r="I1732" i="1" s="1"/>
  <c r="J1732" i="1" s="1"/>
  <c r="H1733" i="1"/>
  <c r="I1733" i="1" s="1"/>
  <c r="J1733" i="1" s="1"/>
  <c r="H1734" i="1"/>
  <c r="I1734" i="1" s="1"/>
  <c r="J1734" i="1" s="1"/>
  <c r="H1735" i="1"/>
  <c r="I1735" i="1" s="1"/>
  <c r="J1735" i="1" s="1"/>
  <c r="H1736" i="1"/>
  <c r="I1736" i="1" s="1"/>
  <c r="J1736" i="1" s="1"/>
  <c r="H1737" i="1"/>
  <c r="I1737" i="1" s="1"/>
  <c r="J1737" i="1" s="1"/>
  <c r="H1738" i="1"/>
  <c r="I1738" i="1" s="1"/>
  <c r="J1738" i="1" s="1"/>
  <c r="H1739" i="1"/>
  <c r="I1739" i="1" s="1"/>
  <c r="J1739" i="1" s="1"/>
  <c r="H1740" i="1"/>
  <c r="I1740" i="1" s="1"/>
  <c r="J1740" i="1" s="1"/>
  <c r="H1741" i="1"/>
  <c r="I1741" i="1" s="1"/>
  <c r="J1741" i="1" s="1"/>
  <c r="H1742" i="1"/>
  <c r="I1742" i="1" s="1"/>
  <c r="J1742" i="1" s="1"/>
  <c r="H1743" i="1"/>
  <c r="I1743" i="1" s="1"/>
  <c r="J1743" i="1" s="1"/>
  <c r="H1744" i="1"/>
  <c r="H1745" i="1"/>
  <c r="I1745" i="1" s="1"/>
  <c r="J1745" i="1" s="1"/>
  <c r="H1746" i="1"/>
  <c r="I1746" i="1" s="1"/>
  <c r="J1746" i="1" s="1"/>
  <c r="H1747" i="1"/>
  <c r="I1747" i="1" s="1"/>
  <c r="J1747" i="1" s="1"/>
  <c r="H1748" i="1"/>
  <c r="I1748" i="1" s="1"/>
  <c r="J1748" i="1" s="1"/>
  <c r="H1749" i="1"/>
  <c r="I1749" i="1" s="1"/>
  <c r="J1749" i="1" s="1"/>
  <c r="H1750" i="1"/>
  <c r="I1750" i="1" s="1"/>
  <c r="J1750" i="1" s="1"/>
  <c r="H1751" i="1"/>
  <c r="I1751" i="1" s="1"/>
  <c r="J1751" i="1" s="1"/>
  <c r="H1752" i="1"/>
  <c r="I1752" i="1" s="1"/>
  <c r="J1752" i="1" s="1"/>
  <c r="H1753" i="1"/>
  <c r="I1753" i="1" s="1"/>
  <c r="J1753" i="1" s="1"/>
  <c r="H1754" i="1"/>
  <c r="I1754" i="1" s="1"/>
  <c r="J1754" i="1" s="1"/>
  <c r="H1755" i="1"/>
  <c r="I1755" i="1" s="1"/>
  <c r="J1755" i="1" s="1"/>
  <c r="H1756" i="1"/>
  <c r="I1756" i="1" s="1"/>
  <c r="J1756" i="1" s="1"/>
  <c r="H1757" i="1"/>
  <c r="I1757" i="1" s="1"/>
  <c r="J1757" i="1" s="1"/>
  <c r="H1758" i="1"/>
  <c r="I1758" i="1" s="1"/>
  <c r="J1758" i="1" s="1"/>
  <c r="H1759" i="1"/>
  <c r="I1759" i="1" s="1"/>
  <c r="J1759" i="1" s="1"/>
  <c r="H1760" i="1"/>
  <c r="I1760" i="1" s="1"/>
  <c r="J1760" i="1" s="1"/>
  <c r="H1761" i="1"/>
  <c r="I1761" i="1" s="1"/>
  <c r="J1761" i="1" s="1"/>
  <c r="H1762" i="1"/>
  <c r="I1762" i="1" s="1"/>
  <c r="J1762" i="1" s="1"/>
  <c r="H1763" i="1"/>
  <c r="I1763" i="1" s="1"/>
  <c r="J1763" i="1" s="1"/>
  <c r="H1764" i="1"/>
  <c r="I1764" i="1" s="1"/>
  <c r="J1764" i="1" s="1"/>
  <c r="H1765" i="1"/>
  <c r="I1765" i="1" s="1"/>
  <c r="J1765" i="1" s="1"/>
  <c r="H1766" i="1"/>
  <c r="I1766" i="1" s="1"/>
  <c r="J1766" i="1" s="1"/>
  <c r="H1767" i="1"/>
  <c r="I1767" i="1" s="1"/>
  <c r="J1767" i="1" s="1"/>
  <c r="H1768" i="1"/>
  <c r="I1768" i="1" s="1"/>
  <c r="J1768" i="1" s="1"/>
  <c r="H1769" i="1"/>
  <c r="I1769" i="1" s="1"/>
  <c r="J1769" i="1" s="1"/>
  <c r="H1770" i="1"/>
  <c r="I1770" i="1" s="1"/>
  <c r="J1770" i="1" s="1"/>
  <c r="H1771" i="1"/>
  <c r="I1771" i="1" s="1"/>
  <c r="J1771" i="1" s="1"/>
  <c r="H1772" i="1"/>
  <c r="I1772" i="1" s="1"/>
  <c r="J1772" i="1" s="1"/>
  <c r="H1773" i="1"/>
  <c r="I1773" i="1" s="1"/>
  <c r="J1773" i="1" s="1"/>
  <c r="H1774" i="1"/>
  <c r="I1774" i="1" s="1"/>
  <c r="J1774" i="1" s="1"/>
  <c r="H1775" i="1"/>
  <c r="I1775" i="1" s="1"/>
  <c r="J1775" i="1" s="1"/>
  <c r="H1776" i="1"/>
  <c r="I1776" i="1" s="1"/>
  <c r="J1776" i="1" s="1"/>
  <c r="H1777" i="1"/>
  <c r="I1777" i="1" s="1"/>
  <c r="J1777" i="1" s="1"/>
  <c r="H1778" i="1"/>
  <c r="I1778" i="1" s="1"/>
  <c r="J1778" i="1" s="1"/>
  <c r="H1779" i="1"/>
  <c r="I1779" i="1" s="1"/>
  <c r="J1779" i="1" s="1"/>
  <c r="H1780" i="1"/>
  <c r="I1780" i="1" s="1"/>
  <c r="J1780" i="1" s="1"/>
  <c r="H1781" i="1"/>
  <c r="I1781" i="1" s="1"/>
  <c r="J1781" i="1" s="1"/>
  <c r="H1782" i="1"/>
  <c r="I1782" i="1" s="1"/>
  <c r="J1782" i="1" s="1"/>
  <c r="H1783" i="1"/>
  <c r="I1783" i="1" s="1"/>
  <c r="J1783" i="1" s="1"/>
  <c r="H1784" i="1"/>
  <c r="I1784" i="1" s="1"/>
  <c r="J1784" i="1" s="1"/>
  <c r="H1785" i="1"/>
  <c r="I1785" i="1" s="1"/>
  <c r="J1785" i="1" s="1"/>
  <c r="H1786" i="1"/>
  <c r="I1786" i="1" s="1"/>
  <c r="J1786" i="1" s="1"/>
  <c r="H1787" i="1"/>
  <c r="I1787" i="1" s="1"/>
  <c r="J1787" i="1" s="1"/>
  <c r="H1788" i="1"/>
  <c r="I1788" i="1" s="1"/>
  <c r="J1788" i="1" s="1"/>
  <c r="H1789" i="1"/>
  <c r="I1789" i="1" s="1"/>
  <c r="J1789" i="1" s="1"/>
  <c r="H1790" i="1"/>
  <c r="I1790" i="1" s="1"/>
  <c r="J1790" i="1" s="1"/>
  <c r="H1791" i="1"/>
  <c r="I1791" i="1" s="1"/>
  <c r="J1791" i="1" s="1"/>
  <c r="H1792" i="1"/>
  <c r="I1792" i="1" s="1"/>
  <c r="J1792" i="1" s="1"/>
  <c r="H1793" i="1"/>
  <c r="I1793" i="1" s="1"/>
  <c r="J1793" i="1" s="1"/>
  <c r="H1794" i="1"/>
  <c r="I1794" i="1" s="1"/>
  <c r="J1794" i="1" s="1"/>
  <c r="H1795" i="1"/>
  <c r="I1795" i="1" s="1"/>
  <c r="J1795" i="1" s="1"/>
  <c r="H1796" i="1"/>
  <c r="I1796" i="1" s="1"/>
  <c r="J1796" i="1" s="1"/>
  <c r="H1797" i="1"/>
  <c r="I1797" i="1" s="1"/>
  <c r="J1797" i="1" s="1"/>
  <c r="H1798" i="1"/>
  <c r="I1798" i="1" s="1"/>
  <c r="J1798" i="1" s="1"/>
  <c r="H1799" i="1"/>
  <c r="I1799" i="1" s="1"/>
  <c r="J1799" i="1" s="1"/>
  <c r="H1800" i="1"/>
  <c r="I1800" i="1" s="1"/>
  <c r="J1800" i="1" s="1"/>
  <c r="H1801" i="1"/>
  <c r="I1801" i="1" s="1"/>
  <c r="J1801" i="1" s="1"/>
  <c r="H1802" i="1"/>
  <c r="I1802" i="1" s="1"/>
  <c r="J1802" i="1" s="1"/>
  <c r="H1803" i="1"/>
  <c r="I1803" i="1" s="1"/>
  <c r="J1803" i="1" s="1"/>
  <c r="H1804" i="1"/>
  <c r="I1804" i="1" s="1"/>
  <c r="J1804" i="1" s="1"/>
  <c r="H1805" i="1"/>
  <c r="I1805" i="1" s="1"/>
  <c r="J1805" i="1" s="1"/>
  <c r="H1806" i="1"/>
  <c r="I1806" i="1" s="1"/>
  <c r="J1806" i="1" s="1"/>
  <c r="H1807" i="1"/>
  <c r="I1807" i="1" s="1"/>
  <c r="J1807" i="1" s="1"/>
  <c r="H1808" i="1"/>
  <c r="H1809" i="1"/>
  <c r="I1809" i="1" s="1"/>
  <c r="J1809" i="1" s="1"/>
  <c r="H1810" i="1"/>
  <c r="I1810" i="1" s="1"/>
  <c r="J1810" i="1" s="1"/>
  <c r="H1811" i="1"/>
  <c r="I1811" i="1" s="1"/>
  <c r="J1811" i="1" s="1"/>
  <c r="H1812" i="1"/>
  <c r="I1812" i="1" s="1"/>
  <c r="J1812" i="1" s="1"/>
  <c r="H1813" i="1"/>
  <c r="I1813" i="1" s="1"/>
  <c r="J1813" i="1" s="1"/>
  <c r="H1814" i="1"/>
  <c r="I1814" i="1" s="1"/>
  <c r="J1814" i="1" s="1"/>
  <c r="H1815" i="1"/>
  <c r="I1815" i="1" s="1"/>
  <c r="J1815" i="1" s="1"/>
  <c r="H1816" i="1"/>
  <c r="I1816" i="1" s="1"/>
  <c r="J1816" i="1" s="1"/>
  <c r="H1817" i="1"/>
  <c r="I1817" i="1" s="1"/>
  <c r="J1817" i="1" s="1"/>
  <c r="H1818" i="1"/>
  <c r="I1818" i="1" s="1"/>
  <c r="J1818" i="1" s="1"/>
  <c r="H1819" i="1"/>
  <c r="I1819" i="1" s="1"/>
  <c r="J1819" i="1" s="1"/>
  <c r="H1820" i="1"/>
  <c r="I1820" i="1" s="1"/>
  <c r="J1820" i="1" s="1"/>
  <c r="H1821" i="1"/>
  <c r="I1821" i="1" s="1"/>
  <c r="J1821" i="1" s="1"/>
  <c r="H1822" i="1"/>
  <c r="I1822" i="1" s="1"/>
  <c r="J1822" i="1" s="1"/>
  <c r="H1823" i="1"/>
  <c r="I1823" i="1" s="1"/>
  <c r="J1823" i="1" s="1"/>
  <c r="H1824" i="1"/>
  <c r="I1824" i="1" s="1"/>
  <c r="J1824" i="1" s="1"/>
  <c r="H1825" i="1"/>
  <c r="I1825" i="1" s="1"/>
  <c r="J1825" i="1" s="1"/>
  <c r="H1826" i="1"/>
  <c r="I1826" i="1" s="1"/>
  <c r="J1826" i="1" s="1"/>
  <c r="H1827" i="1"/>
  <c r="I1827" i="1" s="1"/>
  <c r="J1827" i="1" s="1"/>
  <c r="H1828" i="1"/>
  <c r="I1828" i="1" s="1"/>
  <c r="J1828" i="1" s="1"/>
  <c r="H1829" i="1"/>
  <c r="I1829" i="1" s="1"/>
  <c r="J1829" i="1" s="1"/>
  <c r="H1830" i="1"/>
  <c r="I1830" i="1" s="1"/>
  <c r="J1830" i="1" s="1"/>
  <c r="H1831" i="1"/>
  <c r="I1831" i="1" s="1"/>
  <c r="J1831" i="1" s="1"/>
  <c r="H1832" i="1"/>
  <c r="I1832" i="1" s="1"/>
  <c r="J1832" i="1" s="1"/>
  <c r="H1833" i="1"/>
  <c r="I1833" i="1" s="1"/>
  <c r="J1833" i="1" s="1"/>
  <c r="H1834" i="1"/>
  <c r="I1834" i="1" s="1"/>
  <c r="J1834" i="1" s="1"/>
  <c r="H1835" i="1"/>
  <c r="I1835" i="1" s="1"/>
  <c r="J1835" i="1" s="1"/>
  <c r="H1836" i="1"/>
  <c r="I1836" i="1" s="1"/>
  <c r="J1836" i="1" s="1"/>
  <c r="H1837" i="1"/>
  <c r="I1837" i="1" s="1"/>
  <c r="J1837" i="1" s="1"/>
  <c r="H1838" i="1"/>
  <c r="I1838" i="1" s="1"/>
  <c r="J1838" i="1" s="1"/>
  <c r="H1839" i="1"/>
  <c r="I1839" i="1" s="1"/>
  <c r="J1839" i="1" s="1"/>
  <c r="H1840" i="1"/>
  <c r="I1840" i="1" s="1"/>
  <c r="J1840" i="1" s="1"/>
  <c r="H1841" i="1"/>
  <c r="I1841" i="1" s="1"/>
  <c r="J1841" i="1" s="1"/>
  <c r="H1842" i="1"/>
  <c r="I1842" i="1" s="1"/>
  <c r="J1842" i="1" s="1"/>
  <c r="H1843" i="1"/>
  <c r="I1843" i="1" s="1"/>
  <c r="J1843" i="1" s="1"/>
  <c r="H1844" i="1"/>
  <c r="I1844" i="1" s="1"/>
  <c r="J1844" i="1" s="1"/>
  <c r="H1845" i="1"/>
  <c r="I1845" i="1" s="1"/>
  <c r="J1845" i="1" s="1"/>
  <c r="H1846" i="1"/>
  <c r="H1847" i="1"/>
  <c r="I1847" i="1" s="1"/>
  <c r="J1847" i="1" s="1"/>
  <c r="H1848" i="1"/>
  <c r="I1848" i="1" s="1"/>
  <c r="J1848" i="1" s="1"/>
  <c r="H1849" i="1"/>
  <c r="I1849" i="1" s="1"/>
  <c r="J1849" i="1" s="1"/>
  <c r="H1850" i="1"/>
  <c r="I1850" i="1" s="1"/>
  <c r="J1850" i="1" s="1"/>
  <c r="H1851" i="1"/>
  <c r="I1851" i="1" s="1"/>
  <c r="J1851" i="1" s="1"/>
  <c r="H1852" i="1"/>
  <c r="I1852" i="1" s="1"/>
  <c r="J1852" i="1" s="1"/>
  <c r="H1853" i="1"/>
  <c r="I1853" i="1" s="1"/>
  <c r="J1853" i="1" s="1"/>
  <c r="H1854" i="1"/>
  <c r="I1854" i="1" s="1"/>
  <c r="J1854" i="1" s="1"/>
  <c r="H1855" i="1"/>
  <c r="I1855" i="1" s="1"/>
  <c r="J1855" i="1" s="1"/>
  <c r="H1856" i="1"/>
  <c r="I1856" i="1" s="1"/>
  <c r="J1856" i="1" s="1"/>
  <c r="H1857" i="1"/>
  <c r="I1857" i="1" s="1"/>
  <c r="J1857" i="1" s="1"/>
  <c r="H1858" i="1"/>
  <c r="I1858" i="1" s="1"/>
  <c r="J1858" i="1" s="1"/>
  <c r="H1859" i="1"/>
  <c r="I1859" i="1" s="1"/>
  <c r="J1859" i="1" s="1"/>
  <c r="H1860" i="1"/>
  <c r="I1860" i="1" s="1"/>
  <c r="J1860" i="1" s="1"/>
  <c r="H1861" i="1"/>
  <c r="I1861" i="1" s="1"/>
  <c r="J1861" i="1" s="1"/>
  <c r="H1862" i="1"/>
  <c r="I1862" i="1" s="1"/>
  <c r="J1862" i="1" s="1"/>
  <c r="H1863" i="1"/>
  <c r="I1863" i="1" s="1"/>
  <c r="J1863" i="1" s="1"/>
  <c r="H1864" i="1"/>
  <c r="I1864" i="1" s="1"/>
  <c r="J1864" i="1" s="1"/>
  <c r="H1865" i="1"/>
  <c r="I1865" i="1" s="1"/>
  <c r="J1865" i="1" s="1"/>
  <c r="H1866" i="1"/>
  <c r="I1866" i="1" s="1"/>
  <c r="J1866" i="1" s="1"/>
  <c r="H1867" i="1"/>
  <c r="I1867" i="1" s="1"/>
  <c r="J1867" i="1" s="1"/>
  <c r="H1868" i="1"/>
  <c r="I1868" i="1" s="1"/>
  <c r="J1868" i="1" s="1"/>
  <c r="H1869" i="1"/>
  <c r="I1869" i="1" s="1"/>
  <c r="J1869" i="1" s="1"/>
  <c r="H1870" i="1"/>
  <c r="I1870" i="1" s="1"/>
  <c r="J1870" i="1" s="1"/>
  <c r="H1871" i="1"/>
  <c r="I1871" i="1" s="1"/>
  <c r="J1871" i="1" s="1"/>
  <c r="H1872" i="1"/>
  <c r="I1872" i="1" s="1"/>
  <c r="J1872" i="1" s="1"/>
  <c r="H1873" i="1"/>
  <c r="I1873" i="1" s="1"/>
  <c r="J1873" i="1" s="1"/>
  <c r="H1874" i="1"/>
  <c r="I1874" i="1" s="1"/>
  <c r="J1874" i="1" s="1"/>
  <c r="H1875" i="1"/>
  <c r="I1875" i="1" s="1"/>
  <c r="J1875" i="1" s="1"/>
  <c r="H1876" i="1"/>
  <c r="I1876" i="1" s="1"/>
  <c r="J1876" i="1" s="1"/>
  <c r="H1877" i="1"/>
  <c r="I1877" i="1" s="1"/>
  <c r="J1877" i="1" s="1"/>
  <c r="H1878" i="1"/>
  <c r="I1878" i="1" s="1"/>
  <c r="J1878" i="1" s="1"/>
  <c r="H1879" i="1"/>
  <c r="I1879" i="1" s="1"/>
  <c r="J1879" i="1" s="1"/>
  <c r="H1880" i="1"/>
  <c r="I1880" i="1" s="1"/>
  <c r="J1880" i="1" s="1"/>
  <c r="H1881" i="1"/>
  <c r="I1881" i="1" s="1"/>
  <c r="J1881" i="1" s="1"/>
  <c r="H1882" i="1"/>
  <c r="I1882" i="1" s="1"/>
  <c r="J1882" i="1" s="1"/>
  <c r="H1883" i="1"/>
  <c r="I1883" i="1" s="1"/>
  <c r="J1883" i="1" s="1"/>
  <c r="H1884" i="1"/>
  <c r="I1884" i="1" s="1"/>
  <c r="J1884" i="1" s="1"/>
  <c r="H1885" i="1"/>
  <c r="I1885" i="1" s="1"/>
  <c r="J1885" i="1" s="1"/>
  <c r="H1886" i="1"/>
  <c r="I1886" i="1" s="1"/>
  <c r="J1886" i="1" s="1"/>
  <c r="H1887" i="1"/>
  <c r="I1887" i="1" s="1"/>
  <c r="J1887" i="1" s="1"/>
  <c r="H1888" i="1"/>
  <c r="I1888" i="1" s="1"/>
  <c r="J1888" i="1" s="1"/>
  <c r="H1889" i="1"/>
  <c r="I1889" i="1" s="1"/>
  <c r="J1889" i="1" s="1"/>
  <c r="H1890" i="1"/>
  <c r="I1890" i="1" s="1"/>
  <c r="J1890" i="1" s="1"/>
  <c r="H1891" i="1"/>
  <c r="I1891" i="1" s="1"/>
  <c r="J1891" i="1" s="1"/>
  <c r="H1892" i="1"/>
  <c r="I1892" i="1" s="1"/>
  <c r="J1892" i="1" s="1"/>
  <c r="H1893" i="1"/>
  <c r="I1893" i="1" s="1"/>
  <c r="J1893" i="1" s="1"/>
  <c r="H1894" i="1"/>
  <c r="I1894" i="1" s="1"/>
  <c r="J1894" i="1" s="1"/>
  <c r="H1895" i="1"/>
  <c r="I1895" i="1" s="1"/>
  <c r="J1895" i="1" s="1"/>
  <c r="H1896" i="1"/>
  <c r="I1896" i="1" s="1"/>
  <c r="J1896" i="1" s="1"/>
  <c r="H1897" i="1"/>
  <c r="I1897" i="1" s="1"/>
  <c r="J1897" i="1" s="1"/>
  <c r="H1898" i="1"/>
  <c r="I1898" i="1" s="1"/>
  <c r="J1898" i="1" s="1"/>
  <c r="H1899" i="1"/>
  <c r="I1899" i="1" s="1"/>
  <c r="J1899" i="1" s="1"/>
  <c r="H1900" i="1"/>
  <c r="I1900" i="1" s="1"/>
  <c r="J1900" i="1" s="1"/>
  <c r="H1901" i="1"/>
  <c r="I1901" i="1" s="1"/>
  <c r="J1901" i="1" s="1"/>
  <c r="H1902" i="1"/>
  <c r="I1902" i="1" s="1"/>
  <c r="J1902" i="1" s="1"/>
  <c r="H1903" i="1"/>
  <c r="I1903" i="1" s="1"/>
  <c r="J1903" i="1" s="1"/>
  <c r="H1904" i="1"/>
  <c r="I1904" i="1" s="1"/>
  <c r="J1904" i="1" s="1"/>
  <c r="H1905" i="1"/>
  <c r="I1905" i="1" s="1"/>
  <c r="J1905" i="1" s="1"/>
  <c r="H1906" i="1"/>
  <c r="I1906" i="1" s="1"/>
  <c r="J1906" i="1" s="1"/>
  <c r="H1907" i="1"/>
  <c r="I1907" i="1" s="1"/>
  <c r="J1907" i="1" s="1"/>
  <c r="H1908" i="1"/>
  <c r="I1908" i="1" s="1"/>
  <c r="J1908" i="1" s="1"/>
  <c r="H1909" i="1"/>
  <c r="I1909" i="1" s="1"/>
  <c r="J1909" i="1" s="1"/>
  <c r="H1910" i="1"/>
  <c r="I1910" i="1" s="1"/>
  <c r="J1910" i="1" s="1"/>
  <c r="H1911" i="1"/>
  <c r="I1911" i="1" s="1"/>
  <c r="J1911" i="1" s="1"/>
  <c r="H1912" i="1"/>
  <c r="I1912" i="1" s="1"/>
  <c r="J1912" i="1" s="1"/>
  <c r="H1913" i="1"/>
  <c r="I1913" i="1" s="1"/>
  <c r="J1913" i="1" s="1"/>
  <c r="H1914" i="1"/>
  <c r="I1914" i="1" s="1"/>
  <c r="J1914" i="1" s="1"/>
  <c r="H1915" i="1"/>
  <c r="I1915" i="1" s="1"/>
  <c r="J1915" i="1" s="1"/>
  <c r="H1916" i="1"/>
  <c r="I1916" i="1" s="1"/>
  <c r="J1916" i="1" s="1"/>
  <c r="H1917" i="1"/>
  <c r="I1917" i="1" s="1"/>
  <c r="J1917" i="1" s="1"/>
  <c r="H1918" i="1"/>
  <c r="I1918" i="1" s="1"/>
  <c r="J1918" i="1" s="1"/>
  <c r="H1919" i="1"/>
  <c r="I1919" i="1" s="1"/>
  <c r="J1919" i="1" s="1"/>
  <c r="H1920" i="1"/>
  <c r="I1920" i="1" s="1"/>
  <c r="J1920" i="1" s="1"/>
  <c r="H1921" i="1"/>
  <c r="I1921" i="1" s="1"/>
  <c r="J1921" i="1" s="1"/>
  <c r="H1922" i="1"/>
  <c r="I1922" i="1" s="1"/>
  <c r="J1922" i="1" s="1"/>
  <c r="H1923" i="1"/>
  <c r="I1923" i="1" s="1"/>
  <c r="J1923" i="1" s="1"/>
  <c r="H1924" i="1"/>
  <c r="I1924" i="1" s="1"/>
  <c r="J1924" i="1" s="1"/>
  <c r="H1925" i="1"/>
  <c r="I1925" i="1" s="1"/>
  <c r="J1925" i="1" s="1"/>
  <c r="H1926" i="1"/>
  <c r="I1926" i="1" s="1"/>
  <c r="J1926" i="1" s="1"/>
  <c r="H1927" i="1"/>
  <c r="I1927" i="1" s="1"/>
  <c r="J1927" i="1" s="1"/>
  <c r="H1928" i="1"/>
  <c r="I1928" i="1" s="1"/>
  <c r="J1928" i="1" s="1"/>
  <c r="H1929" i="1"/>
  <c r="I1929" i="1" s="1"/>
  <c r="J1929" i="1" s="1"/>
  <c r="H1930" i="1"/>
  <c r="I1930" i="1" s="1"/>
  <c r="J1930" i="1" s="1"/>
  <c r="H1931" i="1"/>
  <c r="I1931" i="1" s="1"/>
  <c r="J1931" i="1" s="1"/>
  <c r="H1932" i="1"/>
  <c r="I1932" i="1" s="1"/>
  <c r="J1932" i="1" s="1"/>
  <c r="H1933" i="1"/>
  <c r="I1933" i="1" s="1"/>
  <c r="J1933" i="1" s="1"/>
  <c r="H1934" i="1"/>
  <c r="I1934" i="1" s="1"/>
  <c r="J1934" i="1" s="1"/>
  <c r="H1935" i="1"/>
  <c r="I1935" i="1" s="1"/>
  <c r="J1935" i="1" s="1"/>
  <c r="H1936" i="1"/>
  <c r="I1936" i="1" s="1"/>
  <c r="J1936" i="1" s="1"/>
  <c r="H1937" i="1"/>
  <c r="I1937" i="1" s="1"/>
  <c r="J1937" i="1" s="1"/>
  <c r="H1938" i="1"/>
  <c r="I1938" i="1" s="1"/>
  <c r="J1938" i="1" s="1"/>
  <c r="H1939" i="1"/>
  <c r="I1939" i="1" s="1"/>
  <c r="J1939" i="1" s="1"/>
  <c r="H1940" i="1"/>
  <c r="I1940" i="1" s="1"/>
  <c r="J1940" i="1" s="1"/>
  <c r="H1941" i="1"/>
  <c r="I1941" i="1" s="1"/>
  <c r="J1941" i="1" s="1"/>
  <c r="H1942" i="1"/>
  <c r="I1942" i="1" s="1"/>
  <c r="J1942" i="1" s="1"/>
  <c r="H1943" i="1"/>
  <c r="I1943" i="1" s="1"/>
  <c r="J1943" i="1" s="1"/>
  <c r="H1944" i="1"/>
  <c r="I1944" i="1" s="1"/>
  <c r="J1944" i="1" s="1"/>
  <c r="H1945" i="1"/>
  <c r="I1945" i="1" s="1"/>
  <c r="J1945" i="1" s="1"/>
  <c r="H1946" i="1"/>
  <c r="I1946" i="1" s="1"/>
  <c r="J1946" i="1" s="1"/>
  <c r="H1947" i="1"/>
  <c r="I1947" i="1" s="1"/>
  <c r="J1947" i="1" s="1"/>
  <c r="H1948" i="1"/>
  <c r="I1948" i="1" s="1"/>
  <c r="J1948" i="1" s="1"/>
  <c r="H1949" i="1"/>
  <c r="I1949" i="1" s="1"/>
  <c r="J1949" i="1" s="1"/>
  <c r="H1950" i="1"/>
  <c r="I1950" i="1" s="1"/>
  <c r="J1950" i="1" s="1"/>
  <c r="H1951" i="1"/>
  <c r="I1951" i="1" s="1"/>
  <c r="J1951" i="1" s="1"/>
  <c r="H1952" i="1"/>
  <c r="I1952" i="1" s="1"/>
  <c r="J1952" i="1" s="1"/>
  <c r="H1953" i="1"/>
  <c r="I1953" i="1" s="1"/>
  <c r="J1953" i="1" s="1"/>
  <c r="H1954" i="1"/>
  <c r="I1954" i="1" s="1"/>
  <c r="J1954" i="1" s="1"/>
  <c r="H1955" i="1"/>
  <c r="I1955" i="1" s="1"/>
  <c r="J1955" i="1" s="1"/>
  <c r="H1956" i="1"/>
  <c r="I1956" i="1" s="1"/>
  <c r="J1956" i="1" s="1"/>
  <c r="H1957" i="1"/>
  <c r="I1957" i="1" s="1"/>
  <c r="J1957" i="1" s="1"/>
  <c r="H1958" i="1"/>
  <c r="I1958" i="1" s="1"/>
  <c r="J1958" i="1" s="1"/>
  <c r="H1959" i="1"/>
  <c r="I1959" i="1" s="1"/>
  <c r="J1959" i="1" s="1"/>
  <c r="H1960" i="1"/>
  <c r="H1961" i="1"/>
  <c r="I1961" i="1" s="1"/>
  <c r="J1961" i="1" s="1"/>
  <c r="H1962" i="1"/>
  <c r="I1962" i="1" s="1"/>
  <c r="J1962" i="1" s="1"/>
  <c r="H1963" i="1"/>
  <c r="I1963" i="1" s="1"/>
  <c r="J1963" i="1" s="1"/>
  <c r="H1964" i="1"/>
  <c r="I1964" i="1" s="1"/>
  <c r="J1964" i="1" s="1"/>
  <c r="H1965" i="1"/>
  <c r="I1965" i="1" s="1"/>
  <c r="J1965" i="1" s="1"/>
  <c r="H1966" i="1"/>
  <c r="I1966" i="1" s="1"/>
  <c r="J1966" i="1" s="1"/>
  <c r="H1967" i="1"/>
  <c r="I1967" i="1" s="1"/>
  <c r="J1967" i="1" s="1"/>
  <c r="H1968" i="1"/>
  <c r="I1968" i="1" s="1"/>
  <c r="J1968" i="1" s="1"/>
  <c r="H1969" i="1"/>
  <c r="I1969" i="1" s="1"/>
  <c r="J1969" i="1" s="1"/>
  <c r="H1970" i="1"/>
  <c r="I1970" i="1" s="1"/>
  <c r="J1970" i="1" s="1"/>
  <c r="H1971" i="1"/>
  <c r="I1971" i="1" s="1"/>
  <c r="J1971" i="1" s="1"/>
  <c r="H1972" i="1"/>
  <c r="I1972" i="1" s="1"/>
  <c r="J1972" i="1" s="1"/>
  <c r="H1973" i="1"/>
  <c r="I1973" i="1" s="1"/>
  <c r="J1973" i="1" s="1"/>
  <c r="H1974" i="1"/>
  <c r="I1974" i="1" s="1"/>
  <c r="J1974" i="1" s="1"/>
  <c r="H1975" i="1"/>
  <c r="I1975" i="1" s="1"/>
  <c r="J1975" i="1" s="1"/>
  <c r="H1976" i="1"/>
  <c r="I1976" i="1" s="1"/>
  <c r="J1976" i="1" s="1"/>
  <c r="H1977" i="1"/>
  <c r="I1977" i="1" s="1"/>
  <c r="J1977" i="1" s="1"/>
  <c r="H1978" i="1"/>
  <c r="I1978" i="1" s="1"/>
  <c r="J1978" i="1" s="1"/>
  <c r="H1979" i="1"/>
  <c r="I1979" i="1" s="1"/>
  <c r="J1979" i="1" s="1"/>
  <c r="H1980" i="1"/>
  <c r="I1980" i="1" s="1"/>
  <c r="J1980" i="1" s="1"/>
  <c r="H1981" i="1"/>
  <c r="I1981" i="1" s="1"/>
  <c r="J1981" i="1" s="1"/>
  <c r="H1982" i="1"/>
  <c r="I1982" i="1" s="1"/>
  <c r="J1982" i="1" s="1"/>
  <c r="H1983" i="1"/>
  <c r="I1983" i="1" s="1"/>
  <c r="J1983" i="1" s="1"/>
  <c r="H1984" i="1"/>
  <c r="I1984" i="1" s="1"/>
  <c r="J1984" i="1" s="1"/>
  <c r="H1985" i="1"/>
  <c r="I1985" i="1" s="1"/>
  <c r="J1985" i="1" s="1"/>
  <c r="H1986" i="1"/>
  <c r="I1986" i="1" s="1"/>
  <c r="J1986" i="1" s="1"/>
  <c r="H1987" i="1"/>
  <c r="I1987" i="1" s="1"/>
  <c r="J1987" i="1" s="1"/>
  <c r="H1988" i="1"/>
  <c r="I1988" i="1" s="1"/>
  <c r="J1988" i="1" s="1"/>
  <c r="H1989" i="1"/>
  <c r="I1989" i="1" s="1"/>
  <c r="J1989" i="1" s="1"/>
  <c r="H1990" i="1"/>
  <c r="I1990" i="1" s="1"/>
  <c r="J1990" i="1" s="1"/>
  <c r="H1991" i="1"/>
  <c r="I1991" i="1" s="1"/>
  <c r="J1991" i="1" s="1"/>
  <c r="H1992" i="1"/>
  <c r="I1992" i="1" s="1"/>
  <c r="J1992" i="1" s="1"/>
  <c r="H1993" i="1"/>
  <c r="I1993" i="1" s="1"/>
  <c r="J1993" i="1" s="1"/>
  <c r="H1994" i="1"/>
  <c r="I1994" i="1" s="1"/>
  <c r="J1994" i="1" s="1"/>
  <c r="H1995" i="1"/>
  <c r="I1995" i="1" s="1"/>
  <c r="J1995" i="1" s="1"/>
  <c r="H1996" i="1"/>
  <c r="I1996" i="1" s="1"/>
  <c r="J1996" i="1" s="1"/>
  <c r="H1997" i="1"/>
  <c r="I1997" i="1" s="1"/>
  <c r="J1997" i="1" s="1"/>
  <c r="H1998" i="1"/>
  <c r="I1998" i="1" s="1"/>
  <c r="J1998" i="1" s="1"/>
  <c r="H1999" i="1"/>
  <c r="H2000" i="1"/>
  <c r="I2000" i="1" s="1"/>
  <c r="J2000" i="1" s="1"/>
  <c r="H2001" i="1"/>
  <c r="I2001" i="1" s="1"/>
  <c r="J2001" i="1" s="1"/>
  <c r="H2002" i="1"/>
  <c r="I2002" i="1" s="1"/>
  <c r="J2002" i="1" s="1"/>
  <c r="H2003" i="1"/>
  <c r="I2003" i="1" s="1"/>
  <c r="J2003" i="1" s="1"/>
  <c r="H2004" i="1"/>
  <c r="I2004" i="1" s="1"/>
  <c r="J2004" i="1" s="1"/>
  <c r="H2005" i="1"/>
  <c r="I2005" i="1" s="1"/>
  <c r="J2005" i="1" s="1"/>
  <c r="H2006" i="1"/>
  <c r="I2006" i="1" s="1"/>
  <c r="J2006" i="1" s="1"/>
  <c r="H2007" i="1"/>
  <c r="I2007" i="1" s="1"/>
  <c r="J2007" i="1" s="1"/>
  <c r="H2008" i="1"/>
  <c r="I2008" i="1" s="1"/>
  <c r="J2008" i="1" s="1"/>
  <c r="H2009" i="1"/>
  <c r="I2009" i="1" s="1"/>
  <c r="J2009" i="1" s="1"/>
  <c r="H2010" i="1"/>
  <c r="I2010" i="1" s="1"/>
  <c r="J2010" i="1" s="1"/>
  <c r="H2011" i="1"/>
  <c r="I2011" i="1" s="1"/>
  <c r="J2011" i="1" s="1"/>
  <c r="H2012" i="1"/>
  <c r="I2012" i="1" s="1"/>
  <c r="J2012" i="1" s="1"/>
  <c r="H2013" i="1"/>
  <c r="I2013" i="1" s="1"/>
  <c r="J2013" i="1" s="1"/>
  <c r="H2014" i="1"/>
  <c r="I2014" i="1" s="1"/>
  <c r="J2014" i="1" s="1"/>
  <c r="H2015" i="1"/>
  <c r="I2015" i="1" s="1"/>
  <c r="J2015" i="1" s="1"/>
  <c r="H2016" i="1"/>
  <c r="I2016" i="1" s="1"/>
  <c r="J2016" i="1" s="1"/>
  <c r="H2017" i="1"/>
  <c r="I2017" i="1" s="1"/>
  <c r="J2017" i="1" s="1"/>
  <c r="H2018" i="1"/>
  <c r="I2018" i="1" s="1"/>
  <c r="J2018" i="1" s="1"/>
  <c r="H2019" i="1"/>
  <c r="I2019" i="1" s="1"/>
  <c r="J2019" i="1" s="1"/>
  <c r="H2020" i="1"/>
  <c r="I2020" i="1" s="1"/>
  <c r="J2020" i="1" s="1"/>
  <c r="H2021" i="1"/>
  <c r="I2021" i="1" s="1"/>
  <c r="J2021" i="1" s="1"/>
  <c r="H2022" i="1"/>
  <c r="I2022" i="1" s="1"/>
  <c r="J2022" i="1" s="1"/>
  <c r="H2023" i="1"/>
  <c r="I2023" i="1" s="1"/>
  <c r="J2023" i="1" s="1"/>
  <c r="H2024" i="1"/>
  <c r="I2024" i="1" s="1"/>
  <c r="J2024" i="1" s="1"/>
  <c r="H2025" i="1"/>
  <c r="I2025" i="1" s="1"/>
  <c r="J2025" i="1" s="1"/>
  <c r="H2026" i="1"/>
  <c r="I2026" i="1" s="1"/>
  <c r="J2026" i="1" s="1"/>
  <c r="H2027" i="1"/>
  <c r="I2027" i="1" s="1"/>
  <c r="J2027" i="1" s="1"/>
  <c r="H2028" i="1"/>
  <c r="I2028" i="1" s="1"/>
  <c r="J2028" i="1" s="1"/>
  <c r="H2029" i="1"/>
  <c r="I2029" i="1" s="1"/>
  <c r="J2029" i="1" s="1"/>
  <c r="H2030" i="1"/>
  <c r="I2030" i="1" s="1"/>
  <c r="J2030" i="1" s="1"/>
  <c r="H2031" i="1"/>
  <c r="I2031" i="1" s="1"/>
  <c r="J2031" i="1" s="1"/>
  <c r="H2032" i="1"/>
  <c r="I2032" i="1" s="1"/>
  <c r="J2032" i="1" s="1"/>
  <c r="H2033" i="1"/>
  <c r="I2033" i="1" s="1"/>
  <c r="J2033" i="1" s="1"/>
  <c r="H2034" i="1"/>
  <c r="I2034" i="1" s="1"/>
  <c r="J2034" i="1" s="1"/>
  <c r="H2035" i="1"/>
  <c r="I2035" i="1" s="1"/>
  <c r="J2035" i="1" s="1"/>
  <c r="H2036" i="1"/>
  <c r="I2036" i="1" s="1"/>
  <c r="J2036" i="1" s="1"/>
  <c r="H2037" i="1"/>
  <c r="I2037" i="1" s="1"/>
  <c r="J2037" i="1" s="1"/>
  <c r="H2038" i="1"/>
  <c r="I2038" i="1" s="1"/>
  <c r="J2038" i="1" s="1"/>
  <c r="H2039" i="1"/>
  <c r="I2039" i="1" s="1"/>
  <c r="J2039" i="1" s="1"/>
  <c r="H2040" i="1"/>
  <c r="I2040" i="1" s="1"/>
  <c r="J2040" i="1" s="1"/>
  <c r="H2041" i="1"/>
  <c r="I2041" i="1" s="1"/>
  <c r="J2041" i="1" s="1"/>
  <c r="H2042" i="1"/>
  <c r="I2042" i="1" s="1"/>
  <c r="J2042" i="1" s="1"/>
  <c r="H2043" i="1"/>
  <c r="I2043" i="1" s="1"/>
  <c r="J2043" i="1" s="1"/>
  <c r="H2044" i="1"/>
  <c r="I2044" i="1" s="1"/>
  <c r="J2044" i="1" s="1"/>
  <c r="H2045" i="1"/>
  <c r="I2045" i="1" s="1"/>
  <c r="J2045" i="1" s="1"/>
  <c r="H2046" i="1"/>
  <c r="I2046" i="1" s="1"/>
  <c r="J2046" i="1" s="1"/>
  <c r="H2047" i="1"/>
  <c r="I2047" i="1" s="1"/>
  <c r="J2047" i="1" s="1"/>
  <c r="H2048" i="1"/>
  <c r="I2048" i="1" s="1"/>
  <c r="J2048" i="1" s="1"/>
  <c r="H2049" i="1"/>
  <c r="I2049" i="1" s="1"/>
  <c r="J2049" i="1" s="1"/>
  <c r="H2050" i="1"/>
  <c r="I2050" i="1" s="1"/>
  <c r="J2050" i="1" s="1"/>
  <c r="H2051" i="1"/>
  <c r="I2051" i="1" s="1"/>
  <c r="J2051" i="1" s="1"/>
  <c r="H2052" i="1"/>
  <c r="I2052" i="1" s="1"/>
  <c r="J2052" i="1" s="1"/>
  <c r="H2053" i="1"/>
  <c r="I2053" i="1" s="1"/>
  <c r="J2053" i="1" s="1"/>
  <c r="H2054" i="1"/>
  <c r="I2054" i="1" s="1"/>
  <c r="J2054" i="1" s="1"/>
  <c r="H2055" i="1"/>
  <c r="I2055" i="1" s="1"/>
  <c r="J2055" i="1" s="1"/>
  <c r="H2056" i="1"/>
  <c r="I2056" i="1" s="1"/>
  <c r="J2056" i="1" s="1"/>
  <c r="H2057" i="1"/>
  <c r="I2057" i="1" s="1"/>
  <c r="J2057" i="1" s="1"/>
  <c r="H2058" i="1"/>
  <c r="I2058" i="1" s="1"/>
  <c r="J2058" i="1" s="1"/>
  <c r="H2059" i="1"/>
  <c r="I2059" i="1" s="1"/>
  <c r="J2059" i="1" s="1"/>
  <c r="H2060" i="1"/>
  <c r="I2060" i="1" s="1"/>
  <c r="J2060" i="1" s="1"/>
  <c r="H2061" i="1"/>
  <c r="I2061" i="1" s="1"/>
  <c r="J2061" i="1" s="1"/>
  <c r="H2062" i="1"/>
  <c r="I2062" i="1" s="1"/>
  <c r="J2062" i="1" s="1"/>
  <c r="H2063" i="1"/>
  <c r="I2063" i="1" s="1"/>
  <c r="J2063" i="1" s="1"/>
  <c r="H2064" i="1"/>
  <c r="I2064" i="1" s="1"/>
  <c r="J2064" i="1" s="1"/>
  <c r="H2065" i="1"/>
  <c r="I2065" i="1" s="1"/>
  <c r="J2065" i="1" s="1"/>
  <c r="H2066" i="1"/>
  <c r="I2066" i="1" s="1"/>
  <c r="J2066" i="1" s="1"/>
  <c r="H2067" i="1"/>
  <c r="I2067" i="1" s="1"/>
  <c r="J2067" i="1" s="1"/>
  <c r="H2068" i="1"/>
  <c r="I2068" i="1" s="1"/>
  <c r="J2068" i="1" s="1"/>
  <c r="H2069" i="1"/>
  <c r="I2069" i="1" s="1"/>
  <c r="J2069" i="1" s="1"/>
  <c r="H2070" i="1"/>
  <c r="I2070" i="1" s="1"/>
  <c r="J2070" i="1" s="1"/>
  <c r="H2071" i="1"/>
  <c r="I2071" i="1" s="1"/>
  <c r="J2071" i="1" s="1"/>
  <c r="H2072" i="1"/>
  <c r="I2072" i="1" s="1"/>
  <c r="J2072" i="1" s="1"/>
  <c r="H2073" i="1"/>
  <c r="I2073" i="1" s="1"/>
  <c r="J2073" i="1" s="1"/>
  <c r="H2074" i="1"/>
  <c r="I2074" i="1" s="1"/>
  <c r="J2074" i="1" s="1"/>
  <c r="H2075" i="1"/>
  <c r="I2075" i="1" s="1"/>
  <c r="J2075" i="1" s="1"/>
  <c r="H2076" i="1"/>
  <c r="I2076" i="1" s="1"/>
  <c r="J2076" i="1" s="1"/>
  <c r="H2077" i="1"/>
  <c r="I2077" i="1" s="1"/>
  <c r="J2077" i="1" s="1"/>
  <c r="H2078" i="1"/>
  <c r="I2078" i="1" s="1"/>
  <c r="J2078" i="1" s="1"/>
  <c r="H2079" i="1"/>
  <c r="I2079" i="1" s="1"/>
  <c r="J2079" i="1" s="1"/>
  <c r="H2080" i="1"/>
  <c r="I2080" i="1" s="1"/>
  <c r="J2080" i="1" s="1"/>
  <c r="H2081" i="1"/>
  <c r="I2081" i="1" s="1"/>
  <c r="J2081" i="1" s="1"/>
  <c r="H2082" i="1"/>
  <c r="I2082" i="1" s="1"/>
  <c r="J2082" i="1" s="1"/>
  <c r="H2083" i="1"/>
  <c r="I2083" i="1" s="1"/>
  <c r="J2083" i="1" s="1"/>
  <c r="H2084" i="1"/>
  <c r="I2084" i="1" s="1"/>
  <c r="J2084" i="1" s="1"/>
  <c r="H2085" i="1"/>
  <c r="I2085" i="1" s="1"/>
  <c r="J2085" i="1" s="1"/>
  <c r="H2086" i="1"/>
  <c r="I2086" i="1" s="1"/>
  <c r="J2086" i="1" s="1"/>
  <c r="H2087" i="1"/>
  <c r="I2087" i="1" s="1"/>
  <c r="J2087" i="1" s="1"/>
  <c r="H2088" i="1"/>
  <c r="I2088" i="1" s="1"/>
  <c r="J2088" i="1" s="1"/>
  <c r="H2089" i="1"/>
  <c r="I2089" i="1" s="1"/>
  <c r="J2089" i="1" s="1"/>
  <c r="H2090" i="1"/>
  <c r="I2090" i="1" s="1"/>
  <c r="J2090" i="1" s="1"/>
  <c r="H2091" i="1"/>
  <c r="I2091" i="1" s="1"/>
  <c r="J2091" i="1" s="1"/>
  <c r="H2092" i="1"/>
  <c r="I2092" i="1" s="1"/>
  <c r="J2092" i="1" s="1"/>
  <c r="H2093" i="1"/>
  <c r="I2093" i="1" s="1"/>
  <c r="J2093" i="1" s="1"/>
  <c r="H2094" i="1"/>
  <c r="I2094" i="1" s="1"/>
  <c r="J2094" i="1" s="1"/>
  <c r="H2095" i="1"/>
  <c r="I2095" i="1" s="1"/>
  <c r="J2095" i="1" s="1"/>
  <c r="H2096" i="1"/>
  <c r="I2096" i="1" s="1"/>
  <c r="J2096" i="1" s="1"/>
  <c r="H2097" i="1"/>
  <c r="I2097" i="1" s="1"/>
  <c r="J2097" i="1" s="1"/>
  <c r="H2098" i="1"/>
  <c r="I2098" i="1" s="1"/>
  <c r="J2098" i="1" s="1"/>
  <c r="H2099" i="1"/>
  <c r="I2099" i="1" s="1"/>
  <c r="J2099" i="1" s="1"/>
  <c r="H2100" i="1"/>
  <c r="I2100" i="1" s="1"/>
  <c r="J2100" i="1" s="1"/>
  <c r="H2101" i="1"/>
  <c r="I2101" i="1" s="1"/>
  <c r="J2101" i="1" s="1"/>
  <c r="H2102" i="1"/>
  <c r="I2102" i="1" s="1"/>
  <c r="J2102" i="1" s="1"/>
  <c r="H2103" i="1"/>
  <c r="I2103" i="1" s="1"/>
  <c r="J2103" i="1" s="1"/>
  <c r="H2104" i="1"/>
  <c r="I2104" i="1" s="1"/>
  <c r="J2104" i="1" s="1"/>
  <c r="H2105" i="1"/>
  <c r="I2105" i="1" s="1"/>
  <c r="J2105" i="1" s="1"/>
  <c r="H2106" i="1"/>
  <c r="I2106" i="1" s="1"/>
  <c r="J2106" i="1" s="1"/>
  <c r="H2107" i="1"/>
  <c r="I2107" i="1" s="1"/>
  <c r="J2107" i="1" s="1"/>
  <c r="H2108" i="1"/>
  <c r="I2108" i="1" s="1"/>
  <c r="J2108" i="1" s="1"/>
  <c r="H2109" i="1"/>
  <c r="I2109" i="1" s="1"/>
  <c r="J2109" i="1" s="1"/>
  <c r="H2110" i="1"/>
  <c r="I2110" i="1" s="1"/>
  <c r="J2110" i="1" s="1"/>
  <c r="H2111" i="1"/>
  <c r="I2111" i="1" s="1"/>
  <c r="J2111" i="1" s="1"/>
  <c r="H2112" i="1"/>
  <c r="I2112" i="1" s="1"/>
  <c r="J2112" i="1" s="1"/>
  <c r="H2113" i="1"/>
  <c r="I2113" i="1" s="1"/>
  <c r="J2113" i="1" s="1"/>
  <c r="H2114" i="1"/>
  <c r="I2114" i="1" s="1"/>
  <c r="J2114" i="1" s="1"/>
  <c r="H2115" i="1"/>
  <c r="I2115" i="1" s="1"/>
  <c r="J2115" i="1" s="1"/>
  <c r="H2116" i="1"/>
  <c r="I2116" i="1" s="1"/>
  <c r="J2116" i="1" s="1"/>
  <c r="H2117" i="1"/>
  <c r="I2117" i="1" s="1"/>
  <c r="J2117" i="1" s="1"/>
  <c r="H2118" i="1"/>
  <c r="I2118" i="1" s="1"/>
  <c r="J2118" i="1" s="1"/>
  <c r="H2119" i="1"/>
  <c r="I2119" i="1" s="1"/>
  <c r="J2119" i="1" s="1"/>
  <c r="H2120" i="1"/>
  <c r="I2120" i="1" s="1"/>
  <c r="J2120" i="1" s="1"/>
  <c r="H2121" i="1"/>
  <c r="I2121" i="1" s="1"/>
  <c r="J2121" i="1" s="1"/>
  <c r="H2122" i="1"/>
  <c r="I2122" i="1" s="1"/>
  <c r="J2122" i="1" s="1"/>
  <c r="H2123" i="1"/>
  <c r="I2123" i="1" s="1"/>
  <c r="J2123" i="1" s="1"/>
  <c r="H2124" i="1"/>
  <c r="I2124" i="1" s="1"/>
  <c r="J2124" i="1" s="1"/>
  <c r="H2125" i="1"/>
  <c r="I2125" i="1" s="1"/>
  <c r="J2125" i="1" s="1"/>
  <c r="H2126" i="1"/>
  <c r="I2126" i="1" s="1"/>
  <c r="J2126" i="1" s="1"/>
  <c r="H2127" i="1"/>
  <c r="I2127" i="1" s="1"/>
  <c r="J2127" i="1" s="1"/>
  <c r="H2128" i="1"/>
  <c r="I2128" i="1" s="1"/>
  <c r="J2128" i="1" s="1"/>
  <c r="H2129" i="1"/>
  <c r="I2129" i="1" s="1"/>
  <c r="J2129" i="1" s="1"/>
  <c r="H2130" i="1"/>
  <c r="I2130" i="1" s="1"/>
  <c r="J2130" i="1" s="1"/>
  <c r="H2131" i="1"/>
  <c r="I2131" i="1" s="1"/>
  <c r="J2131" i="1" s="1"/>
  <c r="H2132" i="1"/>
  <c r="I2132" i="1" s="1"/>
  <c r="J2132" i="1" s="1"/>
  <c r="H2133" i="1"/>
  <c r="I2133" i="1" s="1"/>
  <c r="J2133" i="1" s="1"/>
  <c r="H2134" i="1"/>
  <c r="I2134" i="1" s="1"/>
  <c r="J2134" i="1" s="1"/>
  <c r="H2135" i="1"/>
  <c r="I2135" i="1" s="1"/>
  <c r="J2135" i="1" s="1"/>
  <c r="H2136" i="1"/>
  <c r="I2136" i="1" s="1"/>
  <c r="J2136" i="1" s="1"/>
  <c r="H2137" i="1"/>
  <c r="I2137" i="1" s="1"/>
  <c r="J2137" i="1" s="1"/>
  <c r="H2138" i="1"/>
  <c r="I2138" i="1" s="1"/>
  <c r="J2138" i="1" s="1"/>
  <c r="H2139" i="1"/>
  <c r="I2139" i="1" s="1"/>
  <c r="J2139" i="1" s="1"/>
  <c r="H2140" i="1"/>
  <c r="I2140" i="1" s="1"/>
  <c r="J2140" i="1" s="1"/>
  <c r="H2141" i="1"/>
  <c r="I2141" i="1" s="1"/>
  <c r="J2141" i="1" s="1"/>
  <c r="H2142" i="1"/>
  <c r="I2142" i="1" s="1"/>
  <c r="J2142" i="1" s="1"/>
  <c r="H2143" i="1"/>
  <c r="I2143" i="1" s="1"/>
  <c r="J2143" i="1" s="1"/>
  <c r="H2144" i="1"/>
  <c r="I2144" i="1" s="1"/>
  <c r="J2144" i="1" s="1"/>
  <c r="H2145" i="1"/>
  <c r="I2145" i="1" s="1"/>
  <c r="J2145" i="1" s="1"/>
  <c r="H2146" i="1"/>
  <c r="I2146" i="1" s="1"/>
  <c r="J2146" i="1" s="1"/>
  <c r="H2147" i="1"/>
  <c r="I2147" i="1" s="1"/>
  <c r="J2147" i="1" s="1"/>
  <c r="H2148" i="1"/>
  <c r="I2148" i="1" s="1"/>
  <c r="J2148" i="1" s="1"/>
  <c r="H2149" i="1"/>
  <c r="I2149" i="1" s="1"/>
  <c r="J2149" i="1" s="1"/>
  <c r="H2150" i="1"/>
  <c r="I2150" i="1" s="1"/>
  <c r="J2150" i="1" s="1"/>
  <c r="H2151" i="1"/>
  <c r="I2151" i="1" s="1"/>
  <c r="J2151" i="1" s="1"/>
  <c r="H2152" i="1"/>
  <c r="I2152" i="1" s="1"/>
  <c r="J2152" i="1" s="1"/>
  <c r="H2153" i="1"/>
  <c r="I2153" i="1" s="1"/>
  <c r="J2153" i="1" s="1"/>
  <c r="H2154" i="1"/>
  <c r="I2154" i="1" s="1"/>
  <c r="J2154" i="1" s="1"/>
  <c r="H2155" i="1"/>
  <c r="I2155" i="1" s="1"/>
  <c r="J2155" i="1" s="1"/>
  <c r="H2156" i="1"/>
  <c r="I2156" i="1" s="1"/>
  <c r="J2156" i="1" s="1"/>
  <c r="H2157" i="1"/>
  <c r="I2157" i="1" s="1"/>
  <c r="J2157" i="1" s="1"/>
  <c r="H2158" i="1"/>
  <c r="I2158" i="1" s="1"/>
  <c r="J2158" i="1" s="1"/>
  <c r="H2159" i="1"/>
  <c r="I2159" i="1" s="1"/>
  <c r="J2159" i="1" s="1"/>
  <c r="H2160" i="1"/>
  <c r="I2160" i="1" s="1"/>
  <c r="J2160" i="1" s="1"/>
  <c r="H2161" i="1"/>
  <c r="I2161" i="1" s="1"/>
  <c r="J2161" i="1" s="1"/>
  <c r="H2162" i="1"/>
  <c r="I2162" i="1" s="1"/>
  <c r="J2162" i="1" s="1"/>
  <c r="H2163" i="1"/>
  <c r="I2163" i="1" s="1"/>
  <c r="J2163" i="1" s="1"/>
  <c r="H2164" i="1"/>
  <c r="I2164" i="1" s="1"/>
  <c r="J2164" i="1" s="1"/>
  <c r="H2165" i="1"/>
  <c r="I2165" i="1" s="1"/>
  <c r="J2165" i="1" s="1"/>
  <c r="H2166" i="1"/>
  <c r="I2166" i="1" s="1"/>
  <c r="J2166" i="1" s="1"/>
  <c r="H2167" i="1"/>
  <c r="I2167" i="1" s="1"/>
  <c r="J2167" i="1" s="1"/>
  <c r="H2168" i="1"/>
  <c r="I2168" i="1" s="1"/>
  <c r="J2168" i="1" s="1"/>
  <c r="H2169" i="1"/>
  <c r="I2169" i="1" s="1"/>
  <c r="J2169" i="1" s="1"/>
  <c r="H2170" i="1"/>
  <c r="I2170" i="1" s="1"/>
  <c r="J2170" i="1" s="1"/>
  <c r="H2171" i="1"/>
  <c r="I2171" i="1" s="1"/>
  <c r="J2171" i="1" s="1"/>
  <c r="H2172" i="1"/>
  <c r="I2172" i="1" s="1"/>
  <c r="J2172" i="1" s="1"/>
  <c r="H2173" i="1"/>
  <c r="I2173" i="1" s="1"/>
  <c r="J2173" i="1" s="1"/>
  <c r="H2174" i="1"/>
  <c r="I2174" i="1" s="1"/>
  <c r="J2174" i="1" s="1"/>
  <c r="H2175" i="1"/>
  <c r="I2175" i="1" s="1"/>
  <c r="J2175" i="1" s="1"/>
  <c r="H2176" i="1"/>
  <c r="I2176" i="1" s="1"/>
  <c r="J2176" i="1" s="1"/>
  <c r="H2177" i="1"/>
  <c r="I2177" i="1" s="1"/>
  <c r="J2177" i="1" s="1"/>
  <c r="H2178" i="1"/>
  <c r="I2178" i="1" s="1"/>
  <c r="J2178" i="1" s="1"/>
  <c r="H2179" i="1"/>
  <c r="I2179" i="1" s="1"/>
  <c r="J2179" i="1" s="1"/>
  <c r="H2180" i="1"/>
  <c r="I2180" i="1" s="1"/>
  <c r="J2180" i="1" s="1"/>
  <c r="H2181" i="1"/>
  <c r="I2181" i="1" s="1"/>
  <c r="J2181" i="1" s="1"/>
  <c r="H2182" i="1"/>
  <c r="I2182" i="1" s="1"/>
  <c r="J2182" i="1" s="1"/>
  <c r="H2183" i="1"/>
  <c r="I2183" i="1" s="1"/>
  <c r="J2183" i="1" s="1"/>
  <c r="H2184" i="1"/>
  <c r="I2184" i="1" s="1"/>
  <c r="J2184" i="1" s="1"/>
  <c r="H2185" i="1"/>
  <c r="I2185" i="1" s="1"/>
  <c r="J2185" i="1" s="1"/>
  <c r="H2186" i="1"/>
  <c r="I2186" i="1" s="1"/>
  <c r="J2186" i="1" s="1"/>
  <c r="H2187" i="1"/>
  <c r="I2187" i="1" s="1"/>
  <c r="J2187" i="1" s="1"/>
  <c r="H2188" i="1"/>
  <c r="I2188" i="1" s="1"/>
  <c r="J2188" i="1" s="1"/>
  <c r="H2189" i="1"/>
  <c r="I2189" i="1" s="1"/>
  <c r="J2189" i="1" s="1"/>
  <c r="H2190" i="1"/>
  <c r="I2190" i="1" s="1"/>
  <c r="J2190" i="1" s="1"/>
  <c r="H2191" i="1"/>
  <c r="I2191" i="1" s="1"/>
  <c r="J2191" i="1" s="1"/>
  <c r="H2192" i="1"/>
  <c r="I2192" i="1" s="1"/>
  <c r="J2192" i="1" s="1"/>
  <c r="H2193" i="1"/>
  <c r="I2193" i="1" s="1"/>
  <c r="J2193" i="1" s="1"/>
  <c r="H2194" i="1"/>
  <c r="I2194" i="1" s="1"/>
  <c r="J2194" i="1" s="1"/>
  <c r="H2195" i="1"/>
  <c r="I2195" i="1" s="1"/>
  <c r="J2195" i="1" s="1"/>
  <c r="H2196" i="1"/>
  <c r="I2196" i="1" s="1"/>
  <c r="J2196" i="1" s="1"/>
  <c r="H2197" i="1"/>
  <c r="I2197" i="1" s="1"/>
  <c r="J2197" i="1" s="1"/>
  <c r="H2198" i="1"/>
  <c r="I2198" i="1" s="1"/>
  <c r="J2198" i="1" s="1"/>
  <c r="H2199" i="1"/>
  <c r="I2199" i="1" s="1"/>
  <c r="J2199" i="1" s="1"/>
  <c r="H2200" i="1"/>
  <c r="I2200" i="1" s="1"/>
  <c r="J2200" i="1" s="1"/>
  <c r="H2201" i="1"/>
  <c r="I2201" i="1" s="1"/>
  <c r="J2201" i="1" s="1"/>
  <c r="H2202" i="1"/>
  <c r="I2202" i="1" s="1"/>
  <c r="J2202" i="1" s="1"/>
  <c r="H2203" i="1"/>
  <c r="I2203" i="1" s="1"/>
  <c r="J2203" i="1" s="1"/>
  <c r="H2204" i="1"/>
  <c r="I2204" i="1" s="1"/>
  <c r="J2204" i="1" s="1"/>
  <c r="H2205" i="1"/>
  <c r="I2205" i="1" s="1"/>
  <c r="J2205" i="1" s="1"/>
  <c r="H2206" i="1"/>
  <c r="I2206" i="1" s="1"/>
  <c r="J2206" i="1" s="1"/>
  <c r="H2207" i="1"/>
  <c r="I2207" i="1" s="1"/>
  <c r="J2207" i="1" s="1"/>
  <c r="H2208" i="1"/>
  <c r="I2208" i="1" s="1"/>
  <c r="J2208" i="1" s="1"/>
  <c r="H2209" i="1"/>
  <c r="I2209" i="1" s="1"/>
  <c r="J2209" i="1" s="1"/>
  <c r="H2210" i="1"/>
  <c r="I2210" i="1" s="1"/>
  <c r="J2210" i="1" s="1"/>
  <c r="H2211" i="1"/>
  <c r="I2211" i="1" s="1"/>
  <c r="J2211" i="1" s="1"/>
  <c r="H2212" i="1"/>
  <c r="I2212" i="1" s="1"/>
  <c r="J2212" i="1" s="1"/>
  <c r="H2213" i="1"/>
  <c r="I2213" i="1" s="1"/>
  <c r="J2213" i="1" s="1"/>
  <c r="H2214" i="1"/>
  <c r="I2214" i="1" s="1"/>
  <c r="J2214" i="1" s="1"/>
  <c r="H2215" i="1"/>
  <c r="I2215" i="1" s="1"/>
  <c r="J2215" i="1" s="1"/>
  <c r="H2216" i="1"/>
  <c r="I2216" i="1" s="1"/>
  <c r="J2216" i="1" s="1"/>
  <c r="H2217" i="1"/>
  <c r="I2217" i="1" s="1"/>
  <c r="J2217" i="1" s="1"/>
  <c r="H2218" i="1"/>
  <c r="I2218" i="1" s="1"/>
  <c r="J2218" i="1" s="1"/>
  <c r="H2219" i="1"/>
  <c r="I2219" i="1" s="1"/>
  <c r="J2219" i="1" s="1"/>
  <c r="H2220" i="1"/>
  <c r="I2220" i="1" s="1"/>
  <c r="J2220" i="1" s="1"/>
  <c r="H2221" i="1"/>
  <c r="I2221" i="1" s="1"/>
  <c r="J2221" i="1" s="1"/>
  <c r="H2222" i="1"/>
  <c r="I2222" i="1" s="1"/>
  <c r="J2222" i="1" s="1"/>
  <c r="H2223" i="1"/>
  <c r="I2223" i="1" s="1"/>
  <c r="J2223" i="1" s="1"/>
  <c r="H2224" i="1"/>
  <c r="I2224" i="1" s="1"/>
  <c r="J2224" i="1" s="1"/>
  <c r="H2225" i="1"/>
  <c r="I2225" i="1" s="1"/>
  <c r="J2225" i="1" s="1"/>
  <c r="H2226" i="1"/>
  <c r="I2226" i="1" s="1"/>
  <c r="J2226" i="1" s="1"/>
  <c r="H2227" i="1"/>
  <c r="I2227" i="1" s="1"/>
  <c r="J2227" i="1" s="1"/>
  <c r="H2228" i="1"/>
  <c r="I2228" i="1" s="1"/>
  <c r="J2228" i="1" s="1"/>
  <c r="H2229" i="1"/>
  <c r="I2229" i="1" s="1"/>
  <c r="J2229" i="1" s="1"/>
  <c r="H2230" i="1"/>
  <c r="I2230" i="1" s="1"/>
  <c r="J2230" i="1" s="1"/>
  <c r="H2231" i="1"/>
  <c r="I2231" i="1" s="1"/>
  <c r="J2231" i="1" s="1"/>
  <c r="H2232" i="1"/>
  <c r="I2232" i="1" s="1"/>
  <c r="J2232" i="1" s="1"/>
  <c r="H2233" i="1"/>
  <c r="I2233" i="1" s="1"/>
  <c r="J2233" i="1" s="1"/>
  <c r="H2234" i="1"/>
  <c r="I2234" i="1" s="1"/>
  <c r="J2234" i="1" s="1"/>
  <c r="H2235" i="1"/>
  <c r="I2235" i="1" s="1"/>
  <c r="J2235" i="1" s="1"/>
  <c r="H2236" i="1"/>
  <c r="I2236" i="1" s="1"/>
  <c r="J2236" i="1" s="1"/>
  <c r="H2237" i="1"/>
  <c r="I2237" i="1" s="1"/>
  <c r="J2237" i="1" s="1"/>
  <c r="H2238" i="1"/>
  <c r="I2238" i="1" s="1"/>
  <c r="J2238" i="1" s="1"/>
  <c r="H2239" i="1"/>
  <c r="I2239" i="1" s="1"/>
  <c r="J2239" i="1" s="1"/>
  <c r="H2240" i="1"/>
  <c r="I2240" i="1" s="1"/>
  <c r="J2240" i="1" s="1"/>
  <c r="H2241" i="1"/>
  <c r="I2241" i="1" s="1"/>
  <c r="J2241" i="1" s="1"/>
  <c r="H2242" i="1"/>
  <c r="I2242" i="1" s="1"/>
  <c r="J2242" i="1" s="1"/>
  <c r="H2243" i="1"/>
  <c r="I2243" i="1" s="1"/>
  <c r="J2243" i="1" s="1"/>
  <c r="H2244" i="1"/>
  <c r="I2244" i="1" s="1"/>
  <c r="J2244" i="1" s="1"/>
  <c r="H2245" i="1"/>
  <c r="I2245" i="1" s="1"/>
  <c r="J2245" i="1" s="1"/>
  <c r="H2246" i="1"/>
  <c r="I2246" i="1" s="1"/>
  <c r="J2246" i="1" s="1"/>
  <c r="H2247" i="1"/>
  <c r="I2247" i="1" s="1"/>
  <c r="J2247" i="1" s="1"/>
  <c r="H2248" i="1"/>
  <c r="I2248" i="1" s="1"/>
  <c r="J2248" i="1" s="1"/>
  <c r="H2249" i="1"/>
  <c r="I2249" i="1" s="1"/>
  <c r="J2249" i="1" s="1"/>
  <c r="H2250" i="1"/>
  <c r="I2250" i="1" s="1"/>
  <c r="J2250" i="1" s="1"/>
  <c r="H2251" i="1"/>
  <c r="I2251" i="1" s="1"/>
  <c r="J2251" i="1" s="1"/>
  <c r="H2252" i="1"/>
  <c r="I2252" i="1" s="1"/>
  <c r="J2252" i="1" s="1"/>
  <c r="H2253" i="1"/>
  <c r="I2253" i="1" s="1"/>
  <c r="J2253" i="1" s="1"/>
  <c r="H2254" i="1"/>
  <c r="I2254" i="1" s="1"/>
  <c r="J2254" i="1" s="1"/>
  <c r="H2255" i="1"/>
  <c r="I2255" i="1" s="1"/>
  <c r="J2255" i="1" s="1"/>
  <c r="H2256" i="1"/>
  <c r="I2256" i="1" s="1"/>
  <c r="J2256" i="1" s="1"/>
  <c r="H2257" i="1"/>
  <c r="I2257" i="1" s="1"/>
  <c r="J2257" i="1" s="1"/>
  <c r="H2258" i="1"/>
  <c r="I2258" i="1" s="1"/>
  <c r="J2258" i="1" s="1"/>
  <c r="H2259" i="1"/>
  <c r="I2259" i="1" s="1"/>
  <c r="J2259" i="1" s="1"/>
  <c r="H2260" i="1"/>
  <c r="I2260" i="1" s="1"/>
  <c r="J2260" i="1" s="1"/>
  <c r="H2261" i="1"/>
  <c r="I2261" i="1" s="1"/>
  <c r="J2261" i="1" s="1"/>
  <c r="H2262" i="1"/>
  <c r="I2262" i="1" s="1"/>
  <c r="J2262" i="1" s="1"/>
  <c r="H2263" i="1"/>
  <c r="I2263" i="1" s="1"/>
  <c r="J2263" i="1" s="1"/>
  <c r="H2264" i="1"/>
  <c r="I2264" i="1" s="1"/>
  <c r="J2264" i="1" s="1"/>
  <c r="H2265" i="1"/>
  <c r="I2265" i="1" s="1"/>
  <c r="J2265" i="1" s="1"/>
  <c r="H2266" i="1"/>
  <c r="I2266" i="1" s="1"/>
  <c r="J2266" i="1" s="1"/>
  <c r="H2267" i="1"/>
  <c r="I2267" i="1" s="1"/>
  <c r="J2267" i="1" s="1"/>
  <c r="H2268" i="1"/>
  <c r="I2268" i="1" s="1"/>
  <c r="J2268" i="1" s="1"/>
  <c r="H2269" i="1"/>
  <c r="I2269" i="1" s="1"/>
  <c r="J2269" i="1" s="1"/>
  <c r="H2270" i="1"/>
  <c r="I2270" i="1" s="1"/>
  <c r="J2270" i="1" s="1"/>
  <c r="H2271" i="1"/>
  <c r="I2271" i="1" s="1"/>
  <c r="J2271" i="1" s="1"/>
  <c r="H2272" i="1"/>
  <c r="I2272" i="1" s="1"/>
  <c r="J2272" i="1" s="1"/>
  <c r="H2273" i="1"/>
  <c r="I2273" i="1" s="1"/>
  <c r="J2273" i="1" s="1"/>
  <c r="H2274" i="1"/>
  <c r="I2274" i="1" s="1"/>
  <c r="J2274" i="1" s="1"/>
  <c r="H2275" i="1"/>
  <c r="I2275" i="1" s="1"/>
  <c r="J2275" i="1" s="1"/>
  <c r="H2276" i="1"/>
  <c r="I2276" i="1" s="1"/>
  <c r="J2276" i="1" s="1"/>
  <c r="H2277" i="1"/>
  <c r="I2277" i="1" s="1"/>
  <c r="J2277" i="1" s="1"/>
  <c r="H2278" i="1"/>
  <c r="I2278" i="1" s="1"/>
  <c r="J2278" i="1" s="1"/>
  <c r="H2279" i="1"/>
  <c r="I2279" i="1" s="1"/>
  <c r="J2279" i="1" s="1"/>
  <c r="H2280" i="1"/>
  <c r="I2280" i="1" s="1"/>
  <c r="J2280" i="1" s="1"/>
  <c r="H2281" i="1"/>
  <c r="I2281" i="1" s="1"/>
  <c r="J2281" i="1" s="1"/>
  <c r="H2282" i="1"/>
  <c r="I2282" i="1" s="1"/>
  <c r="J2282" i="1" s="1"/>
  <c r="H2283" i="1"/>
  <c r="I2283" i="1" s="1"/>
  <c r="J2283" i="1" s="1"/>
  <c r="H2284" i="1"/>
  <c r="I2284" i="1" s="1"/>
  <c r="J2284" i="1" s="1"/>
  <c r="H2285" i="1"/>
  <c r="I2285" i="1" s="1"/>
  <c r="J2285" i="1" s="1"/>
  <c r="H2286" i="1"/>
  <c r="I2286" i="1" s="1"/>
  <c r="J2286" i="1" s="1"/>
  <c r="H2287" i="1"/>
  <c r="I2287" i="1" s="1"/>
  <c r="J2287" i="1" s="1"/>
  <c r="H2288" i="1"/>
  <c r="I2288" i="1" s="1"/>
  <c r="J2288" i="1" s="1"/>
  <c r="H2289" i="1"/>
  <c r="I2289" i="1" s="1"/>
  <c r="J2289" i="1" s="1"/>
  <c r="H2290" i="1"/>
  <c r="I2290" i="1" s="1"/>
  <c r="J2290" i="1" s="1"/>
  <c r="H2291" i="1"/>
  <c r="I2291" i="1" s="1"/>
  <c r="J2291" i="1" s="1"/>
  <c r="H2292" i="1"/>
  <c r="I2292" i="1" s="1"/>
  <c r="J2292" i="1" s="1"/>
  <c r="H2293" i="1"/>
  <c r="I2293" i="1" s="1"/>
  <c r="J2293" i="1" s="1"/>
  <c r="H2294" i="1"/>
  <c r="I2294" i="1" s="1"/>
  <c r="J2294" i="1" s="1"/>
  <c r="H2295" i="1"/>
  <c r="I2295" i="1" s="1"/>
  <c r="J2295" i="1" s="1"/>
  <c r="H2296" i="1"/>
  <c r="I2296" i="1" s="1"/>
  <c r="J2296" i="1" s="1"/>
  <c r="H2297" i="1"/>
  <c r="I2297" i="1" s="1"/>
  <c r="J2297" i="1" s="1"/>
  <c r="H2298" i="1"/>
  <c r="I2298" i="1" s="1"/>
  <c r="J2298" i="1" s="1"/>
  <c r="H2299" i="1"/>
  <c r="I2299" i="1" s="1"/>
  <c r="J2299" i="1" s="1"/>
  <c r="H2300" i="1"/>
  <c r="I2300" i="1" s="1"/>
  <c r="J2300" i="1" s="1"/>
  <c r="H2301" i="1"/>
  <c r="I2301" i="1" s="1"/>
  <c r="J2301" i="1" s="1"/>
  <c r="H2302" i="1"/>
  <c r="I2302" i="1" s="1"/>
  <c r="J2302" i="1" s="1"/>
  <c r="H2303" i="1"/>
  <c r="I2303" i="1" s="1"/>
  <c r="J2303" i="1" s="1"/>
  <c r="H2304" i="1"/>
  <c r="I2304" i="1" s="1"/>
  <c r="J2304" i="1" s="1"/>
  <c r="H2305" i="1"/>
  <c r="I2305" i="1" s="1"/>
  <c r="J2305" i="1" s="1"/>
  <c r="H2306" i="1"/>
  <c r="I2306" i="1" s="1"/>
  <c r="J2306" i="1" s="1"/>
  <c r="H2307" i="1"/>
  <c r="I2307" i="1" s="1"/>
  <c r="J2307" i="1" s="1"/>
  <c r="H2308" i="1"/>
  <c r="I2308" i="1" s="1"/>
  <c r="J2308" i="1" s="1"/>
  <c r="H2309" i="1"/>
  <c r="I2309" i="1" s="1"/>
  <c r="J2309" i="1" s="1"/>
  <c r="H2310" i="1"/>
  <c r="I2310" i="1" s="1"/>
  <c r="J2310" i="1" s="1"/>
  <c r="H2311" i="1"/>
  <c r="I2311" i="1" s="1"/>
  <c r="J2311" i="1" s="1"/>
  <c r="H2312" i="1"/>
  <c r="I2312" i="1" s="1"/>
  <c r="J2312" i="1" s="1"/>
  <c r="H2313" i="1"/>
  <c r="I2313" i="1" s="1"/>
  <c r="J2313" i="1" s="1"/>
  <c r="H2314" i="1"/>
  <c r="I2314" i="1" s="1"/>
  <c r="J2314" i="1" s="1"/>
  <c r="H2315" i="1"/>
  <c r="I2315" i="1" s="1"/>
  <c r="J2315" i="1" s="1"/>
  <c r="H2316" i="1"/>
  <c r="I2316" i="1" s="1"/>
  <c r="J2316" i="1" s="1"/>
  <c r="H2317" i="1"/>
  <c r="I2317" i="1" s="1"/>
  <c r="J2317" i="1" s="1"/>
  <c r="H2318" i="1"/>
  <c r="I2318" i="1" s="1"/>
  <c r="J2318" i="1" s="1"/>
  <c r="H2319" i="1"/>
  <c r="I2319" i="1" s="1"/>
  <c r="J2319" i="1" s="1"/>
  <c r="H2320" i="1"/>
  <c r="I2320" i="1" s="1"/>
  <c r="J2320" i="1" s="1"/>
  <c r="H2321" i="1"/>
  <c r="I2321" i="1" s="1"/>
  <c r="J2321" i="1" s="1"/>
  <c r="H2322" i="1"/>
  <c r="I2322" i="1" s="1"/>
  <c r="J2322" i="1" s="1"/>
  <c r="H2323" i="1"/>
  <c r="I2323" i="1" s="1"/>
  <c r="J2323" i="1" s="1"/>
  <c r="H2324" i="1"/>
  <c r="I2324" i="1" s="1"/>
  <c r="J2324" i="1" s="1"/>
  <c r="H2325" i="1"/>
  <c r="I2325" i="1" s="1"/>
  <c r="J2325" i="1" s="1"/>
  <c r="H2326" i="1"/>
  <c r="I2326" i="1" s="1"/>
  <c r="J2326" i="1" s="1"/>
  <c r="H2327" i="1"/>
  <c r="I2327" i="1" s="1"/>
  <c r="J2327" i="1" s="1"/>
  <c r="H2328" i="1"/>
  <c r="I2328" i="1" s="1"/>
  <c r="J2328" i="1" s="1"/>
  <c r="H2329" i="1"/>
  <c r="I2329" i="1" s="1"/>
  <c r="J2329" i="1" s="1"/>
  <c r="H2330" i="1"/>
  <c r="I2330" i="1" s="1"/>
  <c r="J2330" i="1" s="1"/>
  <c r="H2331" i="1"/>
  <c r="I2331" i="1" s="1"/>
  <c r="J2331" i="1" s="1"/>
  <c r="H2332" i="1"/>
  <c r="I2332" i="1" s="1"/>
  <c r="J2332" i="1" s="1"/>
  <c r="H2333" i="1"/>
  <c r="I2333" i="1" s="1"/>
  <c r="J2333" i="1" s="1"/>
  <c r="H2334" i="1"/>
  <c r="I2334" i="1" s="1"/>
  <c r="J2334" i="1" s="1"/>
  <c r="H2335" i="1"/>
  <c r="I2335" i="1" s="1"/>
  <c r="J2335" i="1" s="1"/>
  <c r="H2336" i="1"/>
  <c r="I2336" i="1" s="1"/>
  <c r="J2336" i="1" s="1"/>
  <c r="H2337" i="1"/>
  <c r="I2337" i="1" s="1"/>
  <c r="J2337" i="1" s="1"/>
  <c r="H2338" i="1"/>
  <c r="I2338" i="1" s="1"/>
  <c r="J2338" i="1" s="1"/>
  <c r="H2339" i="1"/>
  <c r="I2339" i="1" s="1"/>
  <c r="J2339" i="1" s="1"/>
  <c r="H2340" i="1"/>
  <c r="I2340" i="1" s="1"/>
  <c r="J2340" i="1" s="1"/>
  <c r="H2341" i="1"/>
  <c r="I2341" i="1" s="1"/>
  <c r="J2341" i="1" s="1"/>
  <c r="H2342" i="1"/>
  <c r="I2342" i="1" s="1"/>
  <c r="J2342" i="1" s="1"/>
  <c r="H2343" i="1"/>
  <c r="I2343" i="1" s="1"/>
  <c r="J2343" i="1" s="1"/>
  <c r="H2344" i="1"/>
  <c r="I2344" i="1" s="1"/>
  <c r="J2344" i="1" s="1"/>
  <c r="H2345" i="1"/>
  <c r="I2345" i="1" s="1"/>
  <c r="J2345" i="1" s="1"/>
  <c r="H2346" i="1"/>
  <c r="I2346" i="1" s="1"/>
  <c r="J2346" i="1" s="1"/>
  <c r="H2347" i="1"/>
  <c r="I2347" i="1" s="1"/>
  <c r="J2347" i="1" s="1"/>
  <c r="H2348" i="1"/>
  <c r="I2348" i="1" s="1"/>
  <c r="J2348" i="1" s="1"/>
  <c r="H2349" i="1"/>
  <c r="I2349" i="1" s="1"/>
  <c r="J2349" i="1" s="1"/>
  <c r="H2350" i="1"/>
  <c r="I2350" i="1" s="1"/>
  <c r="J2350" i="1" s="1"/>
  <c r="H2351" i="1"/>
  <c r="I2351" i="1" s="1"/>
  <c r="J2351" i="1" s="1"/>
  <c r="H2352" i="1"/>
  <c r="I2352" i="1" s="1"/>
  <c r="J2352" i="1" s="1"/>
  <c r="H2353" i="1"/>
  <c r="I2353" i="1" s="1"/>
  <c r="J2353" i="1" s="1"/>
  <c r="H2354" i="1"/>
  <c r="I2354" i="1" s="1"/>
  <c r="J2354" i="1" s="1"/>
  <c r="H2355" i="1"/>
  <c r="I2355" i="1" s="1"/>
  <c r="J2355" i="1" s="1"/>
  <c r="H2356" i="1"/>
  <c r="I2356" i="1" s="1"/>
  <c r="J2356" i="1" s="1"/>
  <c r="H2357" i="1"/>
  <c r="I2357" i="1" s="1"/>
  <c r="J2357" i="1" s="1"/>
  <c r="H2358" i="1"/>
  <c r="I2358" i="1" s="1"/>
  <c r="J2358" i="1" s="1"/>
  <c r="H2359" i="1"/>
  <c r="I2359" i="1" s="1"/>
  <c r="J2359" i="1" s="1"/>
  <c r="H2360" i="1"/>
  <c r="I2360" i="1" s="1"/>
  <c r="J2360" i="1" s="1"/>
  <c r="H2361" i="1"/>
  <c r="I2361" i="1" s="1"/>
  <c r="J2361" i="1" s="1"/>
  <c r="H2362" i="1"/>
  <c r="I2362" i="1" s="1"/>
  <c r="J2362" i="1" s="1"/>
  <c r="H2363" i="1"/>
  <c r="I2363" i="1" s="1"/>
  <c r="J2363" i="1" s="1"/>
  <c r="H2364" i="1"/>
  <c r="I2364" i="1" s="1"/>
  <c r="J2364" i="1" s="1"/>
  <c r="H2365" i="1"/>
  <c r="I2365" i="1" s="1"/>
  <c r="J2365" i="1" s="1"/>
  <c r="H2366" i="1"/>
  <c r="I2366" i="1" s="1"/>
  <c r="J2366" i="1" s="1"/>
  <c r="H2367" i="1"/>
  <c r="I2367" i="1" s="1"/>
  <c r="J2367" i="1" s="1"/>
  <c r="H2368" i="1"/>
  <c r="I2368" i="1" s="1"/>
  <c r="J2368" i="1" s="1"/>
  <c r="H2369" i="1"/>
  <c r="I2369" i="1" s="1"/>
  <c r="J2369" i="1" s="1"/>
  <c r="H2370" i="1"/>
  <c r="I2370" i="1" s="1"/>
  <c r="J2370" i="1" s="1"/>
  <c r="H2371" i="1"/>
  <c r="I2371" i="1" s="1"/>
  <c r="J2371" i="1" s="1"/>
  <c r="H2372" i="1"/>
  <c r="I2372" i="1" s="1"/>
  <c r="J2372" i="1" s="1"/>
  <c r="H2373" i="1"/>
  <c r="I2373" i="1" s="1"/>
  <c r="J2373" i="1" s="1"/>
  <c r="H2374" i="1"/>
  <c r="I2374" i="1" s="1"/>
  <c r="J2374" i="1" s="1"/>
  <c r="H2375" i="1"/>
  <c r="I2375" i="1" s="1"/>
  <c r="J2375" i="1" s="1"/>
  <c r="H2376" i="1"/>
  <c r="I2376" i="1" s="1"/>
  <c r="J2376" i="1" s="1"/>
  <c r="H2377" i="1"/>
  <c r="I2377" i="1" s="1"/>
  <c r="J2377" i="1" s="1"/>
  <c r="H2378" i="1"/>
  <c r="I2378" i="1" s="1"/>
  <c r="J2378" i="1" s="1"/>
  <c r="H2379" i="1"/>
  <c r="I2379" i="1" s="1"/>
  <c r="J2379" i="1" s="1"/>
  <c r="H2380" i="1"/>
  <c r="I2380" i="1" s="1"/>
  <c r="J2380" i="1" s="1"/>
  <c r="H2381" i="1"/>
  <c r="I2381" i="1" s="1"/>
  <c r="J2381" i="1" s="1"/>
  <c r="H2382" i="1"/>
  <c r="I2382" i="1" s="1"/>
  <c r="J2382" i="1" s="1"/>
  <c r="H2383" i="1"/>
  <c r="I2383" i="1" s="1"/>
  <c r="J2383" i="1" s="1"/>
  <c r="H2384" i="1"/>
  <c r="I2384" i="1" s="1"/>
  <c r="J2384" i="1" s="1"/>
  <c r="H2385" i="1"/>
  <c r="I2385" i="1" s="1"/>
  <c r="J2385" i="1" s="1"/>
  <c r="H2386" i="1"/>
  <c r="I2386" i="1" s="1"/>
  <c r="J2386" i="1" s="1"/>
  <c r="H2387" i="1"/>
  <c r="I2387" i="1" s="1"/>
  <c r="J2387" i="1" s="1"/>
  <c r="H2388" i="1"/>
  <c r="I2388" i="1" s="1"/>
  <c r="J2388" i="1" s="1"/>
  <c r="H2389" i="1"/>
  <c r="I2389" i="1" s="1"/>
  <c r="J2389" i="1" s="1"/>
  <c r="H2390" i="1"/>
  <c r="I2390" i="1" s="1"/>
  <c r="J2390" i="1" s="1"/>
  <c r="H2391" i="1"/>
  <c r="I2391" i="1" s="1"/>
  <c r="J2391" i="1" s="1"/>
  <c r="H2392" i="1"/>
  <c r="I2392" i="1" s="1"/>
  <c r="J2392" i="1" s="1"/>
  <c r="H2393" i="1"/>
  <c r="I2393" i="1" s="1"/>
  <c r="J2393" i="1" s="1"/>
  <c r="H2394" i="1"/>
  <c r="I2394" i="1" s="1"/>
  <c r="J2394" i="1" s="1"/>
  <c r="H2395" i="1"/>
  <c r="I2395" i="1" s="1"/>
  <c r="J2395" i="1" s="1"/>
  <c r="H2396" i="1"/>
  <c r="I2396" i="1" s="1"/>
  <c r="J2396" i="1" s="1"/>
  <c r="H2397" i="1"/>
  <c r="I2397" i="1" s="1"/>
  <c r="J2397" i="1" s="1"/>
  <c r="H2398" i="1"/>
  <c r="I2398" i="1" s="1"/>
  <c r="J2398" i="1" s="1"/>
  <c r="H2399" i="1"/>
  <c r="I2399" i="1" s="1"/>
  <c r="J2399" i="1" s="1"/>
  <c r="H2400" i="1"/>
  <c r="I2400" i="1" s="1"/>
  <c r="J2400" i="1" s="1"/>
  <c r="H2401" i="1"/>
  <c r="I2401" i="1" s="1"/>
  <c r="J2401" i="1" s="1"/>
  <c r="H2402" i="1"/>
  <c r="I2402" i="1" s="1"/>
  <c r="J2402" i="1" s="1"/>
  <c r="H2403" i="1"/>
  <c r="I2403" i="1" s="1"/>
  <c r="J2403" i="1" s="1"/>
  <c r="H2404" i="1"/>
  <c r="I2404" i="1" s="1"/>
  <c r="J2404" i="1" s="1"/>
  <c r="H2405" i="1"/>
  <c r="I2405" i="1" s="1"/>
  <c r="J2405" i="1" s="1"/>
  <c r="H2406" i="1"/>
  <c r="I2406" i="1" s="1"/>
  <c r="J2406" i="1" s="1"/>
  <c r="H2407" i="1"/>
  <c r="I2407" i="1" s="1"/>
  <c r="J2407" i="1" s="1"/>
  <c r="H2408" i="1"/>
  <c r="I2408" i="1" s="1"/>
  <c r="J2408" i="1" s="1"/>
  <c r="H2409" i="1"/>
  <c r="I2409" i="1" s="1"/>
  <c r="J2409" i="1" s="1"/>
  <c r="H2410" i="1"/>
  <c r="I2410" i="1" s="1"/>
  <c r="J2410" i="1" s="1"/>
  <c r="H2411" i="1"/>
  <c r="I2411" i="1" s="1"/>
  <c r="J2411" i="1" s="1"/>
  <c r="H2412" i="1"/>
  <c r="I2412" i="1" s="1"/>
  <c r="J2412" i="1" s="1"/>
  <c r="H2413" i="1"/>
  <c r="I2413" i="1" s="1"/>
  <c r="J2413" i="1" s="1"/>
  <c r="H2414" i="1"/>
  <c r="I2414" i="1" s="1"/>
  <c r="J2414" i="1" s="1"/>
  <c r="H2415" i="1"/>
  <c r="I2415" i="1" s="1"/>
  <c r="J2415" i="1" s="1"/>
  <c r="H2416" i="1"/>
  <c r="I2416" i="1" s="1"/>
  <c r="J2416" i="1" s="1"/>
  <c r="H2417" i="1"/>
  <c r="I2417" i="1" s="1"/>
  <c r="J2417" i="1" s="1"/>
  <c r="H2418" i="1"/>
  <c r="I2418" i="1" s="1"/>
  <c r="J2418" i="1" s="1"/>
  <c r="H2419" i="1"/>
  <c r="I2419" i="1" s="1"/>
  <c r="J2419" i="1" s="1"/>
  <c r="H2420" i="1"/>
  <c r="I2420" i="1" s="1"/>
  <c r="J2420" i="1" s="1"/>
  <c r="H2421" i="1"/>
  <c r="I2421" i="1" s="1"/>
  <c r="J2421" i="1" s="1"/>
  <c r="H2422" i="1"/>
  <c r="I2422" i="1" s="1"/>
  <c r="J2422" i="1" s="1"/>
  <c r="H2423" i="1"/>
  <c r="I2423" i="1" s="1"/>
  <c r="J2423" i="1" s="1"/>
  <c r="H2424" i="1"/>
  <c r="I2424" i="1" s="1"/>
  <c r="J2424" i="1" s="1"/>
  <c r="H2425" i="1"/>
  <c r="I2425" i="1" s="1"/>
  <c r="J2425" i="1" s="1"/>
  <c r="H2426" i="1"/>
  <c r="I2426" i="1" s="1"/>
  <c r="J2426" i="1" s="1"/>
  <c r="H2427" i="1"/>
  <c r="I2427" i="1" s="1"/>
  <c r="J2427" i="1" s="1"/>
  <c r="H2428" i="1"/>
  <c r="I2428" i="1" s="1"/>
  <c r="J2428" i="1" s="1"/>
  <c r="H2429" i="1"/>
  <c r="I2429" i="1" s="1"/>
  <c r="J2429" i="1" s="1"/>
  <c r="H2430" i="1"/>
  <c r="I2430" i="1" s="1"/>
  <c r="J2430" i="1" s="1"/>
  <c r="H2431" i="1"/>
  <c r="I2431" i="1" s="1"/>
  <c r="J2431" i="1" s="1"/>
  <c r="H2432" i="1"/>
  <c r="I2432" i="1" s="1"/>
  <c r="J2432" i="1" s="1"/>
  <c r="H2433" i="1"/>
  <c r="I2433" i="1" s="1"/>
  <c r="J2433" i="1" s="1"/>
  <c r="H2434" i="1"/>
  <c r="I2434" i="1" s="1"/>
  <c r="J2434" i="1" s="1"/>
  <c r="H2435" i="1"/>
  <c r="I2435" i="1" s="1"/>
  <c r="J2435" i="1" s="1"/>
  <c r="H2436" i="1"/>
  <c r="I2436" i="1" s="1"/>
  <c r="J2436" i="1" s="1"/>
  <c r="H2437" i="1"/>
  <c r="I2437" i="1" s="1"/>
  <c r="J2437" i="1" s="1"/>
  <c r="H2438" i="1"/>
  <c r="I2438" i="1" s="1"/>
  <c r="J2438" i="1" s="1"/>
  <c r="H2439" i="1"/>
  <c r="I2439" i="1" s="1"/>
  <c r="J2439" i="1" s="1"/>
  <c r="H2440" i="1"/>
  <c r="I2440" i="1" s="1"/>
  <c r="J2440" i="1" s="1"/>
  <c r="H2441" i="1"/>
  <c r="I2441" i="1" s="1"/>
  <c r="J2441" i="1" s="1"/>
  <c r="H2442" i="1"/>
  <c r="I2442" i="1" s="1"/>
  <c r="J2442" i="1" s="1"/>
  <c r="H2443" i="1"/>
  <c r="I2443" i="1" s="1"/>
  <c r="J2443" i="1" s="1"/>
  <c r="H2444" i="1"/>
  <c r="I2444" i="1" s="1"/>
  <c r="J2444" i="1" s="1"/>
  <c r="H2445" i="1"/>
  <c r="I2445" i="1" s="1"/>
  <c r="J2445" i="1" s="1"/>
  <c r="H2446" i="1"/>
  <c r="I2446" i="1" s="1"/>
  <c r="J2446" i="1" s="1"/>
  <c r="H2447" i="1"/>
  <c r="I2447" i="1" s="1"/>
  <c r="J2447" i="1" s="1"/>
  <c r="H2448" i="1"/>
  <c r="I2448" i="1" s="1"/>
  <c r="J2448" i="1" s="1"/>
  <c r="H2449" i="1"/>
  <c r="I2449" i="1" s="1"/>
  <c r="J2449" i="1" s="1"/>
  <c r="H2450" i="1"/>
  <c r="I2450" i="1" s="1"/>
  <c r="J2450" i="1" s="1"/>
  <c r="H2451" i="1"/>
  <c r="I2451" i="1" s="1"/>
  <c r="J2451" i="1" s="1"/>
  <c r="H2452" i="1"/>
  <c r="I2452" i="1" s="1"/>
  <c r="J2452" i="1" s="1"/>
  <c r="H2453" i="1"/>
  <c r="I2453" i="1" s="1"/>
  <c r="J2453" i="1" s="1"/>
  <c r="H2454" i="1"/>
  <c r="I2454" i="1" s="1"/>
  <c r="J2454" i="1" s="1"/>
  <c r="H2455" i="1"/>
  <c r="I2455" i="1" s="1"/>
  <c r="J2455" i="1" s="1"/>
  <c r="H2456" i="1"/>
  <c r="I2456" i="1" s="1"/>
  <c r="J2456" i="1" s="1"/>
  <c r="H2457" i="1"/>
  <c r="I2457" i="1" s="1"/>
  <c r="J2457" i="1" s="1"/>
  <c r="H2458" i="1"/>
  <c r="I2458" i="1" s="1"/>
  <c r="J2458" i="1" s="1"/>
  <c r="H2459" i="1"/>
  <c r="I2459" i="1" s="1"/>
  <c r="J2459" i="1" s="1"/>
  <c r="H2460" i="1"/>
  <c r="I2460" i="1" s="1"/>
  <c r="J2460" i="1" s="1"/>
  <c r="H2461" i="1"/>
  <c r="I2461" i="1" s="1"/>
  <c r="J2461" i="1" s="1"/>
  <c r="H2462" i="1"/>
  <c r="I2462" i="1" s="1"/>
  <c r="J2462" i="1" s="1"/>
  <c r="H2463" i="1"/>
  <c r="I2463" i="1" s="1"/>
  <c r="J2463" i="1" s="1"/>
  <c r="H2464" i="1"/>
  <c r="I2464" i="1" s="1"/>
  <c r="J2464" i="1" s="1"/>
  <c r="H2465" i="1"/>
  <c r="I2465" i="1" s="1"/>
  <c r="J2465" i="1" s="1"/>
  <c r="H2466" i="1"/>
  <c r="I2466" i="1" s="1"/>
  <c r="J2466" i="1" s="1"/>
  <c r="H2467" i="1"/>
  <c r="I2467" i="1" s="1"/>
  <c r="J2467" i="1" s="1"/>
  <c r="H2468" i="1"/>
  <c r="I2468" i="1" s="1"/>
  <c r="J2468" i="1" s="1"/>
  <c r="H2469" i="1"/>
  <c r="I2469" i="1" s="1"/>
  <c r="J2469" i="1" s="1"/>
  <c r="H2470" i="1"/>
  <c r="I2470" i="1" s="1"/>
  <c r="J2470" i="1" s="1"/>
  <c r="H2471" i="1"/>
  <c r="I2471" i="1" s="1"/>
  <c r="J2471" i="1" s="1"/>
  <c r="H2472" i="1"/>
  <c r="I2472" i="1" s="1"/>
  <c r="J2472" i="1" s="1"/>
  <c r="H2473" i="1"/>
  <c r="I2473" i="1" s="1"/>
  <c r="J2473" i="1" s="1"/>
  <c r="H2474" i="1"/>
  <c r="I2474" i="1" s="1"/>
  <c r="J2474" i="1" s="1"/>
  <c r="H2475" i="1"/>
  <c r="I2475" i="1" s="1"/>
  <c r="J2475" i="1" s="1"/>
  <c r="H2476" i="1"/>
  <c r="I2476" i="1" s="1"/>
  <c r="J2476" i="1" s="1"/>
  <c r="H2477" i="1"/>
  <c r="I2477" i="1" s="1"/>
  <c r="J2477" i="1" s="1"/>
  <c r="H2478" i="1"/>
  <c r="I2478" i="1" s="1"/>
  <c r="J2478" i="1" s="1"/>
  <c r="H2479" i="1"/>
  <c r="I2479" i="1" s="1"/>
  <c r="J2479" i="1" s="1"/>
  <c r="H2480" i="1"/>
  <c r="I2480" i="1" s="1"/>
  <c r="J2480" i="1" s="1"/>
  <c r="H2481" i="1"/>
  <c r="I2481" i="1" s="1"/>
  <c r="J2481" i="1" s="1"/>
  <c r="H2482" i="1"/>
  <c r="I2482" i="1" s="1"/>
  <c r="J2482" i="1" s="1"/>
  <c r="H2483" i="1"/>
  <c r="I2483" i="1" s="1"/>
  <c r="J2483" i="1" s="1"/>
  <c r="H2484" i="1"/>
  <c r="I2484" i="1" s="1"/>
  <c r="J2484" i="1" s="1"/>
  <c r="H2485" i="1"/>
  <c r="I2485" i="1" s="1"/>
  <c r="J2485" i="1" s="1"/>
  <c r="H2486" i="1"/>
  <c r="I2486" i="1" s="1"/>
  <c r="J2486" i="1" s="1"/>
  <c r="H2487" i="1"/>
  <c r="I2487" i="1" s="1"/>
  <c r="J2487" i="1" s="1"/>
  <c r="H2488" i="1"/>
  <c r="I2488" i="1" s="1"/>
  <c r="J2488" i="1" s="1"/>
  <c r="H2489" i="1"/>
  <c r="I2489" i="1" s="1"/>
  <c r="J2489" i="1" s="1"/>
  <c r="H2490" i="1"/>
  <c r="I2490" i="1" s="1"/>
  <c r="J2490" i="1" s="1"/>
  <c r="H2491" i="1"/>
  <c r="I2491" i="1" s="1"/>
  <c r="J2491" i="1" s="1"/>
  <c r="H2492" i="1"/>
  <c r="I2492" i="1" s="1"/>
  <c r="J2492" i="1" s="1"/>
  <c r="H2493" i="1"/>
  <c r="I2493" i="1" s="1"/>
  <c r="J2493" i="1" s="1"/>
  <c r="H2494" i="1"/>
  <c r="I2494" i="1" s="1"/>
  <c r="J2494" i="1" s="1"/>
  <c r="H2495" i="1"/>
  <c r="I2495" i="1" s="1"/>
  <c r="J2495" i="1" s="1"/>
  <c r="H2496" i="1"/>
  <c r="I2496" i="1" s="1"/>
  <c r="J2496" i="1" s="1"/>
  <c r="H2497" i="1"/>
  <c r="I2497" i="1" s="1"/>
  <c r="J2497" i="1" s="1"/>
  <c r="H2498" i="1"/>
  <c r="I2498" i="1" s="1"/>
  <c r="J2498" i="1" s="1"/>
  <c r="H2499" i="1"/>
  <c r="I2499" i="1" s="1"/>
  <c r="J2499" i="1" s="1"/>
  <c r="H2500" i="1"/>
  <c r="I2500" i="1" s="1"/>
  <c r="J2500" i="1" s="1"/>
  <c r="H2501" i="1"/>
  <c r="I2501" i="1" s="1"/>
  <c r="J2501" i="1" s="1"/>
  <c r="H2502" i="1"/>
  <c r="I2502" i="1" s="1"/>
  <c r="J2502" i="1" s="1"/>
  <c r="H2503" i="1"/>
  <c r="I2503" i="1" s="1"/>
  <c r="J2503" i="1" s="1"/>
  <c r="H2504" i="1"/>
  <c r="I2504" i="1" s="1"/>
  <c r="J2504" i="1" s="1"/>
  <c r="H2505" i="1"/>
  <c r="I2505" i="1" s="1"/>
  <c r="J2505" i="1" s="1"/>
  <c r="H2506" i="1"/>
  <c r="I2506" i="1" s="1"/>
  <c r="J2506" i="1" s="1"/>
  <c r="H2507" i="1"/>
  <c r="I2507" i="1" s="1"/>
  <c r="J2507" i="1" s="1"/>
  <c r="H2508" i="1"/>
  <c r="I2508" i="1" s="1"/>
  <c r="J2508" i="1" s="1"/>
  <c r="H2509" i="1"/>
  <c r="I2509" i="1" s="1"/>
  <c r="J2509" i="1" s="1"/>
  <c r="H2510" i="1"/>
  <c r="I2510" i="1" s="1"/>
  <c r="J2510" i="1" s="1"/>
  <c r="H2511" i="1"/>
  <c r="I2511" i="1" s="1"/>
  <c r="J2511" i="1" s="1"/>
  <c r="H2512" i="1"/>
  <c r="I2512" i="1" s="1"/>
  <c r="J2512" i="1" s="1"/>
  <c r="H2513" i="1"/>
  <c r="I2513" i="1" s="1"/>
  <c r="J2513" i="1" s="1"/>
  <c r="H2514" i="1"/>
  <c r="I2514" i="1" s="1"/>
  <c r="J2514" i="1" s="1"/>
  <c r="H2515" i="1"/>
  <c r="I2515" i="1" s="1"/>
  <c r="J2515" i="1" s="1"/>
  <c r="H2516" i="1"/>
  <c r="I2516" i="1" s="1"/>
  <c r="J2516" i="1" s="1"/>
  <c r="H2517" i="1"/>
  <c r="I2517" i="1" s="1"/>
  <c r="J2517" i="1" s="1"/>
  <c r="H2518" i="1"/>
  <c r="I2518" i="1" s="1"/>
  <c r="J2518" i="1" s="1"/>
  <c r="H2519" i="1"/>
  <c r="I2519" i="1" s="1"/>
  <c r="J2519" i="1" s="1"/>
  <c r="H2520" i="1"/>
  <c r="I2520" i="1" s="1"/>
  <c r="J2520" i="1" s="1"/>
  <c r="H2521" i="1"/>
  <c r="I2521" i="1" s="1"/>
  <c r="J2521" i="1" s="1"/>
  <c r="H2522" i="1"/>
  <c r="I2522" i="1" s="1"/>
  <c r="J2522" i="1" s="1"/>
  <c r="H2523" i="1"/>
  <c r="I2523" i="1" s="1"/>
  <c r="J2523" i="1" s="1"/>
  <c r="H2524" i="1"/>
  <c r="I2524" i="1" s="1"/>
  <c r="J2524" i="1" s="1"/>
  <c r="H2525" i="1"/>
  <c r="I2525" i="1" s="1"/>
  <c r="J2525" i="1" s="1"/>
  <c r="H2526" i="1"/>
  <c r="I2526" i="1" s="1"/>
  <c r="J2526" i="1" s="1"/>
  <c r="H2527" i="1"/>
  <c r="I2527" i="1" s="1"/>
  <c r="J2527" i="1" s="1"/>
  <c r="H2528" i="1"/>
  <c r="I2528" i="1" s="1"/>
  <c r="J2528" i="1" s="1"/>
  <c r="H2529" i="1"/>
  <c r="I2529" i="1" s="1"/>
  <c r="J2529" i="1" s="1"/>
  <c r="H2530" i="1"/>
  <c r="I2530" i="1" s="1"/>
  <c r="J2530" i="1" s="1"/>
  <c r="H2531" i="1"/>
  <c r="I2531" i="1" s="1"/>
  <c r="J2531" i="1" s="1"/>
  <c r="H2532" i="1"/>
  <c r="I2532" i="1" s="1"/>
  <c r="J2532" i="1" s="1"/>
  <c r="H2533" i="1"/>
  <c r="I2533" i="1" s="1"/>
  <c r="J2533" i="1" s="1"/>
  <c r="H2534" i="1"/>
  <c r="I2534" i="1" s="1"/>
  <c r="J2534" i="1" s="1"/>
  <c r="H2535" i="1"/>
  <c r="I2535" i="1" s="1"/>
  <c r="J2535" i="1" s="1"/>
  <c r="H2536" i="1"/>
  <c r="I2536" i="1" s="1"/>
  <c r="J2536" i="1" s="1"/>
  <c r="H2537" i="1"/>
  <c r="I2537" i="1" s="1"/>
  <c r="J2537" i="1" s="1"/>
  <c r="H2538" i="1"/>
  <c r="I2538" i="1" s="1"/>
  <c r="J2538" i="1" s="1"/>
  <c r="H2539" i="1"/>
  <c r="I2539" i="1" s="1"/>
  <c r="J2539" i="1" s="1"/>
  <c r="H2540" i="1"/>
  <c r="I2540" i="1" s="1"/>
  <c r="J2540" i="1" s="1"/>
  <c r="H2541" i="1"/>
  <c r="I2541" i="1" s="1"/>
  <c r="J2541" i="1" s="1"/>
  <c r="H2542" i="1"/>
  <c r="I2542" i="1" s="1"/>
  <c r="J2542" i="1" s="1"/>
  <c r="H2543" i="1"/>
  <c r="I2543" i="1" s="1"/>
  <c r="J2543" i="1" s="1"/>
  <c r="H2544" i="1"/>
  <c r="I2544" i="1" s="1"/>
  <c r="J2544" i="1" s="1"/>
  <c r="H2545" i="1"/>
  <c r="I2545" i="1" s="1"/>
  <c r="J2545" i="1" s="1"/>
  <c r="H2546" i="1"/>
  <c r="I2546" i="1" s="1"/>
  <c r="J2546" i="1" s="1"/>
  <c r="H2547" i="1"/>
  <c r="I2547" i="1" s="1"/>
  <c r="J2547" i="1" s="1"/>
  <c r="H2548" i="1"/>
  <c r="I2548" i="1" s="1"/>
  <c r="J2548" i="1" s="1"/>
  <c r="H2549" i="1"/>
  <c r="I2549" i="1" s="1"/>
  <c r="J2549" i="1" s="1"/>
  <c r="H2550" i="1"/>
  <c r="I2550" i="1" s="1"/>
  <c r="J2550" i="1" s="1"/>
  <c r="H2551" i="1"/>
  <c r="I2551" i="1" s="1"/>
  <c r="J2551" i="1" s="1"/>
  <c r="H2552" i="1"/>
  <c r="I2552" i="1" s="1"/>
  <c r="J2552" i="1" s="1"/>
  <c r="H2553" i="1"/>
  <c r="I2553" i="1" s="1"/>
  <c r="J2553" i="1" s="1"/>
  <c r="H2554" i="1"/>
  <c r="I2554" i="1" s="1"/>
  <c r="J2554" i="1" s="1"/>
  <c r="H2555" i="1"/>
  <c r="I2555" i="1" s="1"/>
  <c r="J2555" i="1" s="1"/>
  <c r="H2556" i="1"/>
  <c r="I2556" i="1" s="1"/>
  <c r="J2556" i="1" s="1"/>
  <c r="H2557" i="1"/>
  <c r="I2557" i="1" s="1"/>
  <c r="J2557" i="1" s="1"/>
  <c r="H2558" i="1"/>
  <c r="I2558" i="1" s="1"/>
  <c r="J2558" i="1" s="1"/>
  <c r="H2559" i="1"/>
  <c r="I2559" i="1" s="1"/>
  <c r="J2559" i="1" s="1"/>
  <c r="H2560" i="1"/>
  <c r="I2560" i="1" s="1"/>
  <c r="J2560" i="1" s="1"/>
  <c r="H2561" i="1"/>
  <c r="I2561" i="1" s="1"/>
  <c r="J2561" i="1" s="1"/>
  <c r="H2562" i="1"/>
  <c r="I2562" i="1" s="1"/>
  <c r="J2562" i="1" s="1"/>
  <c r="H2563" i="1"/>
  <c r="I2563" i="1" s="1"/>
  <c r="J2563" i="1" s="1"/>
  <c r="H2564" i="1"/>
  <c r="I2564" i="1" s="1"/>
  <c r="J2564" i="1" s="1"/>
  <c r="H2565" i="1"/>
  <c r="I2565" i="1" s="1"/>
  <c r="J2565" i="1" s="1"/>
  <c r="H2566" i="1"/>
  <c r="I2566" i="1" s="1"/>
  <c r="J2566" i="1" s="1"/>
  <c r="H2567" i="1"/>
  <c r="I2567" i="1" s="1"/>
  <c r="J2567" i="1" s="1"/>
  <c r="H2568" i="1"/>
  <c r="I2568" i="1" s="1"/>
  <c r="J2568" i="1" s="1"/>
  <c r="H2569" i="1"/>
  <c r="I2569" i="1" s="1"/>
  <c r="J2569" i="1" s="1"/>
  <c r="H2570" i="1"/>
  <c r="I2570" i="1" s="1"/>
  <c r="J2570" i="1" s="1"/>
  <c r="H2571" i="1"/>
  <c r="I2571" i="1" s="1"/>
  <c r="J2571" i="1" s="1"/>
  <c r="H2572" i="1"/>
  <c r="I2572" i="1" s="1"/>
  <c r="J2572" i="1" s="1"/>
  <c r="H2573" i="1"/>
  <c r="I2573" i="1" s="1"/>
  <c r="J2573" i="1" s="1"/>
  <c r="H2574" i="1"/>
  <c r="I2574" i="1" s="1"/>
  <c r="J2574" i="1" s="1"/>
  <c r="H2575" i="1"/>
  <c r="I2575" i="1" s="1"/>
  <c r="J2575" i="1" s="1"/>
  <c r="H2576" i="1"/>
  <c r="I2576" i="1" s="1"/>
  <c r="J2576" i="1" s="1"/>
  <c r="H2577" i="1"/>
  <c r="I2577" i="1" s="1"/>
  <c r="J2577" i="1" s="1"/>
  <c r="H2578" i="1"/>
  <c r="I2578" i="1" s="1"/>
  <c r="J2578" i="1" s="1"/>
  <c r="H2579" i="1"/>
  <c r="I2579" i="1" s="1"/>
  <c r="J2579" i="1" s="1"/>
  <c r="H2580" i="1"/>
  <c r="I2580" i="1" s="1"/>
  <c r="J2580" i="1" s="1"/>
  <c r="H2581" i="1"/>
  <c r="I2581" i="1" s="1"/>
  <c r="J2581" i="1" s="1"/>
  <c r="H2582" i="1"/>
  <c r="I2582" i="1" s="1"/>
  <c r="J2582" i="1" s="1"/>
  <c r="H2583" i="1"/>
  <c r="I2583" i="1" s="1"/>
  <c r="J2583" i="1" s="1"/>
  <c r="H2584" i="1"/>
  <c r="I2584" i="1" s="1"/>
  <c r="J2584" i="1" s="1"/>
  <c r="H2585" i="1"/>
  <c r="I2585" i="1" s="1"/>
  <c r="J2585" i="1" s="1"/>
  <c r="H2586" i="1"/>
  <c r="I2586" i="1" s="1"/>
  <c r="J2586" i="1" s="1"/>
  <c r="H2587" i="1"/>
  <c r="I2587" i="1" s="1"/>
  <c r="J2587" i="1" s="1"/>
  <c r="H2588" i="1"/>
  <c r="I2588" i="1" s="1"/>
  <c r="J2588" i="1" s="1"/>
  <c r="H2589" i="1"/>
  <c r="I2589" i="1" s="1"/>
  <c r="J2589" i="1" s="1"/>
  <c r="H2590" i="1"/>
  <c r="I2590" i="1" s="1"/>
  <c r="J2590" i="1" s="1"/>
  <c r="H2591" i="1"/>
  <c r="I2591" i="1" s="1"/>
  <c r="J2591" i="1" s="1"/>
  <c r="H2592" i="1"/>
  <c r="I2592" i="1" s="1"/>
  <c r="J2592" i="1" s="1"/>
  <c r="H2593" i="1"/>
  <c r="I2593" i="1" s="1"/>
  <c r="J2593" i="1" s="1"/>
  <c r="H2594" i="1"/>
  <c r="I2594" i="1" s="1"/>
  <c r="J2594" i="1" s="1"/>
  <c r="H2595" i="1"/>
  <c r="I2595" i="1" s="1"/>
  <c r="J2595" i="1" s="1"/>
  <c r="H2596" i="1"/>
  <c r="I2596" i="1" s="1"/>
  <c r="J2596" i="1" s="1"/>
  <c r="H2597" i="1"/>
  <c r="I2597" i="1" s="1"/>
  <c r="J2597" i="1" s="1"/>
  <c r="H2598" i="1"/>
  <c r="I2598" i="1" s="1"/>
  <c r="J2598" i="1" s="1"/>
  <c r="H2599" i="1"/>
  <c r="I2599" i="1" s="1"/>
  <c r="J2599" i="1" s="1"/>
  <c r="H2600" i="1"/>
  <c r="I2600" i="1" s="1"/>
  <c r="J2600" i="1" s="1"/>
  <c r="H2601" i="1"/>
  <c r="I2601" i="1" s="1"/>
  <c r="J2601" i="1" s="1"/>
  <c r="H2602" i="1"/>
  <c r="I2602" i="1" s="1"/>
  <c r="J2602" i="1" s="1"/>
  <c r="H2603" i="1"/>
  <c r="I2603" i="1" s="1"/>
  <c r="J2603" i="1" s="1"/>
  <c r="H2604" i="1"/>
  <c r="I2604" i="1" s="1"/>
  <c r="J2604" i="1" s="1"/>
  <c r="H2605" i="1"/>
  <c r="I2605" i="1" s="1"/>
  <c r="J2605" i="1" s="1"/>
  <c r="H2606" i="1"/>
  <c r="I2606" i="1" s="1"/>
  <c r="J2606" i="1" s="1"/>
  <c r="H2607" i="1"/>
  <c r="I2607" i="1" s="1"/>
  <c r="J2607" i="1" s="1"/>
  <c r="H2608" i="1"/>
  <c r="I2608" i="1" s="1"/>
  <c r="J2608" i="1" s="1"/>
  <c r="H2609" i="1"/>
  <c r="I2609" i="1" s="1"/>
  <c r="J2609" i="1" s="1"/>
  <c r="H2610" i="1"/>
  <c r="I2610" i="1" s="1"/>
  <c r="J2610" i="1" s="1"/>
  <c r="H2611" i="1"/>
  <c r="I2611" i="1" s="1"/>
  <c r="J2611" i="1" s="1"/>
  <c r="H2612" i="1"/>
  <c r="I2612" i="1" s="1"/>
  <c r="J2612" i="1" s="1"/>
  <c r="H2613" i="1"/>
  <c r="I2613" i="1" s="1"/>
  <c r="J2613" i="1" s="1"/>
  <c r="H2614" i="1"/>
  <c r="I2614" i="1" s="1"/>
  <c r="J2614" i="1" s="1"/>
  <c r="H2615" i="1"/>
  <c r="I2615" i="1" s="1"/>
  <c r="J2615" i="1" s="1"/>
  <c r="H2616" i="1"/>
  <c r="I2616" i="1" s="1"/>
  <c r="J2616" i="1" s="1"/>
  <c r="H2617" i="1"/>
  <c r="I2617" i="1" s="1"/>
  <c r="J2617" i="1" s="1"/>
  <c r="H2618" i="1"/>
  <c r="I2618" i="1" s="1"/>
  <c r="J2618" i="1" s="1"/>
  <c r="H2619" i="1"/>
  <c r="I2619" i="1" s="1"/>
  <c r="J2619" i="1" s="1"/>
  <c r="H2620" i="1"/>
  <c r="I2620" i="1" s="1"/>
  <c r="J2620" i="1" s="1"/>
  <c r="H2621" i="1"/>
  <c r="I2621" i="1" s="1"/>
  <c r="J2621" i="1" s="1"/>
  <c r="H2622" i="1"/>
  <c r="I2622" i="1" s="1"/>
  <c r="J2622" i="1" s="1"/>
  <c r="H2623" i="1"/>
  <c r="I2623" i="1" s="1"/>
  <c r="J2623" i="1" s="1"/>
  <c r="H2624" i="1"/>
  <c r="I2624" i="1" s="1"/>
  <c r="J2624" i="1" s="1"/>
  <c r="H2625" i="1"/>
  <c r="I2625" i="1" s="1"/>
  <c r="J2625" i="1" s="1"/>
  <c r="H2626" i="1"/>
  <c r="I2626" i="1" s="1"/>
  <c r="J2626" i="1" s="1"/>
  <c r="H2627" i="1"/>
  <c r="I2627" i="1" s="1"/>
  <c r="J2627" i="1" s="1"/>
  <c r="H2628" i="1"/>
  <c r="I2628" i="1" s="1"/>
  <c r="J2628" i="1" s="1"/>
  <c r="H2629" i="1"/>
  <c r="I2629" i="1" s="1"/>
  <c r="J2629" i="1" s="1"/>
  <c r="H2630" i="1"/>
  <c r="I2630" i="1" s="1"/>
  <c r="J2630" i="1" s="1"/>
  <c r="H2631" i="1"/>
  <c r="I2631" i="1" s="1"/>
  <c r="J2631" i="1" s="1"/>
  <c r="H2632" i="1"/>
  <c r="I2632" i="1" s="1"/>
  <c r="J2632" i="1" s="1"/>
  <c r="H2633" i="1"/>
  <c r="I2633" i="1" s="1"/>
  <c r="J2633" i="1" s="1"/>
  <c r="H2634" i="1"/>
  <c r="I2634" i="1" s="1"/>
  <c r="J2634" i="1" s="1"/>
  <c r="H2635" i="1"/>
  <c r="I2635" i="1" s="1"/>
  <c r="J2635" i="1" s="1"/>
  <c r="H2636" i="1"/>
  <c r="I2636" i="1" s="1"/>
  <c r="J2636" i="1" s="1"/>
  <c r="H2637" i="1"/>
  <c r="I2637" i="1" s="1"/>
  <c r="J2637" i="1" s="1"/>
  <c r="H2638" i="1"/>
  <c r="I2638" i="1" s="1"/>
  <c r="J2638" i="1" s="1"/>
  <c r="H2639" i="1"/>
  <c r="I2639" i="1" s="1"/>
  <c r="J2639" i="1" s="1"/>
  <c r="H2640" i="1"/>
  <c r="I2640" i="1" s="1"/>
  <c r="J2640" i="1" s="1"/>
  <c r="H2641" i="1"/>
  <c r="I2641" i="1" s="1"/>
  <c r="J2641" i="1" s="1"/>
  <c r="H2642" i="1"/>
  <c r="I2642" i="1" s="1"/>
  <c r="J2642" i="1" s="1"/>
  <c r="H2643" i="1"/>
  <c r="I2643" i="1" s="1"/>
  <c r="J2643" i="1" s="1"/>
  <c r="H2644" i="1"/>
  <c r="I2644" i="1" s="1"/>
  <c r="J2644" i="1" s="1"/>
  <c r="H2645" i="1"/>
  <c r="I2645" i="1" s="1"/>
  <c r="J2645" i="1" s="1"/>
  <c r="H2646" i="1"/>
  <c r="I2646" i="1" s="1"/>
  <c r="J2646" i="1" s="1"/>
  <c r="H2647" i="1"/>
  <c r="I2647" i="1" s="1"/>
  <c r="J2647" i="1" s="1"/>
  <c r="H2648" i="1"/>
  <c r="I2648" i="1" s="1"/>
  <c r="J2648" i="1" s="1"/>
  <c r="H2649" i="1"/>
  <c r="I2649" i="1" s="1"/>
  <c r="J2649" i="1" s="1"/>
  <c r="H2650" i="1"/>
  <c r="I2650" i="1" s="1"/>
  <c r="J2650" i="1" s="1"/>
  <c r="H2651" i="1"/>
  <c r="I2651" i="1" s="1"/>
  <c r="J2651" i="1" s="1"/>
  <c r="H2652" i="1"/>
  <c r="I2652" i="1" s="1"/>
  <c r="J2652" i="1" s="1"/>
  <c r="H2653" i="1"/>
  <c r="I2653" i="1" s="1"/>
  <c r="J2653" i="1" s="1"/>
  <c r="H2654" i="1"/>
  <c r="I2654" i="1" s="1"/>
  <c r="J2654" i="1" s="1"/>
  <c r="H2655" i="1"/>
  <c r="I2655" i="1" s="1"/>
  <c r="J2655" i="1" s="1"/>
  <c r="H2656" i="1"/>
  <c r="I2656" i="1" s="1"/>
  <c r="J2656" i="1" s="1"/>
  <c r="H2657" i="1"/>
  <c r="I2657" i="1" s="1"/>
  <c r="J2657" i="1" s="1"/>
  <c r="H2658" i="1"/>
  <c r="I2658" i="1" s="1"/>
  <c r="J2658" i="1" s="1"/>
  <c r="H2659" i="1"/>
  <c r="I2659" i="1" s="1"/>
  <c r="J2659" i="1" s="1"/>
  <c r="H2660" i="1"/>
  <c r="I2660" i="1" s="1"/>
  <c r="J2660" i="1" s="1"/>
  <c r="H2661" i="1"/>
  <c r="I2661" i="1" s="1"/>
  <c r="J2661" i="1" s="1"/>
  <c r="H2662" i="1"/>
  <c r="I2662" i="1" s="1"/>
  <c r="J2662" i="1" s="1"/>
  <c r="H2663" i="1"/>
  <c r="I2663" i="1" s="1"/>
  <c r="J2663" i="1" s="1"/>
  <c r="H2664" i="1"/>
  <c r="I2664" i="1" s="1"/>
  <c r="J2664" i="1" s="1"/>
  <c r="H2665" i="1"/>
  <c r="I2665" i="1" s="1"/>
  <c r="J2665" i="1" s="1"/>
  <c r="H2666" i="1"/>
  <c r="I2666" i="1" s="1"/>
  <c r="J2666" i="1" s="1"/>
  <c r="H2667" i="1"/>
  <c r="I2667" i="1" s="1"/>
  <c r="J2667" i="1" s="1"/>
  <c r="H2668" i="1"/>
  <c r="I2668" i="1" s="1"/>
  <c r="J2668" i="1" s="1"/>
  <c r="H2669" i="1"/>
  <c r="I2669" i="1" s="1"/>
  <c r="J2669" i="1" s="1"/>
  <c r="H2670" i="1"/>
  <c r="I2670" i="1" s="1"/>
  <c r="J2670" i="1" s="1"/>
  <c r="H2671" i="1"/>
  <c r="I2671" i="1" s="1"/>
  <c r="J2671" i="1" s="1"/>
  <c r="H2672" i="1"/>
  <c r="I2672" i="1" s="1"/>
  <c r="J2672" i="1" s="1"/>
  <c r="H2673" i="1"/>
  <c r="I2673" i="1" s="1"/>
  <c r="J2673" i="1" s="1"/>
  <c r="H2674" i="1"/>
  <c r="I2674" i="1" s="1"/>
  <c r="J2674" i="1" s="1"/>
  <c r="H2675" i="1"/>
  <c r="I2675" i="1" s="1"/>
  <c r="J2675" i="1" s="1"/>
  <c r="H2676" i="1"/>
  <c r="I2676" i="1" s="1"/>
  <c r="J2676" i="1" s="1"/>
  <c r="H2677" i="1"/>
  <c r="I2677" i="1" s="1"/>
  <c r="J2677" i="1" s="1"/>
  <c r="H2678" i="1"/>
  <c r="I2678" i="1" s="1"/>
  <c r="J2678" i="1" s="1"/>
  <c r="H2679" i="1"/>
  <c r="I2679" i="1" s="1"/>
  <c r="J2679" i="1" s="1"/>
  <c r="H2680" i="1"/>
  <c r="I2680" i="1" s="1"/>
  <c r="J2680" i="1" s="1"/>
  <c r="H2681" i="1"/>
  <c r="I2681" i="1" s="1"/>
  <c r="J2681" i="1" s="1"/>
  <c r="H2682" i="1"/>
  <c r="I2682" i="1" s="1"/>
  <c r="J2682" i="1" s="1"/>
  <c r="H2683" i="1"/>
  <c r="I2683" i="1" s="1"/>
  <c r="J2683" i="1" s="1"/>
  <c r="H2684" i="1"/>
  <c r="I2684" i="1" s="1"/>
  <c r="J2684" i="1" s="1"/>
  <c r="H2685" i="1"/>
  <c r="I2685" i="1" s="1"/>
  <c r="J2685" i="1" s="1"/>
  <c r="H2686" i="1"/>
  <c r="I2686" i="1" s="1"/>
  <c r="J2686" i="1" s="1"/>
  <c r="H2687" i="1"/>
  <c r="I2687" i="1" s="1"/>
  <c r="J2687" i="1" s="1"/>
  <c r="H2688" i="1"/>
  <c r="I2688" i="1" s="1"/>
  <c r="J2688" i="1" s="1"/>
  <c r="H2689" i="1"/>
  <c r="I2689" i="1" s="1"/>
  <c r="J2689" i="1" s="1"/>
  <c r="H2690" i="1"/>
  <c r="I2690" i="1" s="1"/>
  <c r="J2690" i="1" s="1"/>
  <c r="H2691" i="1"/>
  <c r="I2691" i="1" s="1"/>
  <c r="J2691" i="1" s="1"/>
  <c r="H2692" i="1"/>
  <c r="I2692" i="1" s="1"/>
  <c r="J2692" i="1" s="1"/>
  <c r="H2693" i="1"/>
  <c r="I2693" i="1" s="1"/>
  <c r="J2693" i="1" s="1"/>
  <c r="H2694" i="1"/>
  <c r="I2694" i="1" s="1"/>
  <c r="J2694" i="1" s="1"/>
  <c r="H2695" i="1"/>
  <c r="I2695" i="1" s="1"/>
  <c r="J2695" i="1" s="1"/>
  <c r="H2696" i="1"/>
  <c r="I2696" i="1" s="1"/>
  <c r="J2696" i="1" s="1"/>
  <c r="H2697" i="1"/>
  <c r="I2697" i="1" s="1"/>
  <c r="J2697" i="1" s="1"/>
  <c r="H2698" i="1"/>
  <c r="I2698" i="1" s="1"/>
  <c r="J2698" i="1" s="1"/>
  <c r="H2699" i="1"/>
  <c r="I2699" i="1" s="1"/>
  <c r="J2699" i="1" s="1"/>
  <c r="H2700" i="1"/>
  <c r="I2700" i="1" s="1"/>
  <c r="J2700" i="1" s="1"/>
  <c r="H2701" i="1"/>
  <c r="I2701" i="1" s="1"/>
  <c r="J2701" i="1" s="1"/>
  <c r="H2702" i="1"/>
  <c r="I2702" i="1" s="1"/>
  <c r="J2702" i="1" s="1"/>
  <c r="H2703" i="1"/>
  <c r="I2703" i="1" s="1"/>
  <c r="J2703" i="1" s="1"/>
  <c r="H2704" i="1"/>
  <c r="I2704" i="1" s="1"/>
  <c r="J2704" i="1" s="1"/>
  <c r="H2705" i="1"/>
  <c r="I2705" i="1" s="1"/>
  <c r="J2705" i="1" s="1"/>
  <c r="H2706" i="1"/>
  <c r="I2706" i="1" s="1"/>
  <c r="J2706" i="1" s="1"/>
  <c r="H2707" i="1"/>
  <c r="I2707" i="1" s="1"/>
  <c r="J2707" i="1" s="1"/>
  <c r="H2708" i="1"/>
  <c r="I2708" i="1" s="1"/>
  <c r="J2708" i="1" s="1"/>
  <c r="H2709" i="1"/>
  <c r="I2709" i="1" s="1"/>
  <c r="J2709" i="1" s="1"/>
  <c r="H2710" i="1"/>
  <c r="I2710" i="1" s="1"/>
  <c r="J2710" i="1" s="1"/>
  <c r="H2711" i="1"/>
  <c r="I2711" i="1" s="1"/>
  <c r="J2711" i="1" s="1"/>
  <c r="H2712" i="1"/>
  <c r="I2712" i="1" s="1"/>
  <c r="J2712" i="1" s="1"/>
  <c r="H2713" i="1"/>
  <c r="I2713" i="1" s="1"/>
  <c r="J2713" i="1" s="1"/>
  <c r="H2714" i="1"/>
  <c r="I2714" i="1" s="1"/>
  <c r="J2714" i="1" s="1"/>
  <c r="H2715" i="1"/>
  <c r="I2715" i="1" s="1"/>
  <c r="J2715" i="1" s="1"/>
  <c r="H2716" i="1"/>
  <c r="I2716" i="1" s="1"/>
  <c r="J2716" i="1" s="1"/>
  <c r="H2717" i="1"/>
  <c r="I2717" i="1" s="1"/>
  <c r="J2717" i="1" s="1"/>
  <c r="H2718" i="1"/>
  <c r="I2718" i="1" s="1"/>
  <c r="J2718" i="1" s="1"/>
  <c r="H2719" i="1"/>
  <c r="I2719" i="1" s="1"/>
  <c r="J2719" i="1" s="1"/>
  <c r="H2720" i="1"/>
  <c r="I2720" i="1" s="1"/>
  <c r="J2720" i="1" s="1"/>
  <c r="H2721" i="1"/>
  <c r="I2721" i="1" s="1"/>
  <c r="J2721" i="1" s="1"/>
  <c r="H2722" i="1"/>
  <c r="I2722" i="1" s="1"/>
  <c r="J2722" i="1" s="1"/>
  <c r="H2723" i="1"/>
  <c r="I2723" i="1" s="1"/>
  <c r="J2723" i="1" s="1"/>
  <c r="H2724" i="1"/>
  <c r="I2724" i="1" s="1"/>
  <c r="J2724" i="1" s="1"/>
  <c r="H2725" i="1"/>
  <c r="I2725" i="1" s="1"/>
  <c r="J2725" i="1" s="1"/>
  <c r="H2726" i="1"/>
  <c r="I2726" i="1" s="1"/>
  <c r="J2726" i="1" s="1"/>
  <c r="H2727" i="1"/>
  <c r="I2727" i="1" s="1"/>
  <c r="J2727" i="1" s="1"/>
  <c r="H2728" i="1"/>
  <c r="I2728" i="1" s="1"/>
  <c r="J2728" i="1" s="1"/>
  <c r="H2729" i="1"/>
  <c r="I2729" i="1" s="1"/>
  <c r="J2729" i="1" s="1"/>
  <c r="H2730" i="1"/>
  <c r="I2730" i="1" s="1"/>
  <c r="J2730" i="1" s="1"/>
  <c r="H2731" i="1"/>
  <c r="I2731" i="1" s="1"/>
  <c r="J2731" i="1" s="1"/>
  <c r="H2732" i="1"/>
  <c r="I2732" i="1" s="1"/>
  <c r="J2732" i="1" s="1"/>
  <c r="H2733" i="1"/>
  <c r="I2733" i="1" s="1"/>
  <c r="J2733" i="1" s="1"/>
  <c r="H2734" i="1"/>
  <c r="I2734" i="1" s="1"/>
  <c r="J2734" i="1" s="1"/>
  <c r="H2735" i="1"/>
  <c r="I2735" i="1" s="1"/>
  <c r="J2735" i="1" s="1"/>
  <c r="H2736" i="1"/>
  <c r="I2736" i="1" s="1"/>
  <c r="J2736" i="1" s="1"/>
  <c r="H2737" i="1"/>
  <c r="I2737" i="1" s="1"/>
  <c r="J2737" i="1" s="1"/>
  <c r="H2738" i="1"/>
  <c r="I2738" i="1" s="1"/>
  <c r="J2738" i="1" s="1"/>
  <c r="H2739" i="1"/>
  <c r="I2739" i="1" s="1"/>
  <c r="J2739" i="1" s="1"/>
  <c r="H2740" i="1"/>
  <c r="I2740" i="1" s="1"/>
  <c r="J2740" i="1" s="1"/>
  <c r="H2741" i="1"/>
  <c r="I2741" i="1" s="1"/>
  <c r="J2741" i="1" s="1"/>
  <c r="H2742" i="1"/>
  <c r="I2742" i="1" s="1"/>
  <c r="J2742" i="1" s="1"/>
  <c r="H2743" i="1"/>
  <c r="I2743" i="1" s="1"/>
  <c r="J2743" i="1" s="1"/>
  <c r="H2744" i="1"/>
  <c r="I2744" i="1" s="1"/>
  <c r="J2744" i="1" s="1"/>
  <c r="H2745" i="1"/>
  <c r="I2745" i="1" s="1"/>
  <c r="J2745" i="1" s="1"/>
  <c r="H2746" i="1"/>
  <c r="I2746" i="1" s="1"/>
  <c r="J2746" i="1" s="1"/>
  <c r="H2747" i="1"/>
  <c r="I2747" i="1" s="1"/>
  <c r="J2747" i="1" s="1"/>
  <c r="H2748" i="1"/>
  <c r="I2748" i="1" s="1"/>
  <c r="J2748" i="1" s="1"/>
  <c r="H2749" i="1"/>
  <c r="I2749" i="1" s="1"/>
  <c r="J2749" i="1" s="1"/>
  <c r="H2750" i="1"/>
  <c r="I2750" i="1" s="1"/>
  <c r="J2750" i="1" s="1"/>
  <c r="H2751" i="1"/>
  <c r="I2751" i="1" s="1"/>
  <c r="J2751" i="1" s="1"/>
  <c r="H2752" i="1"/>
  <c r="I2752" i="1" s="1"/>
  <c r="J2752" i="1" s="1"/>
  <c r="H2753" i="1"/>
  <c r="I2753" i="1" s="1"/>
  <c r="J2753" i="1" s="1"/>
  <c r="H2754" i="1"/>
  <c r="I2754" i="1" s="1"/>
  <c r="J2754" i="1" s="1"/>
  <c r="H2755" i="1"/>
  <c r="I2755" i="1" s="1"/>
  <c r="J2755" i="1" s="1"/>
  <c r="H2756" i="1"/>
  <c r="I2756" i="1" s="1"/>
  <c r="J2756" i="1" s="1"/>
  <c r="H2757" i="1"/>
  <c r="I2757" i="1" s="1"/>
  <c r="J2757" i="1" s="1"/>
  <c r="H2758" i="1"/>
  <c r="I2758" i="1" s="1"/>
  <c r="J2758" i="1" s="1"/>
  <c r="H2759" i="1"/>
  <c r="I2759" i="1" s="1"/>
  <c r="J2759" i="1" s="1"/>
  <c r="H2760" i="1"/>
  <c r="I2760" i="1" s="1"/>
  <c r="J2760" i="1" s="1"/>
  <c r="H2761" i="1"/>
  <c r="I2761" i="1" s="1"/>
  <c r="J2761" i="1" s="1"/>
  <c r="H2762" i="1"/>
  <c r="I2762" i="1" s="1"/>
  <c r="J2762" i="1" s="1"/>
  <c r="H2763" i="1"/>
  <c r="I2763" i="1" s="1"/>
  <c r="J2763" i="1" s="1"/>
  <c r="H2764" i="1"/>
  <c r="I2764" i="1" s="1"/>
  <c r="J2764" i="1" s="1"/>
  <c r="H2765" i="1"/>
  <c r="I2765" i="1" s="1"/>
  <c r="J2765" i="1" s="1"/>
  <c r="H2766" i="1"/>
  <c r="I2766" i="1" s="1"/>
  <c r="J2766" i="1" s="1"/>
  <c r="H2767" i="1"/>
  <c r="I2767" i="1" s="1"/>
  <c r="J2767" i="1" s="1"/>
  <c r="H2768" i="1"/>
  <c r="I2768" i="1" s="1"/>
  <c r="J2768" i="1" s="1"/>
  <c r="H2769" i="1"/>
  <c r="I2769" i="1" s="1"/>
  <c r="J2769" i="1" s="1"/>
  <c r="H2770" i="1"/>
  <c r="I2770" i="1" s="1"/>
  <c r="J2770" i="1" s="1"/>
  <c r="H2771" i="1"/>
  <c r="I2771" i="1" s="1"/>
  <c r="J2771" i="1" s="1"/>
  <c r="H2772" i="1"/>
  <c r="I2772" i="1" s="1"/>
  <c r="J2772" i="1" s="1"/>
  <c r="H2773" i="1"/>
  <c r="I2773" i="1" s="1"/>
  <c r="J2773" i="1" s="1"/>
  <c r="H2774" i="1"/>
  <c r="I2774" i="1" s="1"/>
  <c r="J2774" i="1" s="1"/>
  <c r="H2775" i="1"/>
  <c r="I2775" i="1" s="1"/>
  <c r="J2775" i="1" s="1"/>
  <c r="H2776" i="1"/>
  <c r="I2776" i="1" s="1"/>
  <c r="J2776" i="1" s="1"/>
  <c r="H2777" i="1"/>
  <c r="I2777" i="1" s="1"/>
  <c r="J2777" i="1" s="1"/>
  <c r="H2778" i="1"/>
  <c r="I2778" i="1" s="1"/>
  <c r="J2778" i="1" s="1"/>
  <c r="H2779" i="1"/>
  <c r="I2779" i="1" s="1"/>
  <c r="J2779" i="1" s="1"/>
  <c r="H2780" i="1"/>
  <c r="I2780" i="1" s="1"/>
  <c r="J2780" i="1" s="1"/>
  <c r="H2781" i="1"/>
  <c r="I2781" i="1" s="1"/>
  <c r="J2781" i="1" s="1"/>
  <c r="H2782" i="1"/>
  <c r="I2782" i="1" s="1"/>
  <c r="J2782" i="1" s="1"/>
  <c r="H2783" i="1"/>
  <c r="I2783" i="1" s="1"/>
  <c r="J2783" i="1" s="1"/>
  <c r="H2784" i="1"/>
  <c r="I2784" i="1" s="1"/>
  <c r="J2784" i="1" s="1"/>
  <c r="H2785" i="1"/>
  <c r="I2785" i="1" s="1"/>
  <c r="J2785" i="1" s="1"/>
  <c r="H2786" i="1"/>
  <c r="I2786" i="1" s="1"/>
  <c r="J2786" i="1" s="1"/>
  <c r="H2787" i="1"/>
  <c r="I2787" i="1" s="1"/>
  <c r="J2787" i="1" s="1"/>
  <c r="H2788" i="1"/>
  <c r="I2788" i="1" s="1"/>
  <c r="J2788" i="1" s="1"/>
  <c r="H2789" i="1"/>
  <c r="I2789" i="1" s="1"/>
  <c r="J2789" i="1" s="1"/>
  <c r="H2790" i="1"/>
  <c r="I2790" i="1" s="1"/>
  <c r="J2790" i="1" s="1"/>
  <c r="H2791" i="1"/>
  <c r="I2791" i="1" s="1"/>
  <c r="J2791" i="1" s="1"/>
  <c r="H2792" i="1"/>
  <c r="I2792" i="1" s="1"/>
  <c r="J2792" i="1" s="1"/>
  <c r="H2793" i="1"/>
  <c r="I2793" i="1" s="1"/>
  <c r="J2793" i="1" s="1"/>
  <c r="H2794" i="1"/>
  <c r="I2794" i="1" s="1"/>
  <c r="J2794" i="1" s="1"/>
  <c r="H2795" i="1"/>
  <c r="I2795" i="1" s="1"/>
  <c r="J2795" i="1" s="1"/>
  <c r="H2796" i="1"/>
  <c r="I2796" i="1" s="1"/>
  <c r="J2796" i="1" s="1"/>
  <c r="H2797" i="1"/>
  <c r="I2797" i="1" s="1"/>
  <c r="J2797" i="1" s="1"/>
  <c r="H2798" i="1"/>
  <c r="I2798" i="1" s="1"/>
  <c r="J2798" i="1" s="1"/>
  <c r="H2799" i="1"/>
  <c r="I2799" i="1" s="1"/>
  <c r="J2799" i="1" s="1"/>
  <c r="H2800" i="1"/>
  <c r="I2800" i="1" s="1"/>
  <c r="J2800" i="1" s="1"/>
  <c r="H2801" i="1"/>
  <c r="I2801" i="1" s="1"/>
  <c r="J2801" i="1" s="1"/>
  <c r="H2802" i="1"/>
  <c r="I2802" i="1" s="1"/>
  <c r="J2802" i="1" s="1"/>
  <c r="H2803" i="1"/>
  <c r="I2803" i="1" s="1"/>
  <c r="J2803" i="1" s="1"/>
  <c r="H2804" i="1"/>
  <c r="I2804" i="1" s="1"/>
  <c r="J2804" i="1" s="1"/>
  <c r="H2805" i="1"/>
  <c r="I2805" i="1" s="1"/>
  <c r="J2805" i="1" s="1"/>
  <c r="H2806" i="1"/>
  <c r="I2806" i="1" s="1"/>
  <c r="J2806" i="1" s="1"/>
  <c r="H2807" i="1"/>
  <c r="I2807" i="1" s="1"/>
  <c r="J2807" i="1" s="1"/>
  <c r="H2808" i="1"/>
  <c r="I2808" i="1" s="1"/>
  <c r="J2808" i="1" s="1"/>
  <c r="H2809" i="1"/>
  <c r="I2809" i="1" s="1"/>
  <c r="J2809" i="1" s="1"/>
  <c r="H2810" i="1"/>
  <c r="I2810" i="1" s="1"/>
  <c r="J2810" i="1" s="1"/>
  <c r="H2811" i="1"/>
  <c r="I2811" i="1" s="1"/>
  <c r="J2811" i="1" s="1"/>
  <c r="H2812" i="1"/>
  <c r="I2812" i="1" s="1"/>
  <c r="J2812" i="1" s="1"/>
  <c r="H2813" i="1"/>
  <c r="I2813" i="1" s="1"/>
  <c r="J2813" i="1" s="1"/>
  <c r="H2814" i="1"/>
  <c r="I2814" i="1" s="1"/>
  <c r="J2814" i="1" s="1"/>
  <c r="H2815" i="1"/>
  <c r="I2815" i="1" s="1"/>
  <c r="J2815" i="1" s="1"/>
  <c r="H2816" i="1"/>
  <c r="I2816" i="1" s="1"/>
  <c r="J2816" i="1" s="1"/>
  <c r="H2817" i="1"/>
  <c r="I2817" i="1" s="1"/>
  <c r="J2817" i="1" s="1"/>
  <c r="H2818" i="1"/>
  <c r="I2818" i="1" s="1"/>
  <c r="J2818" i="1" s="1"/>
  <c r="H2819" i="1"/>
  <c r="I2819" i="1" s="1"/>
  <c r="J2819" i="1" s="1"/>
  <c r="H2820" i="1"/>
  <c r="I2820" i="1" s="1"/>
  <c r="J2820" i="1" s="1"/>
  <c r="H2821" i="1"/>
  <c r="I2821" i="1" s="1"/>
  <c r="J2821" i="1" s="1"/>
  <c r="H2822" i="1"/>
  <c r="I2822" i="1" s="1"/>
  <c r="J2822" i="1" s="1"/>
  <c r="H2823" i="1"/>
  <c r="I2823" i="1" s="1"/>
  <c r="J2823" i="1" s="1"/>
  <c r="H2824" i="1"/>
  <c r="I2824" i="1" s="1"/>
  <c r="J2824" i="1" s="1"/>
  <c r="H2825" i="1"/>
  <c r="I2825" i="1" s="1"/>
  <c r="J2825" i="1" s="1"/>
  <c r="H2826" i="1"/>
  <c r="I2826" i="1" s="1"/>
  <c r="J2826" i="1" s="1"/>
  <c r="H2827" i="1"/>
  <c r="I2827" i="1" s="1"/>
  <c r="J2827" i="1" s="1"/>
  <c r="H2828" i="1"/>
  <c r="I2828" i="1" s="1"/>
  <c r="J2828" i="1" s="1"/>
  <c r="H2829" i="1"/>
  <c r="I2829" i="1" s="1"/>
  <c r="J2829" i="1" s="1"/>
  <c r="H2830" i="1"/>
  <c r="I2830" i="1" s="1"/>
  <c r="J2830" i="1" s="1"/>
  <c r="H2831" i="1"/>
  <c r="I2831" i="1" s="1"/>
  <c r="J2831" i="1" s="1"/>
  <c r="H2832" i="1"/>
  <c r="I2832" i="1" s="1"/>
  <c r="J2832" i="1" s="1"/>
  <c r="H2833" i="1"/>
  <c r="I2833" i="1" s="1"/>
  <c r="J2833" i="1" s="1"/>
  <c r="H2834" i="1"/>
  <c r="I2834" i="1" s="1"/>
  <c r="J2834" i="1" s="1"/>
  <c r="H2835" i="1"/>
  <c r="I2835" i="1" s="1"/>
  <c r="J2835" i="1" s="1"/>
  <c r="H2836" i="1"/>
  <c r="I2836" i="1" s="1"/>
  <c r="J2836" i="1" s="1"/>
  <c r="H2837" i="1"/>
  <c r="I2837" i="1" s="1"/>
  <c r="J2837" i="1" s="1"/>
  <c r="H2838" i="1"/>
  <c r="I2838" i="1" s="1"/>
  <c r="J2838" i="1" s="1"/>
  <c r="H2839" i="1"/>
  <c r="I2839" i="1" s="1"/>
  <c r="J2839" i="1" s="1"/>
  <c r="H2840" i="1"/>
  <c r="I2840" i="1" s="1"/>
  <c r="J2840" i="1" s="1"/>
  <c r="H2841" i="1"/>
  <c r="I2841" i="1" s="1"/>
  <c r="J2841" i="1" s="1"/>
  <c r="H2842" i="1"/>
  <c r="I2842" i="1" s="1"/>
  <c r="J2842" i="1" s="1"/>
  <c r="H2843" i="1"/>
  <c r="I2843" i="1" s="1"/>
  <c r="J2843" i="1" s="1"/>
  <c r="H2844" i="1"/>
  <c r="I2844" i="1" s="1"/>
  <c r="J2844" i="1" s="1"/>
  <c r="H2845" i="1"/>
  <c r="I2845" i="1" s="1"/>
  <c r="J2845" i="1" s="1"/>
  <c r="H2846" i="1"/>
  <c r="I2846" i="1" s="1"/>
  <c r="J2846" i="1" s="1"/>
  <c r="H2847" i="1"/>
  <c r="I2847" i="1" s="1"/>
  <c r="J2847" i="1" s="1"/>
  <c r="H2848" i="1"/>
  <c r="I2848" i="1" s="1"/>
  <c r="J2848" i="1" s="1"/>
  <c r="H2849" i="1"/>
  <c r="I2849" i="1" s="1"/>
  <c r="J2849" i="1" s="1"/>
  <c r="H2850" i="1"/>
  <c r="I2850" i="1" s="1"/>
  <c r="J2850" i="1" s="1"/>
  <c r="H2851" i="1"/>
  <c r="I2851" i="1" s="1"/>
  <c r="J2851" i="1" s="1"/>
  <c r="H2852" i="1"/>
  <c r="I2852" i="1" s="1"/>
  <c r="J2852" i="1" s="1"/>
  <c r="H2853" i="1"/>
  <c r="I2853" i="1" s="1"/>
  <c r="J2853" i="1" s="1"/>
  <c r="H2854" i="1"/>
  <c r="I2854" i="1" s="1"/>
  <c r="J2854" i="1" s="1"/>
  <c r="H2855" i="1"/>
  <c r="I2855" i="1" s="1"/>
  <c r="J2855" i="1" s="1"/>
  <c r="H2856" i="1"/>
  <c r="I2856" i="1" s="1"/>
  <c r="J2856" i="1" s="1"/>
  <c r="H2857" i="1"/>
  <c r="I2857" i="1" s="1"/>
  <c r="J2857" i="1" s="1"/>
  <c r="H2858" i="1"/>
  <c r="I2858" i="1" s="1"/>
  <c r="J2858" i="1" s="1"/>
  <c r="H2859" i="1"/>
  <c r="I2859" i="1" s="1"/>
  <c r="J2859" i="1" s="1"/>
  <c r="H2860" i="1"/>
  <c r="I2860" i="1" s="1"/>
  <c r="J2860" i="1" s="1"/>
  <c r="H2861" i="1"/>
  <c r="I2861" i="1" s="1"/>
  <c r="J2861" i="1" s="1"/>
  <c r="H2862" i="1"/>
  <c r="I2862" i="1" s="1"/>
  <c r="J2862" i="1" s="1"/>
  <c r="H2863" i="1"/>
  <c r="I2863" i="1" s="1"/>
  <c r="J2863" i="1" s="1"/>
  <c r="H2864" i="1"/>
  <c r="I2864" i="1" s="1"/>
  <c r="J2864" i="1" s="1"/>
  <c r="H2865" i="1"/>
  <c r="I2865" i="1" s="1"/>
  <c r="J2865" i="1" s="1"/>
  <c r="H2866" i="1"/>
  <c r="I2866" i="1" s="1"/>
  <c r="J2866" i="1" s="1"/>
  <c r="H2867" i="1"/>
  <c r="I2867" i="1" s="1"/>
  <c r="J2867" i="1" s="1"/>
  <c r="H2868" i="1"/>
  <c r="I2868" i="1" s="1"/>
  <c r="J2868" i="1" s="1"/>
  <c r="H2869" i="1"/>
  <c r="I2869" i="1" s="1"/>
  <c r="J2869" i="1" s="1"/>
  <c r="H2870" i="1"/>
  <c r="I2870" i="1" s="1"/>
  <c r="J2870" i="1" s="1"/>
  <c r="H2871" i="1"/>
  <c r="I2871" i="1" s="1"/>
  <c r="J2871" i="1" s="1"/>
  <c r="H2872" i="1"/>
  <c r="I2872" i="1" s="1"/>
  <c r="J2872" i="1" s="1"/>
  <c r="H2873" i="1"/>
  <c r="I2873" i="1" s="1"/>
  <c r="J2873" i="1" s="1"/>
  <c r="H2874" i="1"/>
  <c r="I2874" i="1" s="1"/>
  <c r="J2874" i="1" s="1"/>
  <c r="H2875" i="1"/>
  <c r="I2875" i="1" s="1"/>
  <c r="J2875" i="1" s="1"/>
  <c r="H2876" i="1"/>
  <c r="I2876" i="1" s="1"/>
  <c r="J2876" i="1" s="1"/>
  <c r="H2877" i="1"/>
  <c r="I2877" i="1" s="1"/>
  <c r="J2877" i="1" s="1"/>
  <c r="H2878" i="1"/>
  <c r="I2878" i="1" s="1"/>
  <c r="J2878" i="1" s="1"/>
  <c r="H2879" i="1"/>
  <c r="I2879" i="1" s="1"/>
  <c r="J2879" i="1" s="1"/>
  <c r="H2880" i="1"/>
  <c r="I2880" i="1" s="1"/>
  <c r="J2880" i="1" s="1"/>
  <c r="H2881" i="1"/>
  <c r="I2881" i="1" s="1"/>
  <c r="J2881" i="1" s="1"/>
  <c r="H2882" i="1"/>
  <c r="I2882" i="1" s="1"/>
  <c r="J2882" i="1" s="1"/>
  <c r="H2883" i="1"/>
  <c r="I2883" i="1" s="1"/>
  <c r="J2883" i="1" s="1"/>
  <c r="H2884" i="1"/>
  <c r="I2884" i="1" s="1"/>
  <c r="J2884" i="1" s="1"/>
  <c r="H2885" i="1"/>
  <c r="I2885" i="1" s="1"/>
  <c r="J2885" i="1" s="1"/>
  <c r="H2886" i="1"/>
  <c r="I2886" i="1" s="1"/>
  <c r="J2886" i="1" s="1"/>
  <c r="H2887" i="1"/>
  <c r="I2887" i="1" s="1"/>
  <c r="J2887" i="1" s="1"/>
  <c r="H2888" i="1"/>
  <c r="I2888" i="1" s="1"/>
  <c r="J2888" i="1" s="1"/>
  <c r="H2889" i="1"/>
  <c r="I2889" i="1" s="1"/>
  <c r="J2889" i="1" s="1"/>
  <c r="H2890" i="1"/>
  <c r="I2890" i="1" s="1"/>
  <c r="J2890" i="1" s="1"/>
  <c r="H2891" i="1"/>
  <c r="I2891" i="1" s="1"/>
  <c r="J2891" i="1" s="1"/>
  <c r="H2892" i="1"/>
  <c r="I2892" i="1" s="1"/>
  <c r="J2892" i="1" s="1"/>
  <c r="H2893" i="1"/>
  <c r="I2893" i="1" s="1"/>
  <c r="J2893" i="1" s="1"/>
  <c r="H2894" i="1"/>
  <c r="I2894" i="1" s="1"/>
  <c r="J2894" i="1" s="1"/>
  <c r="H2895" i="1"/>
  <c r="I2895" i="1" s="1"/>
  <c r="J2895" i="1" s="1"/>
  <c r="H2896" i="1"/>
  <c r="I2896" i="1" s="1"/>
  <c r="J2896" i="1" s="1"/>
  <c r="H2897" i="1"/>
  <c r="I2897" i="1" s="1"/>
  <c r="J2897" i="1" s="1"/>
  <c r="H2898" i="1"/>
  <c r="I2898" i="1" s="1"/>
  <c r="J2898" i="1" s="1"/>
  <c r="H2899" i="1"/>
  <c r="I2899" i="1" s="1"/>
  <c r="J2899" i="1" s="1"/>
  <c r="H2900" i="1"/>
  <c r="I2900" i="1" s="1"/>
  <c r="J2900" i="1" s="1"/>
  <c r="H2901" i="1"/>
  <c r="I2901" i="1" s="1"/>
  <c r="J2901" i="1" s="1"/>
  <c r="H2902" i="1"/>
  <c r="I2902" i="1" s="1"/>
  <c r="J2902" i="1" s="1"/>
  <c r="H2903" i="1"/>
  <c r="I2903" i="1" s="1"/>
  <c r="J2903" i="1" s="1"/>
  <c r="H2904" i="1"/>
  <c r="I2904" i="1" s="1"/>
  <c r="J2904" i="1" s="1"/>
  <c r="H2905" i="1"/>
  <c r="I2905" i="1" s="1"/>
  <c r="J2905" i="1" s="1"/>
  <c r="H2906" i="1"/>
  <c r="I2906" i="1" s="1"/>
  <c r="J2906" i="1" s="1"/>
  <c r="H2907" i="1"/>
  <c r="I2907" i="1" s="1"/>
  <c r="J2907" i="1" s="1"/>
  <c r="H2908" i="1"/>
  <c r="I2908" i="1" s="1"/>
  <c r="J2908" i="1" s="1"/>
  <c r="H2909" i="1"/>
  <c r="I2909" i="1" s="1"/>
  <c r="J2909" i="1" s="1"/>
  <c r="H2910" i="1"/>
  <c r="I2910" i="1" s="1"/>
  <c r="J2910" i="1" s="1"/>
  <c r="H2911" i="1"/>
  <c r="I2911" i="1" s="1"/>
  <c r="J2911" i="1" s="1"/>
  <c r="H2912" i="1"/>
  <c r="I2912" i="1" s="1"/>
  <c r="J2912" i="1" s="1"/>
  <c r="H2913" i="1"/>
  <c r="I2913" i="1" s="1"/>
  <c r="J2913" i="1" s="1"/>
  <c r="H2914" i="1"/>
  <c r="I2914" i="1" s="1"/>
  <c r="J2914" i="1" s="1"/>
  <c r="H2915" i="1"/>
  <c r="I2915" i="1" s="1"/>
  <c r="J2915" i="1" s="1"/>
  <c r="H2916" i="1"/>
  <c r="I2916" i="1" s="1"/>
  <c r="J2916" i="1" s="1"/>
  <c r="H2917" i="1"/>
  <c r="I2917" i="1" s="1"/>
  <c r="J2917" i="1" s="1"/>
  <c r="H2918" i="1"/>
  <c r="I2918" i="1" s="1"/>
  <c r="J2918" i="1" s="1"/>
  <c r="H2919" i="1"/>
  <c r="I2919" i="1" s="1"/>
  <c r="J2919" i="1" s="1"/>
  <c r="H2920" i="1"/>
  <c r="I2920" i="1" s="1"/>
  <c r="J2920" i="1" s="1"/>
  <c r="H2921" i="1"/>
  <c r="I2921" i="1" s="1"/>
  <c r="J2921" i="1" s="1"/>
  <c r="H2922" i="1"/>
  <c r="I2922" i="1" s="1"/>
  <c r="J2922" i="1" s="1"/>
  <c r="H2923" i="1"/>
  <c r="I2923" i="1" s="1"/>
  <c r="J2923" i="1" s="1"/>
  <c r="H2924" i="1"/>
  <c r="I2924" i="1" s="1"/>
  <c r="J2924" i="1" s="1"/>
  <c r="H2925" i="1"/>
  <c r="I2925" i="1" s="1"/>
  <c r="J2925" i="1" s="1"/>
  <c r="H2926" i="1"/>
  <c r="I2926" i="1" s="1"/>
  <c r="J2926" i="1" s="1"/>
  <c r="H2927" i="1"/>
  <c r="I2927" i="1" s="1"/>
  <c r="J2927" i="1" s="1"/>
  <c r="H2928" i="1"/>
  <c r="I2928" i="1" s="1"/>
  <c r="J2928" i="1" s="1"/>
  <c r="H2929" i="1"/>
  <c r="I2929" i="1" s="1"/>
  <c r="J2929" i="1" s="1"/>
  <c r="H2930" i="1"/>
  <c r="I2930" i="1" s="1"/>
  <c r="J2930" i="1" s="1"/>
  <c r="H2931" i="1"/>
  <c r="I2931" i="1" s="1"/>
  <c r="J2931" i="1" s="1"/>
  <c r="H2932" i="1"/>
  <c r="I2932" i="1" s="1"/>
  <c r="J2932" i="1" s="1"/>
  <c r="H2933" i="1"/>
  <c r="I2933" i="1" s="1"/>
  <c r="J2933" i="1" s="1"/>
  <c r="H2934" i="1"/>
  <c r="I2934" i="1" s="1"/>
  <c r="J2934" i="1" s="1"/>
  <c r="H2935" i="1"/>
  <c r="I2935" i="1" s="1"/>
  <c r="J2935" i="1" s="1"/>
  <c r="H2936" i="1"/>
  <c r="I2936" i="1" s="1"/>
  <c r="J2936" i="1" s="1"/>
  <c r="H2937" i="1"/>
  <c r="I2937" i="1" s="1"/>
  <c r="J2937" i="1" s="1"/>
  <c r="H2938" i="1"/>
  <c r="I2938" i="1" s="1"/>
  <c r="J2938" i="1" s="1"/>
  <c r="H2939" i="1"/>
  <c r="I2939" i="1" s="1"/>
  <c r="J2939" i="1" s="1"/>
  <c r="H2940" i="1"/>
  <c r="I2940" i="1" s="1"/>
  <c r="J2940" i="1" s="1"/>
  <c r="H2941" i="1"/>
  <c r="I2941" i="1" s="1"/>
  <c r="J2941" i="1" s="1"/>
  <c r="H2942" i="1"/>
  <c r="I2942" i="1" s="1"/>
  <c r="J2942" i="1" s="1"/>
  <c r="H2943" i="1"/>
  <c r="I2943" i="1" s="1"/>
  <c r="J2943" i="1" s="1"/>
  <c r="H2944" i="1"/>
  <c r="I2944" i="1" s="1"/>
  <c r="J2944" i="1" s="1"/>
  <c r="H2945" i="1"/>
  <c r="I2945" i="1" s="1"/>
  <c r="J2945" i="1" s="1"/>
  <c r="H2946" i="1"/>
  <c r="I2946" i="1" s="1"/>
  <c r="J2946" i="1" s="1"/>
  <c r="H2947" i="1"/>
  <c r="I2947" i="1" s="1"/>
  <c r="J2947" i="1" s="1"/>
  <c r="H2948" i="1"/>
  <c r="I2948" i="1" s="1"/>
  <c r="J2948" i="1" s="1"/>
  <c r="H2949" i="1"/>
  <c r="I2949" i="1" s="1"/>
  <c r="J2949" i="1" s="1"/>
  <c r="H2950" i="1"/>
  <c r="I2950" i="1" s="1"/>
  <c r="J2950" i="1" s="1"/>
  <c r="H2951" i="1"/>
  <c r="I2951" i="1" s="1"/>
  <c r="J2951" i="1" s="1"/>
  <c r="H2952" i="1"/>
  <c r="I2952" i="1" s="1"/>
  <c r="J2952" i="1" s="1"/>
  <c r="H2953" i="1"/>
  <c r="I2953" i="1" s="1"/>
  <c r="J2953" i="1" s="1"/>
  <c r="H2954" i="1"/>
  <c r="I2954" i="1" s="1"/>
  <c r="J2954" i="1" s="1"/>
  <c r="H2955" i="1"/>
  <c r="I2955" i="1" s="1"/>
  <c r="J2955" i="1" s="1"/>
  <c r="H2956" i="1"/>
  <c r="I2956" i="1" s="1"/>
  <c r="J2956" i="1" s="1"/>
  <c r="H2957" i="1"/>
  <c r="I2957" i="1" s="1"/>
  <c r="J2957" i="1" s="1"/>
  <c r="H2958" i="1"/>
  <c r="I2958" i="1" s="1"/>
  <c r="J2958" i="1" s="1"/>
  <c r="H2959" i="1"/>
  <c r="I2959" i="1" s="1"/>
  <c r="J2959" i="1" s="1"/>
  <c r="H2960" i="1"/>
  <c r="I2960" i="1" s="1"/>
  <c r="J2960" i="1" s="1"/>
  <c r="H2961" i="1"/>
  <c r="I2961" i="1" s="1"/>
  <c r="J2961" i="1" s="1"/>
  <c r="H2962" i="1"/>
  <c r="I2962" i="1" s="1"/>
  <c r="J2962" i="1" s="1"/>
  <c r="H2963" i="1"/>
  <c r="I2963" i="1" s="1"/>
  <c r="J2963" i="1" s="1"/>
  <c r="H2964" i="1"/>
  <c r="I2964" i="1" s="1"/>
  <c r="J2964" i="1" s="1"/>
  <c r="H2965" i="1"/>
  <c r="I2965" i="1" s="1"/>
  <c r="J2965" i="1" s="1"/>
  <c r="H2966" i="1"/>
  <c r="I2966" i="1" s="1"/>
  <c r="J2966" i="1" s="1"/>
  <c r="H2967" i="1"/>
  <c r="I2967" i="1" s="1"/>
  <c r="J2967" i="1" s="1"/>
  <c r="H2968" i="1"/>
  <c r="I2968" i="1" s="1"/>
  <c r="J2968" i="1" s="1"/>
  <c r="H2969" i="1"/>
  <c r="I2969" i="1" s="1"/>
  <c r="J2969" i="1" s="1"/>
  <c r="H2970" i="1"/>
  <c r="I2970" i="1" s="1"/>
  <c r="J2970" i="1" s="1"/>
  <c r="H2971" i="1"/>
  <c r="I2971" i="1" s="1"/>
  <c r="J2971" i="1" s="1"/>
  <c r="H2972" i="1"/>
  <c r="I2972" i="1" s="1"/>
  <c r="J2972" i="1" s="1"/>
  <c r="H2973" i="1"/>
  <c r="I2973" i="1" s="1"/>
  <c r="J2973" i="1" s="1"/>
  <c r="H2974" i="1"/>
  <c r="I2974" i="1" s="1"/>
  <c r="J2974" i="1" s="1"/>
  <c r="H2975" i="1"/>
  <c r="I2975" i="1" s="1"/>
  <c r="J2975" i="1" s="1"/>
  <c r="H2976" i="1"/>
  <c r="I2976" i="1" s="1"/>
  <c r="J2976" i="1" s="1"/>
  <c r="H2977" i="1"/>
  <c r="I2977" i="1" s="1"/>
  <c r="J2977" i="1" s="1"/>
  <c r="H2978" i="1"/>
  <c r="I2978" i="1" s="1"/>
  <c r="J2978" i="1" s="1"/>
  <c r="H2979" i="1"/>
  <c r="I2979" i="1" s="1"/>
  <c r="J2979" i="1" s="1"/>
  <c r="H2980" i="1"/>
  <c r="I2980" i="1" s="1"/>
  <c r="J2980" i="1" s="1"/>
  <c r="H2981" i="1"/>
  <c r="I2981" i="1" s="1"/>
  <c r="J2981" i="1" s="1"/>
  <c r="H2982" i="1"/>
  <c r="I2982" i="1" s="1"/>
  <c r="J2982" i="1" s="1"/>
  <c r="H2983" i="1"/>
  <c r="I2983" i="1" s="1"/>
  <c r="J2983" i="1" s="1"/>
  <c r="H2984" i="1"/>
  <c r="I2984" i="1" s="1"/>
  <c r="J2984" i="1" s="1"/>
  <c r="H2985" i="1"/>
  <c r="I2985" i="1" s="1"/>
  <c r="J2985" i="1" s="1"/>
  <c r="H2986" i="1"/>
  <c r="I2986" i="1" s="1"/>
  <c r="J2986" i="1" s="1"/>
  <c r="H2987" i="1"/>
  <c r="I2987" i="1" s="1"/>
  <c r="J2987" i="1" s="1"/>
  <c r="H2988" i="1"/>
  <c r="I2988" i="1" s="1"/>
  <c r="J2988" i="1" s="1"/>
  <c r="H2989" i="1"/>
  <c r="I2989" i="1" s="1"/>
  <c r="J2989" i="1" s="1"/>
  <c r="H2990" i="1"/>
  <c r="I2990" i="1" s="1"/>
  <c r="J2990" i="1" s="1"/>
  <c r="H2991" i="1"/>
  <c r="I2991" i="1" s="1"/>
  <c r="J2991" i="1" s="1"/>
  <c r="H2992" i="1"/>
  <c r="I2992" i="1" s="1"/>
  <c r="J2992" i="1" s="1"/>
  <c r="H2993" i="1"/>
  <c r="I2993" i="1" s="1"/>
  <c r="J2993" i="1" s="1"/>
  <c r="H2994" i="1"/>
  <c r="I2994" i="1" s="1"/>
  <c r="J2994" i="1" s="1"/>
  <c r="H2995" i="1"/>
  <c r="I2995" i="1" s="1"/>
  <c r="J2995" i="1" s="1"/>
  <c r="H2996" i="1"/>
  <c r="I2996" i="1" s="1"/>
  <c r="J2996" i="1" s="1"/>
  <c r="H2997" i="1"/>
  <c r="I2997" i="1" s="1"/>
  <c r="J2997" i="1" s="1"/>
  <c r="H2998" i="1"/>
  <c r="I2998" i="1" s="1"/>
  <c r="J2998" i="1" s="1"/>
  <c r="H2999" i="1"/>
  <c r="I2999" i="1" s="1"/>
  <c r="J2999" i="1" s="1"/>
  <c r="H3000" i="1"/>
  <c r="I3000" i="1" s="1"/>
  <c r="J3000" i="1" s="1"/>
  <c r="H3001" i="1"/>
  <c r="I3001" i="1" s="1"/>
  <c r="J3001" i="1" s="1"/>
  <c r="H3002" i="1"/>
  <c r="I3002" i="1" s="1"/>
  <c r="J3002" i="1" s="1"/>
  <c r="H3003" i="1"/>
  <c r="I3003" i="1" s="1"/>
  <c r="J3003" i="1" s="1"/>
  <c r="H3004" i="1"/>
  <c r="I3004" i="1" s="1"/>
  <c r="J3004" i="1" s="1"/>
  <c r="H3005" i="1"/>
  <c r="I3005" i="1" s="1"/>
  <c r="J3005" i="1" s="1"/>
  <c r="H3006" i="1"/>
  <c r="I3006" i="1" s="1"/>
  <c r="J3006" i="1" s="1"/>
  <c r="H3007" i="1"/>
  <c r="I3007" i="1" s="1"/>
  <c r="J3007" i="1" s="1"/>
  <c r="H3008" i="1"/>
  <c r="I3008" i="1" s="1"/>
  <c r="J3008" i="1" s="1"/>
  <c r="H3009" i="1"/>
  <c r="I3009" i="1" s="1"/>
  <c r="J3009" i="1" s="1"/>
  <c r="H3010" i="1"/>
  <c r="I3010" i="1" s="1"/>
  <c r="J3010" i="1" s="1"/>
  <c r="H3011" i="1"/>
  <c r="I3011" i="1" s="1"/>
  <c r="J3011" i="1" s="1"/>
  <c r="H3012" i="1"/>
  <c r="I3012" i="1" s="1"/>
  <c r="J3012" i="1" s="1"/>
  <c r="H3013" i="1"/>
  <c r="I3013" i="1" s="1"/>
  <c r="J3013" i="1" s="1"/>
  <c r="H3014" i="1"/>
  <c r="I3014" i="1" s="1"/>
  <c r="J3014" i="1" s="1"/>
  <c r="H3015" i="1"/>
  <c r="I3015" i="1" s="1"/>
  <c r="J3015" i="1" s="1"/>
  <c r="H3016" i="1"/>
  <c r="I3016" i="1" s="1"/>
  <c r="J3016" i="1" s="1"/>
  <c r="H3017" i="1"/>
  <c r="I3017" i="1" s="1"/>
  <c r="J3017" i="1" s="1"/>
  <c r="H3018" i="1"/>
  <c r="I3018" i="1" s="1"/>
  <c r="J3018" i="1" s="1"/>
  <c r="H3019" i="1"/>
  <c r="I3019" i="1" s="1"/>
  <c r="J3019" i="1" s="1"/>
  <c r="H3020" i="1"/>
  <c r="I3020" i="1" s="1"/>
  <c r="J3020" i="1" s="1"/>
  <c r="H3021" i="1"/>
  <c r="I3021" i="1" s="1"/>
  <c r="J3021" i="1" s="1"/>
  <c r="H3022" i="1"/>
  <c r="I3022" i="1" s="1"/>
  <c r="J3022" i="1" s="1"/>
  <c r="H3023" i="1"/>
  <c r="I3023" i="1" s="1"/>
  <c r="J3023" i="1" s="1"/>
  <c r="H3024" i="1"/>
  <c r="I3024" i="1" s="1"/>
  <c r="J3024" i="1" s="1"/>
  <c r="H3025" i="1"/>
  <c r="I3025" i="1" s="1"/>
  <c r="J3025" i="1" s="1"/>
  <c r="H3026" i="1"/>
  <c r="I3026" i="1" s="1"/>
  <c r="J3026" i="1" s="1"/>
  <c r="H3027" i="1"/>
  <c r="I3027" i="1" s="1"/>
  <c r="J3027" i="1" s="1"/>
  <c r="H3028" i="1"/>
  <c r="I3028" i="1" s="1"/>
  <c r="J3028" i="1" s="1"/>
  <c r="H3029" i="1"/>
  <c r="I3029" i="1" s="1"/>
  <c r="J3029" i="1" s="1"/>
  <c r="H3030" i="1"/>
  <c r="I3030" i="1" s="1"/>
  <c r="J3030" i="1" s="1"/>
  <c r="H3031" i="1"/>
  <c r="I3031" i="1" s="1"/>
  <c r="J3031" i="1" s="1"/>
  <c r="H3032" i="1"/>
  <c r="I3032" i="1" s="1"/>
  <c r="J3032" i="1" s="1"/>
  <c r="H3033" i="1"/>
  <c r="I3033" i="1" s="1"/>
  <c r="J3033" i="1" s="1"/>
  <c r="H3034" i="1"/>
  <c r="I3034" i="1" s="1"/>
  <c r="J3034" i="1" s="1"/>
  <c r="H3035" i="1"/>
  <c r="I3035" i="1" s="1"/>
  <c r="J3035" i="1" s="1"/>
  <c r="H3036" i="1"/>
  <c r="I3036" i="1" s="1"/>
  <c r="J3036" i="1" s="1"/>
  <c r="H3037" i="1"/>
  <c r="I3037" i="1" s="1"/>
  <c r="J3037" i="1" s="1"/>
  <c r="H3038" i="1"/>
  <c r="I3038" i="1" s="1"/>
  <c r="J3038" i="1" s="1"/>
  <c r="H3039" i="1"/>
  <c r="I3039" i="1" s="1"/>
  <c r="J3039" i="1" s="1"/>
  <c r="H3040" i="1"/>
  <c r="I3040" i="1" s="1"/>
  <c r="J3040" i="1" s="1"/>
  <c r="H3041" i="1"/>
  <c r="I3041" i="1" s="1"/>
  <c r="J3041" i="1" s="1"/>
  <c r="H3042" i="1"/>
  <c r="I3042" i="1" s="1"/>
  <c r="J3042" i="1" s="1"/>
  <c r="H3043" i="1"/>
  <c r="I3043" i="1" s="1"/>
  <c r="J3043" i="1" s="1"/>
  <c r="H3044" i="1"/>
  <c r="I3044" i="1" s="1"/>
  <c r="J3044" i="1" s="1"/>
  <c r="H3045" i="1"/>
  <c r="I3045" i="1" s="1"/>
  <c r="J3045" i="1" s="1"/>
  <c r="H3046" i="1"/>
  <c r="I3046" i="1" s="1"/>
  <c r="J3046" i="1" s="1"/>
  <c r="H3047" i="1"/>
  <c r="I3047" i="1" s="1"/>
  <c r="J3047" i="1" s="1"/>
  <c r="H3048" i="1"/>
  <c r="I3048" i="1" s="1"/>
  <c r="J3048" i="1" s="1"/>
  <c r="H3049" i="1"/>
  <c r="I3049" i="1" s="1"/>
  <c r="J3049" i="1" s="1"/>
  <c r="H3050" i="1"/>
  <c r="I3050" i="1" s="1"/>
  <c r="J3050" i="1" s="1"/>
  <c r="H3051" i="1"/>
  <c r="I3051" i="1" s="1"/>
  <c r="J3051" i="1" s="1"/>
  <c r="H3052" i="1"/>
  <c r="I3052" i="1" s="1"/>
  <c r="J3052" i="1" s="1"/>
  <c r="H3053" i="1"/>
  <c r="I3053" i="1" s="1"/>
  <c r="J3053" i="1" s="1"/>
  <c r="H3054" i="1"/>
  <c r="I3054" i="1" s="1"/>
  <c r="J3054" i="1" s="1"/>
  <c r="H3055" i="1"/>
  <c r="I3055" i="1" s="1"/>
  <c r="J3055" i="1" s="1"/>
  <c r="H3056" i="1"/>
  <c r="I3056" i="1" s="1"/>
  <c r="J3056" i="1" s="1"/>
  <c r="H3057" i="1"/>
  <c r="I3057" i="1" s="1"/>
  <c r="J3057" i="1" s="1"/>
  <c r="H3058" i="1"/>
  <c r="I3058" i="1" s="1"/>
  <c r="J3058" i="1" s="1"/>
  <c r="H3059" i="1"/>
  <c r="I3059" i="1" s="1"/>
  <c r="J3059" i="1" s="1"/>
  <c r="H3060" i="1"/>
  <c r="I3060" i="1" s="1"/>
  <c r="J3060" i="1" s="1"/>
  <c r="H3061" i="1"/>
  <c r="I3061" i="1" s="1"/>
  <c r="J3061" i="1" s="1"/>
  <c r="H3062" i="1"/>
  <c r="I3062" i="1" s="1"/>
  <c r="J3062" i="1" s="1"/>
  <c r="H3063" i="1"/>
  <c r="I3063" i="1" s="1"/>
  <c r="J3063" i="1" s="1"/>
  <c r="H3064" i="1"/>
  <c r="I3064" i="1" s="1"/>
  <c r="J3064" i="1" s="1"/>
  <c r="H3065" i="1"/>
  <c r="I3065" i="1" s="1"/>
  <c r="J3065" i="1" s="1"/>
  <c r="H3066" i="1"/>
  <c r="I3066" i="1" s="1"/>
  <c r="J3066" i="1" s="1"/>
  <c r="H3067" i="1"/>
  <c r="I3067" i="1" s="1"/>
  <c r="J3067" i="1" s="1"/>
  <c r="H3068" i="1"/>
  <c r="I3068" i="1" s="1"/>
  <c r="J3068" i="1" s="1"/>
  <c r="H3069" i="1"/>
  <c r="I3069" i="1" s="1"/>
  <c r="J3069" i="1" s="1"/>
  <c r="H3070" i="1"/>
  <c r="I3070" i="1" s="1"/>
  <c r="J3070" i="1" s="1"/>
  <c r="H3071" i="1"/>
  <c r="I3071" i="1" s="1"/>
  <c r="J3071" i="1" s="1"/>
  <c r="H3072" i="1"/>
  <c r="I3072" i="1" s="1"/>
  <c r="J3072" i="1" s="1"/>
  <c r="H3073" i="1"/>
  <c r="I3073" i="1" s="1"/>
  <c r="J3073" i="1" s="1"/>
  <c r="H3074" i="1"/>
  <c r="I3074" i="1" s="1"/>
  <c r="J3074" i="1" s="1"/>
  <c r="H3075" i="1"/>
  <c r="I3075" i="1" s="1"/>
  <c r="J3075" i="1" s="1"/>
  <c r="H3076" i="1"/>
  <c r="I3076" i="1" s="1"/>
  <c r="J3076" i="1" s="1"/>
  <c r="H3077" i="1"/>
  <c r="I3077" i="1" s="1"/>
  <c r="J3077" i="1" s="1"/>
  <c r="H3078" i="1"/>
  <c r="I3078" i="1" s="1"/>
  <c r="J3078" i="1" s="1"/>
  <c r="H3079" i="1"/>
  <c r="I3079" i="1" s="1"/>
  <c r="J3079" i="1" s="1"/>
  <c r="H3080" i="1"/>
  <c r="I3080" i="1" s="1"/>
  <c r="J3080" i="1" s="1"/>
  <c r="H3081" i="1"/>
  <c r="I3081" i="1" s="1"/>
  <c r="J3081" i="1" s="1"/>
  <c r="H3082" i="1"/>
  <c r="I3082" i="1" s="1"/>
  <c r="J3082" i="1" s="1"/>
  <c r="H3083" i="1"/>
  <c r="I3083" i="1" s="1"/>
  <c r="J3083" i="1" s="1"/>
  <c r="H3084" i="1"/>
  <c r="I3084" i="1" s="1"/>
  <c r="J3084" i="1" s="1"/>
  <c r="H3085" i="1"/>
  <c r="I3085" i="1" s="1"/>
  <c r="J3085" i="1" s="1"/>
  <c r="H3086" i="1"/>
  <c r="I3086" i="1" s="1"/>
  <c r="J3086" i="1" s="1"/>
  <c r="H3087" i="1"/>
  <c r="I3087" i="1" s="1"/>
  <c r="J3087" i="1" s="1"/>
  <c r="H3088" i="1"/>
  <c r="I3088" i="1" s="1"/>
  <c r="J3088" i="1" s="1"/>
  <c r="H3089" i="1"/>
  <c r="I3089" i="1" s="1"/>
  <c r="J3089" i="1" s="1"/>
  <c r="H3090" i="1"/>
  <c r="I3090" i="1" s="1"/>
  <c r="J3090" i="1" s="1"/>
  <c r="H3091" i="1"/>
  <c r="I3091" i="1" s="1"/>
  <c r="J3091" i="1" s="1"/>
  <c r="H3092" i="1"/>
  <c r="I3092" i="1" s="1"/>
  <c r="J3092" i="1" s="1"/>
  <c r="H3093" i="1"/>
  <c r="I3093" i="1" s="1"/>
  <c r="J3093" i="1" s="1"/>
  <c r="H3094" i="1"/>
  <c r="I3094" i="1" s="1"/>
  <c r="J3094" i="1" s="1"/>
  <c r="H3095" i="1"/>
  <c r="I3095" i="1" s="1"/>
  <c r="J3095" i="1" s="1"/>
  <c r="H3096" i="1"/>
  <c r="I3096" i="1" s="1"/>
  <c r="J3096" i="1" s="1"/>
  <c r="H3097" i="1"/>
  <c r="I3097" i="1" s="1"/>
  <c r="J3097" i="1" s="1"/>
  <c r="H3098" i="1"/>
  <c r="I3098" i="1" s="1"/>
  <c r="J3098" i="1" s="1"/>
  <c r="H3099" i="1"/>
  <c r="I3099" i="1" s="1"/>
  <c r="J3099" i="1" s="1"/>
  <c r="H3100" i="1"/>
  <c r="I3100" i="1" s="1"/>
  <c r="J3100" i="1" s="1"/>
  <c r="H3101" i="1"/>
  <c r="I3101" i="1" s="1"/>
  <c r="J3101" i="1" s="1"/>
  <c r="H3102" i="1"/>
  <c r="I3102" i="1" s="1"/>
  <c r="J3102" i="1" s="1"/>
  <c r="H3103" i="1"/>
  <c r="I3103" i="1" s="1"/>
  <c r="J3103" i="1" s="1"/>
  <c r="H3104" i="1"/>
  <c r="I3104" i="1" s="1"/>
  <c r="J3104" i="1" s="1"/>
  <c r="H3105" i="1"/>
  <c r="I3105" i="1" s="1"/>
  <c r="J3105" i="1" s="1"/>
  <c r="H3106" i="1"/>
  <c r="I3106" i="1" s="1"/>
  <c r="J3106" i="1" s="1"/>
  <c r="H3107" i="1"/>
  <c r="I3107" i="1" s="1"/>
  <c r="J3107" i="1" s="1"/>
  <c r="H3108" i="1"/>
  <c r="I3108" i="1" s="1"/>
  <c r="J3108" i="1" s="1"/>
  <c r="H3109" i="1"/>
  <c r="I3109" i="1" s="1"/>
  <c r="J3109" i="1" s="1"/>
  <c r="H3110" i="1"/>
  <c r="I3110" i="1" s="1"/>
  <c r="J3110" i="1" s="1"/>
  <c r="H3111" i="1"/>
  <c r="I3111" i="1" s="1"/>
  <c r="J3111" i="1" s="1"/>
  <c r="H3112" i="1"/>
  <c r="I3112" i="1" s="1"/>
  <c r="J3112" i="1" s="1"/>
  <c r="H3113" i="1"/>
  <c r="I3113" i="1" s="1"/>
  <c r="J3113" i="1" s="1"/>
  <c r="H3114" i="1"/>
  <c r="I3114" i="1" s="1"/>
  <c r="J3114" i="1" s="1"/>
  <c r="H3115" i="1"/>
  <c r="I3115" i="1" s="1"/>
  <c r="J3115" i="1" s="1"/>
  <c r="H3116" i="1"/>
  <c r="I3116" i="1" s="1"/>
  <c r="J3116" i="1" s="1"/>
  <c r="H3117" i="1"/>
  <c r="I3117" i="1" s="1"/>
  <c r="J3117" i="1" s="1"/>
  <c r="H3118" i="1"/>
  <c r="I3118" i="1" s="1"/>
  <c r="J3118" i="1" s="1"/>
  <c r="H3119" i="1"/>
  <c r="I3119" i="1" s="1"/>
  <c r="J3119" i="1" s="1"/>
  <c r="H3120" i="1"/>
  <c r="I3120" i="1" s="1"/>
  <c r="J3120" i="1" s="1"/>
  <c r="H3121" i="1"/>
  <c r="I3121" i="1" s="1"/>
  <c r="J3121" i="1" s="1"/>
  <c r="H3122" i="1"/>
  <c r="I3122" i="1" s="1"/>
  <c r="J3122" i="1" s="1"/>
  <c r="H3123" i="1"/>
  <c r="I3123" i="1" s="1"/>
  <c r="J3123" i="1" s="1"/>
  <c r="H3124" i="1"/>
  <c r="I3124" i="1" s="1"/>
  <c r="J3124" i="1" s="1"/>
  <c r="H3125" i="1"/>
  <c r="I3125" i="1" s="1"/>
  <c r="J3125" i="1" s="1"/>
  <c r="H3126" i="1"/>
  <c r="I3126" i="1" s="1"/>
  <c r="J3126" i="1" s="1"/>
  <c r="H3127" i="1"/>
  <c r="I3127" i="1" s="1"/>
  <c r="J3127" i="1" s="1"/>
  <c r="H3128" i="1"/>
  <c r="I3128" i="1" s="1"/>
  <c r="J3128" i="1" s="1"/>
  <c r="H3129" i="1"/>
  <c r="I3129" i="1" s="1"/>
  <c r="J3129" i="1" s="1"/>
  <c r="H3130" i="1"/>
  <c r="I3130" i="1" s="1"/>
  <c r="J3130" i="1" s="1"/>
  <c r="H3131" i="1"/>
  <c r="I3131" i="1" s="1"/>
  <c r="J3131" i="1" s="1"/>
  <c r="H3132" i="1"/>
  <c r="I3132" i="1" s="1"/>
  <c r="J3132" i="1" s="1"/>
  <c r="H3133" i="1"/>
  <c r="I3133" i="1" s="1"/>
  <c r="J3133" i="1" s="1"/>
  <c r="H3134" i="1"/>
  <c r="I3134" i="1" s="1"/>
  <c r="J3134" i="1" s="1"/>
  <c r="H3135" i="1"/>
  <c r="I3135" i="1" s="1"/>
  <c r="J3135" i="1" s="1"/>
  <c r="H3136" i="1"/>
  <c r="I3136" i="1" s="1"/>
  <c r="J3136" i="1" s="1"/>
  <c r="H3137" i="1"/>
  <c r="I3137" i="1" s="1"/>
  <c r="J3137" i="1" s="1"/>
  <c r="H3138" i="1"/>
  <c r="I3138" i="1" s="1"/>
  <c r="J3138" i="1" s="1"/>
  <c r="H3139" i="1"/>
  <c r="I3139" i="1" s="1"/>
  <c r="J3139" i="1" s="1"/>
  <c r="H3140" i="1"/>
  <c r="I3140" i="1" s="1"/>
  <c r="J3140" i="1" s="1"/>
  <c r="H3141" i="1"/>
  <c r="I3141" i="1" s="1"/>
  <c r="J3141" i="1" s="1"/>
  <c r="H3142" i="1"/>
  <c r="I3142" i="1" s="1"/>
  <c r="J3142" i="1" s="1"/>
  <c r="H3143" i="1"/>
  <c r="I3143" i="1" s="1"/>
  <c r="J3143" i="1" s="1"/>
  <c r="H3144" i="1"/>
  <c r="I3144" i="1" s="1"/>
  <c r="J3144" i="1" s="1"/>
  <c r="H3145" i="1"/>
  <c r="I3145" i="1" s="1"/>
  <c r="J3145" i="1" s="1"/>
  <c r="H3146" i="1"/>
  <c r="I3146" i="1" s="1"/>
  <c r="J3146" i="1" s="1"/>
  <c r="H3147" i="1"/>
  <c r="I3147" i="1" s="1"/>
  <c r="J3147" i="1" s="1"/>
  <c r="H3148" i="1"/>
  <c r="I3148" i="1" s="1"/>
  <c r="J3148" i="1" s="1"/>
  <c r="H3149" i="1"/>
  <c r="I3149" i="1" s="1"/>
  <c r="J3149" i="1" s="1"/>
  <c r="H3150" i="1"/>
  <c r="I3150" i="1" s="1"/>
  <c r="J3150" i="1" s="1"/>
  <c r="H3151" i="1"/>
  <c r="I3151" i="1" s="1"/>
  <c r="J3151" i="1" s="1"/>
  <c r="H3152" i="1"/>
  <c r="I3152" i="1" s="1"/>
  <c r="J3152" i="1" s="1"/>
  <c r="H3153" i="1"/>
  <c r="I3153" i="1" s="1"/>
  <c r="J3153" i="1" s="1"/>
  <c r="H3154" i="1"/>
  <c r="I3154" i="1" s="1"/>
  <c r="J3154" i="1" s="1"/>
  <c r="H3155" i="1"/>
  <c r="I3155" i="1" s="1"/>
  <c r="J3155" i="1" s="1"/>
  <c r="H3156" i="1"/>
  <c r="I3156" i="1" s="1"/>
  <c r="J3156" i="1" s="1"/>
  <c r="H3157" i="1"/>
  <c r="I3157" i="1" s="1"/>
  <c r="J3157" i="1" s="1"/>
  <c r="H3158" i="1"/>
  <c r="I3158" i="1" s="1"/>
  <c r="J3158" i="1" s="1"/>
  <c r="H3159" i="1"/>
  <c r="I3159" i="1" s="1"/>
  <c r="J3159" i="1" s="1"/>
  <c r="H3160" i="1"/>
  <c r="I3160" i="1" s="1"/>
  <c r="J3160" i="1" s="1"/>
  <c r="H3161" i="1"/>
  <c r="I3161" i="1" s="1"/>
  <c r="J3161" i="1" s="1"/>
  <c r="H3162" i="1"/>
  <c r="I3162" i="1" s="1"/>
  <c r="J3162" i="1" s="1"/>
  <c r="H3163" i="1"/>
  <c r="I3163" i="1" s="1"/>
  <c r="J3163" i="1" s="1"/>
  <c r="H3164" i="1"/>
  <c r="I3164" i="1" s="1"/>
  <c r="J3164" i="1" s="1"/>
  <c r="H3165" i="1"/>
  <c r="I3165" i="1" s="1"/>
  <c r="J3165" i="1" s="1"/>
  <c r="H3166" i="1"/>
  <c r="I3166" i="1" s="1"/>
  <c r="J3166" i="1" s="1"/>
  <c r="H3167" i="1"/>
  <c r="I3167" i="1" s="1"/>
  <c r="J3167" i="1" s="1"/>
  <c r="H3168" i="1"/>
  <c r="I3168" i="1" s="1"/>
  <c r="J3168" i="1" s="1"/>
  <c r="H3169" i="1"/>
  <c r="I3169" i="1" s="1"/>
  <c r="J3169" i="1" s="1"/>
  <c r="H3170" i="1"/>
  <c r="I3170" i="1" s="1"/>
  <c r="J3170" i="1" s="1"/>
  <c r="H3171" i="1"/>
  <c r="I3171" i="1" s="1"/>
  <c r="J3171" i="1" s="1"/>
  <c r="H3172" i="1"/>
  <c r="I3172" i="1" s="1"/>
  <c r="J3172" i="1" s="1"/>
  <c r="H3173" i="1"/>
  <c r="I3173" i="1" s="1"/>
  <c r="J3173" i="1" s="1"/>
  <c r="H3174" i="1"/>
  <c r="I3174" i="1" s="1"/>
  <c r="J3174" i="1" s="1"/>
  <c r="H3175" i="1"/>
  <c r="I3175" i="1" s="1"/>
  <c r="J3175" i="1" s="1"/>
  <c r="H3176" i="1"/>
  <c r="I3176" i="1" s="1"/>
  <c r="J3176" i="1" s="1"/>
  <c r="H3177" i="1"/>
  <c r="I3177" i="1" s="1"/>
  <c r="J3177" i="1" s="1"/>
  <c r="H3178" i="1"/>
  <c r="I3178" i="1" s="1"/>
  <c r="J3178" i="1" s="1"/>
  <c r="H3179" i="1"/>
  <c r="I3179" i="1" s="1"/>
  <c r="J3179" i="1" s="1"/>
  <c r="H3180" i="1"/>
  <c r="I3180" i="1" s="1"/>
  <c r="J3180" i="1" s="1"/>
  <c r="H3181" i="1"/>
  <c r="I3181" i="1" s="1"/>
  <c r="J3181" i="1" s="1"/>
  <c r="H3182" i="1"/>
  <c r="I3182" i="1" s="1"/>
  <c r="J3182" i="1" s="1"/>
  <c r="H3183" i="1"/>
  <c r="I3183" i="1" s="1"/>
  <c r="J3183" i="1" s="1"/>
  <c r="H3184" i="1"/>
  <c r="I3184" i="1" s="1"/>
  <c r="J3184" i="1" s="1"/>
  <c r="H3185" i="1"/>
  <c r="I3185" i="1" s="1"/>
  <c r="J3185" i="1" s="1"/>
  <c r="H3186" i="1"/>
  <c r="I3186" i="1" s="1"/>
  <c r="J3186" i="1" s="1"/>
  <c r="H3187" i="1"/>
  <c r="I3187" i="1" s="1"/>
  <c r="J3187" i="1" s="1"/>
  <c r="H3188" i="1"/>
  <c r="I3188" i="1" s="1"/>
  <c r="J3188" i="1" s="1"/>
  <c r="H3189" i="1"/>
  <c r="I3189" i="1" s="1"/>
  <c r="J3189" i="1" s="1"/>
  <c r="H3190" i="1"/>
  <c r="I3190" i="1" s="1"/>
  <c r="J3190" i="1" s="1"/>
  <c r="H3191" i="1"/>
  <c r="I3191" i="1" s="1"/>
  <c r="J3191" i="1" s="1"/>
  <c r="H3192" i="1"/>
  <c r="I3192" i="1" s="1"/>
  <c r="J3192" i="1" s="1"/>
  <c r="H3193" i="1"/>
  <c r="I3193" i="1" s="1"/>
  <c r="J3193" i="1" s="1"/>
  <c r="H3194" i="1"/>
  <c r="I3194" i="1" s="1"/>
  <c r="J3194" i="1" s="1"/>
  <c r="H3195" i="1"/>
  <c r="I3195" i="1" s="1"/>
  <c r="J3195" i="1" s="1"/>
  <c r="H3196" i="1"/>
  <c r="I3196" i="1" s="1"/>
  <c r="J3196" i="1" s="1"/>
  <c r="H3197" i="1"/>
  <c r="I3197" i="1" s="1"/>
  <c r="J3197" i="1" s="1"/>
  <c r="H3198" i="1"/>
  <c r="I3198" i="1" s="1"/>
  <c r="J3198" i="1" s="1"/>
  <c r="H3199" i="1"/>
  <c r="I3199" i="1" s="1"/>
  <c r="J3199" i="1" s="1"/>
  <c r="H3200" i="1"/>
  <c r="I3200" i="1" s="1"/>
  <c r="J3200" i="1" s="1"/>
  <c r="H3201" i="1"/>
  <c r="I3201" i="1" s="1"/>
  <c r="J3201" i="1" s="1"/>
  <c r="H3202" i="1"/>
  <c r="I3202" i="1" s="1"/>
  <c r="J3202" i="1" s="1"/>
  <c r="H3203" i="1"/>
  <c r="I3203" i="1" s="1"/>
  <c r="J3203" i="1" s="1"/>
  <c r="H3204" i="1"/>
  <c r="I3204" i="1" s="1"/>
  <c r="J3204" i="1" s="1"/>
  <c r="H3205" i="1"/>
  <c r="I3205" i="1" s="1"/>
  <c r="J3205" i="1" s="1"/>
  <c r="H3206" i="1"/>
  <c r="I3206" i="1" s="1"/>
  <c r="J3206" i="1" s="1"/>
  <c r="H3207" i="1"/>
  <c r="I3207" i="1" s="1"/>
  <c r="J3207" i="1" s="1"/>
  <c r="H3208" i="1"/>
  <c r="I3208" i="1" s="1"/>
  <c r="J3208" i="1" s="1"/>
  <c r="H3209" i="1"/>
  <c r="I3209" i="1" s="1"/>
  <c r="J3209" i="1" s="1"/>
  <c r="H3210" i="1"/>
  <c r="I3210" i="1" s="1"/>
  <c r="J3210" i="1" s="1"/>
  <c r="H3211" i="1"/>
  <c r="I3211" i="1" s="1"/>
  <c r="J3211" i="1" s="1"/>
  <c r="H3212" i="1"/>
  <c r="I3212" i="1" s="1"/>
  <c r="J3212" i="1" s="1"/>
  <c r="H3213" i="1"/>
  <c r="I3213" i="1" s="1"/>
  <c r="J3213" i="1" s="1"/>
  <c r="H3214" i="1"/>
  <c r="I3214" i="1" s="1"/>
  <c r="J3214" i="1" s="1"/>
  <c r="H3215" i="1"/>
  <c r="I3215" i="1" s="1"/>
  <c r="J3215" i="1" s="1"/>
  <c r="H3216" i="1"/>
  <c r="I3216" i="1" s="1"/>
  <c r="J3216" i="1" s="1"/>
  <c r="H3217" i="1"/>
  <c r="I3217" i="1" s="1"/>
  <c r="J3217" i="1" s="1"/>
  <c r="H3218" i="1"/>
  <c r="I3218" i="1" s="1"/>
  <c r="J3218" i="1" s="1"/>
  <c r="H3219" i="1"/>
  <c r="I3219" i="1" s="1"/>
  <c r="J3219" i="1" s="1"/>
  <c r="H3220" i="1"/>
  <c r="I3220" i="1" s="1"/>
  <c r="J3220" i="1" s="1"/>
  <c r="H3221" i="1"/>
  <c r="I3221" i="1" s="1"/>
  <c r="J3221" i="1" s="1"/>
  <c r="H3222" i="1"/>
  <c r="I3222" i="1" s="1"/>
  <c r="J3222" i="1" s="1"/>
  <c r="H3223" i="1"/>
  <c r="I3223" i="1" s="1"/>
  <c r="J3223" i="1" s="1"/>
  <c r="H3224" i="1"/>
  <c r="I3224" i="1" s="1"/>
  <c r="J3224" i="1" s="1"/>
  <c r="H3225" i="1"/>
  <c r="I3225" i="1" s="1"/>
  <c r="J3225" i="1" s="1"/>
  <c r="H3226" i="1"/>
  <c r="I3226" i="1" s="1"/>
  <c r="J3226" i="1" s="1"/>
  <c r="H3227" i="1"/>
  <c r="I3227" i="1" s="1"/>
  <c r="J3227" i="1" s="1"/>
  <c r="H3228" i="1"/>
  <c r="I3228" i="1" s="1"/>
  <c r="J3228" i="1" s="1"/>
  <c r="H3229" i="1"/>
  <c r="I3229" i="1" s="1"/>
  <c r="J3229" i="1" s="1"/>
  <c r="H3230" i="1"/>
  <c r="I3230" i="1" s="1"/>
  <c r="J3230" i="1" s="1"/>
  <c r="H3231" i="1"/>
  <c r="I3231" i="1" s="1"/>
  <c r="J3231" i="1" s="1"/>
  <c r="H3232" i="1"/>
  <c r="I3232" i="1" s="1"/>
  <c r="J3232" i="1" s="1"/>
  <c r="H3233" i="1"/>
  <c r="I3233" i="1" s="1"/>
  <c r="J3233" i="1" s="1"/>
  <c r="H3234" i="1"/>
  <c r="I3234" i="1" s="1"/>
  <c r="J3234" i="1" s="1"/>
  <c r="H3235" i="1"/>
  <c r="I3235" i="1" s="1"/>
  <c r="J3235" i="1" s="1"/>
  <c r="H3236" i="1"/>
  <c r="I3236" i="1" s="1"/>
  <c r="J3236" i="1" s="1"/>
  <c r="H3237" i="1"/>
  <c r="I3237" i="1" s="1"/>
  <c r="J3237" i="1" s="1"/>
  <c r="H3238" i="1"/>
  <c r="I3238" i="1" s="1"/>
  <c r="J3238" i="1" s="1"/>
  <c r="H3239" i="1"/>
  <c r="I3239" i="1" s="1"/>
  <c r="J3239" i="1" s="1"/>
  <c r="H3240" i="1"/>
  <c r="I3240" i="1" s="1"/>
  <c r="J3240" i="1" s="1"/>
  <c r="H3241" i="1"/>
  <c r="I3241" i="1" s="1"/>
  <c r="J3241" i="1" s="1"/>
  <c r="H3242" i="1"/>
  <c r="I3242" i="1" s="1"/>
  <c r="J3242" i="1" s="1"/>
  <c r="H3243" i="1"/>
  <c r="I3243" i="1" s="1"/>
  <c r="J3243" i="1" s="1"/>
  <c r="H3244" i="1"/>
  <c r="I3244" i="1" s="1"/>
  <c r="J3244" i="1" s="1"/>
  <c r="H3245" i="1"/>
  <c r="I3245" i="1" s="1"/>
  <c r="J3245" i="1" s="1"/>
  <c r="H3246" i="1"/>
  <c r="I3246" i="1" s="1"/>
  <c r="J3246" i="1" s="1"/>
  <c r="H3247" i="1"/>
  <c r="I3247" i="1" s="1"/>
  <c r="J3247" i="1" s="1"/>
  <c r="H3248" i="1"/>
  <c r="I3248" i="1" s="1"/>
  <c r="J3248" i="1" s="1"/>
  <c r="H3249" i="1"/>
  <c r="I3249" i="1" s="1"/>
  <c r="J3249" i="1" s="1"/>
  <c r="H3250" i="1"/>
  <c r="I3250" i="1" s="1"/>
  <c r="J3250" i="1" s="1"/>
  <c r="H3251" i="1"/>
  <c r="I3251" i="1" s="1"/>
  <c r="J3251" i="1" s="1"/>
  <c r="H3252" i="1"/>
  <c r="I3252" i="1" s="1"/>
  <c r="J3252" i="1" s="1"/>
  <c r="H3253" i="1"/>
  <c r="I3253" i="1" s="1"/>
  <c r="J3253" i="1" s="1"/>
  <c r="H3254" i="1"/>
  <c r="I3254" i="1" s="1"/>
  <c r="J3254" i="1" s="1"/>
  <c r="H3255" i="1"/>
  <c r="I3255" i="1" s="1"/>
  <c r="J3255" i="1" s="1"/>
  <c r="H3256" i="1"/>
  <c r="I3256" i="1" s="1"/>
  <c r="J3256" i="1" s="1"/>
  <c r="H3257" i="1"/>
  <c r="I3257" i="1" s="1"/>
  <c r="J3257" i="1" s="1"/>
  <c r="H3258" i="1"/>
  <c r="I3258" i="1" s="1"/>
  <c r="J3258" i="1" s="1"/>
  <c r="H3259" i="1"/>
  <c r="I3259" i="1" s="1"/>
  <c r="J3259" i="1" s="1"/>
  <c r="H3260" i="1"/>
  <c r="I3260" i="1" s="1"/>
  <c r="J3260" i="1" s="1"/>
  <c r="H3261" i="1"/>
  <c r="I3261" i="1" s="1"/>
  <c r="J3261" i="1" s="1"/>
  <c r="H3262" i="1"/>
  <c r="I3262" i="1" s="1"/>
  <c r="J3262" i="1" s="1"/>
  <c r="H3263" i="1"/>
  <c r="I3263" i="1" s="1"/>
  <c r="J3263" i="1" s="1"/>
  <c r="H3264" i="1"/>
  <c r="I3264" i="1" s="1"/>
  <c r="J3264" i="1" s="1"/>
  <c r="H3265" i="1"/>
  <c r="I3265" i="1" s="1"/>
  <c r="J3265" i="1" s="1"/>
  <c r="H3266" i="1"/>
  <c r="I3266" i="1" s="1"/>
  <c r="J3266" i="1" s="1"/>
  <c r="H3267" i="1"/>
  <c r="I3267" i="1" s="1"/>
  <c r="J3267" i="1" s="1"/>
  <c r="H3268" i="1"/>
  <c r="I3268" i="1" s="1"/>
  <c r="J3268" i="1" s="1"/>
  <c r="H3269" i="1"/>
  <c r="I3269" i="1" s="1"/>
  <c r="J3269" i="1" s="1"/>
  <c r="H3270" i="1"/>
  <c r="I3270" i="1" s="1"/>
  <c r="J3270" i="1" s="1"/>
  <c r="H3271" i="1"/>
  <c r="I3271" i="1" s="1"/>
  <c r="J3271" i="1" s="1"/>
  <c r="H3272" i="1"/>
  <c r="I3272" i="1" s="1"/>
  <c r="J3272" i="1" s="1"/>
  <c r="H3273" i="1"/>
  <c r="I3273" i="1" s="1"/>
  <c r="J3273" i="1" s="1"/>
  <c r="H3274" i="1"/>
  <c r="I3274" i="1" s="1"/>
  <c r="J3274" i="1" s="1"/>
  <c r="H3275" i="1"/>
  <c r="I3275" i="1" s="1"/>
  <c r="J3275" i="1" s="1"/>
  <c r="H3276" i="1"/>
  <c r="I3276" i="1" s="1"/>
  <c r="J3276" i="1" s="1"/>
  <c r="H3277" i="1"/>
  <c r="I3277" i="1" s="1"/>
  <c r="J3277" i="1" s="1"/>
  <c r="H3278" i="1"/>
  <c r="I3278" i="1" s="1"/>
  <c r="J3278" i="1" s="1"/>
  <c r="H3279" i="1"/>
  <c r="I3279" i="1" s="1"/>
  <c r="J3279" i="1" s="1"/>
  <c r="H3280" i="1"/>
  <c r="I3280" i="1" s="1"/>
  <c r="J3280" i="1" s="1"/>
  <c r="H3281" i="1"/>
  <c r="I3281" i="1" s="1"/>
  <c r="J3281" i="1" s="1"/>
  <c r="H3282" i="1"/>
  <c r="I3282" i="1" s="1"/>
  <c r="J3282" i="1" s="1"/>
  <c r="H3283" i="1"/>
  <c r="I3283" i="1" s="1"/>
  <c r="J3283" i="1" s="1"/>
  <c r="H3284" i="1"/>
  <c r="I3284" i="1" s="1"/>
  <c r="J3284" i="1" s="1"/>
  <c r="H3285" i="1"/>
  <c r="I3285" i="1" s="1"/>
  <c r="J3285" i="1" s="1"/>
  <c r="H3286" i="1"/>
  <c r="I3286" i="1" s="1"/>
  <c r="J3286" i="1" s="1"/>
  <c r="H3287" i="1"/>
  <c r="I3287" i="1" s="1"/>
  <c r="J3287" i="1" s="1"/>
  <c r="H3288" i="1"/>
  <c r="I3288" i="1" s="1"/>
  <c r="J3288" i="1" s="1"/>
  <c r="H3289" i="1"/>
  <c r="I3289" i="1" s="1"/>
  <c r="J3289" i="1" s="1"/>
  <c r="H3290" i="1"/>
  <c r="I3290" i="1" s="1"/>
  <c r="J3290" i="1" s="1"/>
  <c r="H3291" i="1"/>
  <c r="I3291" i="1" s="1"/>
  <c r="J3291" i="1" s="1"/>
  <c r="H3292" i="1"/>
  <c r="I3292" i="1" s="1"/>
  <c r="J3292" i="1" s="1"/>
  <c r="H3293" i="1"/>
  <c r="I3293" i="1" s="1"/>
  <c r="J3293" i="1" s="1"/>
  <c r="H3294" i="1"/>
  <c r="I3294" i="1" s="1"/>
  <c r="J3294" i="1" s="1"/>
  <c r="H3295" i="1"/>
  <c r="I3295" i="1" s="1"/>
  <c r="J3295" i="1" s="1"/>
  <c r="H3296" i="1"/>
  <c r="I3296" i="1" s="1"/>
  <c r="J3296" i="1" s="1"/>
  <c r="H3297" i="1"/>
  <c r="I3297" i="1" s="1"/>
  <c r="J3297" i="1" s="1"/>
  <c r="H3298" i="1"/>
  <c r="I3298" i="1" s="1"/>
  <c r="J3298" i="1" s="1"/>
  <c r="H3299" i="1"/>
  <c r="I3299" i="1" s="1"/>
  <c r="J3299" i="1" s="1"/>
  <c r="H3300" i="1"/>
  <c r="I3300" i="1" s="1"/>
  <c r="J3300" i="1" s="1"/>
  <c r="H3301" i="1"/>
  <c r="I3301" i="1" s="1"/>
  <c r="J3301" i="1" s="1"/>
  <c r="H3302" i="1"/>
  <c r="I3302" i="1" s="1"/>
  <c r="J3302" i="1" s="1"/>
  <c r="H3303" i="1"/>
  <c r="I3303" i="1" s="1"/>
  <c r="J3303" i="1" s="1"/>
  <c r="H3304" i="1"/>
  <c r="I3304" i="1" s="1"/>
  <c r="J3304" i="1" s="1"/>
  <c r="H3305" i="1"/>
  <c r="I3305" i="1" s="1"/>
  <c r="J3305" i="1" s="1"/>
  <c r="H3306" i="1"/>
  <c r="I3306" i="1" s="1"/>
  <c r="J3306" i="1" s="1"/>
  <c r="H3307" i="1"/>
  <c r="I3307" i="1" s="1"/>
  <c r="J3307" i="1" s="1"/>
  <c r="H3308" i="1"/>
  <c r="I3308" i="1" s="1"/>
  <c r="J3308" i="1" s="1"/>
  <c r="H3309" i="1"/>
  <c r="I3309" i="1" s="1"/>
  <c r="J3309" i="1" s="1"/>
  <c r="H3310" i="1"/>
  <c r="I3310" i="1" s="1"/>
  <c r="J3310" i="1" s="1"/>
  <c r="H3311" i="1"/>
  <c r="I3311" i="1" s="1"/>
  <c r="J3311" i="1" s="1"/>
  <c r="H3312" i="1"/>
  <c r="I3312" i="1" s="1"/>
  <c r="J3312" i="1" s="1"/>
  <c r="H3313" i="1"/>
  <c r="I3313" i="1" s="1"/>
  <c r="J3313" i="1" s="1"/>
  <c r="H3314" i="1"/>
  <c r="I3314" i="1" s="1"/>
  <c r="J3314" i="1" s="1"/>
  <c r="H3315" i="1"/>
  <c r="I3315" i="1" s="1"/>
  <c r="J3315" i="1" s="1"/>
  <c r="H3316" i="1"/>
  <c r="I3316" i="1" s="1"/>
  <c r="J3316" i="1" s="1"/>
  <c r="H3317" i="1"/>
  <c r="I3317" i="1" s="1"/>
  <c r="J3317" i="1" s="1"/>
  <c r="H3318" i="1"/>
  <c r="I3318" i="1" s="1"/>
  <c r="J3318" i="1" s="1"/>
  <c r="H3319" i="1"/>
  <c r="I3319" i="1" s="1"/>
  <c r="J3319" i="1" s="1"/>
  <c r="H3320" i="1"/>
  <c r="I3320" i="1" s="1"/>
  <c r="J3320" i="1" s="1"/>
  <c r="H3321" i="1"/>
  <c r="I3321" i="1" s="1"/>
  <c r="J3321" i="1" s="1"/>
  <c r="H3322" i="1"/>
  <c r="I3322" i="1" s="1"/>
  <c r="J3322" i="1" s="1"/>
  <c r="H3323" i="1"/>
  <c r="I3323" i="1" s="1"/>
  <c r="J3323" i="1" s="1"/>
  <c r="H3324" i="1"/>
  <c r="I3324" i="1" s="1"/>
  <c r="J3324" i="1" s="1"/>
  <c r="H3325" i="1"/>
  <c r="I3325" i="1" s="1"/>
  <c r="J3325" i="1" s="1"/>
  <c r="H3326" i="1"/>
  <c r="I3326" i="1" s="1"/>
  <c r="J3326" i="1" s="1"/>
  <c r="H3327" i="1"/>
  <c r="I3327" i="1" s="1"/>
  <c r="J3327" i="1" s="1"/>
  <c r="H3328" i="1"/>
  <c r="I3328" i="1" s="1"/>
  <c r="J3328" i="1" s="1"/>
  <c r="H3329" i="1"/>
  <c r="I3329" i="1" s="1"/>
  <c r="J3329" i="1" s="1"/>
  <c r="H3330" i="1"/>
  <c r="I3330" i="1" s="1"/>
  <c r="J3330" i="1" s="1"/>
  <c r="H3331" i="1"/>
  <c r="I3331" i="1" s="1"/>
  <c r="J3331" i="1" s="1"/>
  <c r="H3332" i="1"/>
  <c r="I3332" i="1" s="1"/>
  <c r="J3332" i="1" s="1"/>
  <c r="H3333" i="1"/>
  <c r="I3333" i="1" s="1"/>
  <c r="J3333" i="1" s="1"/>
  <c r="H3334" i="1"/>
  <c r="I3334" i="1" s="1"/>
  <c r="J3334" i="1" s="1"/>
  <c r="H3335" i="1"/>
  <c r="I3335" i="1" s="1"/>
  <c r="J3335" i="1" s="1"/>
  <c r="H3336" i="1"/>
  <c r="I3336" i="1" s="1"/>
  <c r="J3336" i="1" s="1"/>
  <c r="H3337" i="1"/>
  <c r="I3337" i="1" s="1"/>
  <c r="J3337" i="1" s="1"/>
  <c r="H3338" i="1"/>
  <c r="I3338" i="1" s="1"/>
  <c r="J3338" i="1" s="1"/>
  <c r="H3339" i="1"/>
  <c r="I3339" i="1" s="1"/>
  <c r="J3339" i="1" s="1"/>
  <c r="H3340" i="1"/>
  <c r="I3340" i="1" s="1"/>
  <c r="J3340" i="1" s="1"/>
  <c r="H3341" i="1"/>
  <c r="I3341" i="1" s="1"/>
  <c r="J3341" i="1" s="1"/>
  <c r="H3342" i="1"/>
  <c r="I3342" i="1" s="1"/>
  <c r="J3342" i="1" s="1"/>
  <c r="H3343" i="1"/>
  <c r="I3343" i="1" s="1"/>
  <c r="J3343" i="1" s="1"/>
  <c r="H3344" i="1"/>
  <c r="I3344" i="1" s="1"/>
  <c r="J3344" i="1" s="1"/>
  <c r="H3345" i="1"/>
  <c r="I3345" i="1" s="1"/>
  <c r="J3345" i="1" s="1"/>
  <c r="H3346" i="1"/>
  <c r="I3346" i="1" s="1"/>
  <c r="J3346" i="1" s="1"/>
  <c r="H3347" i="1"/>
  <c r="I3347" i="1" s="1"/>
  <c r="J3347" i="1" s="1"/>
  <c r="H3348" i="1"/>
  <c r="I3348" i="1" s="1"/>
  <c r="J3348" i="1" s="1"/>
  <c r="H3349" i="1"/>
  <c r="I3349" i="1" s="1"/>
  <c r="J3349" i="1" s="1"/>
  <c r="H3350" i="1"/>
  <c r="I3350" i="1" s="1"/>
  <c r="J3350" i="1" s="1"/>
  <c r="H3351" i="1"/>
  <c r="I3351" i="1" s="1"/>
  <c r="J3351" i="1" s="1"/>
  <c r="H3352" i="1"/>
  <c r="I3352" i="1" s="1"/>
  <c r="J3352" i="1" s="1"/>
  <c r="H3353" i="1"/>
  <c r="I3353" i="1" s="1"/>
  <c r="J3353" i="1" s="1"/>
  <c r="H3354" i="1"/>
  <c r="I3354" i="1" s="1"/>
  <c r="J3354" i="1" s="1"/>
  <c r="H3355" i="1"/>
  <c r="I3355" i="1" s="1"/>
  <c r="J3355" i="1" s="1"/>
  <c r="H3356" i="1"/>
  <c r="I3356" i="1" s="1"/>
  <c r="J3356" i="1" s="1"/>
  <c r="H3357" i="1"/>
  <c r="I3357" i="1" s="1"/>
  <c r="J3357" i="1" s="1"/>
  <c r="H3358" i="1"/>
  <c r="I3358" i="1" s="1"/>
  <c r="J3358" i="1" s="1"/>
  <c r="H3359" i="1"/>
  <c r="I3359" i="1" s="1"/>
  <c r="J3359" i="1" s="1"/>
  <c r="H3360" i="1"/>
  <c r="I3360" i="1" s="1"/>
  <c r="J3360" i="1" s="1"/>
  <c r="H3361" i="1"/>
  <c r="I3361" i="1" s="1"/>
  <c r="J3361" i="1" s="1"/>
  <c r="H3362" i="1"/>
  <c r="I3362" i="1" s="1"/>
  <c r="J3362" i="1" s="1"/>
  <c r="H3363" i="1"/>
  <c r="I3363" i="1" s="1"/>
  <c r="J3363" i="1" s="1"/>
  <c r="H3364" i="1"/>
  <c r="I3364" i="1" s="1"/>
  <c r="J3364" i="1" s="1"/>
  <c r="H3365" i="1"/>
  <c r="I3365" i="1" s="1"/>
  <c r="J3365" i="1" s="1"/>
  <c r="H3366" i="1"/>
  <c r="I3366" i="1" s="1"/>
  <c r="J3366" i="1" s="1"/>
  <c r="H3367" i="1"/>
  <c r="I3367" i="1" s="1"/>
  <c r="J3367" i="1" s="1"/>
  <c r="H3368" i="1"/>
  <c r="I3368" i="1" s="1"/>
  <c r="J3368" i="1" s="1"/>
  <c r="H3369" i="1"/>
  <c r="I3369" i="1" s="1"/>
  <c r="J3369" i="1" s="1"/>
  <c r="H3370" i="1"/>
  <c r="I3370" i="1" s="1"/>
  <c r="J3370" i="1" s="1"/>
  <c r="H3371" i="1"/>
  <c r="I3371" i="1" s="1"/>
  <c r="J3371" i="1" s="1"/>
  <c r="H3372" i="1"/>
  <c r="I3372" i="1" s="1"/>
  <c r="J3372" i="1" s="1"/>
  <c r="H3373" i="1"/>
  <c r="I3373" i="1" s="1"/>
  <c r="J3373" i="1" s="1"/>
  <c r="H3374" i="1"/>
  <c r="I3374" i="1" s="1"/>
  <c r="J3374" i="1" s="1"/>
  <c r="H3375" i="1"/>
  <c r="I3375" i="1" s="1"/>
  <c r="J3375" i="1" s="1"/>
  <c r="H3376" i="1"/>
  <c r="I3376" i="1" s="1"/>
  <c r="J3376" i="1" s="1"/>
  <c r="H3377" i="1"/>
  <c r="I3377" i="1" s="1"/>
  <c r="J3377" i="1" s="1"/>
  <c r="H3378" i="1"/>
  <c r="I3378" i="1" s="1"/>
  <c r="J3378" i="1" s="1"/>
  <c r="H3379" i="1"/>
  <c r="I3379" i="1" s="1"/>
  <c r="J3379" i="1" s="1"/>
  <c r="H3380" i="1"/>
  <c r="I3380" i="1" s="1"/>
  <c r="J3380" i="1" s="1"/>
  <c r="H3381" i="1"/>
  <c r="I3381" i="1" s="1"/>
  <c r="J3381" i="1" s="1"/>
  <c r="H3382" i="1"/>
  <c r="I3382" i="1" s="1"/>
  <c r="J3382" i="1" s="1"/>
  <c r="H3383" i="1"/>
  <c r="I3383" i="1" s="1"/>
  <c r="J3383" i="1" s="1"/>
  <c r="H3384" i="1"/>
  <c r="I3384" i="1" s="1"/>
  <c r="J3384" i="1" s="1"/>
  <c r="H3385" i="1"/>
  <c r="I3385" i="1" s="1"/>
  <c r="J3385" i="1" s="1"/>
  <c r="H3386" i="1"/>
  <c r="I3386" i="1" s="1"/>
  <c r="J3386" i="1" s="1"/>
  <c r="H3387" i="1"/>
  <c r="I3387" i="1" s="1"/>
  <c r="J3387" i="1" s="1"/>
  <c r="H3388" i="1"/>
  <c r="I3388" i="1" s="1"/>
  <c r="J3388" i="1" s="1"/>
  <c r="H3389" i="1"/>
  <c r="I3389" i="1" s="1"/>
  <c r="J3389" i="1" s="1"/>
  <c r="H3390" i="1"/>
  <c r="I3390" i="1" s="1"/>
  <c r="J3390" i="1" s="1"/>
  <c r="H3391" i="1"/>
  <c r="I3391" i="1" s="1"/>
  <c r="J3391" i="1" s="1"/>
  <c r="H3392" i="1"/>
  <c r="I3392" i="1" s="1"/>
  <c r="J3392" i="1" s="1"/>
  <c r="H3393" i="1"/>
  <c r="I3393" i="1" s="1"/>
  <c r="J3393" i="1" s="1"/>
  <c r="H3394" i="1"/>
  <c r="I3394" i="1" s="1"/>
  <c r="J3394" i="1" s="1"/>
  <c r="H3395" i="1"/>
  <c r="I3395" i="1" s="1"/>
  <c r="J3395" i="1" s="1"/>
  <c r="H3396" i="1"/>
  <c r="I3396" i="1" s="1"/>
  <c r="J3396" i="1" s="1"/>
  <c r="H3397" i="1"/>
  <c r="I3397" i="1" s="1"/>
  <c r="J3397" i="1" s="1"/>
  <c r="H3398" i="1"/>
  <c r="I3398" i="1" s="1"/>
  <c r="J3398" i="1" s="1"/>
  <c r="H3399" i="1"/>
  <c r="I3399" i="1" s="1"/>
  <c r="J3399" i="1" s="1"/>
  <c r="H3400" i="1"/>
  <c r="I3400" i="1" s="1"/>
  <c r="J3400" i="1" s="1"/>
  <c r="H3401" i="1"/>
  <c r="I3401" i="1" s="1"/>
  <c r="J3401" i="1" s="1"/>
  <c r="H3402" i="1"/>
  <c r="I3402" i="1" s="1"/>
  <c r="J3402" i="1" s="1"/>
  <c r="H3403" i="1"/>
  <c r="I3403" i="1" s="1"/>
  <c r="J3403" i="1" s="1"/>
  <c r="H3404" i="1"/>
  <c r="I3404" i="1" s="1"/>
  <c r="J3404" i="1" s="1"/>
  <c r="H3405" i="1"/>
  <c r="I3405" i="1" s="1"/>
  <c r="J3405" i="1" s="1"/>
  <c r="H3406" i="1"/>
  <c r="I3406" i="1" s="1"/>
  <c r="J3406" i="1" s="1"/>
  <c r="H3407" i="1"/>
  <c r="I3407" i="1" s="1"/>
  <c r="J3407" i="1" s="1"/>
  <c r="H3408" i="1"/>
  <c r="I3408" i="1" s="1"/>
  <c r="J3408" i="1" s="1"/>
  <c r="H3409" i="1"/>
  <c r="I3409" i="1" s="1"/>
  <c r="J3409" i="1" s="1"/>
  <c r="H3410" i="1"/>
  <c r="I3410" i="1" s="1"/>
  <c r="J3410" i="1" s="1"/>
  <c r="H3411" i="1"/>
  <c r="I3411" i="1" s="1"/>
  <c r="J3411" i="1" s="1"/>
  <c r="H3412" i="1"/>
  <c r="I3412" i="1" s="1"/>
  <c r="J3412" i="1" s="1"/>
  <c r="H3413" i="1"/>
  <c r="I3413" i="1" s="1"/>
  <c r="J3413" i="1" s="1"/>
  <c r="H3414" i="1"/>
  <c r="I3414" i="1" s="1"/>
  <c r="J3414" i="1" s="1"/>
  <c r="H3415" i="1"/>
  <c r="I3415" i="1" s="1"/>
  <c r="J3415" i="1" s="1"/>
  <c r="H3416" i="1"/>
  <c r="I3416" i="1" s="1"/>
  <c r="J3416" i="1" s="1"/>
  <c r="H3417" i="1"/>
  <c r="I3417" i="1" s="1"/>
  <c r="J3417" i="1" s="1"/>
  <c r="H3418" i="1"/>
  <c r="I3418" i="1" s="1"/>
  <c r="J3418" i="1" s="1"/>
  <c r="H3419" i="1"/>
  <c r="I3419" i="1" s="1"/>
  <c r="J3419" i="1" s="1"/>
  <c r="H3420" i="1"/>
  <c r="I3420" i="1" s="1"/>
  <c r="J3420" i="1" s="1"/>
  <c r="H3421" i="1"/>
  <c r="I3421" i="1" s="1"/>
  <c r="J3421" i="1" s="1"/>
  <c r="H3422" i="1"/>
  <c r="I3422" i="1" s="1"/>
  <c r="J3422" i="1" s="1"/>
  <c r="H3423" i="1"/>
  <c r="I3423" i="1" s="1"/>
  <c r="J3423" i="1" s="1"/>
  <c r="H3424" i="1"/>
  <c r="I3424" i="1" s="1"/>
  <c r="J3424" i="1" s="1"/>
  <c r="H3425" i="1"/>
  <c r="I3425" i="1" s="1"/>
  <c r="J3425" i="1" s="1"/>
  <c r="H3426" i="1"/>
  <c r="I3426" i="1" s="1"/>
  <c r="J3426" i="1" s="1"/>
  <c r="H3427" i="1"/>
  <c r="I3427" i="1" s="1"/>
  <c r="J3427" i="1" s="1"/>
  <c r="H3428" i="1"/>
  <c r="I3428" i="1" s="1"/>
  <c r="J3428" i="1" s="1"/>
  <c r="H3429" i="1"/>
  <c r="I3429" i="1" s="1"/>
  <c r="J3429" i="1" s="1"/>
  <c r="H3430" i="1"/>
  <c r="I3430" i="1" s="1"/>
  <c r="J3430" i="1" s="1"/>
  <c r="H3431" i="1"/>
  <c r="I3431" i="1" s="1"/>
  <c r="J3431" i="1" s="1"/>
  <c r="H3432" i="1"/>
  <c r="I3432" i="1" s="1"/>
  <c r="J3432" i="1" s="1"/>
  <c r="H3433" i="1"/>
  <c r="I3433" i="1" s="1"/>
  <c r="J3433" i="1" s="1"/>
  <c r="H3434" i="1"/>
  <c r="I3434" i="1" s="1"/>
  <c r="J3434" i="1" s="1"/>
  <c r="H3435" i="1"/>
  <c r="I3435" i="1" s="1"/>
  <c r="J3435" i="1" s="1"/>
  <c r="H3436" i="1"/>
  <c r="I3436" i="1" s="1"/>
  <c r="J3436" i="1" s="1"/>
  <c r="H3437" i="1"/>
  <c r="I3437" i="1" s="1"/>
  <c r="J3437" i="1" s="1"/>
  <c r="H3438" i="1"/>
  <c r="I3438" i="1" s="1"/>
  <c r="J3438" i="1" s="1"/>
  <c r="H3439" i="1"/>
  <c r="I3439" i="1" s="1"/>
  <c r="J3439" i="1" s="1"/>
  <c r="H3440" i="1"/>
  <c r="I3440" i="1" s="1"/>
  <c r="J3440" i="1" s="1"/>
  <c r="H3441" i="1"/>
  <c r="I3441" i="1" s="1"/>
  <c r="J3441" i="1" s="1"/>
  <c r="H3442" i="1"/>
  <c r="I3442" i="1" s="1"/>
  <c r="J3442" i="1" s="1"/>
  <c r="H3443" i="1"/>
  <c r="I3443" i="1" s="1"/>
  <c r="J3443" i="1" s="1"/>
  <c r="H3444" i="1"/>
  <c r="I3444" i="1" s="1"/>
  <c r="J3444" i="1" s="1"/>
  <c r="H3445" i="1"/>
  <c r="I3445" i="1" s="1"/>
  <c r="J3445" i="1" s="1"/>
  <c r="H3446" i="1"/>
  <c r="I3446" i="1" s="1"/>
  <c r="J3446" i="1" s="1"/>
  <c r="H3447" i="1"/>
  <c r="I3447" i="1" s="1"/>
  <c r="J3447" i="1" s="1"/>
  <c r="H3448" i="1"/>
  <c r="I3448" i="1" s="1"/>
  <c r="J3448" i="1" s="1"/>
  <c r="H3449" i="1"/>
  <c r="I3449" i="1" s="1"/>
  <c r="J3449" i="1" s="1"/>
  <c r="H3450" i="1"/>
  <c r="I3450" i="1" s="1"/>
  <c r="J3450" i="1" s="1"/>
  <c r="H3451" i="1"/>
  <c r="I3451" i="1" s="1"/>
  <c r="J3451" i="1" s="1"/>
  <c r="H3452" i="1"/>
  <c r="I3452" i="1" s="1"/>
  <c r="J3452" i="1" s="1"/>
  <c r="H3453" i="1"/>
  <c r="I3453" i="1" s="1"/>
  <c r="J3453" i="1" s="1"/>
  <c r="H3454" i="1"/>
  <c r="I3454" i="1" s="1"/>
  <c r="J3454" i="1" s="1"/>
  <c r="H3455" i="1"/>
  <c r="I3455" i="1" s="1"/>
  <c r="J3455" i="1" s="1"/>
  <c r="H3456" i="1"/>
  <c r="I3456" i="1" s="1"/>
  <c r="J3456" i="1" s="1"/>
  <c r="H3457" i="1"/>
  <c r="I3457" i="1" s="1"/>
  <c r="J3457" i="1" s="1"/>
  <c r="H3458" i="1"/>
  <c r="I3458" i="1" s="1"/>
  <c r="J3458" i="1" s="1"/>
  <c r="H3459" i="1"/>
  <c r="I3459" i="1" s="1"/>
  <c r="J3459" i="1" s="1"/>
  <c r="H3460" i="1"/>
  <c r="I3460" i="1" s="1"/>
  <c r="J3460" i="1" s="1"/>
  <c r="H3461" i="1"/>
  <c r="I3461" i="1" s="1"/>
  <c r="J3461" i="1" s="1"/>
  <c r="H3462" i="1"/>
  <c r="I3462" i="1" s="1"/>
  <c r="J3462" i="1" s="1"/>
  <c r="H3463" i="1"/>
  <c r="I3463" i="1" s="1"/>
  <c r="J3463" i="1" s="1"/>
  <c r="H3464" i="1"/>
  <c r="I3464" i="1" s="1"/>
  <c r="J3464" i="1" s="1"/>
  <c r="H3465" i="1"/>
  <c r="I3465" i="1" s="1"/>
  <c r="J3465" i="1" s="1"/>
  <c r="H3466" i="1"/>
  <c r="I3466" i="1" s="1"/>
  <c r="J3466" i="1" s="1"/>
  <c r="H3467" i="1"/>
  <c r="I3467" i="1" s="1"/>
  <c r="J3467" i="1" s="1"/>
  <c r="H3468" i="1"/>
  <c r="I3468" i="1" s="1"/>
  <c r="J3468" i="1" s="1"/>
  <c r="H3469" i="1"/>
  <c r="I3469" i="1" s="1"/>
  <c r="J3469" i="1" s="1"/>
  <c r="H3470" i="1"/>
  <c r="I3470" i="1" s="1"/>
  <c r="J3470" i="1" s="1"/>
  <c r="H3471" i="1"/>
  <c r="I3471" i="1" s="1"/>
  <c r="J3471" i="1" s="1"/>
  <c r="H3472" i="1"/>
  <c r="I3472" i="1" s="1"/>
  <c r="J3472" i="1" s="1"/>
  <c r="H3473" i="1"/>
  <c r="I3473" i="1" s="1"/>
  <c r="J3473" i="1" s="1"/>
  <c r="H3474" i="1"/>
  <c r="I3474" i="1" s="1"/>
  <c r="J3474" i="1" s="1"/>
  <c r="H3475" i="1"/>
  <c r="I3475" i="1" s="1"/>
  <c r="J3475" i="1" s="1"/>
  <c r="H3476" i="1"/>
  <c r="I3476" i="1" s="1"/>
  <c r="J3476" i="1" s="1"/>
  <c r="H3477" i="1"/>
  <c r="I3477" i="1" s="1"/>
  <c r="J3477" i="1" s="1"/>
  <c r="H3478" i="1"/>
  <c r="I3478" i="1" s="1"/>
  <c r="J3478" i="1" s="1"/>
  <c r="H3479" i="1"/>
  <c r="I3479" i="1" s="1"/>
  <c r="J3479" i="1" s="1"/>
  <c r="H3480" i="1"/>
  <c r="I3480" i="1" s="1"/>
  <c r="J3480" i="1" s="1"/>
  <c r="H3481" i="1"/>
  <c r="I3481" i="1" s="1"/>
  <c r="J3481" i="1" s="1"/>
  <c r="H3482" i="1"/>
  <c r="I3482" i="1" s="1"/>
  <c r="J3482" i="1" s="1"/>
  <c r="H3483" i="1"/>
  <c r="I3483" i="1" s="1"/>
  <c r="J3483" i="1" s="1"/>
  <c r="H3484" i="1"/>
  <c r="I3484" i="1" s="1"/>
  <c r="J3484" i="1" s="1"/>
  <c r="H3485" i="1"/>
  <c r="I3485" i="1" s="1"/>
  <c r="J3485" i="1" s="1"/>
  <c r="H3486" i="1"/>
  <c r="I3486" i="1" s="1"/>
  <c r="J3486" i="1" s="1"/>
  <c r="H3487" i="1"/>
  <c r="I3487" i="1" s="1"/>
  <c r="J3487" i="1" s="1"/>
  <c r="H3488" i="1"/>
  <c r="I3488" i="1" s="1"/>
  <c r="J3488" i="1" s="1"/>
  <c r="H3489" i="1"/>
  <c r="I3489" i="1" s="1"/>
  <c r="J3489" i="1" s="1"/>
  <c r="H3490" i="1"/>
  <c r="I3490" i="1" s="1"/>
  <c r="J3490" i="1" s="1"/>
  <c r="H3491" i="1"/>
  <c r="I3491" i="1" s="1"/>
  <c r="J3491" i="1" s="1"/>
  <c r="H3492" i="1"/>
  <c r="I3492" i="1" s="1"/>
  <c r="J3492" i="1" s="1"/>
  <c r="H3493" i="1"/>
  <c r="I3493" i="1" s="1"/>
  <c r="J3493" i="1" s="1"/>
  <c r="H3494" i="1"/>
  <c r="I3494" i="1" s="1"/>
  <c r="J3494" i="1" s="1"/>
  <c r="H3495" i="1"/>
  <c r="I3495" i="1" s="1"/>
  <c r="J3495" i="1" s="1"/>
  <c r="H3496" i="1"/>
  <c r="I3496" i="1" s="1"/>
  <c r="J3496" i="1" s="1"/>
  <c r="H3497" i="1"/>
  <c r="I3497" i="1" s="1"/>
  <c r="J3497" i="1" s="1"/>
  <c r="H3498" i="1"/>
  <c r="I3498" i="1" s="1"/>
  <c r="J3498" i="1" s="1"/>
  <c r="H3499" i="1"/>
  <c r="I3499" i="1" s="1"/>
  <c r="J3499" i="1" s="1"/>
  <c r="H3500" i="1"/>
  <c r="I3500" i="1" s="1"/>
  <c r="J3500" i="1" s="1"/>
  <c r="H3501" i="1"/>
  <c r="I3501" i="1" s="1"/>
  <c r="J3501" i="1" s="1"/>
  <c r="H3502" i="1"/>
  <c r="I3502" i="1" s="1"/>
  <c r="J3502" i="1" s="1"/>
  <c r="H3503" i="1"/>
  <c r="I3503" i="1" s="1"/>
  <c r="J3503" i="1" s="1"/>
  <c r="H3504" i="1"/>
  <c r="I3504" i="1" s="1"/>
  <c r="J3504" i="1" s="1"/>
  <c r="H3505" i="1"/>
  <c r="I3505" i="1" s="1"/>
  <c r="J3505" i="1" s="1"/>
  <c r="H3506" i="1"/>
  <c r="I3506" i="1" s="1"/>
  <c r="J3506" i="1" s="1"/>
  <c r="H3507" i="1"/>
  <c r="I3507" i="1" s="1"/>
  <c r="J3507" i="1" s="1"/>
  <c r="H3508" i="1"/>
  <c r="I3508" i="1" s="1"/>
  <c r="J3508" i="1" s="1"/>
  <c r="H3509" i="1"/>
  <c r="I3509" i="1" s="1"/>
  <c r="J3509" i="1" s="1"/>
  <c r="H3510" i="1"/>
  <c r="I3510" i="1" s="1"/>
  <c r="J3510" i="1" s="1"/>
  <c r="H3511" i="1"/>
  <c r="I3511" i="1" s="1"/>
  <c r="J3511" i="1" s="1"/>
  <c r="H3512" i="1"/>
  <c r="I3512" i="1" s="1"/>
  <c r="J3512" i="1" s="1"/>
  <c r="H3513" i="1"/>
  <c r="I3513" i="1" s="1"/>
  <c r="J3513" i="1" s="1"/>
  <c r="H3514" i="1"/>
  <c r="I3514" i="1" s="1"/>
  <c r="J3514" i="1" s="1"/>
  <c r="H3515" i="1"/>
  <c r="I3515" i="1" s="1"/>
  <c r="J3515" i="1" s="1"/>
  <c r="H3516" i="1"/>
  <c r="I3516" i="1" s="1"/>
  <c r="J3516" i="1" s="1"/>
  <c r="H3517" i="1"/>
  <c r="I3517" i="1" s="1"/>
  <c r="J3517" i="1" s="1"/>
  <c r="H3518" i="1"/>
  <c r="I3518" i="1" s="1"/>
  <c r="J3518" i="1" s="1"/>
  <c r="H3519" i="1"/>
  <c r="I3519" i="1" s="1"/>
  <c r="J3519" i="1" s="1"/>
  <c r="H3520" i="1"/>
  <c r="I3520" i="1" s="1"/>
  <c r="J3520" i="1" s="1"/>
  <c r="H3521" i="1"/>
  <c r="I3521" i="1" s="1"/>
  <c r="J3521" i="1" s="1"/>
  <c r="H3522" i="1"/>
  <c r="I3522" i="1" s="1"/>
  <c r="J3522" i="1" s="1"/>
  <c r="H3523" i="1"/>
  <c r="I3523" i="1" s="1"/>
  <c r="J3523" i="1" s="1"/>
  <c r="H3524" i="1"/>
  <c r="I3524" i="1" s="1"/>
  <c r="J3524" i="1" s="1"/>
  <c r="H3525" i="1"/>
  <c r="I3525" i="1" s="1"/>
  <c r="J3525" i="1" s="1"/>
  <c r="H3526" i="1"/>
  <c r="I3526" i="1" s="1"/>
  <c r="J3526" i="1" s="1"/>
  <c r="H3527" i="1"/>
  <c r="I3527" i="1" s="1"/>
  <c r="J3527" i="1" s="1"/>
  <c r="H3528" i="1"/>
  <c r="I3528" i="1" s="1"/>
  <c r="J3528" i="1" s="1"/>
  <c r="H3529" i="1"/>
  <c r="I3529" i="1" s="1"/>
  <c r="J3529" i="1" s="1"/>
  <c r="H3530" i="1"/>
  <c r="I3530" i="1" s="1"/>
  <c r="J3530" i="1" s="1"/>
  <c r="H3531" i="1"/>
  <c r="I3531" i="1" s="1"/>
  <c r="J3531" i="1" s="1"/>
  <c r="H3532" i="1"/>
  <c r="I3532" i="1" s="1"/>
  <c r="J3532" i="1" s="1"/>
  <c r="H3533" i="1"/>
  <c r="I3533" i="1" s="1"/>
  <c r="J3533" i="1" s="1"/>
  <c r="H3534" i="1"/>
  <c r="I3534" i="1" s="1"/>
  <c r="J3534" i="1" s="1"/>
  <c r="H3535" i="1"/>
  <c r="I3535" i="1" s="1"/>
  <c r="J3535" i="1" s="1"/>
  <c r="H3536" i="1"/>
  <c r="I3536" i="1" s="1"/>
  <c r="J3536" i="1" s="1"/>
  <c r="H3537" i="1"/>
  <c r="I3537" i="1" s="1"/>
  <c r="J3537" i="1" s="1"/>
  <c r="H3538" i="1"/>
  <c r="I3538" i="1" s="1"/>
  <c r="J3538" i="1" s="1"/>
  <c r="H3539" i="1"/>
  <c r="I3539" i="1" s="1"/>
  <c r="J3539" i="1" s="1"/>
  <c r="H3540" i="1"/>
  <c r="I3540" i="1" s="1"/>
  <c r="J3540" i="1" s="1"/>
  <c r="H3541" i="1"/>
  <c r="I3541" i="1" s="1"/>
  <c r="J3541" i="1" s="1"/>
  <c r="H3542" i="1"/>
  <c r="I3542" i="1" s="1"/>
  <c r="J3542" i="1" s="1"/>
  <c r="H3543" i="1"/>
  <c r="I3543" i="1" s="1"/>
  <c r="J3543" i="1" s="1"/>
  <c r="H3544" i="1"/>
  <c r="I3544" i="1" s="1"/>
  <c r="J3544" i="1" s="1"/>
  <c r="H3545" i="1"/>
  <c r="I3545" i="1" s="1"/>
  <c r="J3545" i="1" s="1"/>
  <c r="H3546" i="1"/>
  <c r="I3546" i="1" s="1"/>
  <c r="J3546" i="1" s="1"/>
  <c r="H3547" i="1"/>
  <c r="I3547" i="1" s="1"/>
  <c r="J3547" i="1" s="1"/>
  <c r="H3548" i="1"/>
  <c r="I3548" i="1" s="1"/>
  <c r="J3548" i="1" s="1"/>
  <c r="H3549" i="1"/>
  <c r="I3549" i="1" s="1"/>
  <c r="J3549" i="1" s="1"/>
  <c r="H3550" i="1"/>
  <c r="I3550" i="1" s="1"/>
  <c r="J3550" i="1" s="1"/>
  <c r="H3551" i="1"/>
  <c r="I3551" i="1" s="1"/>
  <c r="J3551" i="1" s="1"/>
  <c r="H3552" i="1"/>
  <c r="I3552" i="1" s="1"/>
  <c r="J3552" i="1" s="1"/>
  <c r="H3553" i="1"/>
  <c r="I3553" i="1" s="1"/>
  <c r="J3553" i="1" s="1"/>
  <c r="H3554" i="1"/>
  <c r="I3554" i="1" s="1"/>
  <c r="J3554" i="1" s="1"/>
  <c r="H3555" i="1"/>
  <c r="I3555" i="1" s="1"/>
  <c r="J3555" i="1" s="1"/>
  <c r="H3556" i="1"/>
  <c r="I3556" i="1" s="1"/>
  <c r="J3556" i="1" s="1"/>
  <c r="H3557" i="1"/>
  <c r="I3557" i="1" s="1"/>
  <c r="J3557" i="1" s="1"/>
  <c r="H3558" i="1"/>
  <c r="I3558" i="1" s="1"/>
  <c r="J3558" i="1" s="1"/>
  <c r="H3559" i="1"/>
  <c r="I3559" i="1" s="1"/>
  <c r="J3559" i="1" s="1"/>
  <c r="H3560" i="1"/>
  <c r="I3560" i="1" s="1"/>
  <c r="J3560" i="1" s="1"/>
  <c r="H3561" i="1"/>
  <c r="I3561" i="1" s="1"/>
  <c r="J3561" i="1" s="1"/>
  <c r="H3562" i="1"/>
  <c r="I3562" i="1" s="1"/>
  <c r="J3562" i="1" s="1"/>
  <c r="H3563" i="1"/>
  <c r="I3563" i="1" s="1"/>
  <c r="J3563" i="1" s="1"/>
  <c r="H3564" i="1"/>
  <c r="I3564" i="1" s="1"/>
  <c r="J3564" i="1" s="1"/>
  <c r="H3565" i="1"/>
  <c r="I3565" i="1" s="1"/>
  <c r="J3565" i="1" s="1"/>
  <c r="H3566" i="1"/>
  <c r="I3566" i="1" s="1"/>
  <c r="J3566" i="1" s="1"/>
  <c r="H3567" i="1"/>
  <c r="I3567" i="1" s="1"/>
  <c r="J3567" i="1" s="1"/>
  <c r="H3568" i="1"/>
  <c r="I3568" i="1" s="1"/>
  <c r="J3568" i="1" s="1"/>
  <c r="H3569" i="1"/>
  <c r="I3569" i="1" s="1"/>
  <c r="J3569" i="1" s="1"/>
  <c r="H3570" i="1"/>
  <c r="I3570" i="1" s="1"/>
  <c r="J3570" i="1" s="1"/>
  <c r="H3571" i="1"/>
  <c r="I3571" i="1" s="1"/>
  <c r="J3571" i="1" s="1"/>
  <c r="H3572" i="1"/>
  <c r="I3572" i="1" s="1"/>
  <c r="J3572" i="1" s="1"/>
  <c r="H3573" i="1"/>
  <c r="I3573" i="1" s="1"/>
  <c r="J3573" i="1" s="1"/>
  <c r="H3574" i="1"/>
  <c r="I3574" i="1" s="1"/>
  <c r="J3574" i="1" s="1"/>
  <c r="H3575" i="1"/>
  <c r="I3575" i="1" s="1"/>
  <c r="J3575" i="1" s="1"/>
  <c r="H3576" i="1"/>
  <c r="I3576" i="1" s="1"/>
  <c r="J3576" i="1" s="1"/>
  <c r="H3577" i="1"/>
  <c r="I3577" i="1" s="1"/>
  <c r="J3577" i="1" s="1"/>
  <c r="H3578" i="1"/>
  <c r="I3578" i="1" s="1"/>
  <c r="J3578" i="1" s="1"/>
  <c r="H3579" i="1"/>
  <c r="I3579" i="1" s="1"/>
  <c r="J3579" i="1" s="1"/>
  <c r="H3580" i="1"/>
  <c r="I3580" i="1" s="1"/>
  <c r="J3580" i="1" s="1"/>
  <c r="H3581" i="1"/>
  <c r="I3581" i="1" s="1"/>
  <c r="J3581" i="1" s="1"/>
  <c r="H3582" i="1"/>
  <c r="I3582" i="1" s="1"/>
  <c r="J3582" i="1" s="1"/>
  <c r="H3583" i="1"/>
  <c r="I3583" i="1" s="1"/>
  <c r="J3583" i="1" s="1"/>
  <c r="H3584" i="1"/>
  <c r="I3584" i="1" s="1"/>
  <c r="J3584" i="1" s="1"/>
  <c r="H3585" i="1"/>
  <c r="I3585" i="1" s="1"/>
  <c r="J3585" i="1" s="1"/>
  <c r="H3586" i="1"/>
  <c r="I3586" i="1" s="1"/>
  <c r="J3586" i="1" s="1"/>
  <c r="H3587" i="1"/>
  <c r="I3587" i="1" s="1"/>
  <c r="J3587" i="1" s="1"/>
  <c r="H3588" i="1"/>
  <c r="I3588" i="1" s="1"/>
  <c r="J3588" i="1" s="1"/>
  <c r="H3589" i="1"/>
  <c r="I3589" i="1" s="1"/>
  <c r="J3589" i="1" s="1"/>
  <c r="H3590" i="1"/>
  <c r="I3590" i="1" s="1"/>
  <c r="J3590" i="1" s="1"/>
  <c r="H3591" i="1"/>
  <c r="I3591" i="1" s="1"/>
  <c r="J3591" i="1" s="1"/>
  <c r="H3592" i="1"/>
  <c r="I3592" i="1" s="1"/>
  <c r="J3592" i="1" s="1"/>
  <c r="H3593" i="1"/>
  <c r="I3593" i="1" s="1"/>
  <c r="J3593" i="1" s="1"/>
  <c r="H3594" i="1"/>
  <c r="I3594" i="1" s="1"/>
  <c r="J3594" i="1" s="1"/>
  <c r="H3595" i="1"/>
  <c r="I3595" i="1" s="1"/>
  <c r="J3595" i="1" s="1"/>
  <c r="H3596" i="1"/>
  <c r="I3596" i="1" s="1"/>
  <c r="J3596" i="1" s="1"/>
  <c r="H3597" i="1"/>
  <c r="I3597" i="1" s="1"/>
  <c r="J3597" i="1" s="1"/>
  <c r="H3598" i="1"/>
  <c r="I3598" i="1" s="1"/>
  <c r="J3598" i="1" s="1"/>
  <c r="H3599" i="1"/>
  <c r="I3599" i="1" s="1"/>
  <c r="J3599" i="1" s="1"/>
  <c r="H3600" i="1"/>
  <c r="I3600" i="1" s="1"/>
  <c r="J3600" i="1" s="1"/>
  <c r="H3601" i="1"/>
  <c r="I3601" i="1" s="1"/>
  <c r="J3601" i="1" s="1"/>
  <c r="H3602" i="1"/>
  <c r="I3602" i="1" s="1"/>
  <c r="J3602" i="1" s="1"/>
  <c r="H3603" i="1"/>
  <c r="I3603" i="1" s="1"/>
  <c r="J3603" i="1" s="1"/>
  <c r="H3604" i="1"/>
  <c r="I3604" i="1" s="1"/>
  <c r="J3604" i="1" s="1"/>
  <c r="H3605" i="1"/>
  <c r="I3605" i="1" s="1"/>
  <c r="J3605" i="1" s="1"/>
  <c r="H3606" i="1"/>
  <c r="I3606" i="1" s="1"/>
  <c r="J3606" i="1" s="1"/>
  <c r="H3607" i="1"/>
  <c r="I3607" i="1" s="1"/>
  <c r="J3607" i="1" s="1"/>
  <c r="H3608" i="1"/>
  <c r="I3608" i="1" s="1"/>
  <c r="J3608" i="1" s="1"/>
  <c r="H3609" i="1"/>
  <c r="I3609" i="1" s="1"/>
  <c r="J3609" i="1" s="1"/>
  <c r="H3610" i="1"/>
  <c r="I3610" i="1" s="1"/>
  <c r="J3610" i="1" s="1"/>
  <c r="H3611" i="1"/>
  <c r="I3611" i="1" s="1"/>
  <c r="J3611" i="1" s="1"/>
  <c r="H3612" i="1"/>
  <c r="I3612" i="1" s="1"/>
  <c r="J3612" i="1" s="1"/>
  <c r="H3613" i="1"/>
  <c r="I3613" i="1" s="1"/>
  <c r="J3613" i="1" s="1"/>
  <c r="H3614" i="1"/>
  <c r="I3614" i="1" s="1"/>
  <c r="J3614" i="1" s="1"/>
  <c r="H3615" i="1"/>
  <c r="I3615" i="1" s="1"/>
  <c r="J3615" i="1" s="1"/>
  <c r="H3616" i="1"/>
  <c r="I3616" i="1" s="1"/>
  <c r="J3616" i="1" s="1"/>
  <c r="H3617" i="1"/>
  <c r="I3617" i="1" s="1"/>
  <c r="J3617" i="1" s="1"/>
  <c r="H3618" i="1"/>
  <c r="I3618" i="1" s="1"/>
  <c r="J3618" i="1" s="1"/>
  <c r="H3619" i="1"/>
  <c r="I3619" i="1" s="1"/>
  <c r="J3619" i="1" s="1"/>
  <c r="H3620" i="1"/>
  <c r="I3620" i="1" s="1"/>
  <c r="J3620" i="1" s="1"/>
  <c r="H3621" i="1"/>
  <c r="I3621" i="1" s="1"/>
  <c r="J3621" i="1" s="1"/>
  <c r="H3622" i="1"/>
  <c r="I3622" i="1" s="1"/>
  <c r="J3622" i="1" s="1"/>
  <c r="H3623" i="1"/>
  <c r="I3623" i="1" s="1"/>
  <c r="J3623" i="1" s="1"/>
  <c r="H3624" i="1"/>
  <c r="I3624" i="1" s="1"/>
  <c r="J3624" i="1" s="1"/>
  <c r="H3625" i="1"/>
  <c r="I3625" i="1" s="1"/>
  <c r="J3625" i="1" s="1"/>
  <c r="H3626" i="1"/>
  <c r="I3626" i="1" s="1"/>
  <c r="J3626" i="1" s="1"/>
  <c r="H3627" i="1"/>
  <c r="I3627" i="1" s="1"/>
  <c r="J3627" i="1" s="1"/>
  <c r="H3628" i="1"/>
  <c r="I3628" i="1" s="1"/>
  <c r="J3628" i="1" s="1"/>
  <c r="H3629" i="1"/>
  <c r="I3629" i="1" s="1"/>
  <c r="J3629" i="1" s="1"/>
  <c r="H3630" i="1"/>
  <c r="I3630" i="1" s="1"/>
  <c r="J3630" i="1" s="1"/>
  <c r="H3631" i="1"/>
  <c r="I3631" i="1" s="1"/>
  <c r="J3631" i="1" s="1"/>
  <c r="H3632" i="1"/>
  <c r="I3632" i="1" s="1"/>
  <c r="J3632" i="1" s="1"/>
  <c r="H3633" i="1"/>
  <c r="I3633" i="1" s="1"/>
  <c r="J3633" i="1" s="1"/>
  <c r="H3634" i="1"/>
  <c r="I3634" i="1" s="1"/>
  <c r="J3634" i="1" s="1"/>
  <c r="H3635" i="1"/>
  <c r="I3635" i="1" s="1"/>
  <c r="J3635" i="1" s="1"/>
  <c r="H3636" i="1"/>
  <c r="I3636" i="1" s="1"/>
  <c r="J3636" i="1" s="1"/>
  <c r="H3637" i="1"/>
  <c r="I3637" i="1" s="1"/>
  <c r="J3637" i="1" s="1"/>
  <c r="H3638" i="1"/>
  <c r="I3638" i="1" s="1"/>
  <c r="J3638" i="1" s="1"/>
  <c r="H3639" i="1"/>
  <c r="I3639" i="1" s="1"/>
  <c r="J3639" i="1" s="1"/>
  <c r="H3640" i="1"/>
  <c r="I3640" i="1" s="1"/>
  <c r="J3640" i="1" s="1"/>
  <c r="H3641" i="1"/>
  <c r="I3641" i="1" s="1"/>
  <c r="J3641" i="1" s="1"/>
  <c r="H3642" i="1"/>
  <c r="I3642" i="1" s="1"/>
  <c r="J3642" i="1" s="1"/>
  <c r="H3643" i="1"/>
  <c r="I3643" i="1" s="1"/>
  <c r="J3643" i="1" s="1"/>
  <c r="H3644" i="1"/>
  <c r="I3644" i="1" s="1"/>
  <c r="J3644" i="1" s="1"/>
  <c r="H3645" i="1"/>
  <c r="I3645" i="1" s="1"/>
  <c r="J3645" i="1" s="1"/>
  <c r="H3646" i="1"/>
  <c r="I3646" i="1" s="1"/>
  <c r="J3646" i="1" s="1"/>
  <c r="H3647" i="1"/>
  <c r="I3647" i="1" s="1"/>
  <c r="J3647" i="1" s="1"/>
  <c r="H3648" i="1"/>
  <c r="I3648" i="1" s="1"/>
  <c r="J3648" i="1" s="1"/>
  <c r="H3649" i="1"/>
  <c r="I3649" i="1" s="1"/>
  <c r="J3649" i="1" s="1"/>
  <c r="H3650" i="1"/>
  <c r="I3650" i="1" s="1"/>
  <c r="J3650" i="1" s="1"/>
  <c r="H3651" i="1"/>
  <c r="I3651" i="1" s="1"/>
  <c r="J3651" i="1" s="1"/>
  <c r="H3652" i="1"/>
  <c r="I3652" i="1" s="1"/>
  <c r="J3652" i="1" s="1"/>
  <c r="H3653" i="1"/>
  <c r="I3653" i="1" s="1"/>
  <c r="J3653" i="1" s="1"/>
  <c r="H3654" i="1"/>
  <c r="I3654" i="1" s="1"/>
  <c r="J3654" i="1" s="1"/>
  <c r="H3655" i="1"/>
  <c r="I3655" i="1" s="1"/>
  <c r="J3655" i="1" s="1"/>
  <c r="H3656" i="1"/>
  <c r="I3656" i="1" s="1"/>
  <c r="J3656" i="1" s="1"/>
  <c r="H3657" i="1"/>
  <c r="I3657" i="1" s="1"/>
  <c r="J3657" i="1" s="1"/>
  <c r="H3658" i="1"/>
  <c r="I3658" i="1" s="1"/>
  <c r="J3658" i="1" s="1"/>
  <c r="H3659" i="1"/>
  <c r="I3659" i="1" s="1"/>
  <c r="J3659" i="1" s="1"/>
  <c r="H3660" i="1"/>
  <c r="I3660" i="1" s="1"/>
  <c r="J3660" i="1" s="1"/>
  <c r="H3661" i="1"/>
  <c r="I3661" i="1" s="1"/>
  <c r="J3661" i="1" s="1"/>
  <c r="H3662" i="1"/>
  <c r="I3662" i="1" s="1"/>
  <c r="J3662" i="1" s="1"/>
  <c r="H3663" i="1"/>
  <c r="I3663" i="1" s="1"/>
  <c r="J3663" i="1" s="1"/>
  <c r="H3664" i="1"/>
  <c r="I3664" i="1" s="1"/>
  <c r="J3664" i="1" s="1"/>
  <c r="H3665" i="1"/>
  <c r="I3665" i="1" s="1"/>
  <c r="J3665" i="1" s="1"/>
  <c r="H3666" i="1"/>
  <c r="I3666" i="1" s="1"/>
  <c r="J3666" i="1" s="1"/>
  <c r="H3667" i="1"/>
  <c r="I3667" i="1" s="1"/>
  <c r="J3667" i="1" s="1"/>
  <c r="H3668" i="1"/>
  <c r="I3668" i="1" s="1"/>
  <c r="J3668" i="1" s="1"/>
  <c r="H3669" i="1"/>
  <c r="I3669" i="1" s="1"/>
  <c r="J3669" i="1" s="1"/>
  <c r="H3670" i="1"/>
  <c r="I3670" i="1" s="1"/>
  <c r="J3670" i="1" s="1"/>
  <c r="H3671" i="1"/>
  <c r="I3671" i="1" s="1"/>
  <c r="J3671" i="1" s="1"/>
  <c r="H3672" i="1"/>
  <c r="I3672" i="1" s="1"/>
  <c r="J3672" i="1" s="1"/>
  <c r="H3673" i="1"/>
  <c r="I3673" i="1" s="1"/>
  <c r="J3673" i="1" s="1"/>
  <c r="H3674" i="1"/>
  <c r="I3674" i="1" s="1"/>
  <c r="J3674" i="1" s="1"/>
  <c r="H3675" i="1"/>
  <c r="I3675" i="1" s="1"/>
  <c r="J3675" i="1" s="1"/>
  <c r="H3676" i="1"/>
  <c r="I3676" i="1" s="1"/>
  <c r="J3676" i="1" s="1"/>
  <c r="H3677" i="1"/>
  <c r="I3677" i="1" s="1"/>
  <c r="J3677" i="1" s="1"/>
  <c r="H3678" i="1"/>
  <c r="I3678" i="1" s="1"/>
  <c r="J3678" i="1" s="1"/>
  <c r="H3679" i="1"/>
  <c r="I3679" i="1" s="1"/>
  <c r="J3679" i="1" s="1"/>
  <c r="H3680" i="1"/>
  <c r="I3680" i="1" s="1"/>
  <c r="J3680" i="1" s="1"/>
  <c r="H3681" i="1"/>
  <c r="I3681" i="1" s="1"/>
  <c r="J3681" i="1" s="1"/>
  <c r="H3682" i="1"/>
  <c r="I3682" i="1" s="1"/>
  <c r="J3682" i="1" s="1"/>
  <c r="H3683" i="1"/>
  <c r="I3683" i="1" s="1"/>
  <c r="J3683" i="1" s="1"/>
  <c r="H3684" i="1"/>
  <c r="I3684" i="1" s="1"/>
  <c r="J3684" i="1" s="1"/>
  <c r="H3685" i="1"/>
  <c r="I3685" i="1" s="1"/>
  <c r="J3685" i="1" s="1"/>
  <c r="H3686" i="1"/>
  <c r="I3686" i="1" s="1"/>
  <c r="J3686" i="1" s="1"/>
  <c r="H3687" i="1"/>
  <c r="I3687" i="1" s="1"/>
  <c r="J3687" i="1" s="1"/>
  <c r="H3688" i="1"/>
  <c r="I3688" i="1" s="1"/>
  <c r="J3688" i="1" s="1"/>
  <c r="H3689" i="1"/>
  <c r="I3689" i="1" s="1"/>
  <c r="J3689" i="1" s="1"/>
  <c r="H3690" i="1"/>
  <c r="I3690" i="1" s="1"/>
  <c r="J3690" i="1" s="1"/>
  <c r="H3691" i="1"/>
  <c r="I3691" i="1" s="1"/>
  <c r="J3691" i="1" s="1"/>
  <c r="H3692" i="1"/>
  <c r="I3692" i="1" s="1"/>
  <c r="J3692" i="1" s="1"/>
  <c r="H3693" i="1"/>
  <c r="I3693" i="1" s="1"/>
  <c r="J3693" i="1" s="1"/>
  <c r="H3694" i="1"/>
  <c r="I3694" i="1" s="1"/>
  <c r="J3694" i="1" s="1"/>
  <c r="H3695" i="1"/>
  <c r="I3695" i="1" s="1"/>
  <c r="J3695" i="1" s="1"/>
  <c r="H3696" i="1"/>
  <c r="I3696" i="1" s="1"/>
  <c r="J3696" i="1" s="1"/>
  <c r="H3697" i="1"/>
  <c r="I3697" i="1" s="1"/>
  <c r="J3697" i="1" s="1"/>
  <c r="H3698" i="1"/>
  <c r="I3698" i="1" s="1"/>
  <c r="J3698" i="1" s="1"/>
  <c r="H3699" i="1"/>
  <c r="I3699" i="1" s="1"/>
  <c r="J3699" i="1" s="1"/>
  <c r="H3700" i="1"/>
  <c r="I3700" i="1" s="1"/>
  <c r="J3700" i="1" s="1"/>
  <c r="H3701" i="1"/>
  <c r="I3701" i="1" s="1"/>
  <c r="J3701" i="1" s="1"/>
  <c r="H3702" i="1"/>
  <c r="I3702" i="1" s="1"/>
  <c r="J3702" i="1" s="1"/>
  <c r="H3703" i="1"/>
  <c r="I3703" i="1" s="1"/>
  <c r="J3703" i="1" s="1"/>
  <c r="H3704" i="1"/>
  <c r="I3704" i="1" s="1"/>
  <c r="J3704" i="1" s="1"/>
  <c r="H3705" i="1"/>
  <c r="I3705" i="1" s="1"/>
  <c r="J3705" i="1" s="1"/>
  <c r="H3706" i="1"/>
  <c r="I3706" i="1" s="1"/>
  <c r="J3706" i="1" s="1"/>
  <c r="H3707" i="1"/>
  <c r="I3707" i="1" s="1"/>
  <c r="J3707" i="1" s="1"/>
  <c r="H3708" i="1"/>
  <c r="I3708" i="1" s="1"/>
  <c r="J3708" i="1" s="1"/>
  <c r="H3709" i="1"/>
  <c r="I3709" i="1" s="1"/>
  <c r="J3709" i="1" s="1"/>
  <c r="H3710" i="1"/>
  <c r="I3710" i="1" s="1"/>
  <c r="J3710" i="1" s="1"/>
  <c r="H3711" i="1"/>
  <c r="I3711" i="1" s="1"/>
  <c r="J3711" i="1" s="1"/>
  <c r="H3712" i="1"/>
  <c r="I3712" i="1" s="1"/>
  <c r="J3712" i="1" s="1"/>
  <c r="H3713" i="1"/>
  <c r="I3713" i="1" s="1"/>
  <c r="J3713" i="1" s="1"/>
  <c r="H3714" i="1"/>
  <c r="I3714" i="1" s="1"/>
  <c r="J3714" i="1" s="1"/>
  <c r="H3715" i="1"/>
  <c r="I3715" i="1" s="1"/>
  <c r="J3715" i="1" s="1"/>
  <c r="H3716" i="1"/>
  <c r="I3716" i="1" s="1"/>
  <c r="J3716" i="1" s="1"/>
  <c r="H3717" i="1"/>
  <c r="I3717" i="1" s="1"/>
  <c r="J3717" i="1" s="1"/>
  <c r="H3718" i="1"/>
  <c r="I3718" i="1" s="1"/>
  <c r="J3718" i="1" s="1"/>
  <c r="H3719" i="1"/>
  <c r="I3719" i="1" s="1"/>
  <c r="J3719" i="1" s="1"/>
  <c r="H3720" i="1"/>
  <c r="I3720" i="1" s="1"/>
  <c r="J3720" i="1" s="1"/>
  <c r="H3721" i="1"/>
  <c r="I3721" i="1" s="1"/>
  <c r="J3721" i="1" s="1"/>
  <c r="H3722" i="1"/>
  <c r="I3722" i="1" s="1"/>
  <c r="J3722" i="1" s="1"/>
  <c r="H3723" i="1"/>
  <c r="I3723" i="1" s="1"/>
  <c r="J3723" i="1" s="1"/>
  <c r="H3724" i="1"/>
  <c r="I3724" i="1" s="1"/>
  <c r="J3724" i="1" s="1"/>
  <c r="H3725" i="1"/>
  <c r="I3725" i="1" s="1"/>
  <c r="J3725" i="1" s="1"/>
  <c r="H3726" i="1"/>
  <c r="I3726" i="1" s="1"/>
  <c r="J3726" i="1" s="1"/>
  <c r="H3727" i="1"/>
  <c r="I3727" i="1" s="1"/>
  <c r="J3727" i="1" s="1"/>
  <c r="H3728" i="1"/>
  <c r="I3728" i="1" s="1"/>
  <c r="J3728" i="1" s="1"/>
  <c r="H3729" i="1"/>
  <c r="I3729" i="1" s="1"/>
  <c r="J3729" i="1" s="1"/>
  <c r="H3730" i="1"/>
  <c r="I3730" i="1" s="1"/>
  <c r="J3730" i="1" s="1"/>
  <c r="H3731" i="1"/>
  <c r="I3731" i="1" s="1"/>
  <c r="J3731" i="1" s="1"/>
  <c r="H3732" i="1"/>
  <c r="I3732" i="1" s="1"/>
  <c r="J3732" i="1" s="1"/>
  <c r="H3733" i="1"/>
  <c r="I3733" i="1" s="1"/>
  <c r="J3733" i="1" s="1"/>
  <c r="H3734" i="1"/>
  <c r="I3734" i="1" s="1"/>
  <c r="J3734" i="1" s="1"/>
  <c r="H3735" i="1"/>
  <c r="I3735" i="1" s="1"/>
  <c r="J3735" i="1" s="1"/>
  <c r="H3736" i="1"/>
  <c r="I3736" i="1" s="1"/>
  <c r="J3736" i="1" s="1"/>
  <c r="H3737" i="1"/>
  <c r="I3737" i="1" s="1"/>
  <c r="J3737" i="1" s="1"/>
  <c r="H3738" i="1"/>
  <c r="I3738" i="1" s="1"/>
  <c r="J3738" i="1" s="1"/>
  <c r="H3739" i="1"/>
  <c r="I3739" i="1" s="1"/>
  <c r="J3739" i="1" s="1"/>
  <c r="H3740" i="1"/>
  <c r="I3740" i="1" s="1"/>
  <c r="J3740" i="1" s="1"/>
  <c r="H3741" i="1"/>
  <c r="I3741" i="1" s="1"/>
  <c r="J3741" i="1" s="1"/>
  <c r="H3742" i="1"/>
  <c r="I3742" i="1" s="1"/>
  <c r="J3742" i="1" s="1"/>
  <c r="H3743" i="1"/>
  <c r="I3743" i="1" s="1"/>
  <c r="J3743" i="1" s="1"/>
  <c r="H3744" i="1"/>
  <c r="I3744" i="1" s="1"/>
  <c r="J3744" i="1" s="1"/>
  <c r="H3745" i="1"/>
  <c r="I3745" i="1" s="1"/>
  <c r="J3745" i="1" s="1"/>
  <c r="H3746" i="1"/>
  <c r="I3746" i="1" s="1"/>
  <c r="J3746" i="1" s="1"/>
  <c r="H3747" i="1"/>
  <c r="I3747" i="1" s="1"/>
  <c r="J3747" i="1" s="1"/>
  <c r="H3748" i="1"/>
  <c r="I3748" i="1" s="1"/>
  <c r="J3748" i="1" s="1"/>
  <c r="H3749" i="1"/>
  <c r="I3749" i="1" s="1"/>
  <c r="J3749" i="1" s="1"/>
  <c r="H3750" i="1"/>
  <c r="I3750" i="1" s="1"/>
  <c r="J3750" i="1" s="1"/>
  <c r="H3751" i="1"/>
  <c r="I3751" i="1" s="1"/>
  <c r="J3751" i="1" s="1"/>
  <c r="H3752" i="1"/>
  <c r="I3752" i="1" s="1"/>
  <c r="J3752" i="1" s="1"/>
  <c r="H3753" i="1"/>
  <c r="I3753" i="1" s="1"/>
  <c r="J3753" i="1" s="1"/>
  <c r="H3754" i="1"/>
  <c r="I3754" i="1" s="1"/>
  <c r="J3754" i="1" s="1"/>
  <c r="H3755" i="1"/>
  <c r="I3755" i="1" s="1"/>
  <c r="J3755" i="1" s="1"/>
  <c r="H3756" i="1"/>
  <c r="I3756" i="1" s="1"/>
  <c r="J3756" i="1" s="1"/>
  <c r="H3757" i="1"/>
  <c r="I3757" i="1" s="1"/>
  <c r="J3757" i="1" s="1"/>
  <c r="H3758" i="1"/>
  <c r="I3758" i="1" s="1"/>
  <c r="J3758" i="1" s="1"/>
  <c r="H3759" i="1"/>
  <c r="I3759" i="1" s="1"/>
  <c r="J3759" i="1" s="1"/>
  <c r="H3760" i="1"/>
  <c r="I3760" i="1" s="1"/>
  <c r="J3760" i="1" s="1"/>
  <c r="H3761" i="1"/>
  <c r="I3761" i="1" s="1"/>
  <c r="J3761" i="1" s="1"/>
  <c r="H3762" i="1"/>
  <c r="I3762" i="1" s="1"/>
  <c r="J3762" i="1" s="1"/>
  <c r="H3763" i="1"/>
  <c r="I3763" i="1" s="1"/>
  <c r="J3763" i="1" s="1"/>
  <c r="H3764" i="1"/>
  <c r="I3764" i="1" s="1"/>
  <c r="J3764" i="1" s="1"/>
  <c r="H3765" i="1"/>
  <c r="I3765" i="1" s="1"/>
  <c r="J3765" i="1" s="1"/>
  <c r="H3766" i="1"/>
  <c r="I3766" i="1" s="1"/>
  <c r="J3766" i="1" s="1"/>
  <c r="H3767" i="1"/>
  <c r="I3767" i="1" s="1"/>
  <c r="J3767" i="1" s="1"/>
  <c r="H3768" i="1"/>
  <c r="I3768" i="1" s="1"/>
  <c r="J3768" i="1" s="1"/>
  <c r="H3769" i="1"/>
  <c r="I3769" i="1" s="1"/>
  <c r="J3769" i="1" s="1"/>
  <c r="H3770" i="1"/>
  <c r="I3770" i="1" s="1"/>
  <c r="J3770" i="1" s="1"/>
  <c r="H3771" i="1"/>
  <c r="I3771" i="1" s="1"/>
  <c r="J3771" i="1" s="1"/>
  <c r="H3772" i="1"/>
  <c r="I3772" i="1" s="1"/>
  <c r="J3772" i="1" s="1"/>
  <c r="H3773" i="1"/>
  <c r="I3773" i="1" s="1"/>
  <c r="J3773" i="1" s="1"/>
  <c r="H3774" i="1"/>
  <c r="I3774" i="1" s="1"/>
  <c r="J3774" i="1" s="1"/>
  <c r="H3775" i="1"/>
  <c r="I3775" i="1" s="1"/>
  <c r="J3775" i="1" s="1"/>
  <c r="H3776" i="1"/>
  <c r="I3776" i="1" s="1"/>
  <c r="J3776" i="1" s="1"/>
  <c r="H3777" i="1"/>
  <c r="I3777" i="1" s="1"/>
  <c r="J3777" i="1" s="1"/>
  <c r="H3778" i="1"/>
  <c r="I3778" i="1" s="1"/>
  <c r="J3778" i="1" s="1"/>
  <c r="H3779" i="1"/>
  <c r="I3779" i="1" s="1"/>
  <c r="J3779" i="1" s="1"/>
  <c r="H3780" i="1"/>
  <c r="I3780" i="1" s="1"/>
  <c r="J3780" i="1" s="1"/>
  <c r="H3781" i="1"/>
  <c r="I3781" i="1" s="1"/>
  <c r="J3781" i="1" s="1"/>
  <c r="H3782" i="1"/>
  <c r="I3782" i="1" s="1"/>
  <c r="J3782" i="1" s="1"/>
  <c r="H3783" i="1"/>
  <c r="I3783" i="1" s="1"/>
  <c r="J3783" i="1" s="1"/>
  <c r="H3784" i="1"/>
  <c r="I3784" i="1" s="1"/>
  <c r="J3784" i="1" s="1"/>
  <c r="H3785" i="1"/>
  <c r="I3785" i="1" s="1"/>
  <c r="J3785" i="1" s="1"/>
  <c r="H3786" i="1"/>
  <c r="I3786" i="1" s="1"/>
  <c r="J3786" i="1" s="1"/>
  <c r="H3787" i="1"/>
  <c r="I3787" i="1" s="1"/>
  <c r="J3787" i="1" s="1"/>
  <c r="H3788" i="1"/>
  <c r="I3788" i="1" s="1"/>
  <c r="J3788" i="1" s="1"/>
  <c r="H3789" i="1"/>
  <c r="I3789" i="1" s="1"/>
  <c r="J3789" i="1" s="1"/>
  <c r="H3790" i="1"/>
  <c r="I3790" i="1" s="1"/>
  <c r="J3790" i="1" s="1"/>
  <c r="H3791" i="1"/>
  <c r="I3791" i="1" s="1"/>
  <c r="J3791" i="1" s="1"/>
  <c r="H3792" i="1"/>
  <c r="I3792" i="1" s="1"/>
  <c r="J3792" i="1" s="1"/>
  <c r="H3793" i="1"/>
  <c r="I3793" i="1" s="1"/>
  <c r="J3793" i="1" s="1"/>
  <c r="H3794" i="1"/>
  <c r="I3794" i="1" s="1"/>
  <c r="J3794" i="1" s="1"/>
  <c r="H3795" i="1"/>
  <c r="I3795" i="1" s="1"/>
  <c r="J3795" i="1" s="1"/>
  <c r="H3796" i="1"/>
  <c r="I3796" i="1" s="1"/>
  <c r="J3796" i="1" s="1"/>
  <c r="H3797" i="1"/>
  <c r="I3797" i="1" s="1"/>
  <c r="J3797" i="1" s="1"/>
  <c r="H3798" i="1"/>
  <c r="I3798" i="1" s="1"/>
  <c r="J3798" i="1" s="1"/>
  <c r="H3799" i="1"/>
  <c r="I3799" i="1" s="1"/>
  <c r="J3799" i="1" s="1"/>
  <c r="H3800" i="1"/>
  <c r="I3800" i="1" s="1"/>
  <c r="J3800" i="1" s="1"/>
  <c r="H3801" i="1"/>
  <c r="I3801" i="1" s="1"/>
  <c r="J3801" i="1" s="1"/>
  <c r="H3802" i="1"/>
  <c r="I3802" i="1" s="1"/>
  <c r="J3802" i="1" s="1"/>
  <c r="H3803" i="1"/>
  <c r="I3803" i="1" s="1"/>
  <c r="J3803" i="1" s="1"/>
  <c r="H3804" i="1"/>
  <c r="I3804" i="1" s="1"/>
  <c r="J3804" i="1" s="1"/>
  <c r="H3805" i="1"/>
  <c r="I3805" i="1" s="1"/>
  <c r="J3805" i="1" s="1"/>
  <c r="H3806" i="1"/>
  <c r="I3806" i="1" s="1"/>
  <c r="J3806" i="1" s="1"/>
  <c r="H3807" i="1"/>
  <c r="I3807" i="1" s="1"/>
  <c r="J3807" i="1" s="1"/>
  <c r="H3808" i="1"/>
  <c r="I3808" i="1" s="1"/>
  <c r="J3808" i="1" s="1"/>
  <c r="H3809" i="1"/>
  <c r="I3809" i="1" s="1"/>
  <c r="J3809" i="1" s="1"/>
  <c r="H3810" i="1"/>
  <c r="I3810" i="1" s="1"/>
  <c r="J3810" i="1" s="1"/>
  <c r="H3811" i="1"/>
  <c r="I3811" i="1" s="1"/>
  <c r="J3811" i="1" s="1"/>
  <c r="H3812" i="1"/>
  <c r="I3812" i="1" s="1"/>
  <c r="J3812" i="1" s="1"/>
  <c r="H3813" i="1"/>
  <c r="I3813" i="1" s="1"/>
  <c r="J3813" i="1" s="1"/>
  <c r="H3814" i="1"/>
  <c r="I3814" i="1" s="1"/>
  <c r="J3814" i="1" s="1"/>
  <c r="H3815" i="1"/>
  <c r="I3815" i="1" s="1"/>
  <c r="J3815" i="1" s="1"/>
  <c r="H3816" i="1"/>
  <c r="I3816" i="1" s="1"/>
  <c r="J3816" i="1" s="1"/>
  <c r="H3817" i="1"/>
  <c r="I3817" i="1" s="1"/>
  <c r="J3817" i="1" s="1"/>
  <c r="H3818" i="1"/>
  <c r="I3818" i="1" s="1"/>
  <c r="J3818" i="1" s="1"/>
  <c r="H3819" i="1"/>
  <c r="I3819" i="1" s="1"/>
  <c r="J3819" i="1" s="1"/>
  <c r="H3820" i="1"/>
  <c r="I3820" i="1" s="1"/>
  <c r="J3820" i="1" s="1"/>
  <c r="H3821" i="1"/>
  <c r="I3821" i="1" s="1"/>
  <c r="J3821" i="1" s="1"/>
  <c r="H3822" i="1"/>
  <c r="I3822" i="1" s="1"/>
  <c r="J3822" i="1" s="1"/>
  <c r="H3823" i="1"/>
  <c r="I3823" i="1" s="1"/>
  <c r="J3823" i="1" s="1"/>
  <c r="H3824" i="1"/>
  <c r="I3824" i="1" s="1"/>
  <c r="J3824" i="1" s="1"/>
  <c r="H3825" i="1"/>
  <c r="I3825" i="1" s="1"/>
  <c r="J3825" i="1" s="1"/>
  <c r="H3826" i="1"/>
  <c r="I3826" i="1" s="1"/>
  <c r="J3826" i="1" s="1"/>
  <c r="H3827" i="1"/>
  <c r="I3827" i="1" s="1"/>
  <c r="J3827" i="1" s="1"/>
  <c r="H3828" i="1"/>
  <c r="I3828" i="1" s="1"/>
  <c r="J3828" i="1" s="1"/>
  <c r="H3829" i="1"/>
  <c r="I3829" i="1" s="1"/>
  <c r="J3829" i="1" s="1"/>
  <c r="H3830" i="1"/>
  <c r="I3830" i="1" s="1"/>
  <c r="J3830" i="1" s="1"/>
  <c r="H3831" i="1"/>
  <c r="I3831" i="1" s="1"/>
  <c r="J3831" i="1" s="1"/>
  <c r="H3832" i="1"/>
  <c r="I3832" i="1" s="1"/>
  <c r="J3832" i="1" s="1"/>
  <c r="H3833" i="1"/>
  <c r="I3833" i="1" s="1"/>
  <c r="J3833" i="1" s="1"/>
  <c r="H3834" i="1"/>
  <c r="I3834" i="1" s="1"/>
  <c r="J3834" i="1" s="1"/>
  <c r="H3835" i="1"/>
  <c r="I3835" i="1" s="1"/>
  <c r="J3835" i="1" s="1"/>
  <c r="H3836" i="1"/>
  <c r="I3836" i="1" s="1"/>
  <c r="J3836" i="1" s="1"/>
  <c r="H3837" i="1"/>
  <c r="I3837" i="1" s="1"/>
  <c r="J3837" i="1" s="1"/>
  <c r="H3838" i="1"/>
  <c r="I3838" i="1" s="1"/>
  <c r="J3838" i="1" s="1"/>
  <c r="H3839" i="1"/>
  <c r="I3839" i="1" s="1"/>
  <c r="J3839" i="1" s="1"/>
  <c r="H3840" i="1"/>
  <c r="I3840" i="1" s="1"/>
  <c r="J3840" i="1" s="1"/>
  <c r="H3841" i="1"/>
  <c r="I3841" i="1" s="1"/>
  <c r="J3841" i="1" s="1"/>
  <c r="H3842" i="1"/>
  <c r="I3842" i="1" s="1"/>
  <c r="J3842" i="1" s="1"/>
  <c r="H3843" i="1"/>
  <c r="I3843" i="1" s="1"/>
  <c r="J3843" i="1" s="1"/>
  <c r="H3844" i="1"/>
  <c r="I3844" i="1" s="1"/>
  <c r="J3844" i="1" s="1"/>
  <c r="H3845" i="1"/>
  <c r="I3845" i="1" s="1"/>
  <c r="J3845" i="1" s="1"/>
  <c r="H3846" i="1"/>
  <c r="I3846" i="1" s="1"/>
  <c r="J3846" i="1" s="1"/>
  <c r="H3847" i="1"/>
  <c r="I3847" i="1" s="1"/>
  <c r="J3847" i="1" s="1"/>
  <c r="H3848" i="1"/>
  <c r="I3848" i="1" s="1"/>
  <c r="J3848" i="1" s="1"/>
  <c r="H3849" i="1"/>
  <c r="I3849" i="1" s="1"/>
  <c r="J3849" i="1" s="1"/>
  <c r="H3850" i="1"/>
  <c r="I3850" i="1" s="1"/>
  <c r="J3850" i="1" s="1"/>
  <c r="H3851" i="1"/>
  <c r="I3851" i="1" s="1"/>
  <c r="J3851" i="1" s="1"/>
  <c r="H3852" i="1"/>
  <c r="I3852" i="1" s="1"/>
  <c r="J3852" i="1" s="1"/>
  <c r="H3853" i="1"/>
  <c r="I3853" i="1" s="1"/>
  <c r="J3853" i="1" s="1"/>
  <c r="H3854" i="1"/>
  <c r="I3854" i="1" s="1"/>
  <c r="J3854" i="1" s="1"/>
  <c r="H3855" i="1"/>
  <c r="I3855" i="1" s="1"/>
  <c r="J3855" i="1" s="1"/>
  <c r="H3856" i="1"/>
  <c r="I3856" i="1" s="1"/>
  <c r="J3856" i="1" s="1"/>
  <c r="H3857" i="1"/>
  <c r="I3857" i="1" s="1"/>
  <c r="J3857" i="1" s="1"/>
  <c r="H3858" i="1"/>
  <c r="I3858" i="1" s="1"/>
  <c r="J3858" i="1" s="1"/>
  <c r="H3859" i="1"/>
  <c r="I3859" i="1" s="1"/>
  <c r="J3859" i="1" s="1"/>
  <c r="H3860" i="1"/>
  <c r="I3860" i="1" s="1"/>
  <c r="J3860" i="1" s="1"/>
  <c r="H3861" i="1"/>
  <c r="I3861" i="1" s="1"/>
  <c r="J3861" i="1" s="1"/>
  <c r="H3862" i="1"/>
  <c r="I3862" i="1" s="1"/>
  <c r="J3862" i="1" s="1"/>
  <c r="H3863" i="1"/>
  <c r="I3863" i="1" s="1"/>
  <c r="J3863" i="1" s="1"/>
  <c r="H3864" i="1"/>
  <c r="I3864" i="1" s="1"/>
  <c r="J3864" i="1" s="1"/>
  <c r="H3865" i="1"/>
  <c r="I3865" i="1" s="1"/>
  <c r="J3865" i="1" s="1"/>
  <c r="H3866" i="1"/>
  <c r="I3866" i="1" s="1"/>
  <c r="J3866" i="1" s="1"/>
  <c r="H3867" i="1"/>
  <c r="I3867" i="1" s="1"/>
  <c r="J3867" i="1" s="1"/>
  <c r="H3868" i="1"/>
  <c r="I3868" i="1" s="1"/>
  <c r="J3868" i="1" s="1"/>
  <c r="H3869" i="1"/>
  <c r="I3869" i="1" s="1"/>
  <c r="J3869" i="1" s="1"/>
  <c r="H3870" i="1"/>
  <c r="I3870" i="1" s="1"/>
  <c r="J3870" i="1" s="1"/>
  <c r="H3871" i="1"/>
  <c r="I3871" i="1" s="1"/>
  <c r="J3871" i="1" s="1"/>
  <c r="H3872" i="1"/>
  <c r="I3872" i="1" s="1"/>
  <c r="J3872" i="1" s="1"/>
  <c r="H3873" i="1"/>
  <c r="I3873" i="1" s="1"/>
  <c r="J3873" i="1" s="1"/>
  <c r="H3874" i="1"/>
  <c r="I3874" i="1" s="1"/>
  <c r="J3874" i="1" s="1"/>
  <c r="H3875" i="1"/>
  <c r="I3875" i="1" s="1"/>
  <c r="J3875" i="1" s="1"/>
  <c r="H3876" i="1"/>
  <c r="I3876" i="1" s="1"/>
  <c r="J3876" i="1" s="1"/>
  <c r="H3877" i="1"/>
  <c r="I3877" i="1" s="1"/>
  <c r="J3877" i="1" s="1"/>
  <c r="H3878" i="1"/>
  <c r="I3878" i="1" s="1"/>
  <c r="J3878" i="1" s="1"/>
  <c r="H3879" i="1"/>
  <c r="I3879" i="1" s="1"/>
  <c r="J3879" i="1" s="1"/>
  <c r="H3880" i="1"/>
  <c r="I3880" i="1" s="1"/>
  <c r="J3880" i="1" s="1"/>
  <c r="H3881" i="1"/>
  <c r="I3881" i="1" s="1"/>
  <c r="J3881" i="1" s="1"/>
  <c r="H3882" i="1"/>
  <c r="I3882" i="1" s="1"/>
  <c r="J3882" i="1" s="1"/>
  <c r="H3883" i="1"/>
  <c r="I3883" i="1" s="1"/>
  <c r="J3883" i="1" s="1"/>
  <c r="H3884" i="1"/>
  <c r="I3884" i="1" s="1"/>
  <c r="J3884" i="1" s="1"/>
  <c r="H3885" i="1"/>
  <c r="I3885" i="1" s="1"/>
  <c r="J3885" i="1" s="1"/>
  <c r="H3886" i="1"/>
  <c r="I3886" i="1" s="1"/>
  <c r="J3886" i="1" s="1"/>
  <c r="H3887" i="1"/>
  <c r="I3887" i="1" s="1"/>
  <c r="J3887" i="1" s="1"/>
  <c r="H3888" i="1"/>
  <c r="I3888" i="1" s="1"/>
  <c r="J3888" i="1" s="1"/>
  <c r="H3889" i="1"/>
  <c r="I3889" i="1" s="1"/>
  <c r="J3889" i="1" s="1"/>
  <c r="H3890" i="1"/>
  <c r="I3890" i="1" s="1"/>
  <c r="J3890" i="1" s="1"/>
  <c r="H3891" i="1"/>
  <c r="I3891" i="1" s="1"/>
  <c r="J3891" i="1" s="1"/>
  <c r="H3892" i="1"/>
  <c r="I3892" i="1" s="1"/>
  <c r="J3892" i="1" s="1"/>
  <c r="H3893" i="1"/>
  <c r="I3893" i="1" s="1"/>
  <c r="J3893" i="1" s="1"/>
  <c r="H3894" i="1"/>
  <c r="I3894" i="1" s="1"/>
  <c r="J3894" i="1" s="1"/>
  <c r="H3895" i="1"/>
  <c r="I3895" i="1" s="1"/>
  <c r="J3895" i="1" s="1"/>
  <c r="H3896" i="1"/>
  <c r="I3896" i="1" s="1"/>
  <c r="J3896" i="1" s="1"/>
  <c r="H3897" i="1"/>
  <c r="I3897" i="1" s="1"/>
  <c r="J3897" i="1" s="1"/>
  <c r="H3898" i="1"/>
  <c r="I3898" i="1" s="1"/>
  <c r="J3898" i="1" s="1"/>
  <c r="H3899" i="1"/>
  <c r="I3899" i="1" s="1"/>
  <c r="J3899" i="1" s="1"/>
  <c r="H3900" i="1"/>
  <c r="I3900" i="1" s="1"/>
  <c r="J3900" i="1" s="1"/>
  <c r="H3901" i="1"/>
  <c r="I3901" i="1" s="1"/>
  <c r="J3901" i="1" s="1"/>
  <c r="H3902" i="1"/>
  <c r="I3902" i="1" s="1"/>
  <c r="J3902" i="1" s="1"/>
  <c r="H3903" i="1"/>
  <c r="I3903" i="1" s="1"/>
  <c r="J3903" i="1" s="1"/>
  <c r="H3904" i="1"/>
  <c r="I3904" i="1" s="1"/>
  <c r="J3904" i="1" s="1"/>
  <c r="H3905" i="1"/>
  <c r="I3905" i="1" s="1"/>
  <c r="J3905" i="1" s="1"/>
  <c r="H3906" i="1"/>
  <c r="I3906" i="1" s="1"/>
  <c r="J3906" i="1" s="1"/>
  <c r="H3907" i="1"/>
  <c r="I3907" i="1" s="1"/>
  <c r="J3907" i="1" s="1"/>
  <c r="H3908" i="1"/>
  <c r="I3908" i="1" s="1"/>
  <c r="J3908" i="1" s="1"/>
  <c r="H3909" i="1"/>
  <c r="I3909" i="1" s="1"/>
  <c r="J3909" i="1" s="1"/>
  <c r="H3910" i="1"/>
  <c r="I3910" i="1" s="1"/>
  <c r="J3910" i="1" s="1"/>
  <c r="H3911" i="1"/>
  <c r="I3911" i="1" s="1"/>
  <c r="J3911" i="1" s="1"/>
  <c r="H3912" i="1"/>
  <c r="I3912" i="1" s="1"/>
  <c r="J3912" i="1" s="1"/>
  <c r="H3913" i="1"/>
  <c r="I3913" i="1" s="1"/>
  <c r="J3913" i="1" s="1"/>
  <c r="H3914" i="1"/>
  <c r="I3914" i="1" s="1"/>
  <c r="J3914" i="1" s="1"/>
  <c r="H3915" i="1"/>
  <c r="I3915" i="1" s="1"/>
  <c r="J3915" i="1" s="1"/>
  <c r="H3916" i="1"/>
  <c r="I3916" i="1" s="1"/>
  <c r="J3916" i="1" s="1"/>
  <c r="H3917" i="1"/>
  <c r="I3917" i="1" s="1"/>
  <c r="J3917" i="1" s="1"/>
  <c r="H3918" i="1"/>
  <c r="I3918" i="1" s="1"/>
  <c r="J3918" i="1" s="1"/>
  <c r="H3919" i="1"/>
  <c r="I3919" i="1" s="1"/>
  <c r="J3919" i="1" s="1"/>
  <c r="H3920" i="1"/>
  <c r="I3920" i="1" s="1"/>
  <c r="J3920" i="1" s="1"/>
  <c r="H3921" i="1"/>
  <c r="I3921" i="1" s="1"/>
  <c r="J3921" i="1" s="1"/>
  <c r="H3922" i="1"/>
  <c r="I3922" i="1" s="1"/>
  <c r="J3922" i="1" s="1"/>
  <c r="H3923" i="1"/>
  <c r="I3923" i="1" s="1"/>
  <c r="J3923" i="1" s="1"/>
  <c r="H3924" i="1"/>
  <c r="I3924" i="1" s="1"/>
  <c r="J3924" i="1" s="1"/>
  <c r="H3925" i="1"/>
  <c r="I3925" i="1" s="1"/>
  <c r="J3925" i="1" s="1"/>
  <c r="H3926" i="1"/>
  <c r="I3926" i="1" s="1"/>
  <c r="J3926" i="1" s="1"/>
  <c r="H3927" i="1"/>
  <c r="I3927" i="1" s="1"/>
  <c r="J3927" i="1" s="1"/>
  <c r="H3928" i="1"/>
  <c r="I3928" i="1" s="1"/>
  <c r="J3928" i="1" s="1"/>
  <c r="H3929" i="1"/>
  <c r="I3929" i="1" s="1"/>
  <c r="J3929" i="1" s="1"/>
  <c r="H3930" i="1"/>
  <c r="I3930" i="1" s="1"/>
  <c r="J3930" i="1" s="1"/>
  <c r="H3931" i="1"/>
  <c r="I3931" i="1" s="1"/>
  <c r="J3931" i="1" s="1"/>
  <c r="H3932" i="1"/>
  <c r="I3932" i="1" s="1"/>
  <c r="J3932" i="1" s="1"/>
  <c r="H3933" i="1"/>
  <c r="I3933" i="1" s="1"/>
  <c r="J3933" i="1" s="1"/>
  <c r="H3934" i="1"/>
  <c r="I3934" i="1" s="1"/>
  <c r="J3934" i="1" s="1"/>
  <c r="H3935" i="1"/>
  <c r="I3935" i="1" s="1"/>
  <c r="J3935" i="1" s="1"/>
  <c r="H3936" i="1"/>
  <c r="I3936" i="1" s="1"/>
  <c r="J3936" i="1" s="1"/>
  <c r="H3937" i="1"/>
  <c r="I3937" i="1" s="1"/>
  <c r="J3937" i="1" s="1"/>
  <c r="H3938" i="1"/>
  <c r="I3938" i="1" s="1"/>
  <c r="J3938" i="1" s="1"/>
  <c r="H3939" i="1"/>
  <c r="I3939" i="1" s="1"/>
  <c r="J3939" i="1" s="1"/>
  <c r="H3940" i="1"/>
  <c r="I3940" i="1" s="1"/>
  <c r="J3940" i="1" s="1"/>
  <c r="H3941" i="1"/>
  <c r="I3941" i="1" s="1"/>
  <c r="J3941" i="1" s="1"/>
  <c r="H3942" i="1"/>
  <c r="I3942" i="1" s="1"/>
  <c r="J3942" i="1" s="1"/>
  <c r="H3943" i="1"/>
  <c r="I3943" i="1" s="1"/>
  <c r="J3943" i="1" s="1"/>
  <c r="H3944" i="1"/>
  <c r="I3944" i="1" s="1"/>
  <c r="J3944" i="1" s="1"/>
  <c r="H3945" i="1"/>
  <c r="I3945" i="1" s="1"/>
  <c r="J3945" i="1" s="1"/>
  <c r="H3946" i="1"/>
  <c r="I3946" i="1" s="1"/>
  <c r="J3946" i="1" s="1"/>
  <c r="H3947" i="1"/>
  <c r="I3947" i="1" s="1"/>
  <c r="J3947" i="1" s="1"/>
  <c r="H3948" i="1"/>
  <c r="I3948" i="1" s="1"/>
  <c r="J3948" i="1" s="1"/>
  <c r="H3949" i="1"/>
  <c r="I3949" i="1" s="1"/>
  <c r="J3949" i="1" s="1"/>
  <c r="H3950" i="1"/>
  <c r="I3950" i="1" s="1"/>
  <c r="J3950" i="1" s="1"/>
  <c r="H3951" i="1"/>
  <c r="I3951" i="1" s="1"/>
  <c r="J3951" i="1" s="1"/>
  <c r="H3952" i="1"/>
  <c r="I3952" i="1" s="1"/>
  <c r="J3952" i="1" s="1"/>
  <c r="H3953" i="1"/>
  <c r="I3953" i="1" s="1"/>
  <c r="J3953" i="1" s="1"/>
  <c r="H3954" i="1"/>
  <c r="I3954" i="1" s="1"/>
  <c r="J3954" i="1" s="1"/>
  <c r="H3955" i="1"/>
  <c r="I3955" i="1" s="1"/>
  <c r="J3955" i="1" s="1"/>
  <c r="H3956" i="1"/>
  <c r="I3956" i="1" s="1"/>
  <c r="J3956" i="1" s="1"/>
  <c r="H3957" i="1"/>
  <c r="I3957" i="1" s="1"/>
  <c r="J3957" i="1" s="1"/>
  <c r="H3958" i="1"/>
  <c r="I3958" i="1" s="1"/>
  <c r="J3958" i="1" s="1"/>
  <c r="H3959" i="1"/>
  <c r="I3959" i="1" s="1"/>
  <c r="J3959" i="1" s="1"/>
  <c r="H3960" i="1"/>
  <c r="I3960" i="1" s="1"/>
  <c r="J3960" i="1" s="1"/>
  <c r="H3961" i="1"/>
  <c r="I3961" i="1" s="1"/>
  <c r="J3961" i="1" s="1"/>
  <c r="H3962" i="1"/>
  <c r="I3962" i="1" s="1"/>
  <c r="J3962" i="1" s="1"/>
  <c r="H3963" i="1"/>
  <c r="I3963" i="1" s="1"/>
  <c r="J3963" i="1" s="1"/>
  <c r="H3964" i="1"/>
  <c r="I3964" i="1" s="1"/>
  <c r="J3964" i="1" s="1"/>
  <c r="H3965" i="1"/>
  <c r="I3965" i="1" s="1"/>
  <c r="J3965" i="1" s="1"/>
  <c r="H3966" i="1"/>
  <c r="I3966" i="1" s="1"/>
  <c r="J3966" i="1" s="1"/>
  <c r="H3967" i="1"/>
  <c r="I3967" i="1" s="1"/>
  <c r="J3967" i="1" s="1"/>
  <c r="H3968" i="1"/>
  <c r="I3968" i="1" s="1"/>
  <c r="J3968" i="1" s="1"/>
  <c r="H3969" i="1"/>
  <c r="I3969" i="1" s="1"/>
  <c r="J3969" i="1" s="1"/>
  <c r="H3970" i="1"/>
  <c r="I3970" i="1" s="1"/>
  <c r="J3970" i="1" s="1"/>
  <c r="H3971" i="1"/>
  <c r="I3971" i="1" s="1"/>
  <c r="J3971" i="1" s="1"/>
  <c r="H3972" i="1"/>
  <c r="I3972" i="1" s="1"/>
  <c r="J3972" i="1" s="1"/>
  <c r="H3973" i="1"/>
  <c r="I3973" i="1" s="1"/>
  <c r="J3973" i="1" s="1"/>
  <c r="H3974" i="1"/>
  <c r="I3974" i="1" s="1"/>
  <c r="J3974" i="1" s="1"/>
  <c r="H3975" i="1"/>
  <c r="I3975" i="1" s="1"/>
  <c r="J3975" i="1" s="1"/>
  <c r="H3976" i="1"/>
  <c r="I3976" i="1" s="1"/>
  <c r="J3976" i="1" s="1"/>
  <c r="H3977" i="1"/>
  <c r="I3977" i="1" s="1"/>
  <c r="J3977" i="1" s="1"/>
  <c r="H3978" i="1"/>
  <c r="I3978" i="1" s="1"/>
  <c r="J3978" i="1" s="1"/>
  <c r="H3979" i="1"/>
  <c r="I3979" i="1" s="1"/>
  <c r="J3979" i="1" s="1"/>
  <c r="H3980" i="1"/>
  <c r="I3980" i="1" s="1"/>
  <c r="J3980" i="1" s="1"/>
  <c r="H3981" i="1"/>
  <c r="I3981" i="1" s="1"/>
  <c r="J3981" i="1" s="1"/>
  <c r="H3982" i="1"/>
  <c r="I3982" i="1" s="1"/>
  <c r="J3982" i="1" s="1"/>
  <c r="H3983" i="1"/>
  <c r="I3983" i="1" s="1"/>
  <c r="J3983" i="1" s="1"/>
  <c r="H3984" i="1"/>
  <c r="I3984" i="1" s="1"/>
  <c r="J3984" i="1" s="1"/>
  <c r="H3985" i="1"/>
  <c r="I3985" i="1" s="1"/>
  <c r="J3985" i="1" s="1"/>
  <c r="H3986" i="1"/>
  <c r="I3986" i="1" s="1"/>
  <c r="J3986" i="1" s="1"/>
  <c r="H3987" i="1"/>
  <c r="I3987" i="1" s="1"/>
  <c r="J3987" i="1" s="1"/>
  <c r="H3988" i="1"/>
  <c r="I3988" i="1" s="1"/>
  <c r="J3988" i="1" s="1"/>
  <c r="H3989" i="1"/>
  <c r="I3989" i="1" s="1"/>
  <c r="J3989" i="1" s="1"/>
  <c r="H3990" i="1"/>
  <c r="I3990" i="1" s="1"/>
  <c r="J3990" i="1" s="1"/>
  <c r="H3991" i="1"/>
  <c r="I3991" i="1" s="1"/>
  <c r="J3991" i="1" s="1"/>
  <c r="H3992" i="1"/>
  <c r="I3992" i="1" s="1"/>
  <c r="J3992" i="1" s="1"/>
  <c r="H3993" i="1"/>
  <c r="I3993" i="1" s="1"/>
  <c r="J3993" i="1" s="1"/>
  <c r="H3994" i="1"/>
  <c r="I3994" i="1" s="1"/>
  <c r="J3994" i="1" s="1"/>
  <c r="H3995" i="1"/>
  <c r="I3995" i="1" s="1"/>
  <c r="J3995" i="1" s="1"/>
  <c r="H3996" i="1"/>
  <c r="I3996" i="1" s="1"/>
  <c r="J3996" i="1" s="1"/>
  <c r="H3997" i="1"/>
  <c r="I3997" i="1" s="1"/>
  <c r="J3997" i="1" s="1"/>
  <c r="H3998" i="1"/>
  <c r="I3998" i="1" s="1"/>
  <c r="J3998" i="1" s="1"/>
  <c r="H3999" i="1"/>
  <c r="I3999" i="1" s="1"/>
  <c r="J3999" i="1" s="1"/>
  <c r="H4000" i="1"/>
  <c r="I4000" i="1" s="1"/>
  <c r="J4000" i="1" s="1"/>
  <c r="H4001" i="1"/>
  <c r="I4001" i="1" s="1"/>
  <c r="J4001" i="1" s="1"/>
  <c r="H4002" i="1"/>
  <c r="I4002" i="1" s="1"/>
  <c r="J4002" i="1" s="1"/>
  <c r="H4003" i="1"/>
  <c r="I4003" i="1" s="1"/>
  <c r="J4003" i="1" s="1"/>
  <c r="H4004" i="1"/>
  <c r="I4004" i="1" s="1"/>
  <c r="J4004" i="1" s="1"/>
  <c r="H4005" i="1"/>
  <c r="I4005" i="1" s="1"/>
  <c r="J4005" i="1" s="1"/>
  <c r="H4006" i="1"/>
  <c r="I4006" i="1" s="1"/>
  <c r="J4006" i="1" s="1"/>
  <c r="H4007" i="1"/>
  <c r="I4007" i="1" s="1"/>
  <c r="J4007" i="1" s="1"/>
  <c r="H4008" i="1"/>
  <c r="I4008" i="1" s="1"/>
  <c r="J4008" i="1" s="1"/>
  <c r="H4009" i="1"/>
  <c r="I4009" i="1" s="1"/>
  <c r="J4009" i="1" s="1"/>
  <c r="H4010" i="1"/>
  <c r="I4010" i="1" s="1"/>
  <c r="J4010" i="1" s="1"/>
  <c r="H4011" i="1"/>
  <c r="I4011" i="1" s="1"/>
  <c r="J4011" i="1" s="1"/>
  <c r="H4012" i="1"/>
  <c r="I4012" i="1" s="1"/>
  <c r="J4012" i="1" s="1"/>
  <c r="H4013" i="1"/>
  <c r="I4013" i="1" s="1"/>
  <c r="J4013" i="1" s="1"/>
  <c r="H4014" i="1"/>
  <c r="I4014" i="1" s="1"/>
  <c r="J4014" i="1" s="1"/>
  <c r="H4015" i="1"/>
  <c r="I4015" i="1" s="1"/>
  <c r="J4015" i="1" s="1"/>
  <c r="H4016" i="1"/>
  <c r="I4016" i="1" s="1"/>
  <c r="J4016" i="1" s="1"/>
  <c r="H4017" i="1"/>
  <c r="I4017" i="1" s="1"/>
  <c r="J4017" i="1" s="1"/>
  <c r="H4018" i="1"/>
  <c r="I4018" i="1" s="1"/>
  <c r="J4018" i="1" s="1"/>
  <c r="H4019" i="1"/>
  <c r="I4019" i="1" s="1"/>
  <c r="J4019" i="1" s="1"/>
  <c r="H4020" i="1"/>
  <c r="I4020" i="1" s="1"/>
  <c r="J4020" i="1" s="1"/>
  <c r="H4021" i="1"/>
  <c r="I4021" i="1" s="1"/>
  <c r="J4021" i="1" s="1"/>
  <c r="H4022" i="1"/>
  <c r="I4022" i="1" s="1"/>
  <c r="J4022" i="1" s="1"/>
  <c r="H4023" i="1"/>
  <c r="I4023" i="1" s="1"/>
  <c r="J4023" i="1" s="1"/>
  <c r="H4024" i="1"/>
  <c r="I4024" i="1" s="1"/>
  <c r="J4024" i="1" s="1"/>
  <c r="H4025" i="1"/>
  <c r="I4025" i="1" s="1"/>
  <c r="J4025" i="1" s="1"/>
  <c r="H4026" i="1"/>
  <c r="I4026" i="1" s="1"/>
  <c r="J4026" i="1" s="1"/>
  <c r="H4027" i="1"/>
  <c r="I4027" i="1" s="1"/>
  <c r="J4027" i="1" s="1"/>
  <c r="H4028" i="1"/>
  <c r="I4028" i="1" s="1"/>
  <c r="J4028" i="1" s="1"/>
  <c r="H4029" i="1"/>
  <c r="I4029" i="1" s="1"/>
  <c r="J4029" i="1" s="1"/>
  <c r="H4030" i="1"/>
  <c r="I4030" i="1" s="1"/>
  <c r="J4030" i="1" s="1"/>
  <c r="H4031" i="1"/>
  <c r="I4031" i="1" s="1"/>
  <c r="J4031" i="1" s="1"/>
  <c r="H4032" i="1"/>
  <c r="I4032" i="1" s="1"/>
  <c r="J4032" i="1" s="1"/>
  <c r="H4033" i="1"/>
  <c r="I4033" i="1" s="1"/>
  <c r="J4033" i="1" s="1"/>
  <c r="H4034" i="1"/>
  <c r="I4034" i="1" s="1"/>
  <c r="J4034" i="1" s="1"/>
  <c r="H4035" i="1"/>
  <c r="I4035" i="1" s="1"/>
  <c r="J4035" i="1" s="1"/>
  <c r="H4036" i="1"/>
  <c r="I4036" i="1" s="1"/>
  <c r="J4036" i="1" s="1"/>
  <c r="H4037" i="1"/>
  <c r="I4037" i="1" s="1"/>
  <c r="J4037" i="1" s="1"/>
  <c r="H4038" i="1"/>
  <c r="I4038" i="1" s="1"/>
  <c r="J4038" i="1" s="1"/>
  <c r="H4039" i="1"/>
  <c r="I4039" i="1" s="1"/>
  <c r="J4039" i="1" s="1"/>
  <c r="H4040" i="1"/>
  <c r="I4040" i="1" s="1"/>
  <c r="J4040" i="1" s="1"/>
  <c r="H4041" i="1"/>
  <c r="I4041" i="1" s="1"/>
  <c r="J4041" i="1" s="1"/>
  <c r="H4042" i="1"/>
  <c r="I4042" i="1" s="1"/>
  <c r="J4042" i="1" s="1"/>
  <c r="H4043" i="1"/>
  <c r="I4043" i="1" s="1"/>
  <c r="J4043" i="1" s="1"/>
  <c r="H4044" i="1"/>
  <c r="I4044" i="1" s="1"/>
  <c r="J4044" i="1" s="1"/>
  <c r="H4045" i="1"/>
  <c r="I4045" i="1" s="1"/>
  <c r="J4045" i="1" s="1"/>
  <c r="H4046" i="1"/>
  <c r="I4046" i="1" s="1"/>
  <c r="J4046" i="1" s="1"/>
  <c r="H4047" i="1"/>
  <c r="I4047" i="1" s="1"/>
  <c r="J4047" i="1" s="1"/>
  <c r="H4048" i="1"/>
  <c r="I4048" i="1" s="1"/>
  <c r="J4048" i="1" s="1"/>
  <c r="H4049" i="1"/>
  <c r="I4049" i="1" s="1"/>
  <c r="J4049" i="1" s="1"/>
  <c r="H4050" i="1"/>
  <c r="I4050" i="1" s="1"/>
  <c r="J4050" i="1" s="1"/>
  <c r="H4051" i="1"/>
  <c r="I4051" i="1" s="1"/>
  <c r="J4051" i="1" s="1"/>
  <c r="H4052" i="1"/>
  <c r="I4052" i="1" s="1"/>
  <c r="J4052" i="1" s="1"/>
  <c r="H4053" i="1"/>
  <c r="I4053" i="1" s="1"/>
  <c r="J4053" i="1" s="1"/>
  <c r="H4054" i="1"/>
  <c r="I4054" i="1" s="1"/>
  <c r="J4054" i="1" s="1"/>
  <c r="H4055" i="1"/>
  <c r="I4055" i="1" s="1"/>
  <c r="J4055" i="1" s="1"/>
  <c r="H4056" i="1"/>
  <c r="I4056" i="1" s="1"/>
  <c r="J4056" i="1" s="1"/>
  <c r="H4057" i="1"/>
  <c r="I4057" i="1" s="1"/>
  <c r="J4057" i="1" s="1"/>
  <c r="H4058" i="1"/>
  <c r="I4058" i="1" s="1"/>
  <c r="J4058" i="1" s="1"/>
  <c r="H4059" i="1"/>
  <c r="I4059" i="1" s="1"/>
  <c r="J4059" i="1" s="1"/>
  <c r="H4060" i="1"/>
  <c r="I4060" i="1" s="1"/>
  <c r="J4060" i="1" s="1"/>
  <c r="H4061" i="1"/>
  <c r="I4061" i="1" s="1"/>
  <c r="J4061" i="1" s="1"/>
  <c r="H4062" i="1"/>
  <c r="I4062" i="1" s="1"/>
  <c r="J4062" i="1" s="1"/>
  <c r="H4063" i="1"/>
  <c r="I4063" i="1" s="1"/>
  <c r="J4063" i="1" s="1"/>
  <c r="H4064" i="1"/>
  <c r="I4064" i="1" s="1"/>
  <c r="J4064" i="1" s="1"/>
  <c r="H4065" i="1"/>
  <c r="I4065" i="1" s="1"/>
  <c r="J4065" i="1" s="1"/>
  <c r="H4066" i="1"/>
  <c r="I4066" i="1" s="1"/>
  <c r="J4066" i="1" s="1"/>
  <c r="H4067" i="1"/>
  <c r="I4067" i="1" s="1"/>
  <c r="J4067" i="1" s="1"/>
  <c r="H4068" i="1"/>
  <c r="I4068" i="1" s="1"/>
  <c r="J4068" i="1" s="1"/>
  <c r="H4069" i="1"/>
  <c r="I4069" i="1" s="1"/>
  <c r="J4069" i="1" s="1"/>
  <c r="H4070" i="1"/>
  <c r="I4070" i="1" s="1"/>
  <c r="J4070" i="1" s="1"/>
  <c r="H4071" i="1"/>
  <c r="I4071" i="1" s="1"/>
  <c r="J4071" i="1" s="1"/>
  <c r="H4072" i="1"/>
  <c r="I4072" i="1" s="1"/>
  <c r="J4072" i="1" s="1"/>
  <c r="H4073" i="1"/>
  <c r="I4073" i="1" s="1"/>
  <c r="J4073" i="1" s="1"/>
  <c r="H4074" i="1"/>
  <c r="I4074" i="1" s="1"/>
  <c r="J4074" i="1" s="1"/>
  <c r="H4075" i="1"/>
  <c r="I4075" i="1" s="1"/>
  <c r="J4075" i="1" s="1"/>
  <c r="H4076" i="1"/>
  <c r="I4076" i="1" s="1"/>
  <c r="J4076" i="1" s="1"/>
  <c r="H4077" i="1"/>
  <c r="I4077" i="1" s="1"/>
  <c r="J4077" i="1" s="1"/>
  <c r="H4078" i="1"/>
  <c r="I4078" i="1" s="1"/>
  <c r="J4078" i="1" s="1"/>
  <c r="H4079" i="1"/>
  <c r="I4079" i="1" s="1"/>
  <c r="J4079" i="1" s="1"/>
  <c r="H4080" i="1"/>
  <c r="I4080" i="1" s="1"/>
  <c r="J4080" i="1" s="1"/>
  <c r="H4081" i="1"/>
  <c r="I4081" i="1" s="1"/>
  <c r="J4081" i="1" s="1"/>
  <c r="H4082" i="1"/>
  <c r="I4082" i="1" s="1"/>
  <c r="J4082" i="1" s="1"/>
  <c r="H4083" i="1"/>
  <c r="I4083" i="1" s="1"/>
  <c r="J4083" i="1" s="1"/>
  <c r="H4084" i="1"/>
  <c r="I4084" i="1" s="1"/>
  <c r="J4084" i="1" s="1"/>
  <c r="H4085" i="1"/>
  <c r="I4085" i="1" s="1"/>
  <c r="J4085" i="1" s="1"/>
  <c r="H4086" i="1"/>
  <c r="I4086" i="1" s="1"/>
  <c r="J4086" i="1" s="1"/>
  <c r="H4087" i="1"/>
  <c r="I4087" i="1" s="1"/>
  <c r="J4087" i="1" s="1"/>
  <c r="H4088" i="1"/>
  <c r="I4088" i="1" s="1"/>
  <c r="J4088" i="1" s="1"/>
  <c r="H4089" i="1"/>
  <c r="I4089" i="1" s="1"/>
  <c r="J4089" i="1" s="1"/>
  <c r="H4090" i="1"/>
  <c r="I4090" i="1" s="1"/>
  <c r="J4090" i="1" s="1"/>
  <c r="H4091" i="1"/>
  <c r="I4091" i="1" s="1"/>
  <c r="J4091" i="1" s="1"/>
  <c r="H4092" i="1"/>
  <c r="I4092" i="1" s="1"/>
  <c r="J4092" i="1" s="1"/>
  <c r="H4093" i="1"/>
  <c r="I4093" i="1" s="1"/>
  <c r="J4093" i="1" s="1"/>
  <c r="H4094" i="1"/>
  <c r="I4094" i="1" s="1"/>
  <c r="J4094" i="1" s="1"/>
  <c r="H4095" i="1"/>
  <c r="I4095" i="1" s="1"/>
  <c r="J4095" i="1" s="1"/>
  <c r="H4096" i="1"/>
  <c r="I4096" i="1" s="1"/>
  <c r="J4096" i="1" s="1"/>
  <c r="H4097" i="1"/>
  <c r="I4097" i="1" s="1"/>
  <c r="J4097" i="1" s="1"/>
  <c r="H4098" i="1"/>
  <c r="I4098" i="1" s="1"/>
  <c r="J4098" i="1" s="1"/>
  <c r="H4099" i="1"/>
  <c r="I4099" i="1" s="1"/>
  <c r="J4099" i="1" s="1"/>
  <c r="H4100" i="1"/>
  <c r="I4100" i="1" s="1"/>
  <c r="J4100" i="1" s="1"/>
  <c r="H4101" i="1"/>
  <c r="I4101" i="1" s="1"/>
  <c r="J4101" i="1" s="1"/>
  <c r="H4102" i="1"/>
  <c r="I4102" i="1" s="1"/>
  <c r="J4102" i="1" s="1"/>
  <c r="H4103" i="1"/>
  <c r="I4103" i="1" s="1"/>
  <c r="J4103" i="1" s="1"/>
  <c r="H4104" i="1"/>
  <c r="I4104" i="1" s="1"/>
  <c r="J4104" i="1" s="1"/>
  <c r="H4105" i="1"/>
  <c r="I4105" i="1" s="1"/>
  <c r="J4105" i="1" s="1"/>
  <c r="H4106" i="1"/>
  <c r="I4106" i="1" s="1"/>
  <c r="J4106" i="1" s="1"/>
  <c r="H4107" i="1"/>
  <c r="I4107" i="1" s="1"/>
  <c r="J4107" i="1" s="1"/>
  <c r="H4108" i="1"/>
  <c r="I4108" i="1" s="1"/>
  <c r="J4108" i="1" s="1"/>
  <c r="H4109" i="1"/>
  <c r="I4109" i="1" s="1"/>
  <c r="J4109" i="1" s="1"/>
  <c r="H4110" i="1"/>
  <c r="I4110" i="1" s="1"/>
  <c r="J4110" i="1" s="1"/>
  <c r="H4111" i="1"/>
  <c r="I4111" i="1" s="1"/>
  <c r="J4111" i="1" s="1"/>
  <c r="H4112" i="1"/>
  <c r="I4112" i="1" s="1"/>
  <c r="J4112" i="1" s="1"/>
  <c r="H4113" i="1"/>
  <c r="I4113" i="1" s="1"/>
  <c r="J4113" i="1" s="1"/>
  <c r="H4114" i="1"/>
  <c r="I4114" i="1" s="1"/>
  <c r="J4114" i="1" s="1"/>
  <c r="H4115" i="1"/>
  <c r="I4115" i="1" s="1"/>
  <c r="J4115" i="1" s="1"/>
  <c r="H4116" i="1"/>
  <c r="I4116" i="1" s="1"/>
  <c r="J4116" i="1" s="1"/>
  <c r="H4117" i="1"/>
  <c r="I4117" i="1" s="1"/>
  <c r="J4117" i="1" s="1"/>
  <c r="H4118" i="1"/>
  <c r="I4118" i="1" s="1"/>
  <c r="J4118" i="1" s="1"/>
  <c r="H4119" i="1"/>
  <c r="I4119" i="1" s="1"/>
  <c r="J4119" i="1" s="1"/>
  <c r="H4120" i="1"/>
  <c r="I4120" i="1" s="1"/>
  <c r="J4120" i="1" s="1"/>
  <c r="H4121" i="1"/>
  <c r="I4121" i="1" s="1"/>
  <c r="J4121" i="1" s="1"/>
  <c r="H4122" i="1"/>
  <c r="I4122" i="1" s="1"/>
  <c r="J4122" i="1" s="1"/>
  <c r="H4123" i="1"/>
  <c r="I4123" i="1" s="1"/>
  <c r="J4123" i="1" s="1"/>
  <c r="H4124" i="1"/>
  <c r="I4124" i="1" s="1"/>
  <c r="J4124" i="1" s="1"/>
  <c r="H4125" i="1"/>
  <c r="I4125" i="1" s="1"/>
  <c r="J4125" i="1" s="1"/>
  <c r="H4126" i="1"/>
  <c r="I4126" i="1" s="1"/>
  <c r="J4126" i="1" s="1"/>
  <c r="H4127" i="1"/>
  <c r="I4127" i="1" s="1"/>
  <c r="J4127" i="1" s="1"/>
  <c r="H4128" i="1"/>
  <c r="I4128" i="1" s="1"/>
  <c r="J4128" i="1" s="1"/>
  <c r="H4129" i="1"/>
  <c r="I4129" i="1" s="1"/>
  <c r="J4129" i="1" s="1"/>
  <c r="H4130" i="1"/>
  <c r="I4130" i="1" s="1"/>
  <c r="J4130" i="1" s="1"/>
  <c r="H4131" i="1"/>
  <c r="I4131" i="1" s="1"/>
  <c r="J4131" i="1" s="1"/>
  <c r="H4132" i="1"/>
  <c r="I4132" i="1" s="1"/>
  <c r="J4132" i="1" s="1"/>
  <c r="H4133" i="1"/>
  <c r="I4133" i="1" s="1"/>
  <c r="J4133" i="1" s="1"/>
  <c r="H4134" i="1"/>
  <c r="I4134" i="1" s="1"/>
  <c r="J4134" i="1" s="1"/>
  <c r="H4135" i="1"/>
  <c r="I4135" i="1" s="1"/>
  <c r="J4135" i="1" s="1"/>
  <c r="H4136" i="1"/>
  <c r="I4136" i="1" s="1"/>
  <c r="J4136" i="1" s="1"/>
  <c r="H4137" i="1"/>
  <c r="I4137" i="1" s="1"/>
  <c r="J4137" i="1" s="1"/>
  <c r="H4138" i="1"/>
  <c r="I4138" i="1" s="1"/>
  <c r="J4138" i="1" s="1"/>
  <c r="H4139" i="1"/>
  <c r="I4139" i="1" s="1"/>
  <c r="J4139" i="1" s="1"/>
  <c r="H4140" i="1"/>
  <c r="I4140" i="1" s="1"/>
  <c r="J4140" i="1" s="1"/>
  <c r="H4141" i="1"/>
  <c r="I4141" i="1" s="1"/>
  <c r="J4141" i="1" s="1"/>
  <c r="H4142" i="1"/>
  <c r="I4142" i="1" s="1"/>
  <c r="J4142" i="1" s="1"/>
  <c r="H4143" i="1"/>
  <c r="I4143" i="1" s="1"/>
  <c r="J4143" i="1" s="1"/>
  <c r="H4144" i="1"/>
  <c r="I4144" i="1" s="1"/>
  <c r="J4144" i="1" s="1"/>
  <c r="H4145" i="1"/>
  <c r="I4145" i="1" s="1"/>
  <c r="J4145" i="1" s="1"/>
  <c r="H4146" i="1"/>
  <c r="I4146" i="1" s="1"/>
  <c r="J4146" i="1" s="1"/>
  <c r="H4147" i="1"/>
  <c r="I4147" i="1" s="1"/>
  <c r="J4147" i="1" s="1"/>
  <c r="H4148" i="1"/>
  <c r="I4148" i="1" s="1"/>
  <c r="J4148" i="1" s="1"/>
  <c r="H4149" i="1"/>
  <c r="I4149" i="1" s="1"/>
  <c r="J4149" i="1" s="1"/>
  <c r="H4150" i="1"/>
  <c r="I4150" i="1" s="1"/>
  <c r="J4150" i="1" s="1"/>
  <c r="H4151" i="1"/>
  <c r="I4151" i="1" s="1"/>
  <c r="J4151" i="1" s="1"/>
  <c r="H4152" i="1"/>
  <c r="I4152" i="1" s="1"/>
  <c r="J4152" i="1" s="1"/>
  <c r="H4153" i="1"/>
  <c r="I4153" i="1" s="1"/>
  <c r="J4153" i="1" s="1"/>
  <c r="H4154" i="1"/>
  <c r="I4154" i="1" s="1"/>
  <c r="J4154" i="1" s="1"/>
  <c r="H4155" i="1"/>
  <c r="I4155" i="1" s="1"/>
  <c r="J4155" i="1" s="1"/>
  <c r="H4156" i="1"/>
  <c r="I4156" i="1" s="1"/>
  <c r="J4156" i="1" s="1"/>
  <c r="H4157" i="1"/>
  <c r="I4157" i="1" s="1"/>
  <c r="J4157" i="1" s="1"/>
  <c r="H4158" i="1"/>
  <c r="I4158" i="1" s="1"/>
  <c r="J4158" i="1" s="1"/>
  <c r="H4159" i="1"/>
  <c r="I4159" i="1" s="1"/>
  <c r="J4159" i="1" s="1"/>
  <c r="H4160" i="1"/>
  <c r="I4160" i="1" s="1"/>
  <c r="J4160" i="1" s="1"/>
  <c r="H4161" i="1"/>
  <c r="I4161" i="1" s="1"/>
  <c r="J4161" i="1" s="1"/>
  <c r="H4162" i="1"/>
  <c r="I4162" i="1" s="1"/>
  <c r="J4162" i="1" s="1"/>
  <c r="H4163" i="1"/>
  <c r="I4163" i="1" s="1"/>
  <c r="J4163" i="1" s="1"/>
  <c r="H4164" i="1"/>
  <c r="I4164" i="1" s="1"/>
  <c r="J4164" i="1" s="1"/>
  <c r="H4165" i="1"/>
  <c r="I4165" i="1" s="1"/>
  <c r="J4165" i="1" s="1"/>
  <c r="H4166" i="1"/>
  <c r="I4166" i="1" s="1"/>
  <c r="J4166" i="1" s="1"/>
  <c r="H4167" i="1"/>
  <c r="I4167" i="1" s="1"/>
  <c r="J4167" i="1" s="1"/>
  <c r="H4168" i="1"/>
  <c r="I4168" i="1" s="1"/>
  <c r="J4168" i="1" s="1"/>
  <c r="H4169" i="1"/>
  <c r="I4169" i="1" s="1"/>
  <c r="J4169" i="1" s="1"/>
  <c r="H4170" i="1"/>
  <c r="I4170" i="1" s="1"/>
  <c r="J4170" i="1" s="1"/>
  <c r="H4171" i="1"/>
  <c r="I4171" i="1" s="1"/>
  <c r="J4171" i="1" s="1"/>
  <c r="H4172" i="1"/>
  <c r="I4172" i="1" s="1"/>
  <c r="J4172" i="1" s="1"/>
  <c r="H4173" i="1"/>
  <c r="I4173" i="1" s="1"/>
  <c r="J4173" i="1" s="1"/>
  <c r="H4174" i="1"/>
  <c r="I4174" i="1" s="1"/>
  <c r="J4174" i="1" s="1"/>
  <c r="H4175" i="1"/>
  <c r="I4175" i="1" s="1"/>
  <c r="J4175" i="1" s="1"/>
  <c r="H4176" i="1"/>
  <c r="I4176" i="1" s="1"/>
  <c r="J4176" i="1" s="1"/>
  <c r="H4177" i="1"/>
  <c r="I4177" i="1" s="1"/>
  <c r="J4177" i="1" s="1"/>
  <c r="H4178" i="1"/>
  <c r="I4178" i="1" s="1"/>
  <c r="J4178" i="1" s="1"/>
  <c r="H4179" i="1"/>
  <c r="I4179" i="1" s="1"/>
  <c r="J4179" i="1" s="1"/>
  <c r="H4180" i="1"/>
  <c r="I4180" i="1" s="1"/>
  <c r="J4180" i="1" s="1"/>
  <c r="H4181" i="1"/>
  <c r="I4181" i="1" s="1"/>
  <c r="J4181" i="1" s="1"/>
  <c r="H4182" i="1"/>
  <c r="I4182" i="1" s="1"/>
  <c r="J4182" i="1" s="1"/>
  <c r="H4183" i="1"/>
  <c r="I4183" i="1" s="1"/>
  <c r="J4183" i="1" s="1"/>
  <c r="H4184" i="1"/>
  <c r="I4184" i="1" s="1"/>
  <c r="J4184" i="1" s="1"/>
  <c r="H4185" i="1"/>
  <c r="I4185" i="1" s="1"/>
  <c r="J4185" i="1" s="1"/>
  <c r="H4186" i="1"/>
  <c r="I4186" i="1" s="1"/>
  <c r="J4186" i="1" s="1"/>
  <c r="H4187" i="1"/>
  <c r="I4187" i="1" s="1"/>
  <c r="J4187" i="1" s="1"/>
  <c r="H4188" i="1"/>
  <c r="I4188" i="1" s="1"/>
  <c r="J4188" i="1" s="1"/>
  <c r="H4189" i="1"/>
  <c r="I4189" i="1" s="1"/>
  <c r="J4189" i="1" s="1"/>
  <c r="H4190" i="1"/>
  <c r="I4190" i="1" s="1"/>
  <c r="J4190" i="1" s="1"/>
  <c r="H4191" i="1"/>
  <c r="I4191" i="1" s="1"/>
  <c r="J4191" i="1" s="1"/>
  <c r="H4192" i="1"/>
  <c r="I4192" i="1" s="1"/>
  <c r="J4192" i="1" s="1"/>
  <c r="H4193" i="1"/>
  <c r="I4193" i="1" s="1"/>
  <c r="J4193" i="1" s="1"/>
  <c r="H4194" i="1"/>
  <c r="I4194" i="1" s="1"/>
  <c r="J4194" i="1" s="1"/>
  <c r="H4195" i="1"/>
  <c r="I4195" i="1" s="1"/>
  <c r="J4195" i="1" s="1"/>
  <c r="H4196" i="1"/>
  <c r="I4196" i="1" s="1"/>
  <c r="J4196" i="1" s="1"/>
  <c r="H4197" i="1"/>
  <c r="I4197" i="1" s="1"/>
  <c r="J4197" i="1" s="1"/>
  <c r="H4198" i="1"/>
  <c r="I4198" i="1" s="1"/>
  <c r="J4198" i="1" s="1"/>
  <c r="H4199" i="1"/>
  <c r="I4199" i="1" s="1"/>
  <c r="J4199" i="1" s="1"/>
  <c r="H4200" i="1"/>
  <c r="I4200" i="1" s="1"/>
  <c r="J4200" i="1" s="1"/>
  <c r="H4201" i="1"/>
  <c r="I4201" i="1" s="1"/>
  <c r="J4201" i="1" s="1"/>
  <c r="H4202" i="1"/>
  <c r="I4202" i="1" s="1"/>
  <c r="J4202" i="1" s="1"/>
  <c r="H4203" i="1"/>
  <c r="I4203" i="1" s="1"/>
  <c r="J4203" i="1" s="1"/>
  <c r="H4204" i="1"/>
  <c r="I4204" i="1" s="1"/>
  <c r="J4204" i="1" s="1"/>
  <c r="H4205" i="1"/>
  <c r="I4205" i="1" s="1"/>
  <c r="J4205" i="1" s="1"/>
  <c r="H4206" i="1"/>
  <c r="I4206" i="1" s="1"/>
  <c r="J4206" i="1" s="1"/>
  <c r="H4207" i="1"/>
  <c r="I4207" i="1" s="1"/>
  <c r="J4207" i="1" s="1"/>
  <c r="H4208" i="1"/>
  <c r="I4208" i="1" s="1"/>
  <c r="J4208" i="1" s="1"/>
  <c r="H4209" i="1"/>
  <c r="I4209" i="1" s="1"/>
  <c r="J4209" i="1" s="1"/>
  <c r="H4210" i="1"/>
  <c r="I4210" i="1" s="1"/>
  <c r="J4210" i="1" s="1"/>
  <c r="H4211" i="1"/>
  <c r="I4211" i="1" s="1"/>
  <c r="J4211" i="1" s="1"/>
  <c r="H4212" i="1"/>
  <c r="I4212" i="1" s="1"/>
  <c r="J4212" i="1" s="1"/>
  <c r="H4213" i="1"/>
  <c r="I4213" i="1" s="1"/>
  <c r="J4213" i="1" s="1"/>
  <c r="H4214" i="1"/>
  <c r="I4214" i="1" s="1"/>
  <c r="J4214" i="1" s="1"/>
  <c r="H4215" i="1"/>
  <c r="I4215" i="1" s="1"/>
  <c r="J4215" i="1" s="1"/>
  <c r="H4216" i="1"/>
  <c r="I4216" i="1" s="1"/>
  <c r="J4216" i="1" s="1"/>
  <c r="H4217" i="1"/>
  <c r="I4217" i="1" s="1"/>
  <c r="J4217" i="1" s="1"/>
  <c r="H4218" i="1"/>
  <c r="I4218" i="1" s="1"/>
  <c r="J4218" i="1" s="1"/>
  <c r="H4219" i="1"/>
  <c r="I4219" i="1" s="1"/>
  <c r="J4219" i="1" s="1"/>
  <c r="H4220" i="1"/>
  <c r="I4220" i="1" s="1"/>
  <c r="J4220" i="1" s="1"/>
  <c r="H4221" i="1"/>
  <c r="I4221" i="1" s="1"/>
  <c r="J4221" i="1" s="1"/>
  <c r="H4222" i="1"/>
  <c r="I4222" i="1" s="1"/>
  <c r="J4222" i="1" s="1"/>
  <c r="H4223" i="1"/>
  <c r="I4223" i="1" s="1"/>
  <c r="J4223" i="1" s="1"/>
  <c r="H4224" i="1"/>
  <c r="I4224" i="1" s="1"/>
  <c r="J4224" i="1" s="1"/>
  <c r="H4225" i="1"/>
  <c r="I4225" i="1" s="1"/>
  <c r="J4225" i="1" s="1"/>
  <c r="H4226" i="1"/>
  <c r="I4226" i="1" s="1"/>
  <c r="J4226" i="1" s="1"/>
  <c r="H4227" i="1"/>
  <c r="I4227" i="1" s="1"/>
  <c r="J4227" i="1" s="1"/>
  <c r="H4228" i="1"/>
  <c r="I4228" i="1" s="1"/>
  <c r="J4228" i="1" s="1"/>
  <c r="H4229" i="1"/>
  <c r="I4229" i="1" s="1"/>
  <c r="J4229" i="1" s="1"/>
  <c r="H4230" i="1"/>
  <c r="I4230" i="1" s="1"/>
  <c r="J4230" i="1" s="1"/>
  <c r="H4231" i="1"/>
  <c r="I4231" i="1" s="1"/>
  <c r="J4231" i="1" s="1"/>
  <c r="H4232" i="1"/>
  <c r="I4232" i="1" s="1"/>
  <c r="J4232" i="1" s="1"/>
  <c r="H4233" i="1"/>
  <c r="I4233" i="1" s="1"/>
  <c r="J4233" i="1" s="1"/>
  <c r="H4234" i="1"/>
  <c r="I4234" i="1" s="1"/>
  <c r="J4234" i="1" s="1"/>
  <c r="H4235" i="1"/>
  <c r="I4235" i="1" s="1"/>
  <c r="J4235" i="1" s="1"/>
  <c r="H4236" i="1"/>
  <c r="I4236" i="1" s="1"/>
  <c r="J4236" i="1" s="1"/>
  <c r="H4237" i="1"/>
  <c r="I4237" i="1" s="1"/>
  <c r="J4237" i="1" s="1"/>
  <c r="H4238" i="1"/>
  <c r="I4238" i="1" s="1"/>
  <c r="J4238" i="1" s="1"/>
  <c r="H4239" i="1"/>
  <c r="I4239" i="1" s="1"/>
  <c r="J4239" i="1" s="1"/>
  <c r="H4240" i="1"/>
  <c r="I4240" i="1" s="1"/>
  <c r="J4240" i="1" s="1"/>
  <c r="H4241" i="1"/>
  <c r="I4241" i="1" s="1"/>
  <c r="J4241" i="1" s="1"/>
  <c r="H4242" i="1"/>
  <c r="I4242" i="1" s="1"/>
  <c r="J4242" i="1" s="1"/>
  <c r="H4243" i="1"/>
  <c r="I4243" i="1" s="1"/>
  <c r="J4243" i="1" s="1"/>
  <c r="H4244" i="1"/>
  <c r="I4244" i="1" s="1"/>
  <c r="J4244" i="1" s="1"/>
  <c r="H4245" i="1"/>
  <c r="I4245" i="1" s="1"/>
  <c r="J4245" i="1" s="1"/>
  <c r="H4246" i="1"/>
  <c r="I4246" i="1" s="1"/>
  <c r="J4246" i="1" s="1"/>
  <c r="H4247" i="1"/>
  <c r="I4247" i="1" s="1"/>
  <c r="J4247" i="1" s="1"/>
  <c r="H4248" i="1"/>
  <c r="I4248" i="1" s="1"/>
  <c r="J4248" i="1" s="1"/>
  <c r="H4249" i="1"/>
  <c r="I4249" i="1" s="1"/>
  <c r="J4249" i="1" s="1"/>
  <c r="H4250" i="1"/>
  <c r="I4250" i="1" s="1"/>
  <c r="J4250" i="1" s="1"/>
  <c r="H4251" i="1"/>
  <c r="I4251" i="1" s="1"/>
  <c r="J4251" i="1" s="1"/>
  <c r="H4252" i="1"/>
  <c r="I4252" i="1" s="1"/>
  <c r="J4252" i="1" s="1"/>
  <c r="H4253" i="1"/>
  <c r="I4253" i="1" s="1"/>
  <c r="J4253" i="1" s="1"/>
  <c r="H4254" i="1"/>
  <c r="I4254" i="1" s="1"/>
  <c r="J4254" i="1" s="1"/>
  <c r="H4255" i="1"/>
  <c r="I4255" i="1" s="1"/>
  <c r="J4255" i="1" s="1"/>
  <c r="H4256" i="1"/>
  <c r="I4256" i="1" s="1"/>
  <c r="J4256" i="1" s="1"/>
  <c r="H4257" i="1"/>
  <c r="I4257" i="1" s="1"/>
  <c r="J4257" i="1" s="1"/>
  <c r="H4258" i="1"/>
  <c r="I4258" i="1" s="1"/>
  <c r="J4258" i="1" s="1"/>
  <c r="H4259" i="1"/>
  <c r="I4259" i="1" s="1"/>
  <c r="J4259" i="1" s="1"/>
  <c r="H4260" i="1"/>
  <c r="I4260" i="1" s="1"/>
  <c r="J4260" i="1" s="1"/>
  <c r="H4261" i="1"/>
  <c r="I4261" i="1" s="1"/>
  <c r="J4261" i="1" s="1"/>
  <c r="H4262" i="1"/>
  <c r="I4262" i="1" s="1"/>
  <c r="J4262" i="1" s="1"/>
  <c r="H4263" i="1"/>
  <c r="I4263" i="1" s="1"/>
  <c r="J4263" i="1" s="1"/>
  <c r="H4264" i="1"/>
  <c r="I4264" i="1" s="1"/>
  <c r="J4264" i="1" s="1"/>
  <c r="H4265" i="1"/>
  <c r="I4265" i="1" s="1"/>
  <c r="J4265" i="1" s="1"/>
  <c r="H4266" i="1"/>
  <c r="I4266" i="1" s="1"/>
  <c r="J4266" i="1" s="1"/>
  <c r="H4267" i="1"/>
  <c r="I4267" i="1" s="1"/>
  <c r="J4267" i="1" s="1"/>
  <c r="H4268" i="1"/>
  <c r="I4268" i="1" s="1"/>
  <c r="J4268" i="1" s="1"/>
  <c r="H4269" i="1"/>
  <c r="I4269" i="1" s="1"/>
  <c r="J4269" i="1" s="1"/>
  <c r="H4270" i="1"/>
  <c r="I4270" i="1" s="1"/>
  <c r="J4270" i="1" s="1"/>
  <c r="H4271" i="1"/>
  <c r="I4271" i="1" s="1"/>
  <c r="J4271" i="1" s="1"/>
  <c r="H4272" i="1"/>
  <c r="I4272" i="1" s="1"/>
  <c r="J4272" i="1" s="1"/>
  <c r="H4273" i="1"/>
  <c r="I4273" i="1" s="1"/>
  <c r="J4273" i="1" s="1"/>
  <c r="H4274" i="1"/>
  <c r="I4274" i="1" s="1"/>
  <c r="J4274" i="1" s="1"/>
  <c r="H4275" i="1"/>
  <c r="I4275" i="1" s="1"/>
  <c r="J4275" i="1" s="1"/>
  <c r="H4276" i="1"/>
  <c r="I4276" i="1" s="1"/>
  <c r="J4276" i="1" s="1"/>
  <c r="H4277" i="1"/>
  <c r="I4277" i="1" s="1"/>
  <c r="J4277" i="1" s="1"/>
  <c r="H4278" i="1"/>
  <c r="I4278" i="1" s="1"/>
  <c r="J4278" i="1" s="1"/>
  <c r="H4279" i="1"/>
  <c r="I4279" i="1" s="1"/>
  <c r="J4279" i="1" s="1"/>
  <c r="H4280" i="1"/>
  <c r="I4280" i="1" s="1"/>
  <c r="J4280" i="1" s="1"/>
  <c r="H4281" i="1"/>
  <c r="I4281" i="1" s="1"/>
  <c r="J4281" i="1" s="1"/>
  <c r="H4282" i="1"/>
  <c r="I4282" i="1" s="1"/>
  <c r="J4282" i="1" s="1"/>
  <c r="H4283" i="1"/>
  <c r="I4283" i="1" s="1"/>
  <c r="J4283" i="1" s="1"/>
  <c r="H4284" i="1"/>
  <c r="I4284" i="1" s="1"/>
  <c r="J4284" i="1" s="1"/>
  <c r="H4285" i="1"/>
  <c r="I4285" i="1" s="1"/>
  <c r="J4285" i="1" s="1"/>
  <c r="H4286" i="1"/>
  <c r="I4286" i="1" s="1"/>
  <c r="J4286" i="1" s="1"/>
  <c r="H4287" i="1"/>
  <c r="I4287" i="1" s="1"/>
  <c r="J4287" i="1" s="1"/>
  <c r="H4288" i="1"/>
  <c r="I4288" i="1" s="1"/>
  <c r="J4288" i="1" s="1"/>
  <c r="H4289" i="1"/>
  <c r="I4289" i="1" s="1"/>
  <c r="J4289" i="1" s="1"/>
  <c r="H4290" i="1"/>
  <c r="I4290" i="1" s="1"/>
  <c r="J4290" i="1" s="1"/>
  <c r="H4291" i="1"/>
  <c r="I4291" i="1" s="1"/>
  <c r="J4291" i="1" s="1"/>
  <c r="H4292" i="1"/>
  <c r="I4292" i="1" s="1"/>
  <c r="J4292" i="1" s="1"/>
  <c r="H4293" i="1"/>
  <c r="I4293" i="1" s="1"/>
  <c r="J4293" i="1" s="1"/>
  <c r="H4294" i="1"/>
  <c r="I4294" i="1" s="1"/>
  <c r="J4294" i="1" s="1"/>
  <c r="H4295" i="1"/>
  <c r="I4295" i="1" s="1"/>
  <c r="J4295" i="1" s="1"/>
  <c r="H4296" i="1"/>
  <c r="I4296" i="1" s="1"/>
  <c r="J4296" i="1" s="1"/>
  <c r="H4297" i="1"/>
  <c r="I4297" i="1" s="1"/>
  <c r="J4297" i="1" s="1"/>
  <c r="H4298" i="1"/>
  <c r="I4298" i="1" s="1"/>
  <c r="J4298" i="1" s="1"/>
  <c r="H4299" i="1"/>
  <c r="I4299" i="1" s="1"/>
  <c r="J4299" i="1" s="1"/>
  <c r="H4300" i="1"/>
  <c r="I4300" i="1" s="1"/>
  <c r="J4300" i="1" s="1"/>
  <c r="H4301" i="1"/>
  <c r="I4301" i="1" s="1"/>
  <c r="J4301" i="1" s="1"/>
  <c r="H4302" i="1"/>
  <c r="I4302" i="1" s="1"/>
  <c r="J4302" i="1" s="1"/>
  <c r="H4303" i="1"/>
  <c r="I4303" i="1" s="1"/>
  <c r="J4303" i="1" s="1"/>
  <c r="H4304" i="1"/>
  <c r="I4304" i="1" s="1"/>
  <c r="J4304" i="1" s="1"/>
  <c r="H4305" i="1"/>
  <c r="I4305" i="1" s="1"/>
  <c r="J4305" i="1" s="1"/>
  <c r="H4306" i="1"/>
  <c r="I4306" i="1" s="1"/>
  <c r="J4306" i="1" s="1"/>
  <c r="H4307" i="1"/>
  <c r="I4307" i="1" s="1"/>
  <c r="J4307" i="1" s="1"/>
  <c r="H4308" i="1"/>
  <c r="I4308" i="1" s="1"/>
  <c r="J4308" i="1" s="1"/>
  <c r="H4309" i="1"/>
  <c r="I4309" i="1" s="1"/>
  <c r="J4309" i="1" s="1"/>
  <c r="H4310" i="1"/>
  <c r="I4310" i="1" s="1"/>
  <c r="J4310" i="1" s="1"/>
  <c r="H4311" i="1"/>
  <c r="I4311" i="1" s="1"/>
  <c r="J4311" i="1" s="1"/>
  <c r="H4312" i="1"/>
  <c r="I4312" i="1" s="1"/>
  <c r="J4312" i="1" s="1"/>
  <c r="H4313" i="1"/>
  <c r="I4313" i="1" s="1"/>
  <c r="J4313" i="1" s="1"/>
  <c r="H4314" i="1"/>
  <c r="I4314" i="1" s="1"/>
  <c r="J4314" i="1" s="1"/>
  <c r="H4315" i="1"/>
  <c r="I4315" i="1" s="1"/>
  <c r="J4315" i="1" s="1"/>
  <c r="H4316" i="1"/>
  <c r="I4316" i="1" s="1"/>
  <c r="J4316" i="1" s="1"/>
  <c r="H4317" i="1"/>
  <c r="I4317" i="1" s="1"/>
  <c r="J4317" i="1" s="1"/>
  <c r="H4318" i="1"/>
  <c r="I4318" i="1" s="1"/>
  <c r="J4318" i="1" s="1"/>
  <c r="H4319" i="1"/>
  <c r="I4319" i="1" s="1"/>
  <c r="J4319" i="1" s="1"/>
  <c r="H4320" i="1"/>
  <c r="I4320" i="1" s="1"/>
  <c r="J4320" i="1" s="1"/>
  <c r="H4321" i="1"/>
  <c r="I4321" i="1" s="1"/>
  <c r="J4321" i="1" s="1"/>
  <c r="H4322" i="1"/>
  <c r="I4322" i="1" s="1"/>
  <c r="J4322" i="1" s="1"/>
  <c r="H4323" i="1"/>
  <c r="I4323" i="1" s="1"/>
  <c r="J4323" i="1" s="1"/>
  <c r="H4324" i="1"/>
  <c r="I4324" i="1" s="1"/>
  <c r="J4324" i="1" s="1"/>
  <c r="H4325" i="1"/>
  <c r="I4325" i="1" s="1"/>
  <c r="J4325" i="1" s="1"/>
  <c r="H4326" i="1"/>
  <c r="I4326" i="1" s="1"/>
  <c r="J4326" i="1" s="1"/>
  <c r="H4327" i="1"/>
  <c r="I4327" i="1" s="1"/>
  <c r="J4327" i="1" s="1"/>
  <c r="H4328" i="1"/>
  <c r="I4328" i="1" s="1"/>
  <c r="J4328" i="1" s="1"/>
  <c r="H4329" i="1"/>
  <c r="I4329" i="1" s="1"/>
  <c r="J4329" i="1" s="1"/>
  <c r="H4330" i="1"/>
  <c r="I4330" i="1" s="1"/>
  <c r="J4330" i="1" s="1"/>
  <c r="H4331" i="1"/>
  <c r="I4331" i="1" s="1"/>
  <c r="J4331" i="1" s="1"/>
  <c r="H4332" i="1"/>
  <c r="I4332" i="1" s="1"/>
  <c r="J4332" i="1" s="1"/>
  <c r="H4333" i="1"/>
  <c r="I4333" i="1" s="1"/>
  <c r="J4333" i="1" s="1"/>
  <c r="H4334" i="1"/>
  <c r="I4334" i="1" s="1"/>
  <c r="J4334" i="1" s="1"/>
  <c r="H4335" i="1"/>
  <c r="I4335" i="1" s="1"/>
  <c r="J4335" i="1" s="1"/>
  <c r="H4336" i="1"/>
  <c r="I4336" i="1" s="1"/>
  <c r="J4336" i="1" s="1"/>
  <c r="H4337" i="1"/>
  <c r="I4337" i="1" s="1"/>
  <c r="J4337" i="1" s="1"/>
  <c r="H4338" i="1"/>
  <c r="I4338" i="1" s="1"/>
  <c r="J4338" i="1" s="1"/>
  <c r="H4339" i="1"/>
  <c r="I4339" i="1" s="1"/>
  <c r="J4339" i="1" s="1"/>
  <c r="H4340" i="1"/>
  <c r="I4340" i="1" s="1"/>
  <c r="J4340" i="1" s="1"/>
  <c r="H4341" i="1"/>
  <c r="I4341" i="1" s="1"/>
  <c r="J4341" i="1" s="1"/>
  <c r="H4342" i="1"/>
  <c r="I4342" i="1" s="1"/>
  <c r="J4342" i="1" s="1"/>
  <c r="H4343" i="1"/>
  <c r="I4343" i="1" s="1"/>
  <c r="J4343" i="1" s="1"/>
  <c r="H4344" i="1"/>
  <c r="I4344" i="1" s="1"/>
  <c r="J4344" i="1" s="1"/>
  <c r="H4345" i="1"/>
  <c r="I4345" i="1" s="1"/>
  <c r="J4345" i="1" s="1"/>
  <c r="H4346" i="1"/>
  <c r="I4346" i="1" s="1"/>
  <c r="J4346" i="1" s="1"/>
  <c r="H4347" i="1"/>
  <c r="I4347" i="1" s="1"/>
  <c r="J4347" i="1" s="1"/>
  <c r="H4348" i="1"/>
  <c r="I4348" i="1" s="1"/>
  <c r="J4348" i="1" s="1"/>
  <c r="H4349" i="1"/>
  <c r="I4349" i="1" s="1"/>
  <c r="J4349" i="1" s="1"/>
  <c r="H4350" i="1"/>
  <c r="I4350" i="1" s="1"/>
  <c r="J4350" i="1" s="1"/>
  <c r="H4351" i="1"/>
  <c r="I4351" i="1" s="1"/>
  <c r="J4351" i="1" s="1"/>
  <c r="H4352" i="1"/>
  <c r="I4352" i="1" s="1"/>
  <c r="J4352" i="1" s="1"/>
  <c r="H4353" i="1"/>
  <c r="I4353" i="1" s="1"/>
  <c r="J4353" i="1" s="1"/>
  <c r="H4354" i="1"/>
  <c r="I4354" i="1" s="1"/>
  <c r="J4354" i="1" s="1"/>
  <c r="H4355" i="1"/>
  <c r="I4355" i="1" s="1"/>
  <c r="J4355" i="1" s="1"/>
  <c r="H4356" i="1"/>
  <c r="I4356" i="1" s="1"/>
  <c r="J4356" i="1" s="1"/>
  <c r="H4357" i="1"/>
  <c r="I4357" i="1" s="1"/>
  <c r="J4357" i="1" s="1"/>
  <c r="H4358" i="1"/>
  <c r="I4358" i="1" s="1"/>
  <c r="J4358" i="1" s="1"/>
  <c r="H4359" i="1"/>
  <c r="I4359" i="1" s="1"/>
  <c r="J4359" i="1" s="1"/>
  <c r="H4360" i="1"/>
  <c r="I4360" i="1" s="1"/>
  <c r="J4360" i="1" s="1"/>
  <c r="H4361" i="1"/>
  <c r="I4361" i="1" s="1"/>
  <c r="J4361" i="1" s="1"/>
  <c r="H4362" i="1"/>
  <c r="I4362" i="1" s="1"/>
  <c r="J4362" i="1" s="1"/>
  <c r="H4363" i="1"/>
  <c r="I4363" i="1" s="1"/>
  <c r="J4363" i="1" s="1"/>
  <c r="H4364" i="1"/>
  <c r="I4364" i="1" s="1"/>
  <c r="J4364" i="1" s="1"/>
  <c r="H4365" i="1"/>
  <c r="I4365" i="1" s="1"/>
  <c r="J4365" i="1" s="1"/>
  <c r="H4366" i="1"/>
  <c r="I4366" i="1" s="1"/>
  <c r="J4366" i="1" s="1"/>
  <c r="H4367" i="1"/>
  <c r="I4367" i="1" s="1"/>
  <c r="J4367" i="1" s="1"/>
  <c r="H4368" i="1"/>
  <c r="I4368" i="1" s="1"/>
  <c r="J4368" i="1" s="1"/>
  <c r="H4369" i="1"/>
  <c r="I4369" i="1" s="1"/>
  <c r="J4369" i="1" s="1"/>
  <c r="H4370" i="1"/>
  <c r="I4370" i="1" s="1"/>
  <c r="J4370" i="1" s="1"/>
  <c r="H4371" i="1"/>
  <c r="I4371" i="1" s="1"/>
  <c r="J4371" i="1" s="1"/>
  <c r="H4372" i="1"/>
  <c r="I4372" i="1" s="1"/>
  <c r="J4372" i="1" s="1"/>
  <c r="H4373" i="1"/>
  <c r="I4373" i="1" s="1"/>
  <c r="J4373" i="1" s="1"/>
  <c r="H4374" i="1"/>
  <c r="I4374" i="1" s="1"/>
  <c r="J4374" i="1" s="1"/>
  <c r="H4375" i="1"/>
  <c r="I4375" i="1" s="1"/>
  <c r="J4375" i="1" s="1"/>
  <c r="H4376" i="1"/>
  <c r="I4376" i="1" s="1"/>
  <c r="J4376" i="1" s="1"/>
  <c r="H4377" i="1"/>
  <c r="I4377" i="1" s="1"/>
  <c r="J4377" i="1" s="1"/>
  <c r="H4378" i="1"/>
  <c r="I4378" i="1" s="1"/>
  <c r="J4378" i="1" s="1"/>
  <c r="H4379" i="1"/>
  <c r="I4379" i="1" s="1"/>
  <c r="J4379" i="1" s="1"/>
  <c r="H4380" i="1"/>
  <c r="I4380" i="1" s="1"/>
  <c r="J4380" i="1" s="1"/>
  <c r="H4381" i="1"/>
  <c r="I4381" i="1" s="1"/>
  <c r="J4381" i="1" s="1"/>
  <c r="H4382" i="1"/>
  <c r="I4382" i="1" s="1"/>
  <c r="J4382" i="1" s="1"/>
  <c r="H4383" i="1"/>
  <c r="I4383" i="1" s="1"/>
  <c r="J4383" i="1" s="1"/>
  <c r="H4384" i="1"/>
  <c r="I4384" i="1" s="1"/>
  <c r="J4384" i="1" s="1"/>
  <c r="H4385" i="1"/>
  <c r="I4385" i="1" s="1"/>
  <c r="J4385" i="1" s="1"/>
  <c r="H4386" i="1"/>
  <c r="I4386" i="1" s="1"/>
  <c r="J4386" i="1" s="1"/>
  <c r="H4387" i="1"/>
  <c r="I4387" i="1" s="1"/>
  <c r="J4387" i="1" s="1"/>
  <c r="H4388" i="1"/>
  <c r="I4388" i="1" s="1"/>
  <c r="J4388" i="1" s="1"/>
  <c r="H4389" i="1"/>
  <c r="I4389" i="1" s="1"/>
  <c r="J4389" i="1" s="1"/>
  <c r="H4390" i="1"/>
  <c r="I4390" i="1" s="1"/>
  <c r="J4390" i="1" s="1"/>
  <c r="H4391" i="1"/>
  <c r="I4391" i="1" s="1"/>
  <c r="J4391" i="1" s="1"/>
  <c r="H4392" i="1"/>
  <c r="I4392" i="1" s="1"/>
  <c r="J4392" i="1" s="1"/>
  <c r="H4393" i="1"/>
  <c r="I4393" i="1" s="1"/>
  <c r="J4393" i="1" s="1"/>
  <c r="H4394" i="1"/>
  <c r="I4394" i="1" s="1"/>
  <c r="J4394" i="1" s="1"/>
  <c r="H4395" i="1"/>
  <c r="I4395" i="1" s="1"/>
  <c r="J4395" i="1" s="1"/>
  <c r="H4396" i="1"/>
  <c r="I4396" i="1" s="1"/>
  <c r="J4396" i="1" s="1"/>
  <c r="H4397" i="1"/>
  <c r="I4397" i="1" s="1"/>
  <c r="J4397" i="1" s="1"/>
  <c r="H4398" i="1"/>
  <c r="I4398" i="1" s="1"/>
  <c r="J4398" i="1" s="1"/>
  <c r="H4399" i="1"/>
  <c r="I4399" i="1" s="1"/>
  <c r="J4399" i="1" s="1"/>
  <c r="H4400" i="1"/>
  <c r="I4400" i="1" s="1"/>
  <c r="J4400" i="1" s="1"/>
  <c r="H4401" i="1"/>
  <c r="I4401" i="1" s="1"/>
  <c r="J4401" i="1" s="1"/>
  <c r="H4402" i="1"/>
  <c r="I4402" i="1" s="1"/>
  <c r="J4402" i="1" s="1"/>
  <c r="H4403" i="1"/>
  <c r="I4403" i="1" s="1"/>
  <c r="J4403" i="1" s="1"/>
  <c r="H4404" i="1"/>
  <c r="I4404" i="1" s="1"/>
  <c r="J4404" i="1" s="1"/>
  <c r="H4405" i="1"/>
  <c r="I4405" i="1" s="1"/>
  <c r="J4405" i="1" s="1"/>
  <c r="H4406" i="1"/>
  <c r="I4406" i="1" s="1"/>
  <c r="J4406" i="1" s="1"/>
  <c r="H4407" i="1"/>
  <c r="I4407" i="1" s="1"/>
  <c r="J4407" i="1" s="1"/>
  <c r="H4408" i="1"/>
  <c r="I4408" i="1" s="1"/>
  <c r="J4408" i="1" s="1"/>
  <c r="H4409" i="1"/>
  <c r="I4409" i="1" s="1"/>
  <c r="J4409" i="1" s="1"/>
  <c r="H4410" i="1"/>
  <c r="I4410" i="1" s="1"/>
  <c r="J4410" i="1" s="1"/>
  <c r="H4411" i="1"/>
  <c r="I4411" i="1" s="1"/>
  <c r="J4411" i="1" s="1"/>
  <c r="H4412" i="1"/>
  <c r="I4412" i="1" s="1"/>
  <c r="J4412" i="1" s="1"/>
  <c r="H4413" i="1"/>
  <c r="I4413" i="1" s="1"/>
  <c r="J4413" i="1" s="1"/>
  <c r="H4414" i="1"/>
  <c r="I4414" i="1" s="1"/>
  <c r="J4414" i="1" s="1"/>
  <c r="H4415" i="1"/>
  <c r="I4415" i="1" s="1"/>
  <c r="J4415" i="1" s="1"/>
  <c r="H4416" i="1"/>
  <c r="I4416" i="1" s="1"/>
  <c r="J4416" i="1" s="1"/>
  <c r="H4417" i="1"/>
  <c r="I4417" i="1" s="1"/>
  <c r="J4417" i="1" s="1"/>
  <c r="H4418" i="1"/>
  <c r="I4418" i="1" s="1"/>
  <c r="J4418" i="1" s="1"/>
  <c r="H4419" i="1"/>
  <c r="I4419" i="1" s="1"/>
  <c r="J4419" i="1" s="1"/>
  <c r="H4420" i="1"/>
  <c r="I4420" i="1" s="1"/>
  <c r="J4420" i="1" s="1"/>
  <c r="H4421" i="1"/>
  <c r="I4421" i="1" s="1"/>
  <c r="J4421" i="1" s="1"/>
  <c r="H4422" i="1"/>
  <c r="I4422" i="1" s="1"/>
  <c r="J4422" i="1" s="1"/>
  <c r="H4423" i="1"/>
  <c r="I4423" i="1" s="1"/>
  <c r="J4423" i="1" s="1"/>
  <c r="H4424" i="1"/>
  <c r="I4424" i="1" s="1"/>
  <c r="J4424" i="1" s="1"/>
  <c r="H4425" i="1"/>
  <c r="I4425" i="1" s="1"/>
  <c r="J4425" i="1" s="1"/>
  <c r="H4426" i="1"/>
  <c r="I4426" i="1" s="1"/>
  <c r="J4426" i="1" s="1"/>
  <c r="H4427" i="1"/>
  <c r="I4427" i="1" s="1"/>
  <c r="J4427" i="1" s="1"/>
  <c r="H4428" i="1"/>
  <c r="I4428" i="1" s="1"/>
  <c r="J4428" i="1" s="1"/>
  <c r="H4429" i="1"/>
  <c r="I4429" i="1" s="1"/>
  <c r="J4429" i="1" s="1"/>
  <c r="H4430" i="1"/>
  <c r="I4430" i="1" s="1"/>
  <c r="J4430" i="1" s="1"/>
  <c r="H4431" i="1"/>
  <c r="I4431" i="1" s="1"/>
  <c r="J4431" i="1" s="1"/>
  <c r="H4432" i="1"/>
  <c r="I4432" i="1" s="1"/>
  <c r="J4432" i="1" s="1"/>
  <c r="H4433" i="1"/>
  <c r="I4433" i="1" s="1"/>
  <c r="J4433" i="1" s="1"/>
  <c r="H4434" i="1"/>
  <c r="I4434" i="1" s="1"/>
  <c r="J4434" i="1" s="1"/>
  <c r="H4435" i="1"/>
  <c r="I4435" i="1" s="1"/>
  <c r="J4435" i="1" s="1"/>
  <c r="H4436" i="1"/>
  <c r="I4436" i="1" s="1"/>
  <c r="J4436" i="1" s="1"/>
  <c r="H4437" i="1"/>
  <c r="I4437" i="1" s="1"/>
  <c r="J4437" i="1" s="1"/>
  <c r="H4438" i="1"/>
  <c r="I4438" i="1" s="1"/>
  <c r="J4438" i="1" s="1"/>
  <c r="H4439" i="1"/>
  <c r="I4439" i="1" s="1"/>
  <c r="J4439" i="1" s="1"/>
  <c r="H4440" i="1"/>
  <c r="I4440" i="1" s="1"/>
  <c r="J4440" i="1" s="1"/>
  <c r="H4441" i="1"/>
  <c r="I4441" i="1" s="1"/>
  <c r="J4441" i="1" s="1"/>
  <c r="H4442" i="1"/>
  <c r="I4442" i="1" s="1"/>
  <c r="J4442" i="1" s="1"/>
  <c r="H4443" i="1"/>
  <c r="I4443" i="1" s="1"/>
  <c r="J4443" i="1" s="1"/>
  <c r="H4444" i="1"/>
  <c r="I4444" i="1" s="1"/>
  <c r="J4444" i="1" s="1"/>
  <c r="H4445" i="1"/>
  <c r="I4445" i="1" s="1"/>
  <c r="J4445" i="1" s="1"/>
  <c r="H4446" i="1"/>
  <c r="I4446" i="1" s="1"/>
  <c r="J4446" i="1" s="1"/>
  <c r="H4447" i="1"/>
  <c r="I4447" i="1" s="1"/>
  <c r="J4447" i="1" s="1"/>
  <c r="H4448" i="1"/>
  <c r="I4448" i="1" s="1"/>
  <c r="J4448" i="1" s="1"/>
  <c r="H4449" i="1"/>
  <c r="I4449" i="1" s="1"/>
  <c r="J4449" i="1" s="1"/>
  <c r="H4450" i="1"/>
  <c r="I4450" i="1" s="1"/>
  <c r="J4450" i="1" s="1"/>
  <c r="H4451" i="1"/>
  <c r="I4451" i="1" s="1"/>
  <c r="J4451" i="1" s="1"/>
  <c r="H4452" i="1"/>
  <c r="I4452" i="1" s="1"/>
  <c r="J4452" i="1" s="1"/>
  <c r="H4453" i="1"/>
  <c r="I4453" i="1" s="1"/>
  <c r="J4453" i="1" s="1"/>
  <c r="H4454" i="1"/>
  <c r="I4454" i="1" s="1"/>
  <c r="J4454" i="1" s="1"/>
  <c r="H4455" i="1"/>
  <c r="I4455" i="1" s="1"/>
  <c r="J4455" i="1" s="1"/>
  <c r="H4456" i="1"/>
  <c r="I4456" i="1" s="1"/>
  <c r="J4456" i="1" s="1"/>
  <c r="H4457" i="1"/>
  <c r="I4457" i="1" s="1"/>
  <c r="J4457" i="1" s="1"/>
  <c r="H4458" i="1"/>
  <c r="I4458" i="1" s="1"/>
  <c r="J4458" i="1" s="1"/>
  <c r="H4459" i="1"/>
  <c r="I4459" i="1" s="1"/>
  <c r="J4459" i="1" s="1"/>
  <c r="H4460" i="1"/>
  <c r="I4460" i="1" s="1"/>
  <c r="J4460" i="1" s="1"/>
  <c r="H4461" i="1"/>
  <c r="I4461" i="1" s="1"/>
  <c r="J4461" i="1" s="1"/>
  <c r="H4462" i="1"/>
  <c r="I4462" i="1" s="1"/>
  <c r="J4462" i="1" s="1"/>
  <c r="H4463" i="1"/>
  <c r="I4463" i="1" s="1"/>
  <c r="J4463" i="1" s="1"/>
  <c r="H4464" i="1"/>
  <c r="I4464" i="1" s="1"/>
  <c r="J4464" i="1" s="1"/>
  <c r="H4465" i="1"/>
  <c r="I4465" i="1" s="1"/>
  <c r="J4465" i="1" s="1"/>
  <c r="H4466" i="1"/>
  <c r="I4466" i="1" s="1"/>
  <c r="J4466" i="1" s="1"/>
  <c r="H4467" i="1"/>
  <c r="I4467" i="1" s="1"/>
  <c r="J4467" i="1" s="1"/>
  <c r="H4468" i="1"/>
  <c r="I4468" i="1" s="1"/>
  <c r="J4468" i="1" s="1"/>
  <c r="H4469" i="1"/>
  <c r="I4469" i="1" s="1"/>
  <c r="J4469" i="1" s="1"/>
  <c r="H4470" i="1"/>
  <c r="I4470" i="1" s="1"/>
  <c r="J4470" i="1" s="1"/>
  <c r="H4471" i="1"/>
  <c r="I4471" i="1" s="1"/>
  <c r="J4471" i="1" s="1"/>
  <c r="H4472" i="1"/>
  <c r="I4472" i="1" s="1"/>
  <c r="J4472" i="1" s="1"/>
  <c r="H4473" i="1"/>
  <c r="I4473" i="1" s="1"/>
  <c r="J4473" i="1" s="1"/>
  <c r="H4474" i="1"/>
  <c r="I4474" i="1" s="1"/>
  <c r="J4474" i="1" s="1"/>
  <c r="H4475" i="1"/>
  <c r="I4475" i="1" s="1"/>
  <c r="J4475" i="1" s="1"/>
  <c r="H4476" i="1"/>
  <c r="I4476" i="1" s="1"/>
  <c r="J4476" i="1" s="1"/>
  <c r="H4477" i="1"/>
  <c r="I4477" i="1" s="1"/>
  <c r="J4477" i="1" s="1"/>
  <c r="H4478" i="1"/>
  <c r="I4478" i="1" s="1"/>
  <c r="J4478" i="1" s="1"/>
  <c r="H4479" i="1"/>
  <c r="I4479" i="1" s="1"/>
  <c r="J4479" i="1" s="1"/>
  <c r="H4480" i="1"/>
  <c r="I4480" i="1" s="1"/>
  <c r="J4480" i="1" s="1"/>
  <c r="H4481" i="1"/>
  <c r="I4481" i="1" s="1"/>
  <c r="J4481" i="1" s="1"/>
  <c r="H4482" i="1"/>
  <c r="I4482" i="1" s="1"/>
  <c r="J4482" i="1" s="1"/>
  <c r="H4483" i="1"/>
  <c r="I4483" i="1" s="1"/>
  <c r="J4483" i="1" s="1"/>
  <c r="H4484" i="1"/>
  <c r="I4484" i="1" s="1"/>
  <c r="J4484" i="1" s="1"/>
  <c r="H4485" i="1"/>
  <c r="I4485" i="1" s="1"/>
  <c r="J4485" i="1" s="1"/>
  <c r="H4486" i="1"/>
  <c r="I4486" i="1" s="1"/>
  <c r="J4486" i="1" s="1"/>
  <c r="H4487" i="1"/>
  <c r="I4487" i="1" s="1"/>
  <c r="J4487" i="1" s="1"/>
  <c r="H4488" i="1"/>
  <c r="I4488" i="1" s="1"/>
  <c r="J4488" i="1" s="1"/>
  <c r="H4489" i="1"/>
  <c r="I4489" i="1" s="1"/>
  <c r="J4489" i="1" s="1"/>
  <c r="H4490" i="1"/>
  <c r="I4490" i="1" s="1"/>
  <c r="J4490" i="1" s="1"/>
  <c r="H4491" i="1"/>
  <c r="I4491" i="1" s="1"/>
  <c r="J4491" i="1" s="1"/>
  <c r="H4492" i="1"/>
  <c r="I4492" i="1" s="1"/>
  <c r="J4492" i="1" s="1"/>
  <c r="H4493" i="1"/>
  <c r="I4493" i="1" s="1"/>
  <c r="J4493" i="1" s="1"/>
  <c r="H4494" i="1"/>
  <c r="I4494" i="1" s="1"/>
  <c r="J4494" i="1" s="1"/>
  <c r="H4495" i="1"/>
  <c r="I4495" i="1" s="1"/>
  <c r="J4495" i="1" s="1"/>
  <c r="H4496" i="1"/>
  <c r="I4496" i="1" s="1"/>
  <c r="J4496" i="1" s="1"/>
  <c r="H4497" i="1"/>
  <c r="I4497" i="1" s="1"/>
  <c r="J4497" i="1" s="1"/>
  <c r="H4498" i="1"/>
  <c r="I4498" i="1" s="1"/>
  <c r="J4498" i="1" s="1"/>
  <c r="H4499" i="1"/>
  <c r="I4499" i="1" s="1"/>
  <c r="J4499" i="1" s="1"/>
  <c r="H4500" i="1"/>
  <c r="I4500" i="1" s="1"/>
  <c r="J4500" i="1" s="1"/>
  <c r="H4501" i="1"/>
  <c r="I4501" i="1" s="1"/>
  <c r="J4501" i="1" s="1"/>
  <c r="H4502" i="1"/>
  <c r="I4502" i="1" s="1"/>
  <c r="J4502" i="1" s="1"/>
  <c r="H4503" i="1"/>
  <c r="I4503" i="1" s="1"/>
  <c r="J4503" i="1" s="1"/>
  <c r="H4504" i="1"/>
  <c r="I4504" i="1" s="1"/>
  <c r="J4504" i="1" s="1"/>
  <c r="H4505" i="1"/>
  <c r="I4505" i="1" s="1"/>
  <c r="J4505" i="1" s="1"/>
  <c r="H4506" i="1"/>
  <c r="I4506" i="1" s="1"/>
  <c r="J4506" i="1" s="1"/>
  <c r="H4507" i="1"/>
  <c r="I4507" i="1" s="1"/>
  <c r="J4507" i="1" s="1"/>
  <c r="H4508" i="1"/>
  <c r="I4508" i="1" s="1"/>
  <c r="J4508" i="1" s="1"/>
  <c r="H4509" i="1"/>
  <c r="I4509" i="1" s="1"/>
  <c r="J4509" i="1" s="1"/>
  <c r="H4510" i="1"/>
  <c r="I4510" i="1" s="1"/>
  <c r="J4510" i="1" s="1"/>
  <c r="H4511" i="1"/>
  <c r="I4511" i="1" s="1"/>
  <c r="J4511" i="1" s="1"/>
  <c r="H4512" i="1"/>
  <c r="I4512" i="1" s="1"/>
  <c r="J4512" i="1" s="1"/>
  <c r="H4513" i="1"/>
  <c r="I4513" i="1" s="1"/>
  <c r="J4513" i="1" s="1"/>
  <c r="H4514" i="1"/>
  <c r="I4514" i="1" s="1"/>
  <c r="J4514" i="1" s="1"/>
  <c r="H4515" i="1"/>
  <c r="I4515" i="1" s="1"/>
  <c r="J4515" i="1" s="1"/>
  <c r="H4516" i="1"/>
  <c r="I4516" i="1" s="1"/>
  <c r="J4516" i="1" s="1"/>
  <c r="H4517" i="1"/>
  <c r="I4517" i="1" s="1"/>
  <c r="J4517" i="1" s="1"/>
  <c r="H4518" i="1"/>
  <c r="I4518" i="1" s="1"/>
  <c r="J4518" i="1" s="1"/>
  <c r="H4519" i="1"/>
  <c r="I4519" i="1" s="1"/>
  <c r="J4519" i="1" s="1"/>
  <c r="H4520" i="1"/>
  <c r="I4520" i="1" s="1"/>
  <c r="J4520" i="1" s="1"/>
  <c r="H4521" i="1"/>
  <c r="I4521" i="1" s="1"/>
  <c r="J4521" i="1" s="1"/>
  <c r="H4522" i="1"/>
  <c r="I4522" i="1" s="1"/>
  <c r="J4522" i="1" s="1"/>
  <c r="H4523" i="1"/>
  <c r="I4523" i="1" s="1"/>
  <c r="J4523" i="1" s="1"/>
  <c r="H4524" i="1"/>
  <c r="I4524" i="1" s="1"/>
  <c r="J4524" i="1" s="1"/>
  <c r="H4525" i="1"/>
  <c r="I4525" i="1" s="1"/>
  <c r="J4525" i="1" s="1"/>
  <c r="H4526" i="1"/>
  <c r="I4526" i="1" s="1"/>
  <c r="J4526" i="1" s="1"/>
  <c r="H4527" i="1"/>
  <c r="I4527" i="1" s="1"/>
  <c r="J4527" i="1" s="1"/>
  <c r="H4528" i="1"/>
  <c r="I4528" i="1" s="1"/>
  <c r="J4528" i="1" s="1"/>
  <c r="H4529" i="1"/>
  <c r="I4529" i="1" s="1"/>
  <c r="J4529" i="1" s="1"/>
  <c r="H4530" i="1"/>
  <c r="I4530" i="1" s="1"/>
  <c r="J4530" i="1" s="1"/>
  <c r="H4531" i="1"/>
  <c r="I4531" i="1" s="1"/>
  <c r="J4531" i="1" s="1"/>
  <c r="H4532" i="1"/>
  <c r="I4532" i="1" s="1"/>
  <c r="J4532" i="1" s="1"/>
  <c r="H4533" i="1"/>
  <c r="I4533" i="1" s="1"/>
  <c r="J4533" i="1" s="1"/>
  <c r="H4534" i="1"/>
  <c r="I4534" i="1" s="1"/>
  <c r="J4534" i="1" s="1"/>
  <c r="H4535" i="1"/>
  <c r="I4535" i="1" s="1"/>
  <c r="J4535" i="1" s="1"/>
  <c r="H4536" i="1"/>
  <c r="I4536" i="1" s="1"/>
  <c r="J4536" i="1" s="1"/>
  <c r="H4537" i="1"/>
  <c r="I4537" i="1" s="1"/>
  <c r="J4537" i="1" s="1"/>
  <c r="H4538" i="1"/>
  <c r="I4538" i="1" s="1"/>
  <c r="J4538" i="1" s="1"/>
  <c r="H4539" i="1"/>
  <c r="I4539" i="1" s="1"/>
  <c r="J4539" i="1" s="1"/>
  <c r="H4540" i="1"/>
  <c r="I4540" i="1" s="1"/>
  <c r="J4540" i="1" s="1"/>
  <c r="H4541" i="1"/>
  <c r="I4541" i="1" s="1"/>
  <c r="J4541" i="1" s="1"/>
  <c r="H4542" i="1"/>
  <c r="I4542" i="1" s="1"/>
  <c r="J4542" i="1" s="1"/>
  <c r="H4543" i="1"/>
  <c r="I4543" i="1" s="1"/>
  <c r="J4543" i="1" s="1"/>
  <c r="H4544" i="1"/>
  <c r="I4544" i="1" s="1"/>
  <c r="J4544" i="1" s="1"/>
  <c r="H4545" i="1"/>
  <c r="I4545" i="1" s="1"/>
  <c r="J4545" i="1" s="1"/>
  <c r="H4546" i="1"/>
  <c r="I4546" i="1" s="1"/>
  <c r="J4546" i="1" s="1"/>
  <c r="H4547" i="1"/>
  <c r="I4547" i="1" s="1"/>
  <c r="J4547" i="1" s="1"/>
  <c r="H4548" i="1"/>
  <c r="I4548" i="1" s="1"/>
  <c r="J4548" i="1" s="1"/>
  <c r="H4549" i="1"/>
  <c r="I4549" i="1" s="1"/>
  <c r="J4549" i="1" s="1"/>
  <c r="H4550" i="1"/>
  <c r="I4550" i="1" s="1"/>
  <c r="J4550" i="1" s="1"/>
  <c r="H4551" i="1"/>
  <c r="I4551" i="1" s="1"/>
  <c r="J4551" i="1" s="1"/>
  <c r="H4552" i="1"/>
  <c r="I4552" i="1" s="1"/>
  <c r="J4552" i="1" s="1"/>
  <c r="H4553" i="1"/>
  <c r="I4553" i="1" s="1"/>
  <c r="J4553" i="1" s="1"/>
  <c r="H4554" i="1"/>
  <c r="I4554" i="1" s="1"/>
  <c r="J4554" i="1" s="1"/>
  <c r="H4555" i="1"/>
  <c r="I4555" i="1" s="1"/>
  <c r="J4555" i="1" s="1"/>
  <c r="H4556" i="1"/>
  <c r="I4556" i="1" s="1"/>
  <c r="J4556" i="1" s="1"/>
  <c r="H4557" i="1"/>
  <c r="I4557" i="1" s="1"/>
  <c r="J4557" i="1" s="1"/>
  <c r="H4558" i="1"/>
  <c r="I4558" i="1" s="1"/>
  <c r="J4558" i="1" s="1"/>
  <c r="H4559" i="1"/>
  <c r="I4559" i="1" s="1"/>
  <c r="J4559" i="1" s="1"/>
  <c r="H4560" i="1"/>
  <c r="I4560" i="1" s="1"/>
  <c r="J4560" i="1" s="1"/>
  <c r="H4561" i="1"/>
  <c r="I4561" i="1" s="1"/>
  <c r="J4561" i="1" s="1"/>
  <c r="H4562" i="1"/>
  <c r="I4562" i="1" s="1"/>
  <c r="J4562" i="1" s="1"/>
  <c r="H4563" i="1"/>
  <c r="I4563" i="1" s="1"/>
  <c r="J4563" i="1" s="1"/>
  <c r="H4564" i="1"/>
  <c r="I4564" i="1" s="1"/>
  <c r="J4564" i="1" s="1"/>
  <c r="H4565" i="1"/>
  <c r="I4565" i="1" s="1"/>
  <c r="J4565" i="1" s="1"/>
  <c r="H4566" i="1"/>
  <c r="I4566" i="1" s="1"/>
  <c r="J4566" i="1" s="1"/>
  <c r="H4567" i="1"/>
  <c r="I4567" i="1" s="1"/>
  <c r="J4567" i="1" s="1"/>
  <c r="H4568" i="1"/>
  <c r="I4568" i="1" s="1"/>
  <c r="J4568" i="1" s="1"/>
  <c r="H4569" i="1"/>
  <c r="I4569" i="1" s="1"/>
  <c r="J4569" i="1" s="1"/>
  <c r="H4570" i="1"/>
  <c r="I4570" i="1" s="1"/>
  <c r="J4570" i="1" s="1"/>
  <c r="H4571" i="1"/>
  <c r="I4571" i="1" s="1"/>
  <c r="J4571" i="1" s="1"/>
  <c r="H4572" i="1"/>
  <c r="I4572" i="1" s="1"/>
  <c r="J4572" i="1" s="1"/>
  <c r="H4573" i="1"/>
  <c r="I4573" i="1" s="1"/>
  <c r="J4573" i="1" s="1"/>
  <c r="H4574" i="1"/>
  <c r="I4574" i="1" s="1"/>
  <c r="J4574" i="1" s="1"/>
  <c r="H4575" i="1"/>
  <c r="I4575" i="1" s="1"/>
  <c r="J4575" i="1" s="1"/>
  <c r="H4576" i="1"/>
  <c r="I4576" i="1" s="1"/>
  <c r="J4576" i="1" s="1"/>
  <c r="H4577" i="1"/>
  <c r="I4577" i="1" s="1"/>
  <c r="J4577" i="1" s="1"/>
  <c r="H4578" i="1"/>
  <c r="I4578" i="1" s="1"/>
  <c r="J4578" i="1" s="1"/>
  <c r="H4579" i="1"/>
  <c r="I4579" i="1" s="1"/>
  <c r="J4579" i="1" s="1"/>
  <c r="H4580" i="1"/>
  <c r="I4580" i="1" s="1"/>
  <c r="J4580" i="1" s="1"/>
  <c r="H4581" i="1"/>
  <c r="I4581" i="1" s="1"/>
  <c r="J4581" i="1" s="1"/>
  <c r="H4582" i="1"/>
  <c r="I4582" i="1" s="1"/>
  <c r="J4582" i="1" s="1"/>
  <c r="H4583" i="1"/>
  <c r="I4583" i="1" s="1"/>
  <c r="J4583" i="1" s="1"/>
  <c r="H4584" i="1"/>
  <c r="I4584" i="1" s="1"/>
  <c r="J4584" i="1" s="1"/>
  <c r="H4585" i="1"/>
  <c r="I4585" i="1" s="1"/>
  <c r="J4585" i="1" s="1"/>
  <c r="H4586" i="1"/>
  <c r="I4586" i="1" s="1"/>
  <c r="J4586" i="1" s="1"/>
  <c r="H4587" i="1"/>
  <c r="I4587" i="1" s="1"/>
  <c r="J4587" i="1" s="1"/>
  <c r="H4588" i="1"/>
  <c r="I4588" i="1" s="1"/>
  <c r="J4588" i="1" s="1"/>
  <c r="H4589" i="1"/>
  <c r="I4589" i="1" s="1"/>
  <c r="J4589" i="1" s="1"/>
  <c r="H4590" i="1"/>
  <c r="I4590" i="1" s="1"/>
  <c r="J4590" i="1" s="1"/>
  <c r="H4591" i="1"/>
  <c r="I4591" i="1" s="1"/>
  <c r="J4591" i="1" s="1"/>
  <c r="H4592" i="1"/>
  <c r="I4592" i="1" s="1"/>
  <c r="J4592" i="1" s="1"/>
  <c r="H4593" i="1"/>
  <c r="I4593" i="1" s="1"/>
  <c r="J4593" i="1" s="1"/>
  <c r="H4594" i="1"/>
  <c r="I4594" i="1" s="1"/>
  <c r="J4594" i="1" s="1"/>
  <c r="H4595" i="1"/>
  <c r="I4595" i="1" s="1"/>
  <c r="J4595" i="1" s="1"/>
  <c r="H4596" i="1"/>
  <c r="I4596" i="1" s="1"/>
  <c r="J4596" i="1" s="1"/>
  <c r="H4597" i="1"/>
  <c r="I4597" i="1" s="1"/>
  <c r="J4597" i="1" s="1"/>
  <c r="H4598" i="1"/>
  <c r="I4598" i="1" s="1"/>
  <c r="J4598" i="1" s="1"/>
  <c r="H4599" i="1"/>
  <c r="I4599" i="1" s="1"/>
  <c r="J4599" i="1" s="1"/>
  <c r="H4600" i="1"/>
  <c r="I4600" i="1" s="1"/>
  <c r="J4600" i="1" s="1"/>
  <c r="H4601" i="1"/>
  <c r="I4601" i="1" s="1"/>
  <c r="J4601" i="1" s="1"/>
  <c r="H4602" i="1"/>
  <c r="I4602" i="1" s="1"/>
  <c r="J4602" i="1" s="1"/>
  <c r="H4603" i="1"/>
  <c r="I4603" i="1" s="1"/>
  <c r="J4603" i="1" s="1"/>
  <c r="H4604" i="1"/>
  <c r="I4604" i="1" s="1"/>
  <c r="J4604" i="1" s="1"/>
  <c r="H4605" i="1"/>
  <c r="I4605" i="1" s="1"/>
  <c r="J4605" i="1" s="1"/>
  <c r="H4606" i="1"/>
  <c r="I4606" i="1" s="1"/>
  <c r="J4606" i="1" s="1"/>
  <c r="H4607" i="1"/>
  <c r="I4607" i="1" s="1"/>
  <c r="J4607" i="1" s="1"/>
  <c r="H4608" i="1"/>
  <c r="I4608" i="1" s="1"/>
  <c r="J4608" i="1" s="1"/>
  <c r="H4609" i="1"/>
  <c r="I4609" i="1" s="1"/>
  <c r="J4609" i="1" s="1"/>
  <c r="H4610" i="1"/>
  <c r="I4610" i="1" s="1"/>
  <c r="J4610" i="1" s="1"/>
  <c r="H4611" i="1"/>
  <c r="I4611" i="1" s="1"/>
  <c r="J4611" i="1" s="1"/>
  <c r="H4612" i="1"/>
  <c r="I4612" i="1" s="1"/>
  <c r="J4612" i="1" s="1"/>
  <c r="H4613" i="1"/>
  <c r="I4613" i="1" s="1"/>
  <c r="J4613" i="1" s="1"/>
  <c r="H4614" i="1"/>
  <c r="I4614" i="1" s="1"/>
  <c r="J4614" i="1" s="1"/>
  <c r="H4615" i="1"/>
  <c r="I4615" i="1" s="1"/>
  <c r="J4615" i="1" s="1"/>
  <c r="H4616" i="1"/>
  <c r="I4616" i="1" s="1"/>
  <c r="J4616" i="1" s="1"/>
  <c r="H4617" i="1"/>
  <c r="I4617" i="1" s="1"/>
  <c r="J4617" i="1" s="1"/>
  <c r="H4618" i="1"/>
  <c r="I4618" i="1" s="1"/>
  <c r="J4618" i="1" s="1"/>
  <c r="H4619" i="1"/>
  <c r="I4619" i="1" s="1"/>
  <c r="J4619" i="1" s="1"/>
  <c r="H4620" i="1"/>
  <c r="I4620" i="1" s="1"/>
  <c r="J4620" i="1" s="1"/>
  <c r="H4621" i="1"/>
  <c r="I4621" i="1" s="1"/>
  <c r="J4621" i="1" s="1"/>
  <c r="H4622" i="1"/>
  <c r="I4622" i="1" s="1"/>
  <c r="J4622" i="1" s="1"/>
  <c r="H4623" i="1"/>
  <c r="I4623" i="1" s="1"/>
  <c r="J4623" i="1" s="1"/>
  <c r="H4624" i="1"/>
  <c r="I4624" i="1" s="1"/>
  <c r="J4624" i="1" s="1"/>
  <c r="H4625" i="1"/>
  <c r="I4625" i="1" s="1"/>
  <c r="J4625" i="1" s="1"/>
  <c r="H4626" i="1"/>
  <c r="I4626" i="1" s="1"/>
  <c r="J4626" i="1" s="1"/>
  <c r="H4627" i="1"/>
  <c r="I4627" i="1" s="1"/>
  <c r="J4627" i="1" s="1"/>
  <c r="H4628" i="1"/>
  <c r="I4628" i="1" s="1"/>
  <c r="J4628" i="1" s="1"/>
  <c r="H4629" i="1"/>
  <c r="I4629" i="1" s="1"/>
  <c r="J4629" i="1" s="1"/>
  <c r="H4630" i="1"/>
  <c r="I4630" i="1" s="1"/>
  <c r="J4630" i="1" s="1"/>
  <c r="H4631" i="1"/>
  <c r="I4631" i="1" s="1"/>
  <c r="J4631" i="1" s="1"/>
  <c r="H4632" i="1"/>
  <c r="I4632" i="1" s="1"/>
  <c r="J4632" i="1" s="1"/>
  <c r="H4633" i="1"/>
  <c r="I4633" i="1" s="1"/>
  <c r="J4633" i="1" s="1"/>
  <c r="H4634" i="1"/>
  <c r="I4634" i="1" s="1"/>
  <c r="J4634" i="1" s="1"/>
  <c r="H4635" i="1"/>
  <c r="I4635" i="1" s="1"/>
  <c r="J4635" i="1" s="1"/>
  <c r="H4636" i="1"/>
  <c r="I4636" i="1" s="1"/>
  <c r="J4636" i="1" s="1"/>
  <c r="H4637" i="1"/>
  <c r="I4637" i="1" s="1"/>
  <c r="J4637" i="1" s="1"/>
  <c r="H4638" i="1"/>
  <c r="I4638" i="1" s="1"/>
  <c r="J4638" i="1" s="1"/>
  <c r="H4639" i="1"/>
  <c r="I4639" i="1" s="1"/>
  <c r="J4639" i="1" s="1"/>
  <c r="H4640" i="1"/>
  <c r="I4640" i="1" s="1"/>
  <c r="J4640" i="1" s="1"/>
  <c r="H4641" i="1"/>
  <c r="I4641" i="1" s="1"/>
  <c r="J4641" i="1" s="1"/>
  <c r="H4642" i="1"/>
  <c r="I4642" i="1" s="1"/>
  <c r="J4642" i="1" s="1"/>
  <c r="H4643" i="1"/>
  <c r="I4643" i="1" s="1"/>
  <c r="J4643" i="1" s="1"/>
  <c r="H4644" i="1"/>
  <c r="I4644" i="1" s="1"/>
  <c r="J4644" i="1" s="1"/>
  <c r="H4645" i="1"/>
  <c r="I4645" i="1" s="1"/>
  <c r="J4645" i="1" s="1"/>
  <c r="H4646" i="1"/>
  <c r="I4646" i="1" s="1"/>
  <c r="J4646" i="1" s="1"/>
  <c r="H4647" i="1"/>
  <c r="I4647" i="1" s="1"/>
  <c r="J4647" i="1" s="1"/>
  <c r="H4648" i="1"/>
  <c r="I4648" i="1" s="1"/>
  <c r="J4648" i="1" s="1"/>
  <c r="H4649" i="1"/>
  <c r="I4649" i="1" s="1"/>
  <c r="J4649" i="1" s="1"/>
  <c r="H4650" i="1"/>
  <c r="I4650" i="1" s="1"/>
  <c r="J4650" i="1" s="1"/>
  <c r="H4651" i="1"/>
  <c r="I4651" i="1" s="1"/>
  <c r="J4651" i="1" s="1"/>
  <c r="H4652" i="1"/>
  <c r="I4652" i="1" s="1"/>
  <c r="J4652" i="1" s="1"/>
  <c r="H4653" i="1"/>
  <c r="I4653" i="1" s="1"/>
  <c r="J4653" i="1" s="1"/>
  <c r="H4654" i="1"/>
  <c r="I4654" i="1" s="1"/>
  <c r="J4654" i="1" s="1"/>
  <c r="H4655" i="1"/>
  <c r="I4655" i="1" s="1"/>
  <c r="J4655" i="1" s="1"/>
  <c r="H4656" i="1"/>
  <c r="I4656" i="1" s="1"/>
  <c r="J4656" i="1" s="1"/>
  <c r="H4657" i="1"/>
  <c r="I4657" i="1" s="1"/>
  <c r="J4657" i="1" s="1"/>
  <c r="H4658" i="1"/>
  <c r="I4658" i="1" s="1"/>
  <c r="J4658" i="1" s="1"/>
  <c r="H4659" i="1"/>
  <c r="I4659" i="1" s="1"/>
  <c r="J4659" i="1" s="1"/>
  <c r="H4660" i="1"/>
  <c r="I4660" i="1" s="1"/>
  <c r="J4660" i="1" s="1"/>
  <c r="H4661" i="1"/>
  <c r="I4661" i="1" s="1"/>
  <c r="J4661" i="1" s="1"/>
  <c r="H4662" i="1"/>
  <c r="I4662" i="1" s="1"/>
  <c r="J4662" i="1" s="1"/>
  <c r="H4663" i="1"/>
  <c r="I4663" i="1" s="1"/>
  <c r="J4663" i="1" s="1"/>
  <c r="H4664" i="1"/>
  <c r="I4664" i="1" s="1"/>
  <c r="J4664" i="1" s="1"/>
  <c r="H4665" i="1"/>
  <c r="I4665" i="1" s="1"/>
  <c r="J4665" i="1" s="1"/>
  <c r="H4666" i="1"/>
  <c r="I4666" i="1" s="1"/>
  <c r="J4666" i="1" s="1"/>
  <c r="H4667" i="1"/>
  <c r="I4667" i="1" s="1"/>
  <c r="J4667" i="1" s="1"/>
  <c r="H4668" i="1"/>
  <c r="I4668" i="1" s="1"/>
  <c r="J4668" i="1" s="1"/>
  <c r="H4669" i="1"/>
  <c r="I4669" i="1" s="1"/>
  <c r="J4669" i="1" s="1"/>
  <c r="H4670" i="1"/>
  <c r="I4670" i="1" s="1"/>
  <c r="J4670" i="1" s="1"/>
  <c r="H4671" i="1"/>
  <c r="I4671" i="1" s="1"/>
  <c r="J4671" i="1" s="1"/>
  <c r="H4672" i="1"/>
  <c r="I4672" i="1" s="1"/>
  <c r="J4672" i="1" s="1"/>
  <c r="H4673" i="1"/>
  <c r="I4673" i="1" s="1"/>
  <c r="J4673" i="1" s="1"/>
  <c r="H4674" i="1"/>
  <c r="I4674" i="1" s="1"/>
  <c r="J4674" i="1" s="1"/>
  <c r="H4675" i="1"/>
  <c r="I4675" i="1" s="1"/>
  <c r="J4675" i="1" s="1"/>
  <c r="H4676" i="1"/>
  <c r="I4676" i="1" s="1"/>
  <c r="J4676" i="1" s="1"/>
  <c r="H4677" i="1"/>
  <c r="I4677" i="1" s="1"/>
  <c r="J4677" i="1" s="1"/>
  <c r="H4678" i="1"/>
  <c r="I4678" i="1" s="1"/>
  <c r="J4678" i="1" s="1"/>
  <c r="H4679" i="1"/>
  <c r="I4679" i="1" s="1"/>
  <c r="J4679" i="1" s="1"/>
  <c r="H4680" i="1"/>
  <c r="I4680" i="1" s="1"/>
  <c r="J4680" i="1" s="1"/>
  <c r="H4681" i="1"/>
  <c r="I4681" i="1" s="1"/>
  <c r="J4681" i="1" s="1"/>
  <c r="H4682" i="1"/>
  <c r="I4682" i="1" s="1"/>
  <c r="J4682" i="1" s="1"/>
  <c r="H4683" i="1"/>
  <c r="I4683" i="1" s="1"/>
  <c r="J4683" i="1" s="1"/>
  <c r="H4684" i="1"/>
  <c r="I4684" i="1" s="1"/>
  <c r="J4684" i="1" s="1"/>
  <c r="H4685" i="1"/>
  <c r="I4685" i="1" s="1"/>
  <c r="J4685" i="1" s="1"/>
  <c r="H4686" i="1"/>
  <c r="I4686" i="1" s="1"/>
  <c r="J4686" i="1" s="1"/>
  <c r="H4687" i="1"/>
  <c r="I4687" i="1" s="1"/>
  <c r="J4687" i="1" s="1"/>
  <c r="H4688" i="1"/>
  <c r="I4688" i="1" s="1"/>
  <c r="J4688" i="1" s="1"/>
  <c r="H4689" i="1"/>
  <c r="I4689" i="1" s="1"/>
  <c r="J4689" i="1" s="1"/>
  <c r="H4690" i="1"/>
  <c r="I4690" i="1" s="1"/>
  <c r="J4690" i="1" s="1"/>
  <c r="H4691" i="1"/>
  <c r="I4691" i="1" s="1"/>
  <c r="J4691" i="1" s="1"/>
  <c r="H4692" i="1"/>
  <c r="I4692" i="1" s="1"/>
  <c r="J4692" i="1" s="1"/>
  <c r="H4693" i="1"/>
  <c r="I4693" i="1" s="1"/>
  <c r="J4693" i="1" s="1"/>
  <c r="H4694" i="1"/>
  <c r="I4694" i="1" s="1"/>
  <c r="J4694" i="1" s="1"/>
  <c r="H4695" i="1"/>
  <c r="I4695" i="1" s="1"/>
  <c r="J4695" i="1" s="1"/>
  <c r="H4696" i="1"/>
  <c r="I4696" i="1" s="1"/>
  <c r="J4696" i="1" s="1"/>
  <c r="H4697" i="1"/>
  <c r="I4697" i="1" s="1"/>
  <c r="J4697" i="1" s="1"/>
  <c r="H4698" i="1"/>
  <c r="I4698" i="1" s="1"/>
  <c r="J4698" i="1" s="1"/>
  <c r="H4699" i="1"/>
  <c r="I4699" i="1" s="1"/>
  <c r="J4699" i="1" s="1"/>
  <c r="H4700" i="1"/>
  <c r="I4700" i="1" s="1"/>
  <c r="J4700" i="1" s="1"/>
  <c r="H4701" i="1"/>
  <c r="I4701" i="1" s="1"/>
  <c r="J4701" i="1" s="1"/>
  <c r="H4702" i="1"/>
  <c r="I4702" i="1" s="1"/>
  <c r="J4702" i="1" s="1"/>
  <c r="H4703" i="1"/>
  <c r="I4703" i="1" s="1"/>
  <c r="J4703" i="1" s="1"/>
  <c r="H4704" i="1"/>
  <c r="I4704" i="1" s="1"/>
  <c r="J4704" i="1" s="1"/>
  <c r="H4705" i="1"/>
  <c r="I4705" i="1" s="1"/>
  <c r="J4705" i="1" s="1"/>
  <c r="H4706" i="1"/>
  <c r="I4706" i="1" s="1"/>
  <c r="J4706" i="1" s="1"/>
  <c r="H4707" i="1"/>
  <c r="I4707" i="1" s="1"/>
  <c r="J4707" i="1" s="1"/>
  <c r="H4708" i="1"/>
  <c r="I4708" i="1" s="1"/>
  <c r="J4708" i="1" s="1"/>
  <c r="H4709" i="1"/>
  <c r="I4709" i="1" s="1"/>
  <c r="J4709" i="1" s="1"/>
  <c r="H4710" i="1"/>
  <c r="I4710" i="1" s="1"/>
  <c r="J4710" i="1" s="1"/>
  <c r="H4711" i="1"/>
  <c r="I4711" i="1" s="1"/>
  <c r="J4711" i="1" s="1"/>
  <c r="H4712" i="1"/>
  <c r="I4712" i="1" s="1"/>
  <c r="J4712" i="1" s="1"/>
  <c r="H4713" i="1"/>
  <c r="I4713" i="1" s="1"/>
  <c r="J4713" i="1" s="1"/>
  <c r="H4714" i="1"/>
  <c r="I4714" i="1" s="1"/>
  <c r="J4714" i="1" s="1"/>
  <c r="H4715" i="1"/>
  <c r="I4715" i="1" s="1"/>
  <c r="J4715" i="1" s="1"/>
  <c r="H4716" i="1"/>
  <c r="I4716" i="1" s="1"/>
  <c r="J4716" i="1" s="1"/>
  <c r="H4717" i="1"/>
  <c r="I4717" i="1" s="1"/>
  <c r="J4717" i="1" s="1"/>
  <c r="H4718" i="1"/>
  <c r="I4718" i="1" s="1"/>
  <c r="J4718" i="1" s="1"/>
  <c r="H4719" i="1"/>
  <c r="I4719" i="1" s="1"/>
  <c r="J4719" i="1" s="1"/>
  <c r="H4720" i="1"/>
  <c r="I4720" i="1" s="1"/>
  <c r="J4720" i="1" s="1"/>
  <c r="H4721" i="1"/>
  <c r="I4721" i="1" s="1"/>
  <c r="J4721" i="1" s="1"/>
  <c r="H4722" i="1"/>
  <c r="I4722" i="1" s="1"/>
  <c r="J4722" i="1" s="1"/>
  <c r="H4723" i="1"/>
  <c r="I4723" i="1" s="1"/>
  <c r="J4723" i="1" s="1"/>
  <c r="H4724" i="1"/>
  <c r="I4724" i="1" s="1"/>
  <c r="J4724" i="1" s="1"/>
  <c r="H4725" i="1"/>
  <c r="I4725" i="1" s="1"/>
  <c r="J4725" i="1" s="1"/>
  <c r="H4726" i="1"/>
  <c r="I4726" i="1" s="1"/>
  <c r="J4726" i="1" s="1"/>
  <c r="H4727" i="1"/>
  <c r="I4727" i="1" s="1"/>
  <c r="J4727" i="1" s="1"/>
  <c r="H4728" i="1"/>
  <c r="I4728" i="1" s="1"/>
  <c r="J4728" i="1" s="1"/>
  <c r="H4729" i="1"/>
  <c r="I4729" i="1" s="1"/>
  <c r="J4729" i="1" s="1"/>
  <c r="H4730" i="1"/>
  <c r="I4730" i="1" s="1"/>
  <c r="J4730" i="1" s="1"/>
  <c r="H4731" i="1"/>
  <c r="I4731" i="1" s="1"/>
  <c r="J4731" i="1" s="1"/>
  <c r="H4732" i="1"/>
  <c r="I4732" i="1" s="1"/>
  <c r="J4732" i="1" s="1"/>
  <c r="H4733" i="1"/>
  <c r="I4733" i="1" s="1"/>
  <c r="J4733" i="1" s="1"/>
  <c r="H4734" i="1"/>
  <c r="I4734" i="1" s="1"/>
  <c r="J4734" i="1" s="1"/>
  <c r="H4735" i="1"/>
  <c r="I4735" i="1" s="1"/>
  <c r="J4735" i="1" s="1"/>
  <c r="H4736" i="1"/>
  <c r="I4736" i="1" s="1"/>
  <c r="J4736" i="1" s="1"/>
  <c r="H4737" i="1"/>
  <c r="I4737" i="1" s="1"/>
  <c r="J4737" i="1" s="1"/>
  <c r="H4738" i="1"/>
  <c r="I4738" i="1" s="1"/>
  <c r="J4738" i="1" s="1"/>
  <c r="H4739" i="1"/>
  <c r="I4739" i="1" s="1"/>
  <c r="J4739" i="1" s="1"/>
  <c r="H4740" i="1"/>
  <c r="I4740" i="1" s="1"/>
  <c r="J4740" i="1" s="1"/>
  <c r="H4741" i="1"/>
  <c r="I4741" i="1" s="1"/>
  <c r="J4741" i="1" s="1"/>
  <c r="H4742" i="1"/>
  <c r="I4742" i="1" s="1"/>
  <c r="J4742" i="1" s="1"/>
  <c r="H4743" i="1"/>
  <c r="I4743" i="1" s="1"/>
  <c r="J4743" i="1" s="1"/>
  <c r="H4744" i="1"/>
  <c r="I4744" i="1" s="1"/>
  <c r="J4744" i="1" s="1"/>
  <c r="H4745" i="1"/>
  <c r="I4745" i="1" s="1"/>
  <c r="J4745" i="1" s="1"/>
  <c r="H4746" i="1"/>
  <c r="I4746" i="1" s="1"/>
  <c r="J4746" i="1" s="1"/>
  <c r="H4747" i="1"/>
  <c r="I4747" i="1" s="1"/>
  <c r="J4747" i="1" s="1"/>
  <c r="H4748" i="1"/>
  <c r="I4748" i="1" s="1"/>
  <c r="J4748" i="1" s="1"/>
  <c r="H4749" i="1"/>
  <c r="I4749" i="1" s="1"/>
  <c r="J4749" i="1" s="1"/>
  <c r="H4750" i="1"/>
  <c r="I4750" i="1" s="1"/>
  <c r="J4750" i="1" s="1"/>
  <c r="H4751" i="1"/>
  <c r="I4751" i="1" s="1"/>
  <c r="J4751" i="1" s="1"/>
  <c r="H4752" i="1"/>
  <c r="I4752" i="1" s="1"/>
  <c r="J4752" i="1" s="1"/>
  <c r="H4753" i="1"/>
  <c r="I4753" i="1" s="1"/>
  <c r="J4753" i="1" s="1"/>
  <c r="H4754" i="1"/>
  <c r="I4754" i="1" s="1"/>
  <c r="J4754" i="1" s="1"/>
  <c r="H4755" i="1"/>
  <c r="I4755" i="1" s="1"/>
  <c r="J4755" i="1" s="1"/>
  <c r="H4756" i="1"/>
  <c r="I4756" i="1" s="1"/>
  <c r="J4756" i="1" s="1"/>
  <c r="H4757" i="1"/>
  <c r="I4757" i="1" s="1"/>
  <c r="J4757" i="1" s="1"/>
  <c r="H4758" i="1"/>
  <c r="I4758" i="1" s="1"/>
  <c r="J4758" i="1" s="1"/>
  <c r="H4759" i="1"/>
  <c r="I4759" i="1" s="1"/>
  <c r="J4759" i="1" s="1"/>
  <c r="H4760" i="1"/>
  <c r="I4760" i="1" s="1"/>
  <c r="J4760" i="1" s="1"/>
  <c r="H4761" i="1"/>
  <c r="I4761" i="1" s="1"/>
  <c r="J4761" i="1" s="1"/>
  <c r="H4762" i="1"/>
  <c r="I4762" i="1" s="1"/>
  <c r="J4762" i="1" s="1"/>
  <c r="H4763" i="1"/>
  <c r="I4763" i="1" s="1"/>
  <c r="J4763" i="1" s="1"/>
  <c r="H4764" i="1"/>
  <c r="I4764" i="1" s="1"/>
  <c r="J4764" i="1" s="1"/>
  <c r="H4765" i="1"/>
  <c r="I4765" i="1" s="1"/>
  <c r="J4765" i="1" s="1"/>
  <c r="H4766" i="1"/>
  <c r="I4766" i="1" s="1"/>
  <c r="J4766" i="1" s="1"/>
  <c r="H4767" i="1"/>
  <c r="I4767" i="1" s="1"/>
  <c r="J4767" i="1" s="1"/>
  <c r="H4768" i="1"/>
  <c r="I4768" i="1" s="1"/>
  <c r="J4768" i="1" s="1"/>
  <c r="H4769" i="1"/>
  <c r="I4769" i="1" s="1"/>
  <c r="J4769" i="1" s="1"/>
  <c r="H4770" i="1"/>
  <c r="I4770" i="1" s="1"/>
  <c r="J4770" i="1" s="1"/>
  <c r="H4771" i="1"/>
  <c r="I4771" i="1" s="1"/>
  <c r="J4771" i="1" s="1"/>
  <c r="H4772" i="1"/>
  <c r="I4772" i="1" s="1"/>
  <c r="J4772" i="1" s="1"/>
  <c r="H4773" i="1"/>
  <c r="I4773" i="1" s="1"/>
  <c r="J4773" i="1" s="1"/>
  <c r="H4774" i="1"/>
  <c r="I4774" i="1" s="1"/>
  <c r="J4774" i="1" s="1"/>
  <c r="H4775" i="1"/>
  <c r="I4775" i="1" s="1"/>
  <c r="J4775" i="1" s="1"/>
  <c r="H4776" i="1"/>
  <c r="I4776" i="1" s="1"/>
  <c r="J4776" i="1" s="1"/>
  <c r="H4777" i="1"/>
  <c r="I4777" i="1" s="1"/>
  <c r="J4777" i="1" s="1"/>
  <c r="H4778" i="1"/>
  <c r="I4778" i="1" s="1"/>
  <c r="J4778" i="1" s="1"/>
  <c r="H4779" i="1"/>
  <c r="I4779" i="1" s="1"/>
  <c r="J4779" i="1" s="1"/>
  <c r="H4780" i="1"/>
  <c r="I4780" i="1" s="1"/>
  <c r="J4780" i="1" s="1"/>
  <c r="H4781" i="1"/>
  <c r="I4781" i="1" s="1"/>
  <c r="J4781" i="1" s="1"/>
  <c r="H4782" i="1"/>
  <c r="I4782" i="1" s="1"/>
  <c r="J4782" i="1" s="1"/>
  <c r="H4783" i="1"/>
  <c r="I4783" i="1" s="1"/>
  <c r="J4783" i="1" s="1"/>
  <c r="H4784" i="1"/>
  <c r="I4784" i="1" s="1"/>
  <c r="J4784" i="1" s="1"/>
  <c r="H4785" i="1"/>
  <c r="I4785" i="1" s="1"/>
  <c r="J4785" i="1" s="1"/>
  <c r="H4786" i="1"/>
  <c r="I4786" i="1" s="1"/>
  <c r="J4786" i="1" s="1"/>
  <c r="H4787" i="1"/>
  <c r="I4787" i="1" s="1"/>
  <c r="J4787" i="1" s="1"/>
  <c r="H4788" i="1"/>
  <c r="I4788" i="1" s="1"/>
  <c r="J4788" i="1" s="1"/>
  <c r="H4789" i="1"/>
  <c r="I4789" i="1" s="1"/>
  <c r="J4789" i="1" s="1"/>
  <c r="H4790" i="1"/>
  <c r="I4790" i="1" s="1"/>
  <c r="J4790" i="1" s="1"/>
  <c r="H4791" i="1"/>
  <c r="I4791" i="1" s="1"/>
  <c r="J4791" i="1" s="1"/>
  <c r="H4792" i="1"/>
  <c r="I4792" i="1" s="1"/>
  <c r="J4792" i="1" s="1"/>
  <c r="H4793" i="1"/>
  <c r="I4793" i="1" s="1"/>
  <c r="J4793" i="1" s="1"/>
  <c r="H4794" i="1"/>
  <c r="I4794" i="1" s="1"/>
  <c r="J4794" i="1" s="1"/>
  <c r="H4795" i="1"/>
  <c r="I4795" i="1" s="1"/>
  <c r="J4795" i="1" s="1"/>
  <c r="H4796" i="1"/>
  <c r="I4796" i="1" s="1"/>
  <c r="J4796" i="1" s="1"/>
  <c r="H4797" i="1"/>
  <c r="I4797" i="1" s="1"/>
  <c r="J4797" i="1" s="1"/>
  <c r="H4798" i="1"/>
  <c r="I4798" i="1" s="1"/>
  <c r="J4798" i="1" s="1"/>
  <c r="H4799" i="1"/>
  <c r="I4799" i="1" s="1"/>
  <c r="J4799" i="1" s="1"/>
  <c r="H4800" i="1"/>
  <c r="I4800" i="1" s="1"/>
  <c r="J4800" i="1" s="1"/>
  <c r="H4801" i="1"/>
  <c r="I4801" i="1" s="1"/>
  <c r="J4801" i="1" s="1"/>
  <c r="H4802" i="1"/>
  <c r="I4802" i="1" s="1"/>
  <c r="J4802" i="1" s="1"/>
  <c r="H4803" i="1"/>
  <c r="I4803" i="1" s="1"/>
  <c r="J4803" i="1" s="1"/>
  <c r="H4804" i="1"/>
  <c r="I4804" i="1" s="1"/>
  <c r="J4804" i="1" s="1"/>
  <c r="H4805" i="1"/>
  <c r="I4805" i="1" s="1"/>
  <c r="J4805" i="1" s="1"/>
  <c r="H4806" i="1"/>
  <c r="I4806" i="1" s="1"/>
  <c r="J4806" i="1" s="1"/>
  <c r="H4807" i="1"/>
  <c r="I4807" i="1" s="1"/>
  <c r="J4807" i="1" s="1"/>
  <c r="H4808" i="1"/>
  <c r="I4808" i="1" s="1"/>
  <c r="J4808" i="1" s="1"/>
  <c r="H4809" i="1"/>
  <c r="I4809" i="1" s="1"/>
  <c r="J4809" i="1" s="1"/>
  <c r="H4810" i="1"/>
  <c r="I4810" i="1" s="1"/>
  <c r="J4810" i="1" s="1"/>
  <c r="H4811" i="1"/>
  <c r="I4811" i="1" s="1"/>
  <c r="J4811" i="1" s="1"/>
  <c r="H4812" i="1"/>
  <c r="I4812" i="1" s="1"/>
  <c r="J4812" i="1" s="1"/>
  <c r="H4813" i="1"/>
  <c r="I4813" i="1" s="1"/>
  <c r="J4813" i="1" s="1"/>
  <c r="H4814" i="1"/>
  <c r="I4814" i="1" s="1"/>
  <c r="J4814" i="1" s="1"/>
  <c r="H4815" i="1"/>
  <c r="I4815" i="1" s="1"/>
  <c r="J4815" i="1" s="1"/>
  <c r="H4816" i="1"/>
  <c r="I4816" i="1" s="1"/>
  <c r="J4816" i="1" s="1"/>
  <c r="H4817" i="1"/>
  <c r="I4817" i="1" s="1"/>
  <c r="J4817" i="1" s="1"/>
  <c r="H4818" i="1"/>
  <c r="I4818" i="1" s="1"/>
  <c r="J4818" i="1" s="1"/>
  <c r="H4819" i="1"/>
  <c r="I4819" i="1" s="1"/>
  <c r="J4819" i="1" s="1"/>
  <c r="H4820" i="1"/>
  <c r="I4820" i="1" s="1"/>
  <c r="J4820" i="1" s="1"/>
  <c r="H4821" i="1"/>
  <c r="I4821" i="1" s="1"/>
  <c r="J4821" i="1" s="1"/>
  <c r="H4822" i="1"/>
  <c r="I4822" i="1" s="1"/>
  <c r="J4822" i="1" s="1"/>
  <c r="H4823" i="1"/>
  <c r="I4823" i="1" s="1"/>
  <c r="J4823" i="1" s="1"/>
  <c r="H4824" i="1"/>
  <c r="I4824" i="1" s="1"/>
  <c r="J4824" i="1" s="1"/>
  <c r="H4825" i="1"/>
  <c r="I4825" i="1" s="1"/>
  <c r="J4825" i="1" s="1"/>
  <c r="H4826" i="1"/>
  <c r="I4826" i="1" s="1"/>
  <c r="J4826" i="1" s="1"/>
  <c r="H4827" i="1"/>
  <c r="I4827" i="1" s="1"/>
  <c r="J4827" i="1" s="1"/>
  <c r="H4828" i="1"/>
  <c r="I4828" i="1" s="1"/>
  <c r="J4828" i="1" s="1"/>
  <c r="H4829" i="1"/>
  <c r="I4829" i="1" s="1"/>
  <c r="J4829" i="1" s="1"/>
  <c r="H4830" i="1"/>
  <c r="I4830" i="1" s="1"/>
  <c r="J4830" i="1" s="1"/>
  <c r="H4831" i="1"/>
  <c r="I4831" i="1" s="1"/>
  <c r="J4831" i="1" s="1"/>
  <c r="H4832" i="1"/>
  <c r="I4832" i="1" s="1"/>
  <c r="J4832" i="1" s="1"/>
  <c r="H4833" i="1"/>
  <c r="I4833" i="1" s="1"/>
  <c r="J4833" i="1" s="1"/>
  <c r="H4834" i="1"/>
  <c r="I4834" i="1" s="1"/>
  <c r="J4834" i="1" s="1"/>
  <c r="H4835" i="1"/>
  <c r="I4835" i="1" s="1"/>
  <c r="J4835" i="1" s="1"/>
  <c r="H4836" i="1"/>
  <c r="I4836" i="1" s="1"/>
  <c r="J4836" i="1" s="1"/>
  <c r="H4837" i="1"/>
  <c r="I4837" i="1" s="1"/>
  <c r="J4837" i="1" s="1"/>
  <c r="H4838" i="1"/>
  <c r="I4838" i="1" s="1"/>
  <c r="J4838" i="1" s="1"/>
  <c r="H4839" i="1"/>
  <c r="I4839" i="1" s="1"/>
  <c r="J4839" i="1" s="1"/>
  <c r="H4840" i="1"/>
  <c r="I4840" i="1" s="1"/>
  <c r="J4840" i="1" s="1"/>
  <c r="H4841" i="1"/>
  <c r="I4841" i="1" s="1"/>
  <c r="J4841" i="1" s="1"/>
  <c r="H4842" i="1"/>
  <c r="I4842" i="1" s="1"/>
  <c r="J4842" i="1" s="1"/>
  <c r="H4843" i="1"/>
  <c r="I4843" i="1" s="1"/>
  <c r="J4843" i="1" s="1"/>
  <c r="H4844" i="1"/>
  <c r="I4844" i="1" s="1"/>
  <c r="J4844" i="1" s="1"/>
  <c r="H4845" i="1"/>
  <c r="I4845" i="1" s="1"/>
  <c r="J4845" i="1" s="1"/>
  <c r="H4846" i="1"/>
  <c r="I4846" i="1" s="1"/>
  <c r="J4846" i="1" s="1"/>
  <c r="H4847" i="1"/>
  <c r="I4847" i="1" s="1"/>
  <c r="J4847" i="1" s="1"/>
  <c r="H4848" i="1"/>
  <c r="I4848" i="1" s="1"/>
  <c r="J4848" i="1" s="1"/>
  <c r="H4849" i="1"/>
  <c r="I4849" i="1" s="1"/>
  <c r="J4849" i="1" s="1"/>
  <c r="H4850" i="1"/>
  <c r="I4850" i="1" s="1"/>
  <c r="J4850" i="1" s="1"/>
  <c r="H4851" i="1"/>
  <c r="I4851" i="1" s="1"/>
  <c r="J4851" i="1" s="1"/>
  <c r="H4852" i="1"/>
  <c r="I4852" i="1" s="1"/>
  <c r="J4852" i="1" s="1"/>
  <c r="H4853" i="1"/>
  <c r="I4853" i="1" s="1"/>
  <c r="J4853" i="1" s="1"/>
  <c r="H4854" i="1"/>
  <c r="I4854" i="1" s="1"/>
  <c r="J4854" i="1" s="1"/>
  <c r="H4855" i="1"/>
  <c r="I4855" i="1" s="1"/>
  <c r="J4855" i="1" s="1"/>
  <c r="H4856" i="1"/>
  <c r="I4856" i="1" s="1"/>
  <c r="J4856" i="1" s="1"/>
  <c r="H4857" i="1"/>
  <c r="I4857" i="1" s="1"/>
  <c r="J4857" i="1" s="1"/>
  <c r="H4858" i="1"/>
  <c r="I4858" i="1" s="1"/>
  <c r="J4858" i="1" s="1"/>
  <c r="H4859" i="1"/>
  <c r="I4859" i="1" s="1"/>
  <c r="J4859" i="1" s="1"/>
  <c r="H4860" i="1"/>
  <c r="I4860" i="1" s="1"/>
  <c r="J4860" i="1" s="1"/>
  <c r="H4861" i="1"/>
  <c r="I4861" i="1" s="1"/>
  <c r="J4861" i="1" s="1"/>
  <c r="H4862" i="1"/>
  <c r="I4862" i="1" s="1"/>
  <c r="J4862" i="1" s="1"/>
  <c r="H4863" i="1"/>
  <c r="I4863" i="1" s="1"/>
  <c r="J4863" i="1" s="1"/>
  <c r="H4864" i="1"/>
  <c r="I4864" i="1" s="1"/>
  <c r="J4864" i="1" s="1"/>
  <c r="H4865" i="1"/>
  <c r="I4865" i="1" s="1"/>
  <c r="J4865" i="1" s="1"/>
  <c r="H4866" i="1"/>
  <c r="I4866" i="1" s="1"/>
  <c r="J4866" i="1" s="1"/>
  <c r="H4867" i="1"/>
  <c r="I4867" i="1" s="1"/>
  <c r="J4867" i="1" s="1"/>
  <c r="H4868" i="1"/>
  <c r="I4868" i="1" s="1"/>
  <c r="J4868" i="1" s="1"/>
  <c r="H4869" i="1"/>
  <c r="I4869" i="1" s="1"/>
  <c r="J4869" i="1" s="1"/>
  <c r="H4870" i="1"/>
  <c r="I4870" i="1" s="1"/>
  <c r="J4870" i="1" s="1"/>
  <c r="H4871" i="1"/>
  <c r="I4871" i="1" s="1"/>
  <c r="J4871" i="1" s="1"/>
  <c r="H4872" i="1"/>
  <c r="I4872" i="1" s="1"/>
  <c r="J4872" i="1" s="1"/>
  <c r="H4873" i="1"/>
  <c r="I4873" i="1" s="1"/>
  <c r="J4873" i="1" s="1"/>
  <c r="H4874" i="1"/>
  <c r="I4874" i="1" s="1"/>
  <c r="J4874" i="1" s="1"/>
  <c r="H4875" i="1"/>
  <c r="I4875" i="1" s="1"/>
  <c r="J4875" i="1" s="1"/>
  <c r="H4876" i="1"/>
  <c r="I4876" i="1" s="1"/>
  <c r="J4876" i="1" s="1"/>
  <c r="H4877" i="1"/>
  <c r="I4877" i="1" s="1"/>
  <c r="J4877" i="1" s="1"/>
  <c r="H4878" i="1"/>
  <c r="I4878" i="1" s="1"/>
  <c r="J4878" i="1" s="1"/>
  <c r="H4879" i="1"/>
  <c r="I4879" i="1" s="1"/>
  <c r="J4879" i="1" s="1"/>
  <c r="H4880" i="1"/>
  <c r="I4880" i="1" s="1"/>
  <c r="J4880" i="1" s="1"/>
  <c r="H4881" i="1"/>
  <c r="I4881" i="1" s="1"/>
  <c r="J4881" i="1" s="1"/>
  <c r="H4882" i="1"/>
  <c r="I4882" i="1" s="1"/>
  <c r="J4882" i="1" s="1"/>
  <c r="H4883" i="1"/>
  <c r="I4883" i="1" s="1"/>
  <c r="J4883" i="1" s="1"/>
  <c r="H4884" i="1"/>
  <c r="I4884" i="1" s="1"/>
  <c r="J4884" i="1" s="1"/>
  <c r="H4885" i="1"/>
  <c r="I4885" i="1" s="1"/>
  <c r="J4885" i="1" s="1"/>
  <c r="H4886" i="1"/>
  <c r="I4886" i="1" s="1"/>
  <c r="J4886" i="1" s="1"/>
  <c r="H4887" i="1"/>
  <c r="I4887" i="1" s="1"/>
  <c r="J4887" i="1" s="1"/>
  <c r="H4888" i="1"/>
  <c r="I4888" i="1" s="1"/>
  <c r="J4888" i="1" s="1"/>
  <c r="H4889" i="1"/>
  <c r="I4889" i="1" s="1"/>
  <c r="J4889" i="1" s="1"/>
  <c r="H4890" i="1"/>
  <c r="I4890" i="1" s="1"/>
  <c r="J4890" i="1" s="1"/>
  <c r="H4891" i="1"/>
  <c r="I4891" i="1" s="1"/>
  <c r="J4891" i="1" s="1"/>
  <c r="H4892" i="1"/>
  <c r="I4892" i="1" s="1"/>
  <c r="J4892" i="1" s="1"/>
  <c r="H4893" i="1"/>
  <c r="I4893" i="1" s="1"/>
  <c r="J4893" i="1" s="1"/>
  <c r="H4894" i="1"/>
  <c r="I4894" i="1" s="1"/>
  <c r="J4894" i="1" s="1"/>
  <c r="H4895" i="1"/>
  <c r="I4895" i="1" s="1"/>
  <c r="J4895" i="1" s="1"/>
  <c r="H4896" i="1"/>
  <c r="I4896" i="1" s="1"/>
  <c r="J4896" i="1" s="1"/>
  <c r="H4897" i="1"/>
  <c r="I4897" i="1" s="1"/>
  <c r="J4897" i="1" s="1"/>
  <c r="H4898" i="1"/>
  <c r="I4898" i="1" s="1"/>
  <c r="J4898" i="1" s="1"/>
  <c r="H4899" i="1"/>
  <c r="I4899" i="1" s="1"/>
  <c r="J4899" i="1" s="1"/>
  <c r="H4900" i="1"/>
  <c r="I4900" i="1" s="1"/>
  <c r="J4900" i="1" s="1"/>
  <c r="H4901" i="1"/>
  <c r="I4901" i="1" s="1"/>
  <c r="J4901" i="1" s="1"/>
  <c r="H4902" i="1"/>
  <c r="I4902" i="1" s="1"/>
  <c r="J4902" i="1" s="1"/>
  <c r="H4903" i="1"/>
  <c r="I4903" i="1" s="1"/>
  <c r="J4903" i="1" s="1"/>
  <c r="H4904" i="1"/>
  <c r="I4904" i="1" s="1"/>
  <c r="J4904" i="1" s="1"/>
  <c r="H4905" i="1"/>
  <c r="I4905" i="1" s="1"/>
  <c r="J4905" i="1" s="1"/>
  <c r="H4906" i="1"/>
  <c r="I4906" i="1" s="1"/>
  <c r="J4906" i="1" s="1"/>
  <c r="H4907" i="1"/>
  <c r="I4907" i="1" s="1"/>
  <c r="J4907" i="1" s="1"/>
  <c r="H4908" i="1"/>
  <c r="I4908" i="1" s="1"/>
  <c r="J4908" i="1" s="1"/>
  <c r="H4909" i="1"/>
  <c r="I4909" i="1" s="1"/>
  <c r="J4909" i="1" s="1"/>
  <c r="H4910" i="1"/>
  <c r="I4910" i="1" s="1"/>
  <c r="J4910" i="1" s="1"/>
  <c r="H4911" i="1"/>
  <c r="I4911" i="1" s="1"/>
  <c r="J4911" i="1" s="1"/>
  <c r="H4912" i="1"/>
  <c r="I4912" i="1" s="1"/>
  <c r="J4912" i="1" s="1"/>
  <c r="H4913" i="1"/>
  <c r="I4913" i="1" s="1"/>
  <c r="J4913" i="1" s="1"/>
  <c r="H4914" i="1"/>
  <c r="I4914" i="1" s="1"/>
  <c r="J4914" i="1" s="1"/>
  <c r="H4915" i="1"/>
  <c r="I4915" i="1" s="1"/>
  <c r="J4915" i="1" s="1"/>
  <c r="H4916" i="1"/>
  <c r="I4916" i="1" s="1"/>
  <c r="J4916" i="1" s="1"/>
  <c r="H4917" i="1"/>
  <c r="I4917" i="1" s="1"/>
  <c r="J4917" i="1" s="1"/>
  <c r="H4918" i="1"/>
  <c r="I4918" i="1" s="1"/>
  <c r="J4918" i="1" s="1"/>
  <c r="H4919" i="1"/>
  <c r="I4919" i="1" s="1"/>
  <c r="J4919" i="1" s="1"/>
  <c r="H4920" i="1"/>
  <c r="I4920" i="1" s="1"/>
  <c r="J4920" i="1" s="1"/>
  <c r="H4921" i="1"/>
  <c r="I4921" i="1" s="1"/>
  <c r="J4921" i="1" s="1"/>
  <c r="H4922" i="1"/>
  <c r="I4922" i="1" s="1"/>
  <c r="J4922" i="1" s="1"/>
  <c r="H4923" i="1"/>
  <c r="I4923" i="1" s="1"/>
  <c r="J4923" i="1" s="1"/>
  <c r="H4924" i="1"/>
  <c r="I4924" i="1" s="1"/>
  <c r="J4924" i="1" s="1"/>
  <c r="H4925" i="1"/>
  <c r="I4925" i="1" s="1"/>
  <c r="J4925" i="1" s="1"/>
  <c r="H4926" i="1"/>
  <c r="I4926" i="1" s="1"/>
  <c r="J4926" i="1" s="1"/>
  <c r="H4927" i="1"/>
  <c r="I4927" i="1" s="1"/>
  <c r="J4927" i="1" s="1"/>
  <c r="H4928" i="1"/>
  <c r="I4928" i="1" s="1"/>
  <c r="J4928" i="1" s="1"/>
  <c r="H4929" i="1"/>
  <c r="I4929" i="1" s="1"/>
  <c r="J4929" i="1" s="1"/>
  <c r="H4930" i="1"/>
  <c r="I4930" i="1" s="1"/>
  <c r="J4930" i="1" s="1"/>
  <c r="H4931" i="1"/>
  <c r="I4931" i="1" s="1"/>
  <c r="J4931" i="1" s="1"/>
  <c r="H4932" i="1"/>
  <c r="I4932" i="1" s="1"/>
  <c r="J4932" i="1" s="1"/>
  <c r="H4933" i="1"/>
  <c r="I4933" i="1" s="1"/>
  <c r="J4933" i="1" s="1"/>
  <c r="H4934" i="1"/>
  <c r="I4934" i="1" s="1"/>
  <c r="J4934" i="1" s="1"/>
  <c r="H4935" i="1"/>
  <c r="I4935" i="1" s="1"/>
  <c r="J4935" i="1" s="1"/>
  <c r="H4936" i="1"/>
  <c r="I4936" i="1" s="1"/>
  <c r="J4936" i="1" s="1"/>
  <c r="H4937" i="1"/>
  <c r="I4937" i="1" s="1"/>
  <c r="J4937" i="1" s="1"/>
  <c r="H4938" i="1"/>
  <c r="I4938" i="1" s="1"/>
  <c r="J4938" i="1" s="1"/>
  <c r="H4939" i="1"/>
  <c r="I4939" i="1" s="1"/>
  <c r="J4939" i="1" s="1"/>
  <c r="H4940" i="1"/>
  <c r="I4940" i="1" s="1"/>
  <c r="J4940" i="1" s="1"/>
  <c r="H4941" i="1"/>
  <c r="I4941" i="1" s="1"/>
  <c r="J4941" i="1" s="1"/>
  <c r="H4942" i="1"/>
  <c r="I4942" i="1" s="1"/>
  <c r="J4942" i="1" s="1"/>
  <c r="H4943" i="1"/>
  <c r="I4943" i="1" s="1"/>
  <c r="J4943" i="1" s="1"/>
  <c r="H4944" i="1"/>
  <c r="I4944" i="1" s="1"/>
  <c r="J4944" i="1" s="1"/>
  <c r="H4945" i="1"/>
  <c r="I4945" i="1" s="1"/>
  <c r="J4945" i="1" s="1"/>
  <c r="H4946" i="1"/>
  <c r="I4946" i="1" s="1"/>
  <c r="J4946" i="1" s="1"/>
  <c r="H4947" i="1"/>
  <c r="I4947" i="1" s="1"/>
  <c r="J4947" i="1" s="1"/>
  <c r="H4948" i="1"/>
  <c r="I4948" i="1" s="1"/>
  <c r="J4948" i="1" s="1"/>
  <c r="H4949" i="1"/>
  <c r="I4949" i="1" s="1"/>
  <c r="J4949" i="1" s="1"/>
  <c r="H4950" i="1"/>
  <c r="I4950" i="1" s="1"/>
  <c r="J4950" i="1" s="1"/>
  <c r="H4951" i="1"/>
  <c r="I4951" i="1" s="1"/>
  <c r="J4951" i="1" s="1"/>
  <c r="H4952" i="1"/>
  <c r="I4952" i="1" s="1"/>
  <c r="J4952" i="1" s="1"/>
  <c r="H4953" i="1"/>
  <c r="I4953" i="1" s="1"/>
  <c r="J4953" i="1" s="1"/>
  <c r="H4954" i="1"/>
  <c r="I4954" i="1" s="1"/>
  <c r="J4954" i="1" s="1"/>
  <c r="H4955" i="1"/>
  <c r="I4955" i="1" s="1"/>
  <c r="J4955" i="1" s="1"/>
  <c r="H4956" i="1"/>
  <c r="I4956" i="1" s="1"/>
  <c r="J4956" i="1" s="1"/>
  <c r="H4957" i="1"/>
  <c r="I4957" i="1" s="1"/>
  <c r="J4957" i="1" s="1"/>
  <c r="H4958" i="1"/>
  <c r="I4958" i="1" s="1"/>
  <c r="J4958" i="1" s="1"/>
  <c r="H4959" i="1"/>
  <c r="I4959" i="1" s="1"/>
  <c r="J4959" i="1" s="1"/>
  <c r="H4960" i="1"/>
  <c r="I4960" i="1" s="1"/>
  <c r="J4960" i="1" s="1"/>
  <c r="H4961" i="1"/>
  <c r="I4961" i="1" s="1"/>
  <c r="J4961" i="1" s="1"/>
  <c r="H4962" i="1"/>
  <c r="I4962" i="1" s="1"/>
  <c r="J4962" i="1" s="1"/>
  <c r="H4963" i="1"/>
  <c r="I4963" i="1" s="1"/>
  <c r="J4963" i="1" s="1"/>
  <c r="H4964" i="1"/>
  <c r="I4964" i="1" s="1"/>
  <c r="J4964" i="1" s="1"/>
  <c r="H4965" i="1"/>
  <c r="I4965" i="1" s="1"/>
  <c r="J4965" i="1" s="1"/>
  <c r="H4966" i="1"/>
  <c r="I4966" i="1" s="1"/>
  <c r="J4966" i="1" s="1"/>
  <c r="H4967" i="1"/>
  <c r="I4967" i="1" s="1"/>
  <c r="J4967" i="1" s="1"/>
  <c r="H4968" i="1"/>
  <c r="I4968" i="1" s="1"/>
  <c r="J4968" i="1" s="1"/>
  <c r="H4969" i="1"/>
  <c r="I4969" i="1" s="1"/>
  <c r="J4969" i="1" s="1"/>
  <c r="H4970" i="1"/>
  <c r="I4970" i="1" s="1"/>
  <c r="J4970" i="1" s="1"/>
  <c r="H4971" i="1"/>
  <c r="I4971" i="1" s="1"/>
  <c r="J4971" i="1" s="1"/>
  <c r="H4972" i="1"/>
  <c r="I4972" i="1" s="1"/>
  <c r="J4972" i="1" s="1"/>
  <c r="H4973" i="1"/>
  <c r="I4973" i="1" s="1"/>
  <c r="J4973" i="1" s="1"/>
  <c r="H4974" i="1"/>
  <c r="I4974" i="1" s="1"/>
  <c r="J4974" i="1" s="1"/>
  <c r="H4975" i="1"/>
  <c r="I4975" i="1" s="1"/>
  <c r="J4975" i="1" s="1"/>
  <c r="H4976" i="1"/>
  <c r="I4976" i="1" s="1"/>
  <c r="J4976" i="1" s="1"/>
  <c r="H4977" i="1"/>
  <c r="I4977" i="1" s="1"/>
  <c r="J4977" i="1" s="1"/>
  <c r="H4978" i="1"/>
  <c r="I4978" i="1" s="1"/>
  <c r="J4978" i="1" s="1"/>
  <c r="H4979" i="1"/>
  <c r="I4979" i="1" s="1"/>
  <c r="J4979" i="1" s="1"/>
  <c r="H4980" i="1"/>
  <c r="I4980" i="1" s="1"/>
  <c r="J4980" i="1" s="1"/>
  <c r="H4981" i="1"/>
  <c r="I4981" i="1" s="1"/>
  <c r="J4981" i="1" s="1"/>
  <c r="H4982" i="1"/>
  <c r="I4982" i="1" s="1"/>
  <c r="J4982" i="1" s="1"/>
  <c r="H4983" i="1"/>
  <c r="I4983" i="1" s="1"/>
  <c r="J4983" i="1" s="1"/>
  <c r="H4984" i="1"/>
  <c r="I4984" i="1" s="1"/>
  <c r="J4984" i="1" s="1"/>
  <c r="H4985" i="1"/>
  <c r="I4985" i="1" s="1"/>
  <c r="J4985" i="1" s="1"/>
  <c r="H4986" i="1"/>
  <c r="I4986" i="1" s="1"/>
  <c r="J4986" i="1" s="1"/>
  <c r="H4987" i="1"/>
  <c r="I4987" i="1" s="1"/>
  <c r="J4987" i="1" s="1"/>
  <c r="H4988" i="1"/>
  <c r="I4988" i="1" s="1"/>
  <c r="J4988" i="1" s="1"/>
  <c r="H4989" i="1"/>
  <c r="I4989" i="1" s="1"/>
  <c r="J4989" i="1" s="1"/>
  <c r="H4990" i="1"/>
  <c r="I4990" i="1" s="1"/>
  <c r="J4990" i="1" s="1"/>
  <c r="H4991" i="1"/>
  <c r="I4991" i="1" s="1"/>
  <c r="J4991" i="1" s="1"/>
  <c r="H4992" i="1"/>
  <c r="I4992" i="1" s="1"/>
  <c r="J4992" i="1" s="1"/>
  <c r="H4993" i="1"/>
  <c r="I4993" i="1" s="1"/>
  <c r="J4993" i="1" s="1"/>
  <c r="H4994" i="1"/>
  <c r="I4994" i="1" s="1"/>
  <c r="J4994" i="1" s="1"/>
  <c r="H4995" i="1"/>
  <c r="I4995" i="1" s="1"/>
  <c r="J4995" i="1" s="1"/>
  <c r="H4996" i="1"/>
  <c r="I4996" i="1" s="1"/>
  <c r="J4996" i="1" s="1"/>
  <c r="H4997" i="1"/>
  <c r="I4997" i="1" s="1"/>
  <c r="J4997" i="1" s="1"/>
  <c r="H4998" i="1"/>
  <c r="I4998" i="1" s="1"/>
  <c r="J4998" i="1" s="1"/>
  <c r="H4999" i="1"/>
  <c r="I4999" i="1" s="1"/>
  <c r="J4999" i="1" s="1"/>
  <c r="H5000" i="1"/>
  <c r="I5000" i="1" s="1"/>
  <c r="J5000" i="1" s="1"/>
  <c r="H5001" i="1"/>
  <c r="I5001" i="1" s="1"/>
  <c r="J5001" i="1" s="1"/>
  <c r="H5002" i="1"/>
  <c r="I5002" i="1" s="1"/>
  <c r="J5002" i="1" s="1"/>
  <c r="H5003" i="1"/>
  <c r="I5003" i="1" s="1"/>
  <c r="J5003" i="1" s="1"/>
  <c r="H5004" i="1"/>
  <c r="I5004" i="1" s="1"/>
  <c r="J5004" i="1" s="1"/>
  <c r="H5005" i="1"/>
  <c r="I5005" i="1" s="1"/>
  <c r="J5005" i="1" s="1"/>
  <c r="H5006" i="1"/>
  <c r="I5006" i="1" s="1"/>
  <c r="J5006" i="1" s="1"/>
  <c r="H5007" i="1"/>
  <c r="I5007" i="1" s="1"/>
  <c r="J5007" i="1" s="1"/>
  <c r="H5008" i="1"/>
  <c r="I5008" i="1" s="1"/>
  <c r="J5008" i="1" s="1"/>
  <c r="H5009" i="1"/>
  <c r="I5009" i="1" s="1"/>
  <c r="J5009" i="1" s="1"/>
  <c r="H5010" i="1"/>
  <c r="I5010" i="1" s="1"/>
  <c r="J5010" i="1" s="1"/>
  <c r="H5011" i="1"/>
  <c r="I5011" i="1" s="1"/>
  <c r="J5011" i="1" s="1"/>
  <c r="H5012" i="1"/>
  <c r="I5012" i="1" s="1"/>
  <c r="J5012" i="1" s="1"/>
  <c r="H5013" i="1"/>
  <c r="I5013" i="1" s="1"/>
  <c r="J5013" i="1" s="1"/>
  <c r="H5014" i="1"/>
  <c r="I5014" i="1" s="1"/>
  <c r="J5014" i="1" s="1"/>
  <c r="H5015" i="1"/>
  <c r="I5015" i="1" s="1"/>
  <c r="J5015" i="1" s="1"/>
  <c r="H5016" i="1"/>
  <c r="I5016" i="1" s="1"/>
  <c r="J5016" i="1" s="1"/>
  <c r="H5017" i="1"/>
  <c r="I5017" i="1" s="1"/>
  <c r="J5017" i="1" s="1"/>
  <c r="H5018" i="1"/>
  <c r="I5018" i="1" s="1"/>
  <c r="J5018" i="1" s="1"/>
  <c r="H5019" i="1"/>
  <c r="I5019" i="1" s="1"/>
  <c r="J5019" i="1" s="1"/>
  <c r="H5020" i="1"/>
  <c r="I5020" i="1" s="1"/>
  <c r="J5020" i="1" s="1"/>
  <c r="H5021" i="1"/>
  <c r="I5021" i="1" s="1"/>
  <c r="J5021" i="1" s="1"/>
  <c r="H5022" i="1"/>
  <c r="I5022" i="1" s="1"/>
  <c r="J5022" i="1" s="1"/>
  <c r="H5023" i="1"/>
  <c r="I5023" i="1" s="1"/>
  <c r="J5023" i="1" s="1"/>
  <c r="H5024" i="1"/>
  <c r="I5024" i="1" s="1"/>
  <c r="J5024" i="1" s="1"/>
  <c r="H5025" i="1"/>
  <c r="I5025" i="1" s="1"/>
  <c r="J5025" i="1" s="1"/>
  <c r="H5026" i="1"/>
  <c r="I5026" i="1" s="1"/>
  <c r="J5026" i="1" s="1"/>
  <c r="H5027" i="1"/>
  <c r="I5027" i="1" s="1"/>
  <c r="J5027" i="1" s="1"/>
  <c r="H5028" i="1"/>
  <c r="I5028" i="1" s="1"/>
  <c r="J5028" i="1" s="1"/>
  <c r="H5029" i="1"/>
  <c r="I5029" i="1" s="1"/>
  <c r="J5029" i="1" s="1"/>
  <c r="H5030" i="1"/>
  <c r="I5030" i="1" s="1"/>
  <c r="J5030" i="1" s="1"/>
  <c r="H5031" i="1"/>
  <c r="I5031" i="1" s="1"/>
  <c r="J5031" i="1" s="1"/>
  <c r="H5032" i="1"/>
  <c r="I5032" i="1" s="1"/>
  <c r="J5032" i="1" s="1"/>
  <c r="H5033" i="1"/>
  <c r="I5033" i="1" s="1"/>
  <c r="J5033" i="1" s="1"/>
  <c r="H5034" i="1"/>
  <c r="I5034" i="1" s="1"/>
  <c r="J5034" i="1" s="1"/>
  <c r="H5035" i="1"/>
  <c r="I5035" i="1" s="1"/>
  <c r="J5035" i="1" s="1"/>
  <c r="H5036" i="1"/>
  <c r="I5036" i="1" s="1"/>
  <c r="J5036" i="1" s="1"/>
  <c r="H5037" i="1"/>
  <c r="I5037" i="1" s="1"/>
  <c r="J5037" i="1" s="1"/>
  <c r="H5038" i="1"/>
  <c r="I5038" i="1" s="1"/>
  <c r="J5038" i="1" s="1"/>
  <c r="H5039" i="1"/>
  <c r="I5039" i="1" s="1"/>
  <c r="J5039" i="1" s="1"/>
  <c r="H5040" i="1"/>
  <c r="I5040" i="1" s="1"/>
  <c r="J5040" i="1" s="1"/>
  <c r="H5041" i="1"/>
  <c r="I5041" i="1" s="1"/>
  <c r="J5041" i="1" s="1"/>
  <c r="H5042" i="1"/>
  <c r="I5042" i="1" s="1"/>
  <c r="J5042" i="1" s="1"/>
  <c r="H5043" i="1"/>
  <c r="I5043" i="1" s="1"/>
  <c r="J5043" i="1" s="1"/>
  <c r="H5044" i="1"/>
  <c r="I5044" i="1" s="1"/>
  <c r="J5044" i="1" s="1"/>
  <c r="H5045" i="1"/>
  <c r="I5045" i="1" s="1"/>
  <c r="J5045" i="1" s="1"/>
  <c r="H5046" i="1"/>
  <c r="I5046" i="1" s="1"/>
  <c r="J5046" i="1" s="1"/>
  <c r="H5047" i="1"/>
  <c r="I5047" i="1" s="1"/>
  <c r="J5047" i="1" s="1"/>
  <c r="H5048" i="1"/>
  <c r="I5048" i="1" s="1"/>
  <c r="J5048" i="1" s="1"/>
  <c r="H5049" i="1"/>
  <c r="I5049" i="1" s="1"/>
  <c r="J5049" i="1" s="1"/>
  <c r="H5050" i="1"/>
  <c r="I5050" i="1" s="1"/>
  <c r="J5050" i="1" s="1"/>
  <c r="H5051" i="1"/>
  <c r="I5051" i="1" s="1"/>
  <c r="J5051" i="1" s="1"/>
  <c r="H5052" i="1"/>
  <c r="I5052" i="1" s="1"/>
  <c r="J5052" i="1" s="1"/>
  <c r="H5053" i="1"/>
  <c r="I5053" i="1" s="1"/>
  <c r="J5053" i="1" s="1"/>
  <c r="H5054" i="1"/>
  <c r="I5054" i="1" s="1"/>
  <c r="J5054" i="1" s="1"/>
  <c r="H5055" i="1"/>
  <c r="I5055" i="1" s="1"/>
  <c r="J5055" i="1" s="1"/>
  <c r="H5056" i="1"/>
  <c r="I5056" i="1" s="1"/>
  <c r="J5056" i="1" s="1"/>
  <c r="H5057" i="1"/>
  <c r="I5057" i="1" s="1"/>
  <c r="J5057" i="1" s="1"/>
  <c r="H5058" i="1"/>
  <c r="I5058" i="1" s="1"/>
  <c r="J5058" i="1" s="1"/>
  <c r="H5059" i="1"/>
  <c r="I5059" i="1" s="1"/>
  <c r="J5059" i="1" s="1"/>
  <c r="H5060" i="1"/>
  <c r="I5060" i="1" s="1"/>
  <c r="J5060" i="1" s="1"/>
  <c r="H5061" i="1"/>
  <c r="I5061" i="1" s="1"/>
  <c r="J5061" i="1" s="1"/>
  <c r="H5062" i="1"/>
  <c r="I5062" i="1" s="1"/>
  <c r="J5062" i="1" s="1"/>
  <c r="H5063" i="1"/>
  <c r="I5063" i="1" s="1"/>
  <c r="J5063" i="1" s="1"/>
  <c r="H5064" i="1"/>
  <c r="I5064" i="1" s="1"/>
  <c r="J5064" i="1" s="1"/>
  <c r="H5065" i="1"/>
  <c r="I5065" i="1" s="1"/>
  <c r="J5065" i="1" s="1"/>
  <c r="H5066" i="1"/>
  <c r="I5066" i="1" s="1"/>
  <c r="J5066" i="1" s="1"/>
  <c r="H5067" i="1"/>
  <c r="I5067" i="1" s="1"/>
  <c r="J5067" i="1" s="1"/>
  <c r="H5068" i="1"/>
  <c r="I5068" i="1" s="1"/>
  <c r="J5068" i="1" s="1"/>
  <c r="H5069" i="1"/>
  <c r="I5069" i="1" s="1"/>
  <c r="J5069" i="1" s="1"/>
  <c r="H5070" i="1"/>
  <c r="I5070" i="1" s="1"/>
  <c r="J5070" i="1" s="1"/>
  <c r="H5071" i="1"/>
  <c r="I5071" i="1" s="1"/>
  <c r="J5071" i="1" s="1"/>
  <c r="H5072" i="1"/>
  <c r="I5072" i="1" s="1"/>
  <c r="J5072" i="1" s="1"/>
  <c r="H5073" i="1"/>
  <c r="I5073" i="1" s="1"/>
  <c r="J5073" i="1" s="1"/>
  <c r="H5074" i="1"/>
  <c r="I5074" i="1" s="1"/>
  <c r="J5074" i="1" s="1"/>
  <c r="H5075" i="1"/>
  <c r="I5075" i="1" s="1"/>
  <c r="J5075" i="1" s="1"/>
  <c r="H5076" i="1"/>
  <c r="I5076" i="1" s="1"/>
  <c r="J5076" i="1" s="1"/>
  <c r="H5077" i="1"/>
  <c r="I5077" i="1" s="1"/>
  <c r="J5077" i="1" s="1"/>
  <c r="H5078" i="1"/>
  <c r="I5078" i="1" s="1"/>
  <c r="J5078" i="1" s="1"/>
  <c r="H5079" i="1"/>
  <c r="I5079" i="1" s="1"/>
  <c r="J5079" i="1" s="1"/>
  <c r="H5080" i="1"/>
  <c r="I5080" i="1" s="1"/>
  <c r="J5080" i="1" s="1"/>
  <c r="H5081" i="1"/>
  <c r="I5081" i="1" s="1"/>
  <c r="J5081" i="1" s="1"/>
  <c r="H5082" i="1"/>
  <c r="I5082" i="1" s="1"/>
  <c r="J5082" i="1" s="1"/>
  <c r="H5083" i="1"/>
  <c r="I5083" i="1" s="1"/>
  <c r="J5083" i="1" s="1"/>
  <c r="H5084" i="1"/>
  <c r="I5084" i="1" s="1"/>
  <c r="J5084" i="1" s="1"/>
  <c r="H5085" i="1"/>
  <c r="I5085" i="1" s="1"/>
  <c r="J5085" i="1" s="1"/>
  <c r="H5086" i="1"/>
  <c r="I5086" i="1" s="1"/>
  <c r="J5086" i="1" s="1"/>
  <c r="H5087" i="1"/>
  <c r="I5087" i="1" s="1"/>
  <c r="J5087" i="1" s="1"/>
  <c r="H5088" i="1"/>
  <c r="I5088" i="1" s="1"/>
  <c r="J5088" i="1" s="1"/>
  <c r="H5089" i="1"/>
  <c r="I5089" i="1" s="1"/>
  <c r="J5089" i="1" s="1"/>
  <c r="H5090" i="1"/>
  <c r="I5090" i="1" s="1"/>
  <c r="J5090" i="1" s="1"/>
  <c r="H5091" i="1"/>
  <c r="I5091" i="1" s="1"/>
  <c r="J5091" i="1" s="1"/>
  <c r="H5092" i="1"/>
  <c r="I5092" i="1" s="1"/>
  <c r="J5092" i="1" s="1"/>
  <c r="H5093" i="1"/>
  <c r="I5093" i="1" s="1"/>
  <c r="J5093" i="1" s="1"/>
  <c r="H5094" i="1"/>
  <c r="I5094" i="1" s="1"/>
  <c r="J5094" i="1" s="1"/>
  <c r="H5095" i="1"/>
  <c r="I5095" i="1" s="1"/>
  <c r="J5095" i="1" s="1"/>
  <c r="H5096" i="1"/>
  <c r="I5096" i="1" s="1"/>
  <c r="J5096" i="1" s="1"/>
  <c r="H5097" i="1"/>
  <c r="I5097" i="1" s="1"/>
  <c r="J5097" i="1" s="1"/>
  <c r="H5098" i="1"/>
  <c r="I5098" i="1" s="1"/>
  <c r="J5098" i="1" s="1"/>
  <c r="H5099" i="1"/>
  <c r="I5099" i="1" s="1"/>
  <c r="J5099" i="1" s="1"/>
  <c r="H5100" i="1"/>
  <c r="I5100" i="1" s="1"/>
  <c r="J5100" i="1" s="1"/>
  <c r="H5101" i="1"/>
  <c r="I5101" i="1" s="1"/>
  <c r="J5101" i="1" s="1"/>
  <c r="H5102" i="1"/>
  <c r="I5102" i="1" s="1"/>
  <c r="J5102" i="1" s="1"/>
  <c r="H5103" i="1"/>
  <c r="I5103" i="1" s="1"/>
  <c r="J5103" i="1" s="1"/>
  <c r="H5104" i="1"/>
  <c r="I5104" i="1" s="1"/>
  <c r="J5104" i="1" s="1"/>
  <c r="H5105" i="1"/>
  <c r="I5105" i="1" s="1"/>
  <c r="J5105" i="1" s="1"/>
  <c r="H5106" i="1"/>
  <c r="I5106" i="1" s="1"/>
  <c r="J5106" i="1" s="1"/>
  <c r="H5107" i="1"/>
  <c r="I5107" i="1" s="1"/>
  <c r="J5107" i="1" s="1"/>
  <c r="H5108" i="1"/>
  <c r="I5108" i="1" s="1"/>
  <c r="J5108" i="1" s="1"/>
  <c r="H5109" i="1"/>
  <c r="I5109" i="1" s="1"/>
  <c r="J5109" i="1" s="1"/>
  <c r="H5110" i="1"/>
  <c r="I5110" i="1" s="1"/>
  <c r="J5110" i="1" s="1"/>
  <c r="H5111" i="1"/>
  <c r="I5111" i="1" s="1"/>
  <c r="J5111" i="1" s="1"/>
  <c r="H5112" i="1"/>
  <c r="I5112" i="1" s="1"/>
  <c r="J5112" i="1" s="1"/>
  <c r="H5113" i="1"/>
  <c r="I5113" i="1" s="1"/>
  <c r="J5113" i="1" s="1"/>
  <c r="H5114" i="1"/>
  <c r="I5114" i="1" s="1"/>
  <c r="J5114" i="1" s="1"/>
  <c r="H5115" i="1"/>
  <c r="I5115" i="1" s="1"/>
  <c r="J5115" i="1" s="1"/>
  <c r="H5116" i="1"/>
  <c r="I5116" i="1" s="1"/>
  <c r="J5116" i="1" s="1"/>
  <c r="H5117" i="1"/>
  <c r="I5117" i="1" s="1"/>
  <c r="J5117" i="1" s="1"/>
  <c r="H5118" i="1"/>
  <c r="I5118" i="1" s="1"/>
  <c r="J5118" i="1" s="1"/>
  <c r="H5119" i="1"/>
  <c r="I5119" i="1" s="1"/>
  <c r="J5119" i="1" s="1"/>
  <c r="H5120" i="1"/>
  <c r="I5120" i="1" s="1"/>
  <c r="J5120" i="1" s="1"/>
  <c r="H5121" i="1"/>
  <c r="I5121" i="1" s="1"/>
  <c r="J5121" i="1" s="1"/>
  <c r="H5122" i="1"/>
  <c r="I5122" i="1" s="1"/>
  <c r="J5122" i="1" s="1"/>
  <c r="H5123" i="1"/>
  <c r="I5123" i="1" s="1"/>
  <c r="J5123" i="1" s="1"/>
  <c r="H5124" i="1"/>
  <c r="I5124" i="1" s="1"/>
  <c r="J5124" i="1" s="1"/>
  <c r="H5125" i="1"/>
  <c r="I5125" i="1" s="1"/>
  <c r="J5125" i="1" s="1"/>
  <c r="H5126" i="1"/>
  <c r="I5126" i="1" s="1"/>
  <c r="J5126" i="1" s="1"/>
  <c r="H5127" i="1"/>
  <c r="I5127" i="1" s="1"/>
  <c r="J5127" i="1" s="1"/>
  <c r="H5128" i="1"/>
  <c r="I5128" i="1" s="1"/>
  <c r="J5128" i="1" s="1"/>
  <c r="H5129" i="1"/>
  <c r="I5129" i="1" s="1"/>
  <c r="J5129" i="1" s="1"/>
  <c r="H5130" i="1"/>
  <c r="I5130" i="1" s="1"/>
  <c r="J5130" i="1" s="1"/>
  <c r="H5131" i="1"/>
  <c r="I5131" i="1" s="1"/>
  <c r="J5131" i="1" s="1"/>
  <c r="H5132" i="1"/>
  <c r="I5132" i="1" s="1"/>
  <c r="J5132" i="1" s="1"/>
  <c r="H5133" i="1"/>
  <c r="I5133" i="1" s="1"/>
  <c r="J5133" i="1" s="1"/>
  <c r="H5134" i="1"/>
  <c r="I5134" i="1" s="1"/>
  <c r="J5134" i="1" s="1"/>
  <c r="H5135" i="1"/>
  <c r="I5135" i="1" s="1"/>
  <c r="J5135" i="1" s="1"/>
  <c r="H5136" i="1"/>
  <c r="I5136" i="1" s="1"/>
  <c r="J5136" i="1" s="1"/>
  <c r="H5137" i="1"/>
  <c r="I5137" i="1" s="1"/>
  <c r="J5137" i="1" s="1"/>
  <c r="H5138" i="1"/>
  <c r="I5138" i="1" s="1"/>
  <c r="J5138" i="1" s="1"/>
  <c r="H5139" i="1"/>
  <c r="I5139" i="1" s="1"/>
  <c r="J5139" i="1" s="1"/>
  <c r="H5140" i="1"/>
  <c r="I5140" i="1" s="1"/>
  <c r="J5140" i="1" s="1"/>
  <c r="H5141" i="1"/>
  <c r="I5141" i="1" s="1"/>
  <c r="J5141" i="1" s="1"/>
  <c r="H5142" i="1"/>
  <c r="I5142" i="1" s="1"/>
  <c r="J5142" i="1" s="1"/>
  <c r="H5143" i="1"/>
  <c r="I5143" i="1" s="1"/>
  <c r="J5143" i="1" s="1"/>
  <c r="H5144" i="1"/>
  <c r="I5144" i="1" s="1"/>
  <c r="J5144" i="1" s="1"/>
  <c r="H5145" i="1"/>
  <c r="I5145" i="1" s="1"/>
  <c r="J5145" i="1" s="1"/>
  <c r="H5146" i="1"/>
  <c r="I5146" i="1" s="1"/>
  <c r="J5146" i="1" s="1"/>
  <c r="H5147" i="1"/>
  <c r="I5147" i="1" s="1"/>
  <c r="J5147" i="1" s="1"/>
  <c r="H5148" i="1"/>
  <c r="I5148" i="1" s="1"/>
  <c r="J5148" i="1" s="1"/>
  <c r="H5149" i="1"/>
  <c r="I5149" i="1" s="1"/>
  <c r="J5149" i="1" s="1"/>
  <c r="H5150" i="1"/>
  <c r="I5150" i="1" s="1"/>
  <c r="J5150" i="1" s="1"/>
  <c r="H5151" i="1"/>
  <c r="I5151" i="1" s="1"/>
  <c r="J5151" i="1" s="1"/>
  <c r="H5152" i="1"/>
  <c r="I5152" i="1" s="1"/>
  <c r="J5152" i="1" s="1"/>
  <c r="H5153" i="1"/>
  <c r="I5153" i="1" s="1"/>
  <c r="J5153" i="1" s="1"/>
  <c r="H5154" i="1"/>
  <c r="I5154" i="1" s="1"/>
  <c r="J5154" i="1" s="1"/>
  <c r="H5155" i="1"/>
  <c r="I5155" i="1" s="1"/>
  <c r="J5155" i="1" s="1"/>
  <c r="H5156" i="1"/>
  <c r="I5156" i="1" s="1"/>
  <c r="J5156" i="1" s="1"/>
  <c r="H5157" i="1"/>
  <c r="I5157" i="1" s="1"/>
  <c r="J5157" i="1" s="1"/>
  <c r="H5158" i="1"/>
  <c r="I5158" i="1" s="1"/>
  <c r="J5158" i="1" s="1"/>
  <c r="H5159" i="1"/>
  <c r="I5159" i="1" s="1"/>
  <c r="J5159" i="1" s="1"/>
  <c r="H5160" i="1"/>
  <c r="I5160" i="1" s="1"/>
  <c r="J5160" i="1" s="1"/>
  <c r="H5161" i="1"/>
  <c r="I5161" i="1" s="1"/>
  <c r="J5161" i="1" s="1"/>
  <c r="H5162" i="1"/>
  <c r="I5162" i="1" s="1"/>
  <c r="J5162" i="1" s="1"/>
  <c r="H5163" i="1"/>
  <c r="I5163" i="1" s="1"/>
  <c r="J5163" i="1" s="1"/>
  <c r="H5164" i="1"/>
  <c r="I5164" i="1" s="1"/>
  <c r="J5164" i="1" s="1"/>
  <c r="H5165" i="1"/>
  <c r="I5165" i="1" s="1"/>
  <c r="J5165" i="1" s="1"/>
  <c r="H5166" i="1"/>
  <c r="I5166" i="1" s="1"/>
  <c r="J5166" i="1" s="1"/>
  <c r="H5167" i="1"/>
  <c r="I5167" i="1" s="1"/>
  <c r="J5167" i="1" s="1"/>
  <c r="H5168" i="1"/>
  <c r="I5168" i="1" s="1"/>
  <c r="J5168" i="1" s="1"/>
  <c r="H5169" i="1"/>
  <c r="I5169" i="1" s="1"/>
  <c r="J5169" i="1" s="1"/>
  <c r="H5170" i="1"/>
  <c r="I5170" i="1" s="1"/>
  <c r="J5170" i="1" s="1"/>
  <c r="H5171" i="1"/>
  <c r="I5171" i="1" s="1"/>
  <c r="J5171" i="1" s="1"/>
  <c r="H5172" i="1"/>
  <c r="I5172" i="1" s="1"/>
  <c r="J5172" i="1" s="1"/>
  <c r="H5173" i="1"/>
  <c r="I5173" i="1" s="1"/>
  <c r="J5173" i="1" s="1"/>
  <c r="H5174" i="1"/>
  <c r="I5174" i="1" s="1"/>
  <c r="J5174" i="1" s="1"/>
  <c r="H5175" i="1"/>
  <c r="I5175" i="1" s="1"/>
  <c r="J5175" i="1" s="1"/>
  <c r="H5176" i="1"/>
  <c r="I5176" i="1" s="1"/>
  <c r="J5176" i="1" s="1"/>
  <c r="H5177" i="1"/>
  <c r="I5177" i="1" s="1"/>
  <c r="J5177" i="1" s="1"/>
  <c r="H5178" i="1"/>
  <c r="I5178" i="1" s="1"/>
  <c r="J5178" i="1" s="1"/>
  <c r="H5179" i="1"/>
  <c r="I5179" i="1" s="1"/>
  <c r="J5179" i="1" s="1"/>
  <c r="H5180" i="1"/>
  <c r="I5180" i="1" s="1"/>
  <c r="J5180" i="1" s="1"/>
  <c r="H5181" i="1"/>
  <c r="I5181" i="1" s="1"/>
  <c r="J5181" i="1" s="1"/>
  <c r="H5182" i="1"/>
  <c r="I5182" i="1" s="1"/>
  <c r="J5182" i="1" s="1"/>
  <c r="H5183" i="1"/>
  <c r="I5183" i="1" s="1"/>
  <c r="J5183" i="1" s="1"/>
  <c r="H5184" i="1"/>
  <c r="I5184" i="1" s="1"/>
  <c r="J5184" i="1" s="1"/>
  <c r="H5185" i="1"/>
  <c r="I5185" i="1" s="1"/>
  <c r="J5185" i="1" s="1"/>
  <c r="H5186" i="1"/>
  <c r="I5186" i="1" s="1"/>
  <c r="J5186" i="1" s="1"/>
  <c r="H5187" i="1"/>
  <c r="I5187" i="1" s="1"/>
  <c r="J5187" i="1" s="1"/>
  <c r="H5188" i="1"/>
  <c r="I5188" i="1" s="1"/>
  <c r="J5188" i="1" s="1"/>
  <c r="H5189" i="1"/>
  <c r="I5189" i="1" s="1"/>
  <c r="J5189" i="1" s="1"/>
  <c r="H5190" i="1"/>
  <c r="I5190" i="1" s="1"/>
  <c r="J5190" i="1" s="1"/>
  <c r="H5191" i="1"/>
  <c r="I5191" i="1" s="1"/>
  <c r="J5191" i="1" s="1"/>
  <c r="H5192" i="1"/>
  <c r="I5192" i="1" s="1"/>
  <c r="J5192" i="1" s="1"/>
  <c r="H5193" i="1"/>
  <c r="I5193" i="1" s="1"/>
  <c r="J5193" i="1" s="1"/>
  <c r="H5194" i="1"/>
  <c r="I5194" i="1" s="1"/>
  <c r="J5194" i="1" s="1"/>
  <c r="H5195" i="1"/>
  <c r="I5195" i="1" s="1"/>
  <c r="J5195" i="1" s="1"/>
  <c r="H5196" i="1"/>
  <c r="I5196" i="1" s="1"/>
  <c r="J5196" i="1" s="1"/>
  <c r="H5197" i="1"/>
  <c r="I5197" i="1" s="1"/>
  <c r="J5197" i="1" s="1"/>
  <c r="H5198" i="1"/>
  <c r="I5198" i="1" s="1"/>
  <c r="J5198" i="1" s="1"/>
  <c r="H5199" i="1"/>
  <c r="I5199" i="1" s="1"/>
  <c r="J5199" i="1" s="1"/>
  <c r="H5200" i="1"/>
  <c r="I5200" i="1" s="1"/>
  <c r="J5200" i="1" s="1"/>
  <c r="H5201" i="1"/>
  <c r="I5201" i="1" s="1"/>
  <c r="J5201" i="1" s="1"/>
  <c r="H5202" i="1"/>
  <c r="I5202" i="1" s="1"/>
  <c r="J5202" i="1" s="1"/>
  <c r="H5203" i="1"/>
  <c r="I5203" i="1" s="1"/>
  <c r="J5203" i="1" s="1"/>
  <c r="H5204" i="1"/>
  <c r="I5204" i="1" s="1"/>
  <c r="J5204" i="1" s="1"/>
  <c r="H5205" i="1"/>
  <c r="I5205" i="1" s="1"/>
  <c r="J5205" i="1" s="1"/>
  <c r="H5206" i="1"/>
  <c r="I5206" i="1" s="1"/>
  <c r="J5206" i="1" s="1"/>
  <c r="H5207" i="1"/>
  <c r="I5207" i="1" s="1"/>
  <c r="J5207" i="1" s="1"/>
  <c r="H5208" i="1"/>
  <c r="I5208" i="1" s="1"/>
  <c r="J5208" i="1" s="1"/>
  <c r="H5209" i="1"/>
  <c r="I5209" i="1" s="1"/>
  <c r="J5209" i="1" s="1"/>
  <c r="H5210" i="1"/>
  <c r="I5210" i="1" s="1"/>
  <c r="J5210" i="1" s="1"/>
  <c r="H5211" i="1"/>
  <c r="I5211" i="1" s="1"/>
  <c r="J5211" i="1" s="1"/>
  <c r="H5212" i="1"/>
  <c r="I5212" i="1" s="1"/>
  <c r="J5212" i="1" s="1"/>
  <c r="H5213" i="1"/>
  <c r="I5213" i="1" s="1"/>
  <c r="J5213" i="1" s="1"/>
  <c r="H5214" i="1"/>
  <c r="I5214" i="1" s="1"/>
  <c r="J5214" i="1" s="1"/>
  <c r="H5215" i="1"/>
  <c r="I5215" i="1" s="1"/>
  <c r="J5215" i="1" s="1"/>
  <c r="H5216" i="1"/>
  <c r="I5216" i="1" s="1"/>
  <c r="J5216" i="1" s="1"/>
  <c r="H5217" i="1"/>
  <c r="I5217" i="1" s="1"/>
  <c r="J5217" i="1" s="1"/>
  <c r="H5218" i="1"/>
  <c r="I5218" i="1" s="1"/>
  <c r="J5218" i="1" s="1"/>
  <c r="H5219" i="1"/>
  <c r="I5219" i="1" s="1"/>
  <c r="J5219" i="1" s="1"/>
  <c r="H5220" i="1"/>
  <c r="I5220" i="1" s="1"/>
  <c r="J5220" i="1" s="1"/>
  <c r="H5221" i="1"/>
  <c r="I5221" i="1" s="1"/>
  <c r="J5221" i="1" s="1"/>
  <c r="H5222" i="1"/>
  <c r="I5222" i="1" s="1"/>
  <c r="J5222" i="1" s="1"/>
  <c r="H5223" i="1"/>
  <c r="I5223" i="1" s="1"/>
  <c r="J5223" i="1" s="1"/>
  <c r="H5224" i="1"/>
  <c r="I5224" i="1" s="1"/>
  <c r="J5224" i="1" s="1"/>
  <c r="H5225" i="1"/>
  <c r="I5225" i="1" s="1"/>
  <c r="J5225" i="1" s="1"/>
  <c r="H5226" i="1"/>
  <c r="I5226" i="1" s="1"/>
  <c r="J5226" i="1" s="1"/>
  <c r="H5227" i="1"/>
  <c r="I5227" i="1" s="1"/>
  <c r="J5227" i="1" s="1"/>
  <c r="H5228" i="1"/>
  <c r="I5228" i="1" s="1"/>
  <c r="J5228" i="1" s="1"/>
  <c r="H5229" i="1"/>
  <c r="I5229" i="1" s="1"/>
  <c r="J5229" i="1" s="1"/>
  <c r="H5230" i="1"/>
  <c r="I5230" i="1" s="1"/>
  <c r="J5230" i="1" s="1"/>
  <c r="H5231" i="1"/>
  <c r="I5231" i="1" s="1"/>
  <c r="J5231" i="1" s="1"/>
  <c r="H5232" i="1"/>
  <c r="I5232" i="1" s="1"/>
  <c r="J5232" i="1" s="1"/>
  <c r="H5233" i="1"/>
  <c r="I5233" i="1" s="1"/>
  <c r="J5233" i="1" s="1"/>
  <c r="H5234" i="1"/>
  <c r="I5234" i="1" s="1"/>
  <c r="J5234" i="1" s="1"/>
  <c r="H5235" i="1"/>
  <c r="I5235" i="1" s="1"/>
  <c r="J5235" i="1" s="1"/>
  <c r="H5236" i="1"/>
  <c r="I5236" i="1" s="1"/>
  <c r="J5236" i="1" s="1"/>
  <c r="H5237" i="1"/>
  <c r="I5237" i="1" s="1"/>
  <c r="J5237" i="1" s="1"/>
  <c r="H5238" i="1"/>
  <c r="I5238" i="1" s="1"/>
  <c r="J5238" i="1" s="1"/>
  <c r="H5239" i="1"/>
  <c r="I5239" i="1" s="1"/>
  <c r="J5239" i="1" s="1"/>
  <c r="H5240" i="1"/>
  <c r="I5240" i="1" s="1"/>
  <c r="J5240" i="1" s="1"/>
  <c r="H5241" i="1"/>
  <c r="I5241" i="1" s="1"/>
  <c r="J5241" i="1" s="1"/>
  <c r="H5242" i="1"/>
  <c r="I5242" i="1" s="1"/>
  <c r="J5242" i="1" s="1"/>
  <c r="H5243" i="1"/>
  <c r="I5243" i="1" s="1"/>
  <c r="J5243" i="1" s="1"/>
  <c r="H5244" i="1"/>
  <c r="I5244" i="1" s="1"/>
  <c r="J5244" i="1" s="1"/>
  <c r="H5245" i="1"/>
  <c r="I5245" i="1" s="1"/>
  <c r="J5245" i="1" s="1"/>
  <c r="H5246" i="1"/>
  <c r="I5246" i="1" s="1"/>
  <c r="J5246" i="1" s="1"/>
  <c r="H5247" i="1"/>
  <c r="I5247" i="1" s="1"/>
  <c r="J5247" i="1" s="1"/>
  <c r="H5248" i="1"/>
  <c r="I5248" i="1" s="1"/>
  <c r="J5248" i="1" s="1"/>
  <c r="H5249" i="1"/>
  <c r="I5249" i="1" s="1"/>
  <c r="J5249" i="1" s="1"/>
  <c r="H5250" i="1"/>
  <c r="I5250" i="1" s="1"/>
  <c r="J5250" i="1" s="1"/>
  <c r="H5251" i="1"/>
  <c r="I5251" i="1" s="1"/>
  <c r="J5251" i="1" s="1"/>
  <c r="H5252" i="1"/>
  <c r="I5252" i="1" s="1"/>
  <c r="J5252" i="1" s="1"/>
  <c r="H5253" i="1"/>
  <c r="I5253" i="1" s="1"/>
  <c r="J5253" i="1" s="1"/>
  <c r="H5254" i="1"/>
  <c r="I5254" i="1" s="1"/>
  <c r="J5254" i="1" s="1"/>
  <c r="H5255" i="1"/>
  <c r="I5255" i="1" s="1"/>
  <c r="J5255" i="1" s="1"/>
  <c r="H5256" i="1"/>
  <c r="I5256" i="1" s="1"/>
  <c r="J5256" i="1" s="1"/>
  <c r="H5257" i="1"/>
  <c r="I5257" i="1" s="1"/>
  <c r="J5257" i="1" s="1"/>
  <c r="H5258" i="1"/>
  <c r="I5258" i="1" s="1"/>
  <c r="J5258" i="1" s="1"/>
  <c r="H5259" i="1"/>
  <c r="I5259" i="1" s="1"/>
  <c r="J5259" i="1" s="1"/>
  <c r="H5260" i="1"/>
  <c r="I5260" i="1" s="1"/>
  <c r="J5260" i="1" s="1"/>
  <c r="H5261" i="1"/>
  <c r="I5261" i="1" s="1"/>
  <c r="J5261" i="1" s="1"/>
  <c r="H5262" i="1"/>
  <c r="I5262" i="1" s="1"/>
  <c r="J5262" i="1" s="1"/>
  <c r="H5263" i="1"/>
  <c r="I5263" i="1" s="1"/>
  <c r="J5263" i="1" s="1"/>
  <c r="H5264" i="1"/>
  <c r="I5264" i="1" s="1"/>
  <c r="J5264" i="1" s="1"/>
  <c r="H5265" i="1"/>
  <c r="I5265" i="1" s="1"/>
  <c r="J5265" i="1" s="1"/>
  <c r="H5266" i="1"/>
  <c r="I5266" i="1" s="1"/>
  <c r="J5266" i="1" s="1"/>
  <c r="H5267" i="1"/>
  <c r="I5267" i="1" s="1"/>
  <c r="J5267" i="1" s="1"/>
  <c r="H5268" i="1"/>
  <c r="I5268" i="1" s="1"/>
  <c r="J5268" i="1" s="1"/>
  <c r="H5269" i="1"/>
  <c r="I5269" i="1" s="1"/>
  <c r="J5269" i="1" s="1"/>
  <c r="H5270" i="1"/>
  <c r="I5270" i="1" s="1"/>
  <c r="J5270" i="1" s="1"/>
  <c r="H5271" i="1"/>
  <c r="I5271" i="1" s="1"/>
  <c r="J5271" i="1" s="1"/>
  <c r="H5272" i="1"/>
  <c r="I5272" i="1" s="1"/>
  <c r="J5272" i="1" s="1"/>
  <c r="H5273" i="1"/>
  <c r="I5273" i="1" s="1"/>
  <c r="J5273" i="1" s="1"/>
  <c r="H5274" i="1"/>
  <c r="I5274" i="1" s="1"/>
  <c r="J5274" i="1" s="1"/>
  <c r="H5275" i="1"/>
  <c r="I5275" i="1" s="1"/>
  <c r="J5275" i="1" s="1"/>
  <c r="H5276" i="1"/>
  <c r="I5276" i="1" s="1"/>
  <c r="J5276" i="1" s="1"/>
  <c r="H5277" i="1"/>
  <c r="I5277" i="1" s="1"/>
  <c r="J5277" i="1" s="1"/>
  <c r="H5278" i="1"/>
  <c r="I5278" i="1" s="1"/>
  <c r="J5278" i="1" s="1"/>
  <c r="H5279" i="1"/>
  <c r="I5279" i="1" s="1"/>
  <c r="J5279" i="1" s="1"/>
  <c r="H5280" i="1"/>
  <c r="I5280" i="1" s="1"/>
  <c r="J5280" i="1" s="1"/>
  <c r="H5281" i="1"/>
  <c r="I5281" i="1" s="1"/>
  <c r="J5281" i="1" s="1"/>
  <c r="H5282" i="1"/>
  <c r="I5282" i="1" s="1"/>
  <c r="J5282" i="1" s="1"/>
  <c r="H5283" i="1"/>
  <c r="I5283" i="1" s="1"/>
  <c r="J5283" i="1" s="1"/>
  <c r="H5284" i="1"/>
  <c r="I5284" i="1" s="1"/>
  <c r="J5284" i="1" s="1"/>
  <c r="H5285" i="1"/>
  <c r="I5285" i="1" s="1"/>
  <c r="J5285" i="1" s="1"/>
  <c r="H5286" i="1"/>
  <c r="I5286" i="1" s="1"/>
  <c r="J5286" i="1" s="1"/>
  <c r="H5287" i="1"/>
  <c r="I5287" i="1" s="1"/>
  <c r="J5287" i="1" s="1"/>
  <c r="H5288" i="1"/>
  <c r="I5288" i="1" s="1"/>
  <c r="J5288" i="1" s="1"/>
  <c r="H5289" i="1"/>
  <c r="I5289" i="1" s="1"/>
  <c r="J5289" i="1" s="1"/>
  <c r="H5290" i="1"/>
  <c r="I5290" i="1" s="1"/>
  <c r="J5290" i="1" s="1"/>
  <c r="H5291" i="1"/>
  <c r="I5291" i="1" s="1"/>
  <c r="J5291" i="1" s="1"/>
  <c r="H5292" i="1"/>
  <c r="I5292" i="1" s="1"/>
  <c r="J5292" i="1" s="1"/>
  <c r="H5293" i="1"/>
  <c r="I5293" i="1" s="1"/>
  <c r="J5293" i="1" s="1"/>
  <c r="H5294" i="1"/>
  <c r="I5294" i="1" s="1"/>
  <c r="J5294" i="1" s="1"/>
  <c r="H5295" i="1"/>
  <c r="I5295" i="1" s="1"/>
  <c r="J5295" i="1" s="1"/>
  <c r="H5296" i="1"/>
  <c r="I5296" i="1" s="1"/>
  <c r="J5296" i="1" s="1"/>
  <c r="H5297" i="1"/>
  <c r="I5297" i="1" s="1"/>
  <c r="J5297" i="1" s="1"/>
  <c r="H5298" i="1"/>
  <c r="I5298" i="1" s="1"/>
  <c r="J5298" i="1" s="1"/>
  <c r="H5299" i="1"/>
  <c r="I5299" i="1" s="1"/>
  <c r="J5299" i="1" s="1"/>
  <c r="H5300" i="1"/>
  <c r="I5300" i="1" s="1"/>
  <c r="J5300" i="1" s="1"/>
  <c r="H5301" i="1"/>
  <c r="I5301" i="1" s="1"/>
  <c r="J5301" i="1" s="1"/>
  <c r="H5302" i="1"/>
  <c r="I5302" i="1" s="1"/>
  <c r="J5302" i="1" s="1"/>
  <c r="H5303" i="1"/>
  <c r="I5303" i="1" s="1"/>
  <c r="J5303" i="1" s="1"/>
  <c r="H5304" i="1"/>
  <c r="I5304" i="1" s="1"/>
  <c r="J5304" i="1" s="1"/>
  <c r="H5305" i="1"/>
  <c r="I5305" i="1" s="1"/>
  <c r="J5305" i="1" s="1"/>
  <c r="H5306" i="1"/>
  <c r="I5306" i="1" s="1"/>
  <c r="J5306" i="1" s="1"/>
  <c r="H5307" i="1"/>
  <c r="I5307" i="1" s="1"/>
  <c r="J5307" i="1" s="1"/>
  <c r="H5308" i="1"/>
  <c r="I5308" i="1" s="1"/>
  <c r="J5308" i="1" s="1"/>
  <c r="H5309" i="1"/>
  <c r="I5309" i="1" s="1"/>
  <c r="J5309" i="1" s="1"/>
  <c r="H5310" i="1"/>
  <c r="I5310" i="1" s="1"/>
  <c r="J5310" i="1" s="1"/>
  <c r="H5311" i="1"/>
  <c r="I5311" i="1" s="1"/>
  <c r="J5311" i="1" s="1"/>
  <c r="H5312" i="1"/>
  <c r="I5312" i="1" s="1"/>
  <c r="J5312" i="1" s="1"/>
  <c r="H5313" i="1"/>
  <c r="I5313" i="1" s="1"/>
  <c r="J5313" i="1" s="1"/>
  <c r="H5314" i="1"/>
  <c r="I5314" i="1" s="1"/>
  <c r="J5314" i="1" s="1"/>
  <c r="H5315" i="1"/>
  <c r="I5315" i="1" s="1"/>
  <c r="J5315" i="1" s="1"/>
  <c r="H5316" i="1"/>
  <c r="I5316" i="1" s="1"/>
  <c r="J5316" i="1" s="1"/>
  <c r="H5317" i="1"/>
  <c r="I5317" i="1" s="1"/>
  <c r="J5317" i="1" s="1"/>
  <c r="H5318" i="1"/>
  <c r="I5318" i="1" s="1"/>
  <c r="J5318" i="1" s="1"/>
  <c r="H5319" i="1"/>
  <c r="I5319" i="1" s="1"/>
  <c r="J5319" i="1" s="1"/>
  <c r="H5320" i="1"/>
  <c r="I5320" i="1" s="1"/>
  <c r="J5320" i="1" s="1"/>
  <c r="H5321" i="1"/>
  <c r="I5321" i="1" s="1"/>
  <c r="J5321" i="1" s="1"/>
  <c r="H5322" i="1"/>
  <c r="I5322" i="1" s="1"/>
  <c r="J5322" i="1" s="1"/>
  <c r="H5323" i="1"/>
  <c r="I5323" i="1" s="1"/>
  <c r="J5323" i="1" s="1"/>
  <c r="H5324" i="1"/>
  <c r="I5324" i="1" s="1"/>
  <c r="J5324" i="1" s="1"/>
  <c r="H5325" i="1"/>
  <c r="I5325" i="1" s="1"/>
  <c r="J5325" i="1" s="1"/>
  <c r="H5326" i="1"/>
  <c r="I5326" i="1" s="1"/>
  <c r="J5326" i="1" s="1"/>
  <c r="H5327" i="1"/>
  <c r="I5327" i="1" s="1"/>
  <c r="J5327" i="1" s="1"/>
  <c r="H5328" i="1"/>
  <c r="I5328" i="1" s="1"/>
  <c r="J5328" i="1" s="1"/>
  <c r="H5329" i="1"/>
  <c r="I5329" i="1" s="1"/>
  <c r="J5329" i="1" s="1"/>
  <c r="H5330" i="1"/>
  <c r="I5330" i="1" s="1"/>
  <c r="J5330" i="1" s="1"/>
  <c r="H5331" i="1"/>
  <c r="I5331" i="1" s="1"/>
  <c r="J5331" i="1" s="1"/>
  <c r="H5332" i="1"/>
  <c r="I5332" i="1" s="1"/>
  <c r="J5332" i="1" s="1"/>
  <c r="H5333" i="1"/>
  <c r="I5333" i="1" s="1"/>
  <c r="J5333" i="1" s="1"/>
  <c r="H5334" i="1"/>
  <c r="I5334" i="1" s="1"/>
  <c r="J5334" i="1" s="1"/>
  <c r="H5335" i="1"/>
  <c r="I5335" i="1" s="1"/>
  <c r="J5335" i="1" s="1"/>
  <c r="H5336" i="1"/>
  <c r="I5336" i="1" s="1"/>
  <c r="J5336" i="1" s="1"/>
  <c r="H5337" i="1"/>
  <c r="I5337" i="1" s="1"/>
  <c r="J5337" i="1" s="1"/>
  <c r="H5338" i="1"/>
  <c r="I5338" i="1" s="1"/>
  <c r="J5338" i="1" s="1"/>
  <c r="H5339" i="1"/>
  <c r="I5339" i="1" s="1"/>
  <c r="J5339" i="1" s="1"/>
  <c r="H5340" i="1"/>
  <c r="I5340" i="1" s="1"/>
  <c r="J5340" i="1" s="1"/>
  <c r="H5341" i="1"/>
  <c r="I5341" i="1" s="1"/>
  <c r="J5341" i="1" s="1"/>
  <c r="H5342" i="1"/>
  <c r="I5342" i="1" s="1"/>
  <c r="J5342" i="1" s="1"/>
  <c r="H5343" i="1"/>
  <c r="I5343" i="1" s="1"/>
  <c r="J5343" i="1" s="1"/>
  <c r="H5344" i="1"/>
  <c r="I5344" i="1" s="1"/>
  <c r="J5344" i="1" s="1"/>
  <c r="H5345" i="1"/>
  <c r="I5345" i="1" s="1"/>
  <c r="J5345" i="1" s="1"/>
  <c r="H5346" i="1"/>
  <c r="I5346" i="1" s="1"/>
  <c r="J5346" i="1" s="1"/>
  <c r="H5347" i="1"/>
  <c r="I5347" i="1" s="1"/>
  <c r="J5347" i="1" s="1"/>
  <c r="H5348" i="1"/>
  <c r="I5348" i="1" s="1"/>
  <c r="J5348" i="1" s="1"/>
  <c r="H5349" i="1"/>
  <c r="I5349" i="1" s="1"/>
  <c r="J5349" i="1" s="1"/>
  <c r="H5350" i="1"/>
  <c r="I5350" i="1" s="1"/>
  <c r="J5350" i="1" s="1"/>
  <c r="H5351" i="1"/>
  <c r="I5351" i="1" s="1"/>
  <c r="J5351" i="1" s="1"/>
  <c r="H5352" i="1"/>
  <c r="I5352" i="1" s="1"/>
  <c r="J5352" i="1" s="1"/>
  <c r="H5353" i="1"/>
  <c r="I5353" i="1" s="1"/>
  <c r="J5353" i="1" s="1"/>
  <c r="H5354" i="1"/>
  <c r="I5354" i="1" s="1"/>
  <c r="J5354" i="1" s="1"/>
  <c r="H5355" i="1"/>
  <c r="I5355" i="1" s="1"/>
  <c r="J5355" i="1" s="1"/>
  <c r="H5356" i="1"/>
  <c r="I5356" i="1" s="1"/>
  <c r="J5356" i="1" s="1"/>
  <c r="H5357" i="1"/>
  <c r="I5357" i="1" s="1"/>
  <c r="J5357" i="1" s="1"/>
  <c r="H5358" i="1"/>
  <c r="I5358" i="1" s="1"/>
  <c r="J5358" i="1" s="1"/>
  <c r="H5359" i="1"/>
  <c r="I5359" i="1" s="1"/>
  <c r="J5359" i="1" s="1"/>
  <c r="H5360" i="1"/>
  <c r="I5360" i="1" s="1"/>
  <c r="J5360" i="1" s="1"/>
  <c r="H5361" i="1"/>
  <c r="I5361" i="1" s="1"/>
  <c r="J5361" i="1" s="1"/>
  <c r="H5362" i="1"/>
  <c r="I5362" i="1" s="1"/>
  <c r="J5362" i="1" s="1"/>
  <c r="H5363" i="1"/>
  <c r="I5363" i="1" s="1"/>
  <c r="J5363" i="1" s="1"/>
  <c r="H5364" i="1"/>
  <c r="I5364" i="1" s="1"/>
  <c r="J5364" i="1" s="1"/>
  <c r="H5365" i="1"/>
  <c r="I5365" i="1" s="1"/>
  <c r="J5365" i="1" s="1"/>
  <c r="H5366" i="1"/>
  <c r="I5366" i="1" s="1"/>
  <c r="J5366" i="1" s="1"/>
  <c r="H5367" i="1"/>
  <c r="I5367" i="1" s="1"/>
  <c r="J5367" i="1" s="1"/>
  <c r="H5368" i="1"/>
  <c r="I5368" i="1" s="1"/>
  <c r="J5368" i="1" s="1"/>
  <c r="H5369" i="1"/>
  <c r="I5369" i="1" s="1"/>
  <c r="J5369" i="1" s="1"/>
  <c r="H5370" i="1"/>
  <c r="I5370" i="1" s="1"/>
  <c r="J5370" i="1" s="1"/>
  <c r="H5371" i="1"/>
  <c r="I5371" i="1" s="1"/>
  <c r="J5371" i="1" s="1"/>
  <c r="H5372" i="1"/>
  <c r="I5372" i="1" s="1"/>
  <c r="J5372" i="1" s="1"/>
  <c r="H5373" i="1"/>
  <c r="I5373" i="1" s="1"/>
  <c r="J5373" i="1" s="1"/>
  <c r="H5374" i="1"/>
  <c r="I5374" i="1" s="1"/>
  <c r="J5374" i="1" s="1"/>
  <c r="H5375" i="1"/>
  <c r="I5375" i="1" s="1"/>
  <c r="J5375" i="1" s="1"/>
  <c r="H5376" i="1"/>
  <c r="I5376" i="1" s="1"/>
  <c r="J5376" i="1" s="1"/>
  <c r="H5377" i="1"/>
  <c r="I5377" i="1" s="1"/>
  <c r="J5377" i="1" s="1"/>
  <c r="H5378" i="1"/>
  <c r="I5378" i="1" s="1"/>
  <c r="J5378" i="1" s="1"/>
  <c r="H5379" i="1"/>
  <c r="I5379" i="1" s="1"/>
  <c r="J5379" i="1" s="1"/>
  <c r="H5380" i="1"/>
  <c r="I5380" i="1" s="1"/>
  <c r="J5380" i="1" s="1"/>
  <c r="H5381" i="1"/>
  <c r="I5381" i="1" s="1"/>
  <c r="J5381" i="1" s="1"/>
  <c r="H5382" i="1"/>
  <c r="I5382" i="1" s="1"/>
  <c r="J5382" i="1" s="1"/>
  <c r="H5383" i="1"/>
  <c r="I5383" i="1" s="1"/>
  <c r="J5383" i="1" s="1"/>
  <c r="H5384" i="1"/>
  <c r="I5384" i="1" s="1"/>
  <c r="J5384" i="1" s="1"/>
  <c r="H5385" i="1"/>
  <c r="I5385" i="1" s="1"/>
  <c r="J5385" i="1" s="1"/>
  <c r="H5386" i="1"/>
  <c r="I5386" i="1" s="1"/>
  <c r="J5386" i="1" s="1"/>
  <c r="H5387" i="1"/>
  <c r="I5387" i="1" s="1"/>
  <c r="J5387" i="1" s="1"/>
  <c r="H5388" i="1"/>
  <c r="I5388" i="1" s="1"/>
  <c r="J5388" i="1" s="1"/>
  <c r="H5389" i="1"/>
  <c r="I5389" i="1" s="1"/>
  <c r="J5389" i="1" s="1"/>
  <c r="H5390" i="1"/>
  <c r="I5390" i="1" s="1"/>
  <c r="J5390" i="1" s="1"/>
  <c r="H5391" i="1"/>
  <c r="I5391" i="1" s="1"/>
  <c r="J5391" i="1" s="1"/>
  <c r="H5392" i="1"/>
  <c r="I5392" i="1" s="1"/>
  <c r="J5392" i="1" s="1"/>
  <c r="H5393" i="1"/>
  <c r="I5393" i="1" s="1"/>
  <c r="J5393" i="1" s="1"/>
  <c r="H5394" i="1"/>
  <c r="I5394" i="1" s="1"/>
  <c r="J5394" i="1" s="1"/>
  <c r="H5395" i="1"/>
  <c r="I5395" i="1" s="1"/>
  <c r="J5395" i="1" s="1"/>
  <c r="H5396" i="1"/>
  <c r="I5396" i="1" s="1"/>
  <c r="J5396" i="1" s="1"/>
  <c r="H5397" i="1"/>
  <c r="I5397" i="1" s="1"/>
  <c r="J5397" i="1" s="1"/>
  <c r="H5398" i="1"/>
  <c r="I5398" i="1" s="1"/>
  <c r="J5398" i="1" s="1"/>
  <c r="H5399" i="1"/>
  <c r="I5399" i="1" s="1"/>
  <c r="J5399" i="1" s="1"/>
  <c r="H5400" i="1"/>
  <c r="I5400" i="1" s="1"/>
  <c r="J5400" i="1" s="1"/>
  <c r="H5401" i="1"/>
  <c r="I5401" i="1" s="1"/>
  <c r="J5401" i="1" s="1"/>
  <c r="H5402" i="1"/>
  <c r="I5402" i="1" s="1"/>
  <c r="J5402" i="1" s="1"/>
  <c r="H5403" i="1"/>
  <c r="I5403" i="1" s="1"/>
  <c r="J5403" i="1" s="1"/>
  <c r="H5404" i="1"/>
  <c r="I5404" i="1" s="1"/>
  <c r="J5404" i="1" s="1"/>
  <c r="H5405" i="1"/>
  <c r="I5405" i="1" s="1"/>
  <c r="J5405" i="1" s="1"/>
  <c r="H5406" i="1"/>
  <c r="I5406" i="1" s="1"/>
  <c r="J5406" i="1" s="1"/>
  <c r="H5407" i="1"/>
  <c r="I5407" i="1" s="1"/>
  <c r="J5407" i="1" s="1"/>
  <c r="H5408" i="1"/>
  <c r="I5408" i="1" s="1"/>
  <c r="J5408" i="1" s="1"/>
  <c r="H5409" i="1"/>
  <c r="I5409" i="1" s="1"/>
  <c r="J5409" i="1" s="1"/>
  <c r="H5410" i="1"/>
  <c r="I5410" i="1" s="1"/>
  <c r="J5410" i="1" s="1"/>
  <c r="H5411" i="1"/>
  <c r="I5411" i="1" s="1"/>
  <c r="J5411" i="1" s="1"/>
  <c r="H5412" i="1"/>
  <c r="I5412" i="1" s="1"/>
  <c r="J5412" i="1" s="1"/>
  <c r="H5413" i="1"/>
  <c r="I5413" i="1" s="1"/>
  <c r="J5413" i="1" s="1"/>
  <c r="H5414" i="1"/>
  <c r="I5414" i="1" s="1"/>
  <c r="J5414" i="1" s="1"/>
  <c r="H5415" i="1"/>
  <c r="I5415" i="1" s="1"/>
  <c r="J5415" i="1" s="1"/>
  <c r="H5416" i="1"/>
  <c r="I5416" i="1" s="1"/>
  <c r="J5416" i="1" s="1"/>
  <c r="H5417" i="1"/>
  <c r="I5417" i="1" s="1"/>
  <c r="J5417" i="1" s="1"/>
  <c r="H5418" i="1"/>
  <c r="I5418" i="1" s="1"/>
  <c r="J5418" i="1" s="1"/>
  <c r="H5419" i="1"/>
  <c r="I5419" i="1" s="1"/>
  <c r="J5419" i="1" s="1"/>
  <c r="H5420" i="1"/>
  <c r="I5420" i="1" s="1"/>
  <c r="J5420" i="1" s="1"/>
  <c r="H5421" i="1"/>
  <c r="I5421" i="1" s="1"/>
  <c r="J5421" i="1" s="1"/>
  <c r="H5422" i="1"/>
  <c r="I5422" i="1" s="1"/>
  <c r="J5422" i="1" s="1"/>
  <c r="H5423" i="1"/>
  <c r="I5423" i="1" s="1"/>
  <c r="J5423" i="1" s="1"/>
  <c r="H5424" i="1"/>
  <c r="I5424" i="1" s="1"/>
  <c r="J5424" i="1" s="1"/>
  <c r="H5425" i="1"/>
  <c r="I5425" i="1" s="1"/>
  <c r="J5425" i="1" s="1"/>
  <c r="H5426" i="1"/>
  <c r="I5426" i="1" s="1"/>
  <c r="J5426" i="1" s="1"/>
  <c r="H5427" i="1"/>
  <c r="I5427" i="1" s="1"/>
  <c r="J5427" i="1" s="1"/>
  <c r="H5428" i="1"/>
  <c r="I5428" i="1" s="1"/>
  <c r="J5428" i="1" s="1"/>
  <c r="H5429" i="1"/>
  <c r="I5429" i="1" s="1"/>
  <c r="J5429" i="1" s="1"/>
  <c r="H5430" i="1"/>
  <c r="I5430" i="1" s="1"/>
  <c r="J5430" i="1" s="1"/>
  <c r="H5431" i="1"/>
  <c r="I5431" i="1" s="1"/>
  <c r="J5431" i="1" s="1"/>
  <c r="H5432" i="1"/>
  <c r="I5432" i="1" s="1"/>
  <c r="J5432" i="1" s="1"/>
  <c r="H5433" i="1"/>
  <c r="I5433" i="1" s="1"/>
  <c r="J5433" i="1" s="1"/>
  <c r="H5434" i="1"/>
  <c r="I5434" i="1" s="1"/>
  <c r="J5434" i="1" s="1"/>
  <c r="H5435" i="1"/>
  <c r="I5435" i="1" s="1"/>
  <c r="J5435" i="1" s="1"/>
  <c r="H5436" i="1"/>
  <c r="I5436" i="1" s="1"/>
  <c r="J5436" i="1" s="1"/>
  <c r="H5437" i="1"/>
  <c r="I5437" i="1" s="1"/>
  <c r="J5437" i="1" s="1"/>
  <c r="H5438" i="1"/>
  <c r="I5438" i="1" s="1"/>
  <c r="J5438" i="1" s="1"/>
  <c r="H5439" i="1"/>
  <c r="I5439" i="1" s="1"/>
  <c r="J5439" i="1" s="1"/>
  <c r="H5440" i="1"/>
  <c r="I5440" i="1" s="1"/>
  <c r="J5440" i="1" s="1"/>
  <c r="H5441" i="1"/>
  <c r="I5441" i="1" s="1"/>
  <c r="J5441" i="1" s="1"/>
  <c r="H5442" i="1"/>
  <c r="I5442" i="1" s="1"/>
  <c r="J5442" i="1" s="1"/>
  <c r="H5443" i="1"/>
  <c r="I5443" i="1" s="1"/>
  <c r="J5443" i="1" s="1"/>
  <c r="H5444" i="1"/>
  <c r="I5444" i="1" s="1"/>
  <c r="J5444" i="1" s="1"/>
  <c r="H5445" i="1"/>
  <c r="I5445" i="1" s="1"/>
  <c r="J5445" i="1" s="1"/>
  <c r="H5446" i="1"/>
  <c r="I5446" i="1" s="1"/>
  <c r="J5446" i="1" s="1"/>
  <c r="H5447" i="1"/>
  <c r="I5447" i="1" s="1"/>
  <c r="J5447" i="1" s="1"/>
  <c r="H5448" i="1"/>
  <c r="I5448" i="1" s="1"/>
  <c r="J5448" i="1" s="1"/>
  <c r="H5449" i="1"/>
  <c r="I5449" i="1" s="1"/>
  <c r="J5449" i="1" s="1"/>
  <c r="H5450" i="1"/>
  <c r="I5450" i="1" s="1"/>
  <c r="J5450" i="1" s="1"/>
  <c r="H5451" i="1"/>
  <c r="I5451" i="1" s="1"/>
  <c r="J5451" i="1" s="1"/>
  <c r="H5452" i="1"/>
  <c r="I5452" i="1" s="1"/>
  <c r="J5452" i="1" s="1"/>
  <c r="H5453" i="1"/>
  <c r="I5453" i="1" s="1"/>
  <c r="J5453" i="1" s="1"/>
  <c r="H5454" i="1"/>
  <c r="I5454" i="1" s="1"/>
  <c r="J5454" i="1" s="1"/>
  <c r="H5455" i="1"/>
  <c r="I5455" i="1" s="1"/>
  <c r="J5455" i="1" s="1"/>
  <c r="H5456" i="1"/>
  <c r="I5456" i="1" s="1"/>
  <c r="J5456" i="1" s="1"/>
  <c r="H5457" i="1"/>
  <c r="I5457" i="1" s="1"/>
  <c r="J5457" i="1" s="1"/>
  <c r="H5458" i="1"/>
  <c r="I5458" i="1" s="1"/>
  <c r="J5458" i="1" s="1"/>
  <c r="H5459" i="1"/>
  <c r="I5459" i="1" s="1"/>
  <c r="J5459" i="1" s="1"/>
  <c r="H5460" i="1"/>
  <c r="I5460" i="1" s="1"/>
  <c r="J5460" i="1" s="1"/>
  <c r="H5461" i="1"/>
  <c r="I5461" i="1" s="1"/>
  <c r="J5461" i="1" s="1"/>
  <c r="H5462" i="1"/>
  <c r="I5462" i="1" s="1"/>
  <c r="J5462" i="1" s="1"/>
  <c r="H5463" i="1"/>
  <c r="I5463" i="1" s="1"/>
  <c r="J5463" i="1" s="1"/>
  <c r="H5464" i="1"/>
  <c r="I5464" i="1" s="1"/>
  <c r="J5464" i="1" s="1"/>
  <c r="H5465" i="1"/>
  <c r="I5465" i="1" s="1"/>
  <c r="J5465" i="1" s="1"/>
  <c r="H5466" i="1"/>
  <c r="I5466" i="1" s="1"/>
  <c r="J5466" i="1" s="1"/>
  <c r="H5467" i="1"/>
  <c r="I5467" i="1" s="1"/>
  <c r="J5467" i="1" s="1"/>
  <c r="H5468" i="1"/>
  <c r="I5468" i="1" s="1"/>
  <c r="J5468" i="1" s="1"/>
  <c r="H5469" i="1"/>
  <c r="I5469" i="1" s="1"/>
  <c r="J5469" i="1" s="1"/>
  <c r="H5470" i="1"/>
  <c r="I5470" i="1" s="1"/>
  <c r="J5470" i="1" s="1"/>
  <c r="H5471" i="1"/>
  <c r="I5471" i="1" s="1"/>
  <c r="J5471" i="1" s="1"/>
  <c r="H5472" i="1"/>
  <c r="I5472" i="1" s="1"/>
  <c r="J5472" i="1" s="1"/>
  <c r="H5473" i="1"/>
  <c r="I5473" i="1" s="1"/>
  <c r="J5473" i="1" s="1"/>
  <c r="H5474" i="1"/>
  <c r="I5474" i="1" s="1"/>
  <c r="J5474" i="1" s="1"/>
  <c r="H5475" i="1"/>
  <c r="I5475" i="1" s="1"/>
  <c r="J5475" i="1" s="1"/>
  <c r="H5476" i="1"/>
  <c r="I5476" i="1" s="1"/>
  <c r="J5476" i="1" s="1"/>
  <c r="H5477" i="1"/>
  <c r="I5477" i="1" s="1"/>
  <c r="J5477" i="1" s="1"/>
  <c r="H5478" i="1"/>
  <c r="I5478" i="1" s="1"/>
  <c r="J5478" i="1" s="1"/>
  <c r="H5479" i="1"/>
  <c r="I5479" i="1" s="1"/>
  <c r="J5479" i="1" s="1"/>
  <c r="H5480" i="1"/>
  <c r="I5480" i="1" s="1"/>
  <c r="J5480" i="1" s="1"/>
  <c r="H5481" i="1"/>
  <c r="I5481" i="1" s="1"/>
  <c r="J5481" i="1" s="1"/>
  <c r="H5482" i="1"/>
  <c r="I5482" i="1" s="1"/>
  <c r="J5482" i="1" s="1"/>
  <c r="H5483" i="1"/>
  <c r="I5483" i="1" s="1"/>
  <c r="J5483" i="1" s="1"/>
  <c r="H5484" i="1"/>
  <c r="I5484" i="1" s="1"/>
  <c r="J5484" i="1" s="1"/>
  <c r="H5485" i="1"/>
  <c r="I5485" i="1" s="1"/>
  <c r="J5485" i="1" s="1"/>
  <c r="H5486" i="1"/>
  <c r="I5486" i="1" s="1"/>
  <c r="J5486" i="1" s="1"/>
  <c r="H5487" i="1"/>
  <c r="I5487" i="1" s="1"/>
  <c r="J5487" i="1" s="1"/>
  <c r="H5488" i="1"/>
  <c r="I5488" i="1" s="1"/>
  <c r="J5488" i="1" s="1"/>
  <c r="H5489" i="1"/>
  <c r="I5489" i="1" s="1"/>
  <c r="J5489" i="1" s="1"/>
  <c r="H5490" i="1"/>
  <c r="I5490" i="1" s="1"/>
  <c r="J5490" i="1" s="1"/>
  <c r="H5491" i="1"/>
  <c r="I5491" i="1" s="1"/>
  <c r="J5491" i="1" s="1"/>
  <c r="H5492" i="1"/>
  <c r="I5492" i="1" s="1"/>
  <c r="J5492" i="1" s="1"/>
  <c r="H5493" i="1"/>
  <c r="I5493" i="1" s="1"/>
  <c r="J5493" i="1" s="1"/>
  <c r="H5494" i="1"/>
  <c r="I5494" i="1" s="1"/>
  <c r="J5494" i="1" s="1"/>
  <c r="H5495" i="1"/>
  <c r="I5495" i="1" s="1"/>
  <c r="J5495" i="1" s="1"/>
  <c r="H5496" i="1"/>
  <c r="I5496" i="1" s="1"/>
  <c r="J5496" i="1" s="1"/>
  <c r="H5497" i="1"/>
  <c r="I5497" i="1" s="1"/>
  <c r="J5497" i="1" s="1"/>
  <c r="H5498" i="1"/>
  <c r="I5498" i="1" s="1"/>
  <c r="J5498" i="1" s="1"/>
  <c r="H5499" i="1"/>
  <c r="I5499" i="1" s="1"/>
  <c r="J5499" i="1" s="1"/>
  <c r="H5500" i="1"/>
  <c r="I5500" i="1" s="1"/>
  <c r="J5500" i="1" s="1"/>
  <c r="H5501" i="1"/>
  <c r="I5501" i="1" s="1"/>
  <c r="J5501" i="1" s="1"/>
  <c r="H5502" i="1"/>
  <c r="I5502" i="1" s="1"/>
  <c r="J5502" i="1" s="1"/>
  <c r="H5503" i="1"/>
  <c r="I5503" i="1" s="1"/>
  <c r="J5503" i="1" s="1"/>
  <c r="H5504" i="1"/>
  <c r="I5504" i="1" s="1"/>
  <c r="J5504" i="1" s="1"/>
  <c r="H5505" i="1"/>
  <c r="I5505" i="1" s="1"/>
  <c r="J5505" i="1" s="1"/>
  <c r="H5506" i="1"/>
  <c r="I5506" i="1" s="1"/>
  <c r="J5506" i="1" s="1"/>
  <c r="H5507" i="1"/>
  <c r="I5507" i="1" s="1"/>
  <c r="J5507" i="1" s="1"/>
  <c r="H5508" i="1"/>
  <c r="I5508" i="1" s="1"/>
  <c r="J5508" i="1" s="1"/>
  <c r="H5509" i="1"/>
  <c r="I5509" i="1" s="1"/>
  <c r="J5509" i="1" s="1"/>
  <c r="H5510" i="1"/>
  <c r="I5510" i="1" s="1"/>
  <c r="J5510" i="1" s="1"/>
  <c r="H5511" i="1"/>
  <c r="I5511" i="1" s="1"/>
  <c r="J5511" i="1" s="1"/>
  <c r="H5512" i="1"/>
  <c r="I5512" i="1" s="1"/>
  <c r="J5512" i="1" s="1"/>
  <c r="H5513" i="1"/>
  <c r="I5513" i="1" s="1"/>
  <c r="J5513" i="1" s="1"/>
  <c r="H5514" i="1"/>
  <c r="I5514" i="1" s="1"/>
  <c r="J5514" i="1" s="1"/>
  <c r="H5515" i="1"/>
  <c r="I5515" i="1" s="1"/>
  <c r="J5515" i="1" s="1"/>
  <c r="H5516" i="1"/>
  <c r="I5516" i="1" s="1"/>
  <c r="J5516" i="1" s="1"/>
  <c r="H5517" i="1"/>
  <c r="I5517" i="1" s="1"/>
  <c r="J5517" i="1" s="1"/>
  <c r="H5518" i="1"/>
  <c r="I5518" i="1" s="1"/>
  <c r="J5518" i="1" s="1"/>
  <c r="H5519" i="1"/>
  <c r="I5519" i="1" s="1"/>
  <c r="J5519" i="1" s="1"/>
  <c r="H5520" i="1"/>
  <c r="I5520" i="1" s="1"/>
  <c r="J5520" i="1" s="1"/>
  <c r="H5521" i="1"/>
  <c r="I5521" i="1" s="1"/>
  <c r="J5521" i="1" s="1"/>
  <c r="H5522" i="1"/>
  <c r="I5522" i="1" s="1"/>
  <c r="J5522" i="1" s="1"/>
  <c r="H5523" i="1"/>
  <c r="I5523" i="1" s="1"/>
  <c r="J5523" i="1" s="1"/>
  <c r="H5524" i="1"/>
  <c r="I5524" i="1" s="1"/>
  <c r="J5524" i="1" s="1"/>
  <c r="H5525" i="1"/>
  <c r="I5525" i="1" s="1"/>
  <c r="J5525" i="1" s="1"/>
  <c r="H5526" i="1"/>
  <c r="I5526" i="1" s="1"/>
  <c r="J5526" i="1" s="1"/>
  <c r="H5527" i="1"/>
  <c r="I5527" i="1" s="1"/>
  <c r="J5527" i="1" s="1"/>
  <c r="H5528" i="1"/>
  <c r="I5528" i="1" s="1"/>
  <c r="J5528" i="1" s="1"/>
  <c r="H5529" i="1"/>
  <c r="I5529" i="1" s="1"/>
  <c r="J5529" i="1" s="1"/>
  <c r="H5530" i="1"/>
  <c r="I5530" i="1" s="1"/>
  <c r="J5530" i="1" s="1"/>
  <c r="H5531" i="1"/>
  <c r="I5531" i="1" s="1"/>
  <c r="J5531" i="1" s="1"/>
  <c r="H5532" i="1"/>
  <c r="I5532" i="1" s="1"/>
  <c r="J5532" i="1" s="1"/>
  <c r="H5533" i="1"/>
  <c r="I5533" i="1" s="1"/>
  <c r="J5533" i="1" s="1"/>
  <c r="H5534" i="1"/>
  <c r="I5534" i="1" s="1"/>
  <c r="J5534" i="1" s="1"/>
  <c r="H5535" i="1"/>
  <c r="I5535" i="1" s="1"/>
  <c r="J5535" i="1" s="1"/>
  <c r="H5536" i="1"/>
  <c r="I5536" i="1" s="1"/>
  <c r="J5536" i="1" s="1"/>
  <c r="H5537" i="1"/>
  <c r="I5537" i="1" s="1"/>
  <c r="J5537" i="1" s="1"/>
  <c r="H5538" i="1"/>
  <c r="I5538" i="1" s="1"/>
  <c r="J5538" i="1" s="1"/>
  <c r="H5539" i="1"/>
  <c r="I5539" i="1" s="1"/>
  <c r="J5539" i="1" s="1"/>
  <c r="H5540" i="1"/>
  <c r="I5540" i="1" s="1"/>
  <c r="J5540" i="1" s="1"/>
  <c r="H5541" i="1"/>
  <c r="I5541" i="1" s="1"/>
  <c r="J5541" i="1" s="1"/>
  <c r="H5542" i="1"/>
  <c r="I5542" i="1" s="1"/>
  <c r="J5542" i="1" s="1"/>
  <c r="H5543" i="1"/>
  <c r="I5543" i="1" s="1"/>
  <c r="J5543" i="1" s="1"/>
  <c r="H5544" i="1"/>
  <c r="I5544" i="1" s="1"/>
  <c r="J5544" i="1" s="1"/>
  <c r="H5545" i="1"/>
  <c r="I5545" i="1" s="1"/>
  <c r="J5545" i="1" s="1"/>
  <c r="H5546" i="1"/>
  <c r="I5546" i="1" s="1"/>
  <c r="J5546" i="1" s="1"/>
  <c r="H5547" i="1"/>
  <c r="I5547" i="1" s="1"/>
  <c r="J5547" i="1" s="1"/>
  <c r="H5548" i="1"/>
  <c r="I5548" i="1" s="1"/>
  <c r="J5548" i="1" s="1"/>
  <c r="H5549" i="1"/>
  <c r="I5549" i="1" s="1"/>
  <c r="J5549" i="1" s="1"/>
  <c r="H5550" i="1"/>
  <c r="I5550" i="1" s="1"/>
  <c r="J5550" i="1" s="1"/>
  <c r="H5551" i="1"/>
  <c r="I5551" i="1" s="1"/>
  <c r="J5551" i="1" s="1"/>
  <c r="H5552" i="1"/>
  <c r="I5552" i="1" s="1"/>
  <c r="J5552" i="1" s="1"/>
  <c r="H5553" i="1"/>
  <c r="I5553" i="1" s="1"/>
  <c r="J5553" i="1" s="1"/>
  <c r="H5554" i="1"/>
  <c r="I5554" i="1" s="1"/>
  <c r="J5554" i="1" s="1"/>
  <c r="H5555" i="1"/>
  <c r="I5555" i="1" s="1"/>
  <c r="J5555" i="1" s="1"/>
  <c r="H5556" i="1"/>
  <c r="I5556" i="1" s="1"/>
  <c r="J5556" i="1" s="1"/>
  <c r="H5557" i="1"/>
  <c r="I5557" i="1" s="1"/>
  <c r="J5557" i="1" s="1"/>
  <c r="H5558" i="1"/>
  <c r="I5558" i="1" s="1"/>
  <c r="J5558" i="1" s="1"/>
  <c r="H5559" i="1"/>
  <c r="I5559" i="1" s="1"/>
  <c r="J5559" i="1" s="1"/>
  <c r="H5560" i="1"/>
  <c r="I5560" i="1" s="1"/>
  <c r="J5560" i="1" s="1"/>
  <c r="H5561" i="1"/>
  <c r="I5561" i="1" s="1"/>
  <c r="J5561" i="1" s="1"/>
  <c r="H5562" i="1"/>
  <c r="I5562" i="1" s="1"/>
  <c r="J5562" i="1" s="1"/>
  <c r="H5563" i="1"/>
  <c r="I5563" i="1" s="1"/>
  <c r="J5563" i="1" s="1"/>
  <c r="H5564" i="1"/>
  <c r="I5564" i="1" s="1"/>
  <c r="J5564" i="1" s="1"/>
  <c r="H5565" i="1"/>
  <c r="I5565" i="1" s="1"/>
  <c r="J5565" i="1" s="1"/>
  <c r="H5566" i="1"/>
  <c r="I5566" i="1" s="1"/>
  <c r="J5566" i="1" s="1"/>
  <c r="H5567" i="1"/>
  <c r="I5567" i="1" s="1"/>
  <c r="J5567" i="1" s="1"/>
  <c r="H5568" i="1"/>
  <c r="I5568" i="1" s="1"/>
  <c r="J5568" i="1" s="1"/>
  <c r="H5569" i="1"/>
  <c r="I5569" i="1" s="1"/>
  <c r="J5569" i="1" s="1"/>
  <c r="H5570" i="1"/>
  <c r="I5570" i="1" s="1"/>
  <c r="J5570" i="1" s="1"/>
  <c r="H5571" i="1"/>
  <c r="I5571" i="1" s="1"/>
  <c r="J5571" i="1" s="1"/>
  <c r="H5572" i="1"/>
  <c r="I5572" i="1" s="1"/>
  <c r="J5572" i="1" s="1"/>
  <c r="H5573" i="1"/>
  <c r="I5573" i="1" s="1"/>
  <c r="J5573" i="1" s="1"/>
  <c r="H5574" i="1"/>
  <c r="I5574" i="1" s="1"/>
  <c r="J5574" i="1" s="1"/>
  <c r="H5575" i="1"/>
  <c r="I5575" i="1" s="1"/>
  <c r="J5575" i="1" s="1"/>
  <c r="H5576" i="1"/>
  <c r="I5576" i="1" s="1"/>
  <c r="J5576" i="1" s="1"/>
  <c r="H5577" i="1"/>
  <c r="I5577" i="1" s="1"/>
  <c r="J5577" i="1" s="1"/>
  <c r="H5578" i="1"/>
  <c r="I5578" i="1" s="1"/>
  <c r="J5578" i="1" s="1"/>
  <c r="H5579" i="1"/>
  <c r="I5579" i="1" s="1"/>
  <c r="J5579" i="1" s="1"/>
  <c r="H5580" i="1"/>
  <c r="I5580" i="1" s="1"/>
  <c r="J5580" i="1" s="1"/>
  <c r="H5581" i="1"/>
  <c r="I5581" i="1" s="1"/>
  <c r="J5581" i="1" s="1"/>
  <c r="H5582" i="1"/>
  <c r="I5582" i="1" s="1"/>
  <c r="J5582" i="1" s="1"/>
  <c r="H5583" i="1"/>
  <c r="I5583" i="1" s="1"/>
  <c r="J5583" i="1" s="1"/>
  <c r="H5584" i="1"/>
  <c r="I5584" i="1" s="1"/>
  <c r="J5584" i="1" s="1"/>
  <c r="H5585" i="1"/>
  <c r="I5585" i="1" s="1"/>
  <c r="J5585" i="1" s="1"/>
  <c r="H5586" i="1"/>
  <c r="I5586" i="1" s="1"/>
  <c r="J5586" i="1" s="1"/>
  <c r="H5587" i="1"/>
  <c r="I5587" i="1" s="1"/>
  <c r="J5587" i="1" s="1"/>
  <c r="H5588" i="1"/>
  <c r="I5588" i="1" s="1"/>
  <c r="J5588" i="1" s="1"/>
  <c r="H5589" i="1"/>
  <c r="I5589" i="1" s="1"/>
  <c r="J5589" i="1" s="1"/>
  <c r="H5590" i="1"/>
  <c r="I5590" i="1" s="1"/>
  <c r="J5590" i="1" s="1"/>
  <c r="H5591" i="1"/>
  <c r="I5591" i="1" s="1"/>
  <c r="J5591" i="1" s="1"/>
  <c r="H5592" i="1"/>
  <c r="I5592" i="1" s="1"/>
  <c r="J5592" i="1" s="1"/>
  <c r="H5593" i="1"/>
  <c r="I5593" i="1" s="1"/>
  <c r="J5593" i="1" s="1"/>
  <c r="H5594" i="1"/>
  <c r="I5594" i="1" s="1"/>
  <c r="J5594" i="1" s="1"/>
  <c r="H5595" i="1"/>
  <c r="I5595" i="1" s="1"/>
  <c r="J5595" i="1" s="1"/>
  <c r="H5596" i="1"/>
  <c r="I5596" i="1" s="1"/>
  <c r="J5596" i="1" s="1"/>
  <c r="H5597" i="1"/>
  <c r="I5597" i="1" s="1"/>
  <c r="J5597" i="1" s="1"/>
  <c r="H5598" i="1"/>
  <c r="I5598" i="1" s="1"/>
  <c r="J5598" i="1" s="1"/>
  <c r="H5599" i="1"/>
  <c r="I5599" i="1" s="1"/>
  <c r="J5599" i="1" s="1"/>
  <c r="H5600" i="1"/>
  <c r="I5600" i="1" s="1"/>
  <c r="J5600" i="1" s="1"/>
  <c r="H5601" i="1"/>
  <c r="I5601" i="1" s="1"/>
  <c r="J5601" i="1" s="1"/>
  <c r="H5602" i="1"/>
  <c r="I5602" i="1" s="1"/>
  <c r="J5602" i="1" s="1"/>
  <c r="H5603" i="1"/>
  <c r="I5603" i="1" s="1"/>
  <c r="J5603" i="1" s="1"/>
  <c r="H5604" i="1"/>
  <c r="I5604" i="1" s="1"/>
  <c r="J5604" i="1" s="1"/>
  <c r="H5605" i="1"/>
  <c r="I5605" i="1" s="1"/>
  <c r="J5605" i="1" s="1"/>
  <c r="H5606" i="1"/>
  <c r="I5606" i="1" s="1"/>
  <c r="J5606" i="1" s="1"/>
  <c r="H5607" i="1"/>
  <c r="I5607" i="1" s="1"/>
  <c r="J5607" i="1" s="1"/>
  <c r="H5608" i="1"/>
  <c r="I5608" i="1" s="1"/>
  <c r="J5608" i="1" s="1"/>
  <c r="H5609" i="1"/>
  <c r="I5609" i="1" s="1"/>
  <c r="J5609" i="1" s="1"/>
  <c r="H5610" i="1"/>
  <c r="I5610" i="1" s="1"/>
  <c r="J5610" i="1" s="1"/>
  <c r="H5611" i="1"/>
  <c r="I5611" i="1" s="1"/>
  <c r="J5611" i="1" s="1"/>
  <c r="H5612" i="1"/>
  <c r="I5612" i="1" s="1"/>
  <c r="J5612" i="1" s="1"/>
  <c r="H5613" i="1"/>
  <c r="I5613" i="1" s="1"/>
  <c r="J5613" i="1" s="1"/>
  <c r="H5614" i="1"/>
  <c r="I5614" i="1" s="1"/>
  <c r="J5614" i="1" s="1"/>
  <c r="H5615" i="1"/>
  <c r="I5615" i="1" s="1"/>
  <c r="J5615" i="1" s="1"/>
  <c r="H5616" i="1"/>
  <c r="I5616" i="1" s="1"/>
  <c r="J5616" i="1" s="1"/>
  <c r="H5617" i="1"/>
  <c r="I5617" i="1" s="1"/>
  <c r="J5617" i="1" s="1"/>
  <c r="H5618" i="1"/>
  <c r="I5618" i="1" s="1"/>
  <c r="J5618" i="1" s="1"/>
  <c r="H5619" i="1"/>
  <c r="I5619" i="1" s="1"/>
  <c r="J5619" i="1" s="1"/>
  <c r="H5620" i="1"/>
  <c r="I5620" i="1" s="1"/>
  <c r="J5620" i="1" s="1"/>
  <c r="H5621" i="1"/>
  <c r="I5621" i="1" s="1"/>
  <c r="J5621" i="1" s="1"/>
  <c r="H5622" i="1"/>
  <c r="I5622" i="1" s="1"/>
  <c r="J5622" i="1" s="1"/>
  <c r="H5623" i="1"/>
  <c r="I5623" i="1" s="1"/>
  <c r="J5623" i="1" s="1"/>
  <c r="H5624" i="1"/>
  <c r="I5624" i="1" s="1"/>
  <c r="J5624" i="1" s="1"/>
  <c r="H5625" i="1"/>
  <c r="I5625" i="1" s="1"/>
  <c r="J5625" i="1" s="1"/>
  <c r="H5626" i="1"/>
  <c r="I5626" i="1" s="1"/>
  <c r="J5626" i="1" s="1"/>
  <c r="H5627" i="1"/>
  <c r="I5627" i="1" s="1"/>
  <c r="J5627" i="1" s="1"/>
  <c r="H5628" i="1"/>
  <c r="I5628" i="1" s="1"/>
  <c r="J5628" i="1" s="1"/>
  <c r="H5629" i="1"/>
  <c r="I5629" i="1" s="1"/>
  <c r="J5629" i="1" s="1"/>
  <c r="H5630" i="1"/>
  <c r="I5630" i="1" s="1"/>
  <c r="J5630" i="1" s="1"/>
  <c r="H5631" i="1"/>
  <c r="I5631" i="1" s="1"/>
  <c r="J5631" i="1" s="1"/>
  <c r="H5632" i="1"/>
  <c r="I5632" i="1" s="1"/>
  <c r="J5632" i="1" s="1"/>
  <c r="H5633" i="1"/>
  <c r="I5633" i="1" s="1"/>
  <c r="J5633" i="1" s="1"/>
  <c r="H5634" i="1"/>
  <c r="I5634" i="1" s="1"/>
  <c r="J5634" i="1" s="1"/>
  <c r="H5635" i="1"/>
  <c r="I5635" i="1" s="1"/>
  <c r="J5635" i="1" s="1"/>
  <c r="H5636" i="1"/>
  <c r="I5636" i="1" s="1"/>
  <c r="J5636" i="1" s="1"/>
  <c r="H5637" i="1"/>
  <c r="I5637" i="1" s="1"/>
  <c r="J5637" i="1" s="1"/>
  <c r="H5638" i="1"/>
  <c r="I5638" i="1" s="1"/>
  <c r="J5638" i="1" s="1"/>
  <c r="H5639" i="1"/>
  <c r="I5639" i="1" s="1"/>
  <c r="J5639" i="1" s="1"/>
  <c r="H5640" i="1"/>
  <c r="I5640" i="1" s="1"/>
  <c r="J5640" i="1" s="1"/>
  <c r="H5641" i="1"/>
  <c r="I5641" i="1" s="1"/>
  <c r="J5641" i="1" s="1"/>
  <c r="H5642" i="1"/>
  <c r="I5642" i="1" s="1"/>
  <c r="J5642" i="1" s="1"/>
  <c r="H5643" i="1"/>
  <c r="I5643" i="1" s="1"/>
  <c r="J5643" i="1" s="1"/>
  <c r="H5644" i="1"/>
  <c r="I5644" i="1" s="1"/>
  <c r="J5644" i="1" s="1"/>
  <c r="H5645" i="1"/>
  <c r="I5645" i="1" s="1"/>
  <c r="J5645" i="1" s="1"/>
  <c r="H5646" i="1"/>
  <c r="I5646" i="1" s="1"/>
  <c r="J5646" i="1" s="1"/>
  <c r="H5647" i="1"/>
  <c r="I5647" i="1" s="1"/>
  <c r="J5647" i="1" s="1"/>
  <c r="H5648" i="1"/>
  <c r="I5648" i="1" s="1"/>
  <c r="J5648" i="1" s="1"/>
  <c r="H5649" i="1"/>
  <c r="I5649" i="1" s="1"/>
  <c r="J5649" i="1" s="1"/>
  <c r="H5650" i="1"/>
  <c r="I5650" i="1" s="1"/>
  <c r="J5650" i="1" s="1"/>
  <c r="H5651" i="1"/>
  <c r="I5651" i="1" s="1"/>
  <c r="J5651" i="1" s="1"/>
  <c r="H5652" i="1"/>
  <c r="I5652" i="1" s="1"/>
  <c r="J5652" i="1" s="1"/>
  <c r="H5653" i="1"/>
  <c r="I5653" i="1" s="1"/>
  <c r="J5653" i="1" s="1"/>
  <c r="H5654" i="1"/>
  <c r="I5654" i="1" s="1"/>
  <c r="J5654" i="1" s="1"/>
  <c r="H5655" i="1"/>
  <c r="I5655" i="1" s="1"/>
  <c r="J5655" i="1" s="1"/>
  <c r="H5656" i="1"/>
  <c r="I5656" i="1" s="1"/>
  <c r="J5656" i="1" s="1"/>
  <c r="H5657" i="1"/>
  <c r="I5657" i="1" s="1"/>
  <c r="J5657" i="1" s="1"/>
  <c r="H5658" i="1"/>
  <c r="I5658" i="1" s="1"/>
  <c r="J5658" i="1" s="1"/>
  <c r="H5659" i="1"/>
  <c r="I5659" i="1" s="1"/>
  <c r="J5659" i="1" s="1"/>
  <c r="H5660" i="1"/>
  <c r="I5660" i="1" s="1"/>
  <c r="J5660" i="1" s="1"/>
  <c r="H5661" i="1"/>
  <c r="I5661" i="1" s="1"/>
  <c r="J5661" i="1" s="1"/>
  <c r="H5662" i="1"/>
  <c r="I5662" i="1" s="1"/>
  <c r="J5662" i="1" s="1"/>
  <c r="H5663" i="1"/>
  <c r="I5663" i="1" s="1"/>
  <c r="J5663" i="1" s="1"/>
  <c r="H5664" i="1"/>
  <c r="I5664" i="1" s="1"/>
  <c r="J5664" i="1" s="1"/>
  <c r="H5665" i="1"/>
  <c r="I5665" i="1" s="1"/>
  <c r="J5665" i="1" s="1"/>
  <c r="H5666" i="1"/>
  <c r="I5666" i="1" s="1"/>
  <c r="J5666" i="1" s="1"/>
  <c r="H5667" i="1"/>
  <c r="I5667" i="1" s="1"/>
  <c r="J5667" i="1" s="1"/>
  <c r="H5668" i="1"/>
  <c r="I5668" i="1" s="1"/>
  <c r="J5668" i="1" s="1"/>
  <c r="H5669" i="1"/>
  <c r="I5669" i="1" s="1"/>
  <c r="J5669" i="1" s="1"/>
  <c r="H5670" i="1"/>
  <c r="I5670" i="1" s="1"/>
  <c r="J5670" i="1" s="1"/>
  <c r="H5671" i="1"/>
  <c r="I5671" i="1" s="1"/>
  <c r="J5671" i="1" s="1"/>
  <c r="H5672" i="1"/>
  <c r="I5672" i="1" s="1"/>
  <c r="J5672" i="1" s="1"/>
  <c r="H5673" i="1"/>
  <c r="I5673" i="1" s="1"/>
  <c r="J5673" i="1" s="1"/>
  <c r="H5674" i="1"/>
  <c r="I5674" i="1" s="1"/>
  <c r="J5674" i="1" s="1"/>
  <c r="H5675" i="1"/>
  <c r="I5675" i="1" s="1"/>
  <c r="J5675" i="1" s="1"/>
  <c r="H5676" i="1"/>
  <c r="I5676" i="1" s="1"/>
  <c r="J5676" i="1" s="1"/>
  <c r="H5677" i="1"/>
  <c r="I5677" i="1" s="1"/>
  <c r="J5677" i="1" s="1"/>
  <c r="H5678" i="1"/>
  <c r="I5678" i="1" s="1"/>
  <c r="J5678" i="1" s="1"/>
  <c r="H5679" i="1"/>
  <c r="I5679" i="1" s="1"/>
  <c r="J5679" i="1" s="1"/>
  <c r="H5680" i="1"/>
  <c r="I5680" i="1" s="1"/>
  <c r="J5680" i="1" s="1"/>
  <c r="H5681" i="1"/>
  <c r="I5681" i="1" s="1"/>
  <c r="J5681" i="1" s="1"/>
  <c r="H5682" i="1"/>
  <c r="I5682" i="1" s="1"/>
  <c r="J5682" i="1" s="1"/>
  <c r="H5683" i="1"/>
  <c r="I5683" i="1" s="1"/>
  <c r="J5683" i="1" s="1"/>
  <c r="H5684" i="1"/>
  <c r="I5684" i="1" s="1"/>
  <c r="J5684" i="1" s="1"/>
  <c r="H5685" i="1"/>
  <c r="I5685" i="1" s="1"/>
  <c r="J5685" i="1" s="1"/>
  <c r="H5686" i="1"/>
  <c r="I5686" i="1" s="1"/>
  <c r="J5686" i="1" s="1"/>
  <c r="H5687" i="1"/>
  <c r="I5687" i="1" s="1"/>
  <c r="J5687" i="1" s="1"/>
  <c r="H5688" i="1"/>
  <c r="I5688" i="1" s="1"/>
  <c r="J5688" i="1" s="1"/>
  <c r="H5689" i="1"/>
  <c r="I5689" i="1" s="1"/>
  <c r="J5689" i="1" s="1"/>
  <c r="H5690" i="1"/>
  <c r="I5690" i="1" s="1"/>
  <c r="J5690" i="1" s="1"/>
  <c r="H5691" i="1"/>
  <c r="I5691" i="1" s="1"/>
  <c r="J5691" i="1" s="1"/>
  <c r="H5692" i="1"/>
  <c r="I5692" i="1" s="1"/>
  <c r="J5692" i="1" s="1"/>
  <c r="H5693" i="1"/>
  <c r="I5693" i="1" s="1"/>
  <c r="J5693" i="1" s="1"/>
  <c r="H5694" i="1"/>
  <c r="I5694" i="1" s="1"/>
  <c r="J5694" i="1" s="1"/>
  <c r="H5695" i="1"/>
  <c r="I5695" i="1" s="1"/>
  <c r="J5695" i="1" s="1"/>
  <c r="H5696" i="1"/>
  <c r="I5696" i="1" s="1"/>
  <c r="J5696" i="1" s="1"/>
  <c r="H5697" i="1"/>
  <c r="I5697" i="1" s="1"/>
  <c r="J5697" i="1" s="1"/>
  <c r="H5698" i="1"/>
  <c r="I5698" i="1" s="1"/>
  <c r="J5698" i="1" s="1"/>
  <c r="H5699" i="1"/>
  <c r="I5699" i="1" s="1"/>
  <c r="J5699" i="1" s="1"/>
  <c r="H5700" i="1"/>
  <c r="I5700" i="1" s="1"/>
  <c r="J5700" i="1" s="1"/>
  <c r="H5701" i="1"/>
  <c r="I5701" i="1" s="1"/>
  <c r="J5701" i="1" s="1"/>
  <c r="H5702" i="1"/>
  <c r="I5702" i="1" s="1"/>
  <c r="J5702" i="1" s="1"/>
  <c r="H5703" i="1"/>
  <c r="I5703" i="1" s="1"/>
  <c r="J5703" i="1" s="1"/>
  <c r="H5704" i="1"/>
  <c r="I5704" i="1" s="1"/>
  <c r="J5704" i="1" s="1"/>
  <c r="H5705" i="1"/>
  <c r="I5705" i="1" s="1"/>
  <c r="J5705" i="1" s="1"/>
  <c r="H5706" i="1"/>
  <c r="I5706" i="1" s="1"/>
  <c r="J5706" i="1" s="1"/>
  <c r="H5707" i="1"/>
  <c r="I5707" i="1" s="1"/>
  <c r="J5707" i="1" s="1"/>
  <c r="H5708" i="1"/>
  <c r="I5708" i="1" s="1"/>
  <c r="J5708" i="1" s="1"/>
  <c r="H5709" i="1"/>
  <c r="I5709" i="1" s="1"/>
  <c r="J5709" i="1" s="1"/>
  <c r="H5710" i="1"/>
  <c r="I5710" i="1" s="1"/>
  <c r="J5710" i="1" s="1"/>
  <c r="H5711" i="1"/>
  <c r="I5711" i="1" s="1"/>
  <c r="J5711" i="1" s="1"/>
  <c r="H5712" i="1"/>
  <c r="I5712" i="1" s="1"/>
  <c r="J5712" i="1" s="1"/>
  <c r="H5713" i="1"/>
  <c r="I5713" i="1" s="1"/>
  <c r="J5713" i="1" s="1"/>
  <c r="H5714" i="1"/>
  <c r="I5714" i="1" s="1"/>
  <c r="J5714" i="1" s="1"/>
  <c r="H5715" i="1"/>
  <c r="I5715" i="1" s="1"/>
  <c r="J5715" i="1" s="1"/>
  <c r="H5716" i="1"/>
  <c r="I5716" i="1" s="1"/>
  <c r="J5716" i="1" s="1"/>
  <c r="H5717" i="1"/>
  <c r="I5717" i="1" s="1"/>
  <c r="J5717" i="1" s="1"/>
  <c r="H5718" i="1"/>
  <c r="I5718" i="1" s="1"/>
  <c r="J5718" i="1" s="1"/>
  <c r="H5719" i="1"/>
  <c r="I5719" i="1" s="1"/>
  <c r="J5719" i="1" s="1"/>
  <c r="H5720" i="1"/>
  <c r="I5720" i="1" s="1"/>
  <c r="J5720" i="1" s="1"/>
  <c r="H5721" i="1"/>
  <c r="I5721" i="1" s="1"/>
  <c r="J5721" i="1" s="1"/>
  <c r="H5722" i="1"/>
  <c r="I5722" i="1" s="1"/>
  <c r="J5722" i="1" s="1"/>
  <c r="H5723" i="1"/>
  <c r="I5723" i="1" s="1"/>
  <c r="J5723" i="1" s="1"/>
  <c r="H5724" i="1"/>
  <c r="I5724" i="1" s="1"/>
  <c r="J5724" i="1" s="1"/>
  <c r="H5725" i="1"/>
  <c r="I5725" i="1" s="1"/>
  <c r="J5725" i="1" s="1"/>
  <c r="H5726" i="1"/>
  <c r="I5726" i="1" s="1"/>
  <c r="J5726" i="1" s="1"/>
  <c r="H5727" i="1"/>
  <c r="I5727" i="1" s="1"/>
  <c r="J5727" i="1" s="1"/>
  <c r="H5728" i="1"/>
  <c r="I5728" i="1" s="1"/>
  <c r="J5728" i="1" s="1"/>
  <c r="H5729" i="1"/>
  <c r="I5729" i="1" s="1"/>
  <c r="J5729" i="1" s="1"/>
  <c r="H5730" i="1"/>
  <c r="I5730" i="1" s="1"/>
  <c r="J5730" i="1" s="1"/>
  <c r="H5731" i="1"/>
  <c r="I5731" i="1" s="1"/>
  <c r="J5731" i="1" s="1"/>
  <c r="H5732" i="1"/>
  <c r="I5732" i="1" s="1"/>
  <c r="J5732" i="1" s="1"/>
  <c r="H5733" i="1"/>
  <c r="I5733" i="1" s="1"/>
  <c r="J5733" i="1" s="1"/>
  <c r="H5734" i="1"/>
  <c r="I5734" i="1" s="1"/>
  <c r="J5734" i="1" s="1"/>
  <c r="H5735" i="1"/>
  <c r="I5735" i="1" s="1"/>
  <c r="J5735" i="1" s="1"/>
  <c r="H5736" i="1"/>
  <c r="I5736" i="1" s="1"/>
  <c r="J5736" i="1" s="1"/>
  <c r="H5737" i="1"/>
  <c r="I5737" i="1" s="1"/>
  <c r="J5737" i="1" s="1"/>
  <c r="H5738" i="1"/>
  <c r="I5738" i="1" s="1"/>
  <c r="J5738" i="1" s="1"/>
  <c r="H5739" i="1"/>
  <c r="I5739" i="1" s="1"/>
  <c r="J5739" i="1" s="1"/>
  <c r="H5740" i="1"/>
  <c r="I5740" i="1" s="1"/>
  <c r="J5740" i="1" s="1"/>
  <c r="H5741" i="1"/>
  <c r="I5741" i="1" s="1"/>
  <c r="J5741" i="1" s="1"/>
  <c r="H5742" i="1"/>
  <c r="I5742" i="1" s="1"/>
  <c r="J5742" i="1" s="1"/>
  <c r="H5743" i="1"/>
  <c r="I5743" i="1" s="1"/>
  <c r="J5743" i="1" s="1"/>
  <c r="H5744" i="1"/>
  <c r="I5744" i="1" s="1"/>
  <c r="J5744" i="1" s="1"/>
  <c r="H5745" i="1"/>
  <c r="I5745" i="1" s="1"/>
  <c r="J5745" i="1" s="1"/>
  <c r="H5746" i="1"/>
  <c r="I5746" i="1" s="1"/>
  <c r="J5746" i="1" s="1"/>
  <c r="H5747" i="1"/>
  <c r="I5747" i="1" s="1"/>
  <c r="J5747" i="1" s="1"/>
  <c r="H5748" i="1"/>
  <c r="I5748" i="1" s="1"/>
  <c r="J5748" i="1" s="1"/>
  <c r="H5749" i="1"/>
  <c r="I5749" i="1" s="1"/>
  <c r="J5749" i="1" s="1"/>
  <c r="H5750" i="1"/>
  <c r="I5750" i="1" s="1"/>
  <c r="J5750" i="1" s="1"/>
  <c r="H5751" i="1"/>
  <c r="I5751" i="1" s="1"/>
  <c r="J5751" i="1" s="1"/>
  <c r="H5752" i="1"/>
  <c r="I5752" i="1" s="1"/>
  <c r="J5752" i="1" s="1"/>
  <c r="H5753" i="1"/>
  <c r="I5753" i="1" s="1"/>
  <c r="J5753" i="1" s="1"/>
  <c r="H5754" i="1"/>
  <c r="I5754" i="1" s="1"/>
  <c r="J5754" i="1" s="1"/>
  <c r="H5755" i="1"/>
  <c r="I5755" i="1" s="1"/>
  <c r="J5755" i="1" s="1"/>
  <c r="H5756" i="1"/>
  <c r="I5756" i="1" s="1"/>
  <c r="J5756" i="1" s="1"/>
  <c r="H5757" i="1"/>
  <c r="I5757" i="1" s="1"/>
  <c r="J5757" i="1" s="1"/>
  <c r="H5758" i="1"/>
  <c r="I5758" i="1" s="1"/>
  <c r="J5758" i="1" s="1"/>
  <c r="H5759" i="1"/>
  <c r="I5759" i="1" s="1"/>
  <c r="J5759" i="1" s="1"/>
  <c r="H5760" i="1"/>
  <c r="I5760" i="1" s="1"/>
  <c r="J5760" i="1" s="1"/>
  <c r="H5761" i="1"/>
  <c r="I5761" i="1" s="1"/>
  <c r="J5761" i="1" s="1"/>
  <c r="H5762" i="1"/>
  <c r="I5762" i="1" s="1"/>
  <c r="J5762" i="1" s="1"/>
  <c r="H5763" i="1"/>
  <c r="I5763" i="1" s="1"/>
  <c r="J5763" i="1" s="1"/>
  <c r="H5764" i="1"/>
  <c r="I5764" i="1" s="1"/>
  <c r="J5764" i="1" s="1"/>
  <c r="H5765" i="1"/>
  <c r="I5765" i="1" s="1"/>
  <c r="J5765" i="1" s="1"/>
  <c r="H5766" i="1"/>
  <c r="I5766" i="1" s="1"/>
  <c r="J5766" i="1" s="1"/>
  <c r="H5767" i="1"/>
  <c r="I5767" i="1" s="1"/>
  <c r="J5767" i="1" s="1"/>
  <c r="H5768" i="1"/>
  <c r="I5768" i="1" s="1"/>
  <c r="J5768" i="1" s="1"/>
  <c r="H5769" i="1"/>
  <c r="I5769" i="1" s="1"/>
  <c r="J5769" i="1" s="1"/>
  <c r="H5770" i="1"/>
  <c r="I5770" i="1" s="1"/>
  <c r="J5770" i="1" s="1"/>
  <c r="H5771" i="1"/>
  <c r="I5771" i="1" s="1"/>
  <c r="J5771" i="1" s="1"/>
  <c r="H5772" i="1"/>
  <c r="I5772" i="1" s="1"/>
  <c r="J5772" i="1" s="1"/>
  <c r="H5773" i="1"/>
  <c r="I5773" i="1" s="1"/>
  <c r="J5773" i="1" s="1"/>
  <c r="H5774" i="1"/>
  <c r="I5774" i="1" s="1"/>
  <c r="J5774" i="1" s="1"/>
  <c r="H5775" i="1"/>
  <c r="I5775" i="1" s="1"/>
  <c r="J5775" i="1" s="1"/>
  <c r="H5776" i="1"/>
  <c r="I5776" i="1" s="1"/>
  <c r="J5776" i="1" s="1"/>
  <c r="H5777" i="1"/>
  <c r="I5777" i="1" s="1"/>
  <c r="J5777" i="1" s="1"/>
  <c r="H5778" i="1"/>
  <c r="I5778" i="1" s="1"/>
  <c r="J5778" i="1" s="1"/>
  <c r="H5779" i="1"/>
  <c r="I5779" i="1" s="1"/>
  <c r="J5779" i="1" s="1"/>
  <c r="H5780" i="1"/>
  <c r="I5780" i="1" s="1"/>
  <c r="J5780" i="1" s="1"/>
  <c r="H5781" i="1"/>
  <c r="I5781" i="1" s="1"/>
  <c r="J5781" i="1" s="1"/>
  <c r="H5782" i="1"/>
  <c r="I5782" i="1" s="1"/>
  <c r="J5782" i="1" s="1"/>
  <c r="H5783" i="1"/>
  <c r="I5783" i="1" s="1"/>
  <c r="J5783" i="1" s="1"/>
  <c r="H5784" i="1"/>
  <c r="I5784" i="1" s="1"/>
  <c r="J5784" i="1" s="1"/>
  <c r="H5785" i="1"/>
  <c r="I5785" i="1" s="1"/>
  <c r="J5785" i="1" s="1"/>
  <c r="H5786" i="1"/>
  <c r="I5786" i="1" s="1"/>
  <c r="J5786" i="1" s="1"/>
  <c r="H5787" i="1"/>
  <c r="I5787" i="1" s="1"/>
  <c r="J5787" i="1" s="1"/>
  <c r="H5788" i="1"/>
  <c r="I5788" i="1" s="1"/>
  <c r="J5788" i="1" s="1"/>
  <c r="H5789" i="1"/>
  <c r="I5789" i="1" s="1"/>
  <c r="J5789" i="1" s="1"/>
  <c r="H5790" i="1"/>
  <c r="I5790" i="1" s="1"/>
  <c r="J5790" i="1" s="1"/>
  <c r="H5791" i="1"/>
  <c r="I5791" i="1" s="1"/>
  <c r="J5791" i="1" s="1"/>
  <c r="H5792" i="1"/>
  <c r="I5792" i="1" s="1"/>
  <c r="J5792" i="1" s="1"/>
  <c r="H5793" i="1"/>
  <c r="I5793" i="1" s="1"/>
  <c r="J5793" i="1" s="1"/>
  <c r="H5794" i="1"/>
  <c r="I5794" i="1" s="1"/>
  <c r="J5794" i="1" s="1"/>
  <c r="H5795" i="1"/>
  <c r="I5795" i="1" s="1"/>
  <c r="J5795" i="1" s="1"/>
  <c r="H5796" i="1"/>
  <c r="I5796" i="1" s="1"/>
  <c r="J5796" i="1" s="1"/>
  <c r="H5797" i="1"/>
  <c r="I5797" i="1" s="1"/>
  <c r="J5797" i="1" s="1"/>
  <c r="H5798" i="1"/>
  <c r="I5798" i="1" s="1"/>
  <c r="J5798" i="1" s="1"/>
  <c r="H5799" i="1"/>
  <c r="I5799" i="1" s="1"/>
  <c r="J5799" i="1" s="1"/>
  <c r="H5800" i="1"/>
  <c r="I5800" i="1" s="1"/>
  <c r="J5800" i="1" s="1"/>
  <c r="H5801" i="1"/>
  <c r="I5801" i="1" s="1"/>
  <c r="J5801" i="1" s="1"/>
  <c r="H5802" i="1"/>
  <c r="I5802" i="1" s="1"/>
  <c r="J5802" i="1" s="1"/>
  <c r="H5803" i="1"/>
  <c r="I5803" i="1" s="1"/>
  <c r="J5803" i="1" s="1"/>
  <c r="H5804" i="1"/>
  <c r="I5804" i="1" s="1"/>
  <c r="J5804" i="1" s="1"/>
  <c r="H5805" i="1"/>
  <c r="I5805" i="1" s="1"/>
  <c r="J5805" i="1" s="1"/>
  <c r="H5806" i="1"/>
  <c r="I5806" i="1" s="1"/>
  <c r="J5806" i="1" s="1"/>
  <c r="H5807" i="1"/>
  <c r="I5807" i="1" s="1"/>
  <c r="J5807" i="1" s="1"/>
  <c r="H5808" i="1"/>
  <c r="I5808" i="1" s="1"/>
  <c r="J5808" i="1" s="1"/>
  <c r="H5809" i="1"/>
  <c r="I5809" i="1" s="1"/>
  <c r="J5809" i="1" s="1"/>
  <c r="H5810" i="1"/>
  <c r="I5810" i="1" s="1"/>
  <c r="J5810" i="1" s="1"/>
  <c r="H5811" i="1"/>
  <c r="I5811" i="1" s="1"/>
  <c r="J5811" i="1" s="1"/>
  <c r="H5812" i="1"/>
  <c r="I5812" i="1" s="1"/>
  <c r="J5812" i="1" s="1"/>
  <c r="H5813" i="1"/>
  <c r="I5813" i="1" s="1"/>
  <c r="J5813" i="1" s="1"/>
  <c r="H5814" i="1"/>
  <c r="I5814" i="1" s="1"/>
  <c r="J5814" i="1" s="1"/>
  <c r="H5815" i="1"/>
  <c r="I5815" i="1" s="1"/>
  <c r="J5815" i="1" s="1"/>
  <c r="H5816" i="1"/>
  <c r="I5816" i="1" s="1"/>
  <c r="J5816" i="1" s="1"/>
  <c r="H5817" i="1"/>
  <c r="I5817" i="1" s="1"/>
  <c r="J5817" i="1" s="1"/>
  <c r="H5818" i="1"/>
  <c r="I5818" i="1" s="1"/>
  <c r="J5818" i="1" s="1"/>
  <c r="H5819" i="1"/>
  <c r="I5819" i="1" s="1"/>
  <c r="J5819" i="1" s="1"/>
  <c r="H5820" i="1"/>
  <c r="I5820" i="1" s="1"/>
  <c r="J5820" i="1" s="1"/>
  <c r="H5821" i="1"/>
  <c r="I5821" i="1" s="1"/>
  <c r="J5821" i="1" s="1"/>
  <c r="H5822" i="1"/>
  <c r="I5822" i="1" s="1"/>
  <c r="J5822" i="1" s="1"/>
  <c r="H5823" i="1"/>
  <c r="I5823" i="1" s="1"/>
  <c r="J5823" i="1" s="1"/>
  <c r="H5824" i="1"/>
  <c r="I5824" i="1" s="1"/>
  <c r="J5824" i="1" s="1"/>
  <c r="H5825" i="1"/>
  <c r="I5825" i="1" s="1"/>
  <c r="J5825" i="1" s="1"/>
  <c r="H5826" i="1"/>
  <c r="I5826" i="1" s="1"/>
  <c r="J5826" i="1" s="1"/>
  <c r="H5827" i="1"/>
  <c r="I5827" i="1" s="1"/>
  <c r="J5827" i="1" s="1"/>
  <c r="H5828" i="1"/>
  <c r="I5828" i="1" s="1"/>
  <c r="J5828" i="1" s="1"/>
  <c r="H5829" i="1"/>
  <c r="I5829" i="1" s="1"/>
  <c r="J5829" i="1" s="1"/>
  <c r="H5830" i="1"/>
  <c r="I5830" i="1" s="1"/>
  <c r="J5830" i="1" s="1"/>
  <c r="H5831" i="1"/>
  <c r="I5831" i="1" s="1"/>
  <c r="J5831" i="1" s="1"/>
  <c r="H5832" i="1"/>
  <c r="I5832" i="1" s="1"/>
  <c r="J5832" i="1" s="1"/>
  <c r="H5833" i="1"/>
  <c r="I5833" i="1" s="1"/>
  <c r="J5833" i="1" s="1"/>
  <c r="H5834" i="1"/>
  <c r="I5834" i="1" s="1"/>
  <c r="J5834" i="1" s="1"/>
  <c r="H5835" i="1"/>
  <c r="I5835" i="1" s="1"/>
  <c r="J5835" i="1" s="1"/>
  <c r="H5836" i="1"/>
  <c r="I5836" i="1" s="1"/>
  <c r="J5836" i="1" s="1"/>
  <c r="H5837" i="1"/>
  <c r="I5837" i="1" s="1"/>
  <c r="J5837" i="1" s="1"/>
  <c r="H5838" i="1"/>
  <c r="I5838" i="1" s="1"/>
  <c r="J5838" i="1" s="1"/>
  <c r="H5839" i="1"/>
  <c r="I5839" i="1" s="1"/>
  <c r="J5839" i="1" s="1"/>
  <c r="H5840" i="1"/>
  <c r="I5840" i="1" s="1"/>
  <c r="J5840" i="1" s="1"/>
  <c r="H5841" i="1"/>
  <c r="I5841" i="1" s="1"/>
  <c r="J5841" i="1" s="1"/>
  <c r="H5842" i="1"/>
  <c r="I5842" i="1" s="1"/>
  <c r="J5842" i="1" s="1"/>
  <c r="H5843" i="1"/>
  <c r="I5843" i="1" s="1"/>
  <c r="J5843" i="1" s="1"/>
  <c r="H5844" i="1"/>
  <c r="I5844" i="1" s="1"/>
  <c r="J5844" i="1" s="1"/>
  <c r="H5845" i="1"/>
  <c r="I5845" i="1" s="1"/>
  <c r="J5845" i="1" s="1"/>
  <c r="H5846" i="1"/>
  <c r="I5846" i="1" s="1"/>
  <c r="J5846" i="1" s="1"/>
  <c r="H5847" i="1"/>
  <c r="I5847" i="1" s="1"/>
  <c r="J5847" i="1" s="1"/>
  <c r="H5848" i="1"/>
  <c r="I5848" i="1" s="1"/>
  <c r="J5848" i="1" s="1"/>
  <c r="H5849" i="1"/>
  <c r="I5849" i="1" s="1"/>
  <c r="J5849" i="1" s="1"/>
  <c r="H5850" i="1"/>
  <c r="I5850" i="1" s="1"/>
  <c r="J5850" i="1" s="1"/>
  <c r="H5851" i="1"/>
  <c r="I5851" i="1" s="1"/>
  <c r="J5851" i="1" s="1"/>
  <c r="H5852" i="1"/>
  <c r="I5852" i="1" s="1"/>
  <c r="J5852" i="1" s="1"/>
  <c r="H5853" i="1"/>
  <c r="I5853" i="1" s="1"/>
  <c r="J5853" i="1" s="1"/>
  <c r="H5854" i="1"/>
  <c r="I5854" i="1" s="1"/>
  <c r="J5854" i="1" s="1"/>
  <c r="H5855" i="1"/>
  <c r="I5855" i="1" s="1"/>
  <c r="J5855" i="1" s="1"/>
  <c r="H5856" i="1"/>
  <c r="I5856" i="1" s="1"/>
  <c r="J5856" i="1" s="1"/>
  <c r="H5857" i="1"/>
  <c r="I5857" i="1" s="1"/>
  <c r="J5857" i="1" s="1"/>
  <c r="H5858" i="1"/>
  <c r="I5858" i="1" s="1"/>
  <c r="J5858" i="1" s="1"/>
  <c r="H5859" i="1"/>
  <c r="I5859" i="1" s="1"/>
  <c r="J5859" i="1" s="1"/>
  <c r="H5860" i="1"/>
  <c r="I5860" i="1" s="1"/>
  <c r="J5860" i="1" s="1"/>
  <c r="H5861" i="1"/>
  <c r="I5861" i="1" s="1"/>
  <c r="J5861" i="1" s="1"/>
  <c r="H5862" i="1"/>
  <c r="I5862" i="1" s="1"/>
  <c r="J5862" i="1" s="1"/>
  <c r="H5863" i="1"/>
  <c r="I5863" i="1" s="1"/>
  <c r="J5863" i="1" s="1"/>
  <c r="H5864" i="1"/>
  <c r="I5864" i="1" s="1"/>
  <c r="J5864" i="1" s="1"/>
  <c r="H5865" i="1"/>
  <c r="I5865" i="1" s="1"/>
  <c r="J5865" i="1" s="1"/>
  <c r="H5866" i="1"/>
  <c r="I5866" i="1" s="1"/>
  <c r="J5866" i="1" s="1"/>
  <c r="H5867" i="1"/>
  <c r="I5867" i="1" s="1"/>
  <c r="J5867" i="1" s="1"/>
  <c r="H5868" i="1"/>
  <c r="I5868" i="1" s="1"/>
  <c r="J5868" i="1" s="1"/>
  <c r="H5869" i="1"/>
  <c r="I5869" i="1" s="1"/>
  <c r="J5869" i="1" s="1"/>
  <c r="H5870" i="1"/>
  <c r="I5870" i="1" s="1"/>
  <c r="J5870" i="1" s="1"/>
  <c r="H5871" i="1"/>
  <c r="I5871" i="1" s="1"/>
  <c r="J5871" i="1" s="1"/>
  <c r="H5872" i="1"/>
  <c r="I5872" i="1" s="1"/>
  <c r="J5872" i="1" s="1"/>
  <c r="H5873" i="1"/>
  <c r="I5873" i="1" s="1"/>
  <c r="J5873" i="1" s="1"/>
  <c r="H5874" i="1"/>
  <c r="I5874" i="1" s="1"/>
  <c r="J5874" i="1" s="1"/>
  <c r="H5875" i="1"/>
  <c r="I5875" i="1" s="1"/>
  <c r="J5875" i="1" s="1"/>
  <c r="H5876" i="1"/>
  <c r="I5876" i="1" s="1"/>
  <c r="J5876" i="1" s="1"/>
  <c r="H5877" i="1"/>
  <c r="I5877" i="1" s="1"/>
  <c r="J5877" i="1" s="1"/>
  <c r="H5878" i="1"/>
  <c r="I5878" i="1" s="1"/>
  <c r="J5878" i="1" s="1"/>
  <c r="H5879" i="1"/>
  <c r="I5879" i="1" s="1"/>
  <c r="J5879" i="1" s="1"/>
  <c r="H5880" i="1"/>
  <c r="I5880" i="1" s="1"/>
  <c r="J5880" i="1" s="1"/>
  <c r="H5881" i="1"/>
  <c r="I5881" i="1" s="1"/>
  <c r="J5881" i="1" s="1"/>
  <c r="H5882" i="1"/>
  <c r="I5882" i="1" s="1"/>
  <c r="J5882" i="1" s="1"/>
  <c r="H5883" i="1"/>
  <c r="I5883" i="1" s="1"/>
  <c r="J5883" i="1" s="1"/>
  <c r="H5884" i="1"/>
  <c r="I5884" i="1" s="1"/>
  <c r="J5884" i="1" s="1"/>
  <c r="H5885" i="1"/>
  <c r="I5885" i="1" s="1"/>
  <c r="J5885" i="1" s="1"/>
  <c r="H5886" i="1"/>
  <c r="I5886" i="1" s="1"/>
  <c r="J5886" i="1" s="1"/>
  <c r="H5887" i="1"/>
  <c r="I5887" i="1" s="1"/>
  <c r="J5887" i="1" s="1"/>
  <c r="H5888" i="1"/>
  <c r="I5888" i="1" s="1"/>
  <c r="J5888" i="1" s="1"/>
  <c r="H5889" i="1"/>
  <c r="I5889" i="1" s="1"/>
  <c r="J5889" i="1" s="1"/>
  <c r="H5890" i="1"/>
  <c r="I5890" i="1" s="1"/>
  <c r="J5890" i="1" s="1"/>
  <c r="H5891" i="1"/>
  <c r="I5891" i="1" s="1"/>
  <c r="J5891" i="1" s="1"/>
  <c r="H5892" i="1"/>
  <c r="I5892" i="1" s="1"/>
  <c r="J5892" i="1" s="1"/>
  <c r="H5893" i="1"/>
  <c r="I5893" i="1" s="1"/>
  <c r="J5893" i="1" s="1"/>
  <c r="H5894" i="1"/>
  <c r="I5894" i="1" s="1"/>
  <c r="J5894" i="1" s="1"/>
  <c r="H5895" i="1"/>
  <c r="I5895" i="1" s="1"/>
  <c r="J5895" i="1" s="1"/>
  <c r="H5896" i="1"/>
  <c r="I5896" i="1" s="1"/>
  <c r="J5896" i="1" s="1"/>
  <c r="H5897" i="1"/>
  <c r="I5897" i="1" s="1"/>
  <c r="J5897" i="1" s="1"/>
  <c r="H5898" i="1"/>
  <c r="I5898" i="1" s="1"/>
  <c r="J5898" i="1" s="1"/>
  <c r="H5899" i="1"/>
  <c r="I5899" i="1" s="1"/>
  <c r="J5899" i="1" s="1"/>
  <c r="H5900" i="1"/>
  <c r="I5900" i="1" s="1"/>
  <c r="J5900" i="1" s="1"/>
  <c r="H5901" i="1"/>
  <c r="I5901" i="1" s="1"/>
  <c r="J5901" i="1" s="1"/>
  <c r="H5902" i="1"/>
  <c r="I5902" i="1" s="1"/>
  <c r="J5902" i="1" s="1"/>
  <c r="H5903" i="1"/>
  <c r="I5903" i="1" s="1"/>
  <c r="J5903" i="1" s="1"/>
  <c r="H5904" i="1"/>
  <c r="I5904" i="1" s="1"/>
  <c r="J5904" i="1" s="1"/>
  <c r="H5905" i="1"/>
  <c r="I5905" i="1" s="1"/>
  <c r="J5905" i="1" s="1"/>
  <c r="H5906" i="1"/>
  <c r="I5906" i="1" s="1"/>
  <c r="J5906" i="1" s="1"/>
  <c r="H5907" i="1"/>
  <c r="I5907" i="1" s="1"/>
  <c r="J5907" i="1" s="1"/>
  <c r="H5908" i="1"/>
  <c r="I5908" i="1" s="1"/>
  <c r="J5908" i="1" s="1"/>
  <c r="H5909" i="1"/>
  <c r="I5909" i="1" s="1"/>
  <c r="J5909" i="1" s="1"/>
  <c r="H5910" i="1"/>
  <c r="I5910" i="1" s="1"/>
  <c r="J5910" i="1" s="1"/>
  <c r="H5911" i="1"/>
  <c r="I5911" i="1" s="1"/>
  <c r="J5911" i="1" s="1"/>
  <c r="H5912" i="1"/>
  <c r="I5912" i="1" s="1"/>
  <c r="J5912" i="1" s="1"/>
  <c r="H5913" i="1"/>
  <c r="I5913" i="1" s="1"/>
  <c r="J5913" i="1" s="1"/>
  <c r="H5914" i="1"/>
  <c r="I5914" i="1" s="1"/>
  <c r="J5914" i="1" s="1"/>
  <c r="H5915" i="1"/>
  <c r="I5915" i="1" s="1"/>
  <c r="J5915" i="1" s="1"/>
  <c r="H5916" i="1"/>
  <c r="I5916" i="1" s="1"/>
  <c r="J5916" i="1" s="1"/>
  <c r="H5917" i="1"/>
  <c r="I5917" i="1" s="1"/>
  <c r="J5917" i="1" s="1"/>
  <c r="H5918" i="1"/>
  <c r="I5918" i="1" s="1"/>
  <c r="J5918" i="1" s="1"/>
  <c r="H5919" i="1"/>
  <c r="I5919" i="1" s="1"/>
  <c r="J5919" i="1" s="1"/>
  <c r="H5920" i="1"/>
  <c r="I5920" i="1" s="1"/>
  <c r="J5920" i="1" s="1"/>
  <c r="H5921" i="1"/>
  <c r="I5921" i="1" s="1"/>
  <c r="J5921" i="1" s="1"/>
  <c r="H5922" i="1"/>
  <c r="I5922" i="1" s="1"/>
  <c r="J5922" i="1" s="1"/>
  <c r="H5923" i="1"/>
  <c r="I5923" i="1" s="1"/>
  <c r="J5923" i="1" s="1"/>
  <c r="H5924" i="1"/>
  <c r="I5924" i="1" s="1"/>
  <c r="J5924" i="1" s="1"/>
  <c r="H5925" i="1"/>
  <c r="I5925" i="1" s="1"/>
  <c r="J5925" i="1" s="1"/>
  <c r="H5926" i="1"/>
  <c r="I5926" i="1" s="1"/>
  <c r="J5926" i="1" s="1"/>
  <c r="H5927" i="1"/>
  <c r="I5927" i="1" s="1"/>
  <c r="J5927" i="1" s="1"/>
  <c r="H5928" i="1"/>
  <c r="I5928" i="1" s="1"/>
  <c r="J5928" i="1" s="1"/>
  <c r="H5929" i="1"/>
  <c r="I5929" i="1" s="1"/>
  <c r="J5929" i="1" s="1"/>
  <c r="H5930" i="1"/>
  <c r="I5930" i="1" s="1"/>
  <c r="J5930" i="1" s="1"/>
  <c r="H5931" i="1"/>
  <c r="I5931" i="1" s="1"/>
  <c r="J5931" i="1" s="1"/>
  <c r="H5932" i="1"/>
  <c r="I5932" i="1" s="1"/>
  <c r="J5932" i="1" s="1"/>
  <c r="H5933" i="1"/>
  <c r="I5933" i="1" s="1"/>
  <c r="J5933" i="1" s="1"/>
  <c r="H5934" i="1"/>
  <c r="I5934" i="1" s="1"/>
  <c r="J5934" i="1" s="1"/>
  <c r="H5935" i="1"/>
  <c r="I5935" i="1" s="1"/>
  <c r="J5935" i="1" s="1"/>
  <c r="H5936" i="1"/>
  <c r="I5936" i="1" s="1"/>
  <c r="J5936" i="1" s="1"/>
  <c r="H5937" i="1"/>
  <c r="I5937" i="1" s="1"/>
  <c r="J5937" i="1" s="1"/>
  <c r="H5938" i="1"/>
  <c r="I5938" i="1" s="1"/>
  <c r="J5938" i="1" s="1"/>
  <c r="H5939" i="1"/>
  <c r="I5939" i="1" s="1"/>
  <c r="J5939" i="1" s="1"/>
  <c r="H5940" i="1"/>
  <c r="I5940" i="1" s="1"/>
  <c r="J5940" i="1" s="1"/>
  <c r="H5941" i="1"/>
  <c r="I5941" i="1" s="1"/>
  <c r="J5941" i="1" s="1"/>
  <c r="H5942" i="1"/>
  <c r="I5942" i="1" s="1"/>
  <c r="J5942" i="1" s="1"/>
  <c r="H5943" i="1"/>
  <c r="I5943" i="1" s="1"/>
  <c r="J5943" i="1" s="1"/>
  <c r="H5944" i="1"/>
  <c r="I5944" i="1" s="1"/>
  <c r="J5944" i="1" s="1"/>
  <c r="H5945" i="1"/>
  <c r="I5945" i="1" s="1"/>
  <c r="J5945" i="1" s="1"/>
  <c r="H5946" i="1"/>
  <c r="I5946" i="1" s="1"/>
  <c r="J5946" i="1" s="1"/>
  <c r="H5947" i="1"/>
  <c r="I5947" i="1" s="1"/>
  <c r="J5947" i="1" s="1"/>
  <c r="H5948" i="1"/>
  <c r="I5948" i="1" s="1"/>
  <c r="J5948" i="1" s="1"/>
  <c r="H5949" i="1"/>
  <c r="I5949" i="1" s="1"/>
  <c r="J5949" i="1" s="1"/>
  <c r="H5950" i="1"/>
  <c r="I5950" i="1" s="1"/>
  <c r="J5950" i="1" s="1"/>
  <c r="H5951" i="1"/>
  <c r="I5951" i="1" s="1"/>
  <c r="J5951" i="1" s="1"/>
  <c r="H5952" i="1"/>
  <c r="I5952" i="1" s="1"/>
  <c r="J5952" i="1" s="1"/>
  <c r="H5953" i="1"/>
  <c r="I5953" i="1" s="1"/>
  <c r="J5953" i="1" s="1"/>
  <c r="H5954" i="1"/>
  <c r="I5954" i="1" s="1"/>
  <c r="J5954" i="1" s="1"/>
  <c r="H5955" i="1"/>
  <c r="I5955" i="1" s="1"/>
  <c r="J5955" i="1" s="1"/>
  <c r="H5956" i="1"/>
  <c r="I5956" i="1" s="1"/>
  <c r="J5956" i="1" s="1"/>
  <c r="H5957" i="1"/>
  <c r="I5957" i="1" s="1"/>
  <c r="J5957" i="1" s="1"/>
  <c r="H5958" i="1"/>
  <c r="I5958" i="1" s="1"/>
  <c r="J5958" i="1" s="1"/>
  <c r="H5959" i="1"/>
  <c r="I5959" i="1" s="1"/>
  <c r="J5959" i="1" s="1"/>
  <c r="H5960" i="1"/>
  <c r="I5960" i="1" s="1"/>
  <c r="J5960" i="1" s="1"/>
  <c r="H5961" i="1"/>
  <c r="I5961" i="1" s="1"/>
  <c r="J5961" i="1" s="1"/>
  <c r="H5962" i="1"/>
  <c r="I5962" i="1" s="1"/>
  <c r="J5962" i="1" s="1"/>
  <c r="H5963" i="1"/>
  <c r="I5963" i="1" s="1"/>
  <c r="J5963" i="1" s="1"/>
  <c r="H5964" i="1"/>
  <c r="I5964" i="1" s="1"/>
  <c r="J5964" i="1" s="1"/>
  <c r="H5965" i="1"/>
  <c r="I5965" i="1" s="1"/>
  <c r="J5965" i="1" s="1"/>
  <c r="H5966" i="1"/>
  <c r="I5966" i="1" s="1"/>
  <c r="J5966" i="1" s="1"/>
  <c r="H5967" i="1"/>
  <c r="I5967" i="1" s="1"/>
  <c r="J5967" i="1" s="1"/>
  <c r="H5968" i="1"/>
  <c r="I5968" i="1" s="1"/>
  <c r="J5968" i="1" s="1"/>
  <c r="H5969" i="1"/>
  <c r="I5969" i="1" s="1"/>
  <c r="J5969" i="1" s="1"/>
  <c r="H5970" i="1"/>
  <c r="I5970" i="1" s="1"/>
  <c r="J5970" i="1" s="1"/>
  <c r="H5971" i="1"/>
  <c r="I5971" i="1" s="1"/>
  <c r="J5971" i="1" s="1"/>
  <c r="H5972" i="1"/>
  <c r="I5972" i="1" s="1"/>
  <c r="J5972" i="1" s="1"/>
  <c r="H5973" i="1"/>
  <c r="I5973" i="1" s="1"/>
  <c r="J5973" i="1" s="1"/>
  <c r="H5974" i="1"/>
  <c r="I5974" i="1" s="1"/>
  <c r="J5974" i="1" s="1"/>
  <c r="H5975" i="1"/>
  <c r="I5975" i="1" s="1"/>
  <c r="J5975" i="1" s="1"/>
  <c r="H5976" i="1"/>
  <c r="I5976" i="1" s="1"/>
  <c r="J5976" i="1" s="1"/>
  <c r="H5977" i="1"/>
  <c r="I5977" i="1" s="1"/>
  <c r="J5977" i="1" s="1"/>
  <c r="H5978" i="1"/>
  <c r="I5978" i="1" s="1"/>
  <c r="J5978" i="1" s="1"/>
  <c r="H5979" i="1"/>
  <c r="I5979" i="1" s="1"/>
  <c r="J5979" i="1" s="1"/>
  <c r="H5980" i="1"/>
  <c r="I5980" i="1" s="1"/>
  <c r="J5980" i="1" s="1"/>
  <c r="H5981" i="1"/>
  <c r="I5981" i="1" s="1"/>
  <c r="J5981" i="1" s="1"/>
  <c r="H5982" i="1"/>
  <c r="I5982" i="1" s="1"/>
  <c r="J5982" i="1" s="1"/>
  <c r="H5983" i="1"/>
  <c r="I5983" i="1" s="1"/>
  <c r="J5983" i="1" s="1"/>
  <c r="H5984" i="1"/>
  <c r="I5984" i="1" s="1"/>
  <c r="J5984" i="1" s="1"/>
  <c r="H5985" i="1"/>
  <c r="I5985" i="1" s="1"/>
  <c r="J5985" i="1" s="1"/>
  <c r="H5986" i="1"/>
  <c r="I5986" i="1" s="1"/>
  <c r="J5986" i="1" s="1"/>
  <c r="H5987" i="1"/>
  <c r="I5987" i="1" s="1"/>
  <c r="J5987" i="1" s="1"/>
  <c r="H5988" i="1"/>
  <c r="I5988" i="1" s="1"/>
  <c r="J5988" i="1" s="1"/>
  <c r="H5989" i="1"/>
  <c r="I5989" i="1" s="1"/>
  <c r="J5989" i="1" s="1"/>
  <c r="H5990" i="1"/>
  <c r="I5990" i="1" s="1"/>
  <c r="J5990" i="1" s="1"/>
  <c r="H5991" i="1"/>
  <c r="I5991" i="1" s="1"/>
  <c r="J5991" i="1" s="1"/>
  <c r="H5992" i="1"/>
  <c r="I5992" i="1" s="1"/>
  <c r="J5992" i="1" s="1"/>
  <c r="H5993" i="1"/>
  <c r="I5993" i="1" s="1"/>
  <c r="J5993" i="1" s="1"/>
  <c r="H5994" i="1"/>
  <c r="I5994" i="1" s="1"/>
  <c r="J5994" i="1" s="1"/>
  <c r="H5995" i="1"/>
  <c r="I5995" i="1" s="1"/>
  <c r="J5995" i="1" s="1"/>
  <c r="H5996" i="1"/>
  <c r="I5996" i="1" s="1"/>
  <c r="J5996" i="1" s="1"/>
  <c r="H5997" i="1"/>
  <c r="I5997" i="1" s="1"/>
  <c r="J5997" i="1" s="1"/>
  <c r="H5998" i="1"/>
  <c r="I5998" i="1" s="1"/>
  <c r="J5998" i="1" s="1"/>
  <c r="H5999" i="1"/>
  <c r="I5999" i="1" s="1"/>
  <c r="J5999" i="1" s="1"/>
  <c r="H6000" i="1"/>
  <c r="I6000" i="1" s="1"/>
  <c r="J6000" i="1" s="1"/>
  <c r="H6001" i="1"/>
  <c r="I6001" i="1" s="1"/>
  <c r="J6001" i="1" s="1"/>
  <c r="H6002" i="1"/>
  <c r="I6002" i="1" s="1"/>
  <c r="J6002" i="1" s="1"/>
  <c r="H6003" i="1"/>
  <c r="I6003" i="1" s="1"/>
  <c r="J6003" i="1" s="1"/>
  <c r="H6004" i="1"/>
  <c r="I6004" i="1" s="1"/>
  <c r="J6004" i="1" s="1"/>
  <c r="H6005" i="1"/>
  <c r="I6005" i="1" s="1"/>
  <c r="J6005" i="1" s="1"/>
  <c r="H6006" i="1"/>
  <c r="I6006" i="1" s="1"/>
  <c r="J6006" i="1" s="1"/>
  <c r="H6007" i="1"/>
  <c r="I6007" i="1" s="1"/>
  <c r="J6007" i="1" s="1"/>
  <c r="H6008" i="1"/>
  <c r="I6008" i="1" s="1"/>
  <c r="J6008" i="1" s="1"/>
  <c r="H6009" i="1"/>
  <c r="I6009" i="1" s="1"/>
  <c r="J6009" i="1" s="1"/>
  <c r="H6010" i="1"/>
  <c r="I6010" i="1" s="1"/>
  <c r="J6010" i="1" s="1"/>
  <c r="H6011" i="1"/>
  <c r="I6011" i="1" s="1"/>
  <c r="J6011" i="1" s="1"/>
  <c r="H6012" i="1"/>
  <c r="I6012" i="1" s="1"/>
  <c r="J6012" i="1" s="1"/>
  <c r="H6013" i="1"/>
  <c r="I6013" i="1" s="1"/>
  <c r="J6013" i="1" s="1"/>
  <c r="H6014" i="1"/>
  <c r="I6014" i="1" s="1"/>
  <c r="J6014" i="1" s="1"/>
  <c r="H6015" i="1"/>
  <c r="I6015" i="1" s="1"/>
  <c r="J6015" i="1" s="1"/>
  <c r="H6016" i="1"/>
  <c r="I6016" i="1" s="1"/>
  <c r="J6016" i="1" s="1"/>
  <c r="H6017" i="1"/>
  <c r="I6017" i="1" s="1"/>
  <c r="J6017" i="1" s="1"/>
  <c r="H6018" i="1"/>
  <c r="I6018" i="1" s="1"/>
  <c r="J6018" i="1" s="1"/>
  <c r="H6019" i="1"/>
  <c r="I6019" i="1" s="1"/>
  <c r="J6019" i="1" s="1"/>
  <c r="H6020" i="1"/>
  <c r="I6020" i="1" s="1"/>
  <c r="J6020" i="1" s="1"/>
  <c r="H6021" i="1"/>
  <c r="I6021" i="1" s="1"/>
  <c r="J6021" i="1" s="1"/>
  <c r="H6022" i="1"/>
  <c r="I6022" i="1" s="1"/>
  <c r="J6022" i="1" s="1"/>
  <c r="H6023" i="1"/>
  <c r="I6023" i="1" s="1"/>
  <c r="J6023" i="1" s="1"/>
  <c r="H6024" i="1"/>
  <c r="I6024" i="1" s="1"/>
  <c r="J6024" i="1" s="1"/>
  <c r="H6025" i="1"/>
  <c r="I6025" i="1" s="1"/>
  <c r="J6025" i="1" s="1"/>
  <c r="H6026" i="1"/>
  <c r="I6026" i="1" s="1"/>
  <c r="J6026" i="1" s="1"/>
  <c r="H6027" i="1"/>
  <c r="I6027" i="1" s="1"/>
  <c r="J6027" i="1" s="1"/>
  <c r="H6028" i="1"/>
  <c r="I6028" i="1" s="1"/>
  <c r="J6028" i="1" s="1"/>
  <c r="H6029" i="1"/>
  <c r="I6029" i="1" s="1"/>
  <c r="J6029" i="1" s="1"/>
  <c r="H6030" i="1"/>
  <c r="I6030" i="1" s="1"/>
  <c r="J6030" i="1" s="1"/>
  <c r="H6031" i="1"/>
  <c r="I6031" i="1" s="1"/>
  <c r="J6031" i="1" s="1"/>
  <c r="H6032" i="1"/>
  <c r="I6032" i="1" s="1"/>
  <c r="J6032" i="1" s="1"/>
  <c r="H6033" i="1"/>
  <c r="I6033" i="1" s="1"/>
  <c r="J6033" i="1" s="1"/>
  <c r="H6034" i="1"/>
  <c r="I6034" i="1" s="1"/>
  <c r="J6034" i="1" s="1"/>
  <c r="H6035" i="1"/>
  <c r="I6035" i="1" s="1"/>
  <c r="J6035" i="1" s="1"/>
  <c r="H6036" i="1"/>
  <c r="I6036" i="1" s="1"/>
  <c r="J6036" i="1" s="1"/>
  <c r="H6037" i="1"/>
  <c r="I6037" i="1" s="1"/>
  <c r="J6037" i="1" s="1"/>
  <c r="H6038" i="1"/>
  <c r="I6038" i="1" s="1"/>
  <c r="J6038" i="1" s="1"/>
  <c r="H6039" i="1"/>
  <c r="I6039" i="1" s="1"/>
  <c r="J6039" i="1" s="1"/>
  <c r="H6040" i="1"/>
  <c r="I6040" i="1" s="1"/>
  <c r="J6040" i="1" s="1"/>
  <c r="H6041" i="1"/>
  <c r="I6041" i="1" s="1"/>
  <c r="J6041" i="1" s="1"/>
  <c r="H6042" i="1"/>
  <c r="I6042" i="1" s="1"/>
  <c r="J6042" i="1" s="1"/>
  <c r="H6043" i="1"/>
  <c r="I6043" i="1" s="1"/>
  <c r="J6043" i="1" s="1"/>
  <c r="H6044" i="1"/>
  <c r="I6044" i="1" s="1"/>
  <c r="J6044" i="1" s="1"/>
  <c r="H6045" i="1"/>
  <c r="I6045" i="1" s="1"/>
  <c r="J6045" i="1" s="1"/>
  <c r="H6046" i="1"/>
  <c r="I6046" i="1" s="1"/>
  <c r="J6046" i="1" s="1"/>
  <c r="H6047" i="1"/>
  <c r="I6047" i="1" s="1"/>
  <c r="J6047" i="1" s="1"/>
  <c r="H6048" i="1"/>
  <c r="I6048" i="1" s="1"/>
  <c r="J6048" i="1" s="1"/>
  <c r="H6049" i="1"/>
  <c r="I6049" i="1" s="1"/>
  <c r="J6049" i="1" s="1"/>
  <c r="H6050" i="1"/>
  <c r="I6050" i="1" s="1"/>
  <c r="J6050" i="1" s="1"/>
  <c r="H6051" i="1"/>
  <c r="I6051" i="1" s="1"/>
  <c r="J6051" i="1" s="1"/>
  <c r="H6052" i="1"/>
  <c r="I6052" i="1" s="1"/>
  <c r="J6052" i="1" s="1"/>
  <c r="H6053" i="1"/>
  <c r="I6053" i="1" s="1"/>
  <c r="J6053" i="1" s="1"/>
  <c r="H6054" i="1"/>
  <c r="I6054" i="1" s="1"/>
  <c r="J6054" i="1" s="1"/>
  <c r="H6055" i="1"/>
  <c r="I6055" i="1" s="1"/>
  <c r="J6055" i="1" s="1"/>
  <c r="H6056" i="1"/>
  <c r="I6056" i="1" s="1"/>
  <c r="J6056" i="1" s="1"/>
  <c r="H6057" i="1"/>
  <c r="I6057" i="1" s="1"/>
  <c r="J6057" i="1" s="1"/>
  <c r="H6058" i="1"/>
  <c r="I6058" i="1" s="1"/>
  <c r="J6058" i="1" s="1"/>
  <c r="H6059" i="1"/>
  <c r="I6059" i="1" s="1"/>
  <c r="J6059" i="1" s="1"/>
  <c r="H6060" i="1"/>
  <c r="I6060" i="1" s="1"/>
  <c r="J6060" i="1" s="1"/>
  <c r="H6061" i="1"/>
  <c r="I6061" i="1" s="1"/>
  <c r="J6061" i="1" s="1"/>
  <c r="H6062" i="1"/>
  <c r="I6062" i="1" s="1"/>
  <c r="J6062" i="1" s="1"/>
  <c r="H6063" i="1"/>
  <c r="I6063" i="1" s="1"/>
  <c r="J6063" i="1" s="1"/>
  <c r="H6064" i="1"/>
  <c r="I6064" i="1" s="1"/>
  <c r="J6064" i="1" s="1"/>
  <c r="H6065" i="1"/>
  <c r="I6065" i="1" s="1"/>
  <c r="J6065" i="1" s="1"/>
  <c r="H6066" i="1"/>
  <c r="I6066" i="1" s="1"/>
  <c r="J6066" i="1" s="1"/>
  <c r="H6067" i="1"/>
  <c r="I6067" i="1" s="1"/>
  <c r="J6067" i="1" s="1"/>
  <c r="H6068" i="1"/>
  <c r="I6068" i="1" s="1"/>
  <c r="J6068" i="1" s="1"/>
  <c r="H6069" i="1"/>
  <c r="I6069" i="1" s="1"/>
  <c r="J6069" i="1" s="1"/>
  <c r="H6070" i="1"/>
  <c r="I6070" i="1" s="1"/>
  <c r="J6070" i="1" s="1"/>
  <c r="H6071" i="1"/>
  <c r="I6071" i="1" s="1"/>
  <c r="J6071" i="1" s="1"/>
  <c r="H6072" i="1"/>
  <c r="I6072" i="1" s="1"/>
  <c r="J6072" i="1" s="1"/>
  <c r="H6073" i="1"/>
  <c r="I6073" i="1" s="1"/>
  <c r="J6073" i="1" s="1"/>
  <c r="H6074" i="1"/>
  <c r="I6074" i="1" s="1"/>
  <c r="J6074" i="1" s="1"/>
  <c r="H6075" i="1"/>
  <c r="I6075" i="1" s="1"/>
  <c r="J6075" i="1" s="1"/>
  <c r="H6076" i="1"/>
  <c r="I6076" i="1" s="1"/>
  <c r="J6076" i="1" s="1"/>
  <c r="H6077" i="1"/>
  <c r="I6077" i="1" s="1"/>
  <c r="J6077" i="1" s="1"/>
  <c r="H6078" i="1"/>
  <c r="I6078" i="1" s="1"/>
  <c r="J6078" i="1" s="1"/>
  <c r="H6079" i="1"/>
  <c r="I6079" i="1" s="1"/>
  <c r="J6079" i="1" s="1"/>
  <c r="H6080" i="1"/>
  <c r="I6080" i="1" s="1"/>
  <c r="J6080" i="1" s="1"/>
  <c r="H6081" i="1"/>
  <c r="I6081" i="1" s="1"/>
  <c r="J6081" i="1" s="1"/>
  <c r="H6082" i="1"/>
  <c r="I6082" i="1" s="1"/>
  <c r="J6082" i="1" s="1"/>
  <c r="H6083" i="1"/>
  <c r="I6083" i="1" s="1"/>
  <c r="J6083" i="1" s="1"/>
  <c r="H6084" i="1"/>
  <c r="I6084" i="1" s="1"/>
  <c r="J6084" i="1" s="1"/>
  <c r="H6085" i="1"/>
  <c r="I6085" i="1" s="1"/>
  <c r="J6085" i="1" s="1"/>
  <c r="H6086" i="1"/>
  <c r="I6086" i="1" s="1"/>
  <c r="J6086" i="1" s="1"/>
  <c r="H6087" i="1"/>
  <c r="I6087" i="1" s="1"/>
  <c r="J6087" i="1" s="1"/>
  <c r="H6088" i="1"/>
  <c r="I6088" i="1" s="1"/>
  <c r="J6088" i="1" s="1"/>
  <c r="H6089" i="1"/>
  <c r="I6089" i="1" s="1"/>
  <c r="J6089" i="1" s="1"/>
  <c r="H6090" i="1"/>
  <c r="I6090" i="1" s="1"/>
  <c r="J6090" i="1" s="1"/>
  <c r="H6091" i="1"/>
  <c r="I6091" i="1" s="1"/>
  <c r="J6091" i="1" s="1"/>
  <c r="H6092" i="1"/>
  <c r="I6092" i="1" s="1"/>
  <c r="J6092" i="1" s="1"/>
  <c r="H6093" i="1"/>
  <c r="I6093" i="1" s="1"/>
  <c r="J6093" i="1" s="1"/>
  <c r="H6094" i="1"/>
  <c r="I6094" i="1" s="1"/>
  <c r="J6094" i="1" s="1"/>
  <c r="H6095" i="1"/>
  <c r="I6095" i="1" s="1"/>
  <c r="J6095" i="1" s="1"/>
  <c r="H6096" i="1"/>
  <c r="I6096" i="1" s="1"/>
  <c r="J6096" i="1" s="1"/>
  <c r="H6097" i="1"/>
  <c r="I6097" i="1" s="1"/>
  <c r="J6097" i="1" s="1"/>
  <c r="H6098" i="1"/>
  <c r="I6098" i="1" s="1"/>
  <c r="J6098" i="1" s="1"/>
  <c r="H6099" i="1"/>
  <c r="I6099" i="1" s="1"/>
  <c r="J6099" i="1" s="1"/>
  <c r="H6100" i="1"/>
  <c r="I6100" i="1" s="1"/>
  <c r="J6100" i="1" s="1"/>
  <c r="H6101" i="1"/>
  <c r="I6101" i="1" s="1"/>
  <c r="J6101" i="1" s="1"/>
  <c r="H6102" i="1"/>
  <c r="I6102" i="1" s="1"/>
  <c r="J6102" i="1" s="1"/>
  <c r="H6103" i="1"/>
  <c r="I6103" i="1" s="1"/>
  <c r="J6103" i="1" s="1"/>
  <c r="H6104" i="1"/>
  <c r="I6104" i="1" s="1"/>
  <c r="J6104" i="1" s="1"/>
  <c r="H6105" i="1"/>
  <c r="I6105" i="1" s="1"/>
  <c r="J6105" i="1" s="1"/>
  <c r="H6106" i="1"/>
  <c r="I6106" i="1" s="1"/>
  <c r="J6106" i="1" s="1"/>
  <c r="H6107" i="1"/>
  <c r="I6107" i="1" s="1"/>
  <c r="J6107" i="1" s="1"/>
  <c r="H6108" i="1"/>
  <c r="I6108" i="1" s="1"/>
  <c r="J6108" i="1" s="1"/>
  <c r="H6109" i="1"/>
  <c r="I6109" i="1" s="1"/>
  <c r="J6109" i="1" s="1"/>
  <c r="H6110" i="1"/>
  <c r="I6110" i="1" s="1"/>
  <c r="J6110" i="1" s="1"/>
  <c r="H6111" i="1"/>
  <c r="I6111" i="1" s="1"/>
  <c r="J6111" i="1" s="1"/>
  <c r="H6112" i="1"/>
  <c r="I6112" i="1" s="1"/>
  <c r="J6112" i="1" s="1"/>
  <c r="H6113" i="1"/>
  <c r="I6113" i="1" s="1"/>
  <c r="J6113" i="1" s="1"/>
  <c r="H6114" i="1"/>
  <c r="I6114" i="1" s="1"/>
  <c r="J6114" i="1" s="1"/>
  <c r="H6115" i="1"/>
  <c r="I6115" i="1" s="1"/>
  <c r="J6115" i="1" s="1"/>
  <c r="H6116" i="1"/>
  <c r="I6116" i="1" s="1"/>
  <c r="J6116" i="1" s="1"/>
  <c r="H6117" i="1"/>
  <c r="I6117" i="1" s="1"/>
  <c r="J6117" i="1" s="1"/>
  <c r="H6118" i="1"/>
  <c r="I6118" i="1" s="1"/>
  <c r="J6118" i="1" s="1"/>
  <c r="H6119" i="1"/>
  <c r="I6119" i="1" s="1"/>
  <c r="J6119" i="1" s="1"/>
  <c r="H6120" i="1"/>
  <c r="I6120" i="1" s="1"/>
  <c r="J6120" i="1" s="1"/>
  <c r="H6121" i="1"/>
  <c r="I6121" i="1" s="1"/>
  <c r="J6121" i="1" s="1"/>
  <c r="H6122" i="1"/>
  <c r="I6122" i="1" s="1"/>
  <c r="J6122" i="1" s="1"/>
  <c r="H6123" i="1"/>
  <c r="I6123" i="1" s="1"/>
  <c r="J6123" i="1" s="1"/>
  <c r="H6124" i="1"/>
  <c r="I6124" i="1" s="1"/>
  <c r="J6124" i="1" s="1"/>
  <c r="H6125" i="1"/>
  <c r="I6125" i="1" s="1"/>
  <c r="J6125" i="1" s="1"/>
  <c r="H6126" i="1"/>
  <c r="I6126" i="1" s="1"/>
  <c r="J6126" i="1" s="1"/>
  <c r="H6127" i="1"/>
  <c r="I6127" i="1" s="1"/>
  <c r="J6127" i="1" s="1"/>
  <c r="H6128" i="1"/>
  <c r="I6128" i="1" s="1"/>
  <c r="J6128" i="1" s="1"/>
  <c r="H6129" i="1"/>
  <c r="I6129" i="1" s="1"/>
  <c r="J6129" i="1" s="1"/>
  <c r="H6130" i="1"/>
  <c r="I6130" i="1" s="1"/>
  <c r="J6130" i="1" s="1"/>
  <c r="H6131" i="1"/>
  <c r="I6131" i="1" s="1"/>
  <c r="J6131" i="1" s="1"/>
  <c r="H6132" i="1"/>
  <c r="I6132" i="1" s="1"/>
  <c r="J6132" i="1" s="1"/>
  <c r="H6133" i="1"/>
  <c r="I6133" i="1" s="1"/>
  <c r="J6133" i="1" s="1"/>
  <c r="H6134" i="1"/>
  <c r="I6134" i="1" s="1"/>
  <c r="J6134" i="1" s="1"/>
  <c r="H6135" i="1"/>
  <c r="I6135" i="1" s="1"/>
  <c r="J6135" i="1" s="1"/>
  <c r="H6136" i="1"/>
  <c r="I6136" i="1" s="1"/>
  <c r="J6136" i="1" s="1"/>
  <c r="H6137" i="1"/>
  <c r="I6137" i="1" s="1"/>
  <c r="J6137" i="1" s="1"/>
  <c r="H6138" i="1"/>
  <c r="I6138" i="1" s="1"/>
  <c r="J6138" i="1" s="1"/>
  <c r="H6139" i="1"/>
  <c r="I6139" i="1" s="1"/>
  <c r="J6139" i="1" s="1"/>
  <c r="H6140" i="1"/>
  <c r="I6140" i="1" s="1"/>
  <c r="J6140" i="1" s="1"/>
  <c r="H6141" i="1"/>
  <c r="I6141" i="1" s="1"/>
  <c r="J6141" i="1" s="1"/>
  <c r="H6142" i="1"/>
  <c r="I6142" i="1" s="1"/>
  <c r="J6142" i="1" s="1"/>
  <c r="H6143" i="1"/>
  <c r="I6143" i="1" s="1"/>
  <c r="J6143" i="1" s="1"/>
  <c r="H6144" i="1"/>
  <c r="I6144" i="1" s="1"/>
  <c r="J6144" i="1" s="1"/>
  <c r="H6145" i="1"/>
  <c r="I6145" i="1" s="1"/>
  <c r="J6145" i="1" s="1"/>
  <c r="H6146" i="1"/>
  <c r="I6146" i="1" s="1"/>
  <c r="J6146" i="1" s="1"/>
  <c r="H6147" i="1"/>
  <c r="I6147" i="1" s="1"/>
  <c r="J6147" i="1" s="1"/>
  <c r="H6148" i="1"/>
  <c r="I6148" i="1" s="1"/>
  <c r="J6148" i="1" s="1"/>
  <c r="H6149" i="1"/>
  <c r="I6149" i="1" s="1"/>
  <c r="J6149" i="1" s="1"/>
  <c r="H6150" i="1"/>
  <c r="I6150" i="1" s="1"/>
  <c r="J6150" i="1" s="1"/>
  <c r="H6151" i="1"/>
  <c r="I6151" i="1" s="1"/>
  <c r="J6151" i="1" s="1"/>
  <c r="H6152" i="1"/>
  <c r="I6152" i="1" s="1"/>
  <c r="J6152" i="1" s="1"/>
  <c r="H6153" i="1"/>
  <c r="I6153" i="1" s="1"/>
  <c r="J6153" i="1" s="1"/>
  <c r="H6154" i="1"/>
  <c r="I6154" i="1" s="1"/>
  <c r="J6154" i="1" s="1"/>
  <c r="H6155" i="1"/>
  <c r="I6155" i="1" s="1"/>
  <c r="J6155" i="1" s="1"/>
  <c r="H6156" i="1"/>
  <c r="I6156" i="1" s="1"/>
  <c r="J6156" i="1" s="1"/>
  <c r="H6157" i="1"/>
  <c r="I6157" i="1" s="1"/>
  <c r="J6157" i="1" s="1"/>
  <c r="H6158" i="1"/>
  <c r="I6158" i="1" s="1"/>
  <c r="J6158" i="1" s="1"/>
  <c r="H6159" i="1"/>
  <c r="I6159" i="1" s="1"/>
  <c r="J6159" i="1" s="1"/>
  <c r="H6160" i="1"/>
  <c r="I6160" i="1" s="1"/>
  <c r="J6160" i="1" s="1"/>
  <c r="H6161" i="1"/>
  <c r="I6161" i="1" s="1"/>
  <c r="J6161" i="1" s="1"/>
  <c r="H6162" i="1"/>
  <c r="I6162" i="1" s="1"/>
  <c r="J6162" i="1" s="1"/>
  <c r="H6163" i="1"/>
  <c r="I6163" i="1" s="1"/>
  <c r="J6163" i="1" s="1"/>
  <c r="H6164" i="1"/>
  <c r="I6164" i="1" s="1"/>
  <c r="J6164" i="1" s="1"/>
  <c r="H6165" i="1"/>
  <c r="I6165" i="1" s="1"/>
  <c r="J6165" i="1" s="1"/>
  <c r="H6166" i="1"/>
  <c r="I6166" i="1" s="1"/>
  <c r="J6166" i="1" s="1"/>
  <c r="H6167" i="1"/>
  <c r="I6167" i="1" s="1"/>
  <c r="J6167" i="1" s="1"/>
  <c r="H6168" i="1"/>
  <c r="I6168" i="1" s="1"/>
  <c r="J6168" i="1" s="1"/>
  <c r="H6169" i="1"/>
  <c r="I6169" i="1" s="1"/>
  <c r="J6169" i="1" s="1"/>
  <c r="H6170" i="1"/>
  <c r="I6170" i="1" s="1"/>
  <c r="J6170" i="1" s="1"/>
  <c r="H6171" i="1"/>
  <c r="I6171" i="1" s="1"/>
  <c r="J6171" i="1" s="1"/>
  <c r="H6172" i="1"/>
  <c r="I6172" i="1" s="1"/>
  <c r="J6172" i="1" s="1"/>
  <c r="H6173" i="1"/>
  <c r="I6173" i="1" s="1"/>
  <c r="J6173" i="1" s="1"/>
  <c r="H6174" i="1"/>
  <c r="I6174" i="1" s="1"/>
  <c r="J6174" i="1" s="1"/>
  <c r="H6175" i="1"/>
  <c r="I6175" i="1" s="1"/>
  <c r="J6175" i="1" s="1"/>
  <c r="H6176" i="1"/>
  <c r="I6176" i="1" s="1"/>
  <c r="J6176" i="1" s="1"/>
  <c r="H6177" i="1"/>
  <c r="I6177" i="1" s="1"/>
  <c r="J6177" i="1" s="1"/>
  <c r="H6178" i="1"/>
  <c r="I6178" i="1" s="1"/>
  <c r="J6178" i="1" s="1"/>
  <c r="H6179" i="1"/>
  <c r="I6179" i="1" s="1"/>
  <c r="J6179" i="1" s="1"/>
  <c r="H6180" i="1"/>
  <c r="I6180" i="1" s="1"/>
  <c r="J6180" i="1" s="1"/>
  <c r="H6181" i="1"/>
  <c r="I6181" i="1" s="1"/>
  <c r="J6181" i="1" s="1"/>
  <c r="H6182" i="1"/>
  <c r="I6182" i="1" s="1"/>
  <c r="J6182" i="1" s="1"/>
  <c r="H6183" i="1"/>
  <c r="I6183" i="1" s="1"/>
  <c r="J6183" i="1" s="1"/>
  <c r="H6184" i="1"/>
  <c r="I6184" i="1" s="1"/>
  <c r="J6184" i="1" s="1"/>
  <c r="H6185" i="1"/>
  <c r="I6185" i="1" s="1"/>
  <c r="J6185" i="1" s="1"/>
  <c r="H6186" i="1"/>
  <c r="I6186" i="1" s="1"/>
  <c r="J6186" i="1" s="1"/>
  <c r="H6187" i="1"/>
  <c r="I6187" i="1" s="1"/>
  <c r="J6187" i="1" s="1"/>
  <c r="H6188" i="1"/>
  <c r="I6188" i="1" s="1"/>
  <c r="J6188" i="1" s="1"/>
  <c r="H6189" i="1"/>
  <c r="I6189" i="1" s="1"/>
  <c r="J6189" i="1" s="1"/>
  <c r="H6190" i="1"/>
  <c r="I6190" i="1" s="1"/>
  <c r="J6190" i="1" s="1"/>
  <c r="H6191" i="1"/>
  <c r="I6191" i="1" s="1"/>
  <c r="J6191" i="1" s="1"/>
  <c r="H6192" i="1"/>
  <c r="I6192" i="1" s="1"/>
  <c r="J6192" i="1" s="1"/>
  <c r="H6193" i="1"/>
  <c r="I6193" i="1" s="1"/>
  <c r="J6193" i="1" s="1"/>
  <c r="H6194" i="1"/>
  <c r="I6194" i="1" s="1"/>
  <c r="J6194" i="1" s="1"/>
  <c r="H6195" i="1"/>
  <c r="I6195" i="1" s="1"/>
  <c r="J6195" i="1" s="1"/>
  <c r="H6196" i="1"/>
  <c r="I6196" i="1" s="1"/>
  <c r="J6196" i="1" s="1"/>
  <c r="H6197" i="1"/>
  <c r="I6197" i="1" s="1"/>
  <c r="J6197" i="1" s="1"/>
  <c r="H6198" i="1"/>
  <c r="I6198" i="1" s="1"/>
  <c r="J6198" i="1" s="1"/>
  <c r="H6199" i="1"/>
  <c r="I6199" i="1" s="1"/>
  <c r="J6199" i="1" s="1"/>
  <c r="H6200" i="1"/>
  <c r="I6200" i="1" s="1"/>
  <c r="J6200" i="1" s="1"/>
  <c r="H6201" i="1"/>
  <c r="I6201" i="1" s="1"/>
  <c r="J6201" i="1" s="1"/>
  <c r="H6202" i="1"/>
  <c r="I6202" i="1" s="1"/>
  <c r="J6202" i="1" s="1"/>
  <c r="H6203" i="1"/>
  <c r="I6203" i="1" s="1"/>
  <c r="J6203" i="1" s="1"/>
  <c r="H6204" i="1"/>
  <c r="I6204" i="1" s="1"/>
  <c r="J6204" i="1" s="1"/>
  <c r="H6205" i="1"/>
  <c r="I6205" i="1" s="1"/>
  <c r="J6205" i="1" s="1"/>
  <c r="H6206" i="1"/>
  <c r="I6206" i="1" s="1"/>
  <c r="J6206" i="1" s="1"/>
  <c r="H6207" i="1"/>
  <c r="I6207" i="1" s="1"/>
  <c r="J6207" i="1" s="1"/>
  <c r="H6208" i="1"/>
  <c r="I6208" i="1" s="1"/>
  <c r="J6208" i="1" s="1"/>
  <c r="H6209" i="1"/>
  <c r="I6209" i="1" s="1"/>
  <c r="J6209" i="1" s="1"/>
  <c r="H6210" i="1"/>
  <c r="I6210" i="1" s="1"/>
  <c r="J6210" i="1" s="1"/>
  <c r="H6211" i="1"/>
  <c r="I6211" i="1" s="1"/>
  <c r="J6211" i="1" s="1"/>
  <c r="H6212" i="1"/>
  <c r="I6212" i="1" s="1"/>
  <c r="J6212" i="1" s="1"/>
  <c r="H6213" i="1"/>
  <c r="I6213" i="1" s="1"/>
  <c r="J6213" i="1" s="1"/>
  <c r="H6214" i="1"/>
  <c r="I6214" i="1" s="1"/>
  <c r="J6214" i="1" s="1"/>
  <c r="H6215" i="1"/>
  <c r="I6215" i="1" s="1"/>
  <c r="J6215" i="1" s="1"/>
  <c r="H6216" i="1"/>
  <c r="I6216" i="1" s="1"/>
  <c r="J6216" i="1" s="1"/>
  <c r="H6217" i="1"/>
  <c r="I6217" i="1" s="1"/>
  <c r="J6217" i="1" s="1"/>
  <c r="H6218" i="1"/>
  <c r="I6218" i="1" s="1"/>
  <c r="J6218" i="1" s="1"/>
  <c r="H6219" i="1"/>
  <c r="I6219" i="1" s="1"/>
  <c r="J6219" i="1" s="1"/>
  <c r="H6220" i="1"/>
  <c r="I6220" i="1" s="1"/>
  <c r="J6220" i="1" s="1"/>
  <c r="H6221" i="1"/>
  <c r="I6221" i="1" s="1"/>
  <c r="J6221" i="1" s="1"/>
  <c r="H6222" i="1"/>
  <c r="I6222" i="1" s="1"/>
  <c r="J6222" i="1" s="1"/>
  <c r="H6223" i="1"/>
  <c r="I6223" i="1" s="1"/>
  <c r="J6223" i="1" s="1"/>
  <c r="H6224" i="1"/>
  <c r="I6224" i="1" s="1"/>
  <c r="J6224" i="1" s="1"/>
  <c r="H6225" i="1"/>
  <c r="I6225" i="1" s="1"/>
  <c r="J6225" i="1" s="1"/>
  <c r="H6226" i="1"/>
  <c r="I6226" i="1" s="1"/>
  <c r="J6226" i="1" s="1"/>
  <c r="H6227" i="1"/>
  <c r="I6227" i="1" s="1"/>
  <c r="J6227" i="1" s="1"/>
  <c r="H6228" i="1"/>
  <c r="I6228" i="1" s="1"/>
  <c r="J6228" i="1" s="1"/>
  <c r="H6229" i="1"/>
  <c r="I6229" i="1" s="1"/>
  <c r="J6229" i="1" s="1"/>
  <c r="H6230" i="1"/>
  <c r="I6230" i="1" s="1"/>
  <c r="J6230" i="1" s="1"/>
  <c r="H6231" i="1"/>
  <c r="I6231" i="1" s="1"/>
  <c r="J6231" i="1" s="1"/>
  <c r="H6232" i="1"/>
  <c r="I6232" i="1" s="1"/>
  <c r="J6232" i="1" s="1"/>
  <c r="H6233" i="1"/>
  <c r="I6233" i="1" s="1"/>
  <c r="J6233" i="1" s="1"/>
  <c r="H6234" i="1"/>
  <c r="I6234" i="1" s="1"/>
  <c r="J6234" i="1" s="1"/>
  <c r="H6235" i="1"/>
  <c r="I6235" i="1" s="1"/>
  <c r="J6235" i="1" s="1"/>
  <c r="H6236" i="1"/>
  <c r="I6236" i="1" s="1"/>
  <c r="J6236" i="1" s="1"/>
  <c r="H6237" i="1"/>
  <c r="I6237" i="1" s="1"/>
  <c r="J6237" i="1" s="1"/>
  <c r="H6238" i="1"/>
  <c r="I6238" i="1" s="1"/>
  <c r="J6238" i="1" s="1"/>
  <c r="H6239" i="1"/>
  <c r="I6239" i="1" s="1"/>
  <c r="J6239" i="1" s="1"/>
  <c r="H6240" i="1"/>
  <c r="I6240" i="1" s="1"/>
  <c r="J6240" i="1" s="1"/>
  <c r="H6241" i="1"/>
  <c r="I6241" i="1" s="1"/>
  <c r="J6241" i="1" s="1"/>
  <c r="H6242" i="1"/>
  <c r="I6242" i="1" s="1"/>
  <c r="J6242" i="1" s="1"/>
  <c r="H6243" i="1"/>
  <c r="I6243" i="1" s="1"/>
  <c r="J6243" i="1" s="1"/>
  <c r="H6244" i="1"/>
  <c r="I6244" i="1" s="1"/>
  <c r="J6244" i="1" s="1"/>
  <c r="H6245" i="1"/>
  <c r="I6245" i="1" s="1"/>
  <c r="J6245" i="1" s="1"/>
  <c r="H6246" i="1"/>
  <c r="I6246" i="1" s="1"/>
  <c r="J6246" i="1" s="1"/>
  <c r="H6247" i="1"/>
  <c r="I6247" i="1" s="1"/>
  <c r="J6247" i="1" s="1"/>
  <c r="H6248" i="1"/>
  <c r="I6248" i="1" s="1"/>
  <c r="J6248" i="1" s="1"/>
  <c r="H6249" i="1"/>
  <c r="I6249" i="1" s="1"/>
  <c r="J6249" i="1" s="1"/>
  <c r="H6250" i="1"/>
  <c r="I6250" i="1" s="1"/>
  <c r="J6250" i="1" s="1"/>
  <c r="H6251" i="1"/>
  <c r="I6251" i="1" s="1"/>
  <c r="J6251" i="1" s="1"/>
  <c r="H6252" i="1"/>
  <c r="I6252" i="1" s="1"/>
  <c r="J6252" i="1" s="1"/>
  <c r="H6253" i="1"/>
  <c r="I6253" i="1" s="1"/>
  <c r="J6253" i="1" s="1"/>
  <c r="H6254" i="1"/>
  <c r="I6254" i="1" s="1"/>
  <c r="J6254" i="1" s="1"/>
  <c r="H6255" i="1"/>
  <c r="I6255" i="1" s="1"/>
  <c r="J6255" i="1" s="1"/>
  <c r="H6256" i="1"/>
  <c r="I6256" i="1" s="1"/>
  <c r="J6256" i="1" s="1"/>
  <c r="H6257" i="1"/>
  <c r="I6257" i="1" s="1"/>
  <c r="J6257" i="1" s="1"/>
  <c r="H6258" i="1"/>
  <c r="I6258" i="1" s="1"/>
  <c r="J6258" i="1" s="1"/>
  <c r="H6259" i="1"/>
  <c r="I6259" i="1" s="1"/>
  <c r="J6259" i="1" s="1"/>
  <c r="H6260" i="1"/>
  <c r="I6260" i="1" s="1"/>
  <c r="J6260" i="1" s="1"/>
  <c r="H6261" i="1"/>
  <c r="I6261" i="1" s="1"/>
  <c r="J6261" i="1" s="1"/>
  <c r="H6262" i="1"/>
  <c r="I6262" i="1" s="1"/>
  <c r="J6262" i="1" s="1"/>
  <c r="H6263" i="1"/>
  <c r="I6263" i="1" s="1"/>
  <c r="J6263" i="1" s="1"/>
  <c r="H6264" i="1"/>
  <c r="I6264" i="1" s="1"/>
  <c r="J6264" i="1" s="1"/>
  <c r="H6265" i="1"/>
  <c r="I6265" i="1" s="1"/>
  <c r="J6265" i="1" s="1"/>
  <c r="H6266" i="1"/>
  <c r="I6266" i="1" s="1"/>
  <c r="J6266" i="1" s="1"/>
  <c r="H6267" i="1"/>
  <c r="I6267" i="1" s="1"/>
  <c r="J6267" i="1" s="1"/>
  <c r="H6268" i="1"/>
  <c r="I6268" i="1" s="1"/>
  <c r="J6268" i="1" s="1"/>
  <c r="H6269" i="1"/>
  <c r="I6269" i="1" s="1"/>
  <c r="J6269" i="1" s="1"/>
  <c r="H6270" i="1"/>
  <c r="I6270" i="1" s="1"/>
  <c r="J6270" i="1" s="1"/>
  <c r="H6271" i="1"/>
  <c r="I6271" i="1" s="1"/>
  <c r="J6271" i="1" s="1"/>
  <c r="H6272" i="1"/>
  <c r="I6272" i="1" s="1"/>
  <c r="J6272" i="1" s="1"/>
  <c r="H6273" i="1"/>
  <c r="I6273" i="1" s="1"/>
  <c r="J6273" i="1" s="1"/>
  <c r="H6274" i="1"/>
  <c r="I6274" i="1" s="1"/>
  <c r="J6274" i="1" s="1"/>
  <c r="H6275" i="1"/>
  <c r="I6275" i="1" s="1"/>
  <c r="J6275" i="1" s="1"/>
  <c r="H6276" i="1"/>
  <c r="I6276" i="1" s="1"/>
  <c r="J6276" i="1" s="1"/>
  <c r="H6277" i="1"/>
  <c r="I6277" i="1" s="1"/>
  <c r="J6277" i="1" s="1"/>
  <c r="H6278" i="1"/>
  <c r="I6278" i="1" s="1"/>
  <c r="J6278" i="1" s="1"/>
  <c r="H6279" i="1"/>
  <c r="I6279" i="1" s="1"/>
  <c r="J6279" i="1" s="1"/>
  <c r="H6280" i="1"/>
  <c r="I6280" i="1" s="1"/>
  <c r="J6280" i="1" s="1"/>
  <c r="H6281" i="1"/>
  <c r="I6281" i="1" s="1"/>
  <c r="J6281" i="1" s="1"/>
  <c r="H6282" i="1"/>
  <c r="I6282" i="1" s="1"/>
  <c r="J6282" i="1" s="1"/>
  <c r="H6283" i="1"/>
  <c r="I6283" i="1" s="1"/>
  <c r="J6283" i="1" s="1"/>
  <c r="H6284" i="1"/>
  <c r="I6284" i="1" s="1"/>
  <c r="J6284" i="1" s="1"/>
  <c r="H6285" i="1"/>
  <c r="I6285" i="1" s="1"/>
  <c r="J6285" i="1" s="1"/>
  <c r="H6286" i="1"/>
  <c r="I6286" i="1" s="1"/>
  <c r="J6286" i="1" s="1"/>
  <c r="H6287" i="1"/>
  <c r="I6287" i="1" s="1"/>
  <c r="J6287" i="1" s="1"/>
  <c r="H6288" i="1"/>
  <c r="I6288" i="1" s="1"/>
  <c r="J6288" i="1" s="1"/>
  <c r="H6289" i="1"/>
  <c r="I6289" i="1" s="1"/>
  <c r="J6289" i="1" s="1"/>
  <c r="H6290" i="1"/>
  <c r="I6290" i="1" s="1"/>
  <c r="J6290" i="1" s="1"/>
  <c r="H6291" i="1"/>
  <c r="I6291" i="1" s="1"/>
  <c r="J6291" i="1" s="1"/>
  <c r="H6292" i="1"/>
  <c r="I6292" i="1" s="1"/>
  <c r="J6292" i="1" s="1"/>
  <c r="H6293" i="1"/>
  <c r="I6293" i="1" s="1"/>
  <c r="J6293" i="1" s="1"/>
  <c r="H6294" i="1"/>
  <c r="I6294" i="1" s="1"/>
  <c r="J6294" i="1" s="1"/>
  <c r="H6295" i="1"/>
  <c r="I6295" i="1" s="1"/>
  <c r="J6295" i="1" s="1"/>
  <c r="H6296" i="1"/>
  <c r="I6296" i="1" s="1"/>
  <c r="J6296" i="1" s="1"/>
  <c r="H6297" i="1"/>
  <c r="I6297" i="1" s="1"/>
  <c r="J6297" i="1" s="1"/>
  <c r="H6298" i="1"/>
  <c r="I6298" i="1" s="1"/>
  <c r="J6298" i="1" s="1"/>
  <c r="H6299" i="1"/>
  <c r="I6299" i="1" s="1"/>
  <c r="J6299" i="1" s="1"/>
  <c r="H6300" i="1"/>
  <c r="I6300" i="1" s="1"/>
  <c r="J6300" i="1" s="1"/>
  <c r="H6301" i="1"/>
  <c r="I6301" i="1" s="1"/>
  <c r="J6301" i="1" s="1"/>
  <c r="H6302" i="1"/>
  <c r="I6302" i="1" s="1"/>
  <c r="J6302" i="1" s="1"/>
  <c r="H6303" i="1"/>
  <c r="I6303" i="1" s="1"/>
  <c r="J6303" i="1" s="1"/>
  <c r="H6304" i="1"/>
  <c r="I6304" i="1" s="1"/>
  <c r="J6304" i="1" s="1"/>
  <c r="H6305" i="1"/>
  <c r="I6305" i="1" s="1"/>
  <c r="J6305" i="1" s="1"/>
  <c r="H6306" i="1"/>
  <c r="I6306" i="1" s="1"/>
  <c r="J6306" i="1" s="1"/>
  <c r="H6307" i="1"/>
  <c r="I6307" i="1" s="1"/>
  <c r="J6307" i="1" s="1"/>
  <c r="H6308" i="1"/>
  <c r="I6308" i="1" s="1"/>
  <c r="J6308" i="1" s="1"/>
  <c r="H6309" i="1"/>
  <c r="I6309" i="1" s="1"/>
  <c r="J6309" i="1" s="1"/>
  <c r="H6310" i="1"/>
  <c r="I6310" i="1" s="1"/>
  <c r="J6310" i="1" s="1"/>
  <c r="H6311" i="1"/>
  <c r="I6311" i="1" s="1"/>
  <c r="J6311" i="1" s="1"/>
  <c r="H6312" i="1"/>
  <c r="I6312" i="1" s="1"/>
  <c r="J6312" i="1" s="1"/>
  <c r="H6313" i="1"/>
  <c r="I6313" i="1" s="1"/>
  <c r="J6313" i="1" s="1"/>
  <c r="H6314" i="1"/>
  <c r="I6314" i="1" s="1"/>
  <c r="J6314" i="1" s="1"/>
  <c r="H6315" i="1"/>
  <c r="I6315" i="1" s="1"/>
  <c r="J6315" i="1" s="1"/>
  <c r="H6316" i="1"/>
  <c r="I6316" i="1" s="1"/>
  <c r="J6316" i="1" s="1"/>
  <c r="H6317" i="1"/>
  <c r="I6317" i="1" s="1"/>
  <c r="J6317" i="1" s="1"/>
  <c r="H6318" i="1"/>
  <c r="I6318" i="1" s="1"/>
  <c r="J6318" i="1" s="1"/>
  <c r="H6319" i="1"/>
  <c r="I6319" i="1" s="1"/>
  <c r="J6319" i="1" s="1"/>
  <c r="H6320" i="1"/>
  <c r="I6320" i="1" s="1"/>
  <c r="J6320" i="1" s="1"/>
  <c r="H6321" i="1"/>
  <c r="I6321" i="1" s="1"/>
  <c r="J6321" i="1" s="1"/>
  <c r="H2" i="1"/>
  <c r="A50" i="2"/>
  <c r="A122" i="2"/>
  <c r="A142" i="2"/>
  <c r="A121" i="2"/>
  <c r="A25" i="2"/>
  <c r="A49" i="2"/>
  <c r="A120" i="2"/>
  <c r="A141" i="2"/>
  <c r="A119" i="2"/>
  <c r="A118" i="2"/>
  <c r="A117" i="2"/>
  <c r="A48" i="2"/>
  <c r="A24" i="2"/>
  <c r="A140" i="2"/>
  <c r="A139" i="2"/>
  <c r="A138" i="2"/>
  <c r="A116" i="2"/>
  <c r="A47" i="2"/>
  <c r="A137" i="2"/>
  <c r="A46" i="2"/>
  <c r="A23" i="2"/>
  <c r="A115" i="2"/>
  <c r="A114" i="2"/>
  <c r="A113" i="2"/>
  <c r="A112" i="2"/>
  <c r="A111" i="2"/>
  <c r="A110" i="2"/>
  <c r="A109" i="2"/>
  <c r="A136" i="2"/>
  <c r="A108" i="2"/>
  <c r="A22" i="2"/>
  <c r="A107" i="2"/>
  <c r="A45" i="2"/>
  <c r="A21" i="2"/>
  <c r="A20" i="2"/>
  <c r="A106" i="2"/>
  <c r="A105" i="2"/>
  <c r="A44" i="2"/>
  <c r="A19" i="2"/>
  <c r="A104" i="2"/>
  <c r="A18" i="2"/>
  <c r="A17" i="2"/>
  <c r="A16" i="2"/>
  <c r="A103" i="2"/>
  <c r="A43" i="2"/>
  <c r="A42" i="2"/>
  <c r="A41" i="2"/>
  <c r="A135" i="2"/>
  <c r="A15" i="2"/>
  <c r="A134" i="2"/>
  <c r="A102" i="2"/>
  <c r="A101" i="2"/>
  <c r="A100" i="2"/>
  <c r="A99" i="2"/>
  <c r="A40" i="2"/>
  <c r="A98" i="2"/>
  <c r="A97" i="2"/>
  <c r="A96" i="2"/>
  <c r="A95" i="2"/>
  <c r="A94" i="2"/>
  <c r="A93" i="2"/>
  <c r="A133" i="2"/>
  <c r="A92" i="2"/>
  <c r="A91" i="2"/>
  <c r="A132" i="2"/>
  <c r="A131" i="2"/>
  <c r="A90" i="2"/>
  <c r="A89" i="2"/>
  <c r="A39" i="2"/>
  <c r="A130" i="2"/>
  <c r="A88" i="2"/>
  <c r="A38" i="2"/>
  <c r="A14" i="2"/>
  <c r="A87" i="2"/>
  <c r="A86" i="2"/>
  <c r="A13" i="2"/>
  <c r="A129" i="2"/>
  <c r="A37" i="2"/>
  <c r="A36" i="2"/>
  <c r="A85" i="2"/>
  <c r="A12" i="2"/>
  <c r="A84" i="2"/>
  <c r="A83" i="2"/>
  <c r="A82" i="2"/>
  <c r="A81" i="2"/>
  <c r="A35" i="2"/>
  <c r="A80" i="2"/>
  <c r="A11" i="2"/>
  <c r="A128" i="2"/>
  <c r="A79" i="2"/>
  <c r="A78" i="2"/>
  <c r="A77" i="2"/>
  <c r="A76" i="2"/>
  <c r="A127" i="2"/>
  <c r="A75" i="2"/>
  <c r="A74" i="2"/>
  <c r="A10" i="2"/>
  <c r="A73" i="2"/>
  <c r="A72" i="2"/>
  <c r="A126" i="2"/>
  <c r="A9" i="2"/>
  <c r="A8" i="2"/>
  <c r="A71" i="2"/>
  <c r="A70" i="2"/>
  <c r="A69" i="2"/>
  <c r="A68" i="2"/>
  <c r="A67" i="2"/>
  <c r="A34" i="2"/>
  <c r="A33" i="2"/>
  <c r="A66" i="2"/>
  <c r="A65" i="2"/>
  <c r="A7" i="2"/>
  <c r="A64" i="2"/>
  <c r="A63" i="2"/>
  <c r="A125" i="2"/>
  <c r="A62" i="2"/>
  <c r="A61" i="2"/>
  <c r="A124" i="2"/>
  <c r="A6" i="2"/>
  <c r="A60" i="2"/>
  <c r="A59" i="2"/>
  <c r="A32" i="2"/>
  <c r="A58" i="2"/>
  <c r="A31" i="2"/>
  <c r="A5" i="2"/>
  <c r="A57" i="2"/>
  <c r="A4" i="2"/>
  <c r="A56" i="2"/>
  <c r="A123" i="2"/>
  <c r="A30" i="2"/>
  <c r="A29" i="2"/>
  <c r="A55" i="2"/>
  <c r="A54" i="2"/>
  <c r="A53" i="2"/>
  <c r="A28" i="2"/>
  <c r="A27" i="2"/>
  <c r="A52" i="2"/>
  <c r="A51" i="2"/>
  <c r="A3" i="2"/>
  <c r="A26" i="2"/>
  <c r="A2" i="2"/>
  <c r="J2" i="1" l="1"/>
</calcChain>
</file>

<file path=xl/sharedStrings.xml><?xml version="1.0" encoding="utf-8"?>
<sst xmlns="http://schemas.openxmlformats.org/spreadsheetml/2006/main" count="21890" uniqueCount="7639">
  <si>
    <t>Order_ID</t>
  </si>
  <si>
    <t>Customer_ID</t>
  </si>
  <si>
    <t>Product_ID</t>
  </si>
  <si>
    <t>Units Sold</t>
  </si>
  <si>
    <t>Manufacturing Price</t>
  </si>
  <si>
    <t>Target Sale Price</t>
  </si>
  <si>
    <t>Gross Sales</t>
  </si>
  <si>
    <t>Discount/Premium</t>
  </si>
  <si>
    <t>Revenue</t>
  </si>
  <si>
    <t>COGS</t>
  </si>
  <si>
    <t>Profit</t>
  </si>
  <si>
    <t>C10002-42023</t>
  </si>
  <si>
    <t>C10002</t>
  </si>
  <si>
    <t>AD58008</t>
  </si>
  <si>
    <t>C10002-42034</t>
  </si>
  <si>
    <t>C10002-42054</t>
  </si>
  <si>
    <t>C10002-42055</t>
  </si>
  <si>
    <t>C10002-42065</t>
  </si>
  <si>
    <t>C10002-42109</t>
  </si>
  <si>
    <t>JK95673</t>
  </si>
  <si>
    <t>C10002-42235</t>
  </si>
  <si>
    <t>C10002-42241</t>
  </si>
  <si>
    <t>C10002-42262</t>
  </si>
  <si>
    <t>C10003-42020</t>
  </si>
  <si>
    <t>C10003</t>
  </si>
  <si>
    <t>C10003-42045</t>
  </si>
  <si>
    <t>C10003-42242</t>
  </si>
  <si>
    <t>C10003-42277</t>
  </si>
  <si>
    <t>C10003-42289</t>
  </si>
  <si>
    <t>C10004-42032</t>
  </si>
  <si>
    <t>C10004</t>
  </si>
  <si>
    <t>C10004-42078</t>
  </si>
  <si>
    <t>FB71015</t>
  </si>
  <si>
    <t>C10004-42233</t>
  </si>
  <si>
    <t>C10004-42348</t>
  </si>
  <si>
    <t>C10005-42066</t>
  </si>
  <si>
    <t>C10005</t>
  </si>
  <si>
    <t>C10005-42086</t>
  </si>
  <si>
    <t>C10005-42098</t>
  </si>
  <si>
    <t>C10005-42107</t>
  </si>
  <si>
    <t>C10005-42168</t>
  </si>
  <si>
    <t>C10005-42173</t>
  </si>
  <si>
    <t>C10005-42201</t>
  </si>
  <si>
    <t>C10005-42251</t>
  </si>
  <si>
    <t>C10005-42301</t>
  </si>
  <si>
    <t>C10005-42368</t>
  </si>
  <si>
    <t>C10006-42031</t>
  </si>
  <si>
    <t>C10006</t>
  </si>
  <si>
    <t>C10006-42096</t>
  </si>
  <si>
    <t>C10006-42112</t>
  </si>
  <si>
    <t>C10006-42143</t>
  </si>
  <si>
    <t>C10006-42149</t>
  </si>
  <si>
    <t>C10006-42183</t>
  </si>
  <si>
    <t>C10006-42245</t>
  </si>
  <si>
    <t>C10006-42250</t>
  </si>
  <si>
    <t>C10006-42260</t>
  </si>
  <si>
    <t>C10006-42324</t>
  </si>
  <si>
    <t>C10006-42326</t>
  </si>
  <si>
    <t>C10006-42330</t>
  </si>
  <si>
    <t>C10006-42348</t>
  </si>
  <si>
    <t>C10007-42036</t>
  </si>
  <si>
    <t>C10007</t>
  </si>
  <si>
    <t>C10007-42072</t>
  </si>
  <si>
    <t>C10007-42097</t>
  </si>
  <si>
    <t>C10007-42170</t>
  </si>
  <si>
    <t>C10007-42199</t>
  </si>
  <si>
    <t>C10007-42235</t>
  </si>
  <si>
    <t>C10007-42269</t>
  </si>
  <si>
    <t>C10007-42292</t>
  </si>
  <si>
    <t>C10007-42330</t>
  </si>
  <si>
    <t>C10008-42123</t>
  </si>
  <si>
    <t>C10008</t>
  </si>
  <si>
    <t>C10008-42207</t>
  </si>
  <si>
    <t>C10008-42230</t>
  </si>
  <si>
    <t>C10008-42232</t>
  </si>
  <si>
    <t>C10008-42281</t>
  </si>
  <si>
    <t>C10008-42296</t>
  </si>
  <si>
    <t>C10008-42309</t>
  </si>
  <si>
    <t>C10008-42338</t>
  </si>
  <si>
    <t>C10009-42210</t>
  </si>
  <si>
    <t>C10009</t>
  </si>
  <si>
    <t>C10009-42216</t>
  </si>
  <si>
    <t>C10009-42245</t>
  </si>
  <si>
    <t>C10009-42297</t>
  </si>
  <si>
    <t>C10009-42337</t>
  </si>
  <si>
    <t>C10010-42032</t>
  </si>
  <si>
    <t>C10010</t>
  </si>
  <si>
    <t>C10010-42044</t>
  </si>
  <si>
    <t>C10010-42189</t>
  </si>
  <si>
    <t>C10010-42196</t>
  </si>
  <si>
    <t>C10010-42268</t>
  </si>
  <si>
    <t>C10010-42309</t>
  </si>
  <si>
    <t>C10010-42326</t>
  </si>
  <si>
    <t>C10010-42366</t>
  </si>
  <si>
    <t>C10011-42017</t>
  </si>
  <si>
    <t>C10011</t>
  </si>
  <si>
    <t>C10011-42024</t>
  </si>
  <si>
    <t>C10011-42048</t>
  </si>
  <si>
    <t>C10011-42067</t>
  </si>
  <si>
    <t>C10011-42168</t>
  </si>
  <si>
    <t>C10011-42180</t>
  </si>
  <si>
    <t>C10012-42021</t>
  </si>
  <si>
    <t>C10012</t>
  </si>
  <si>
    <t>C10012-42078</t>
  </si>
  <si>
    <t>C10012-42117</t>
  </si>
  <si>
    <t>C10012-42133</t>
  </si>
  <si>
    <t>C10012-42141</t>
  </si>
  <si>
    <t>C10012-42169</t>
  </si>
  <si>
    <t>C10012-42184</t>
  </si>
  <si>
    <t>C10012-42198</t>
  </si>
  <si>
    <t>C10012-42230</t>
  </si>
  <si>
    <t>C10012-42234</t>
  </si>
  <si>
    <t>C10012-42239</t>
  </si>
  <si>
    <t>C10012-42311</t>
  </si>
  <si>
    <t>C10012-42313</t>
  </si>
  <si>
    <t>C10012-42345</t>
  </si>
  <si>
    <t>C10013-42029</t>
  </si>
  <si>
    <t>C10013</t>
  </si>
  <si>
    <t>C10013-42061</t>
  </si>
  <si>
    <t>C10013-42090</t>
  </si>
  <si>
    <t>C10013-42104</t>
  </si>
  <si>
    <t>C10013-42162</t>
  </si>
  <si>
    <t>C10013-42298</t>
  </si>
  <si>
    <t>C10013-42323</t>
  </si>
  <si>
    <t>C10013-42330</t>
  </si>
  <si>
    <t>C10013-42363</t>
  </si>
  <si>
    <t>C10014-42047</t>
  </si>
  <si>
    <t>C10014</t>
  </si>
  <si>
    <t>C10014-42071</t>
  </si>
  <si>
    <t>C10014-42072</t>
  </si>
  <si>
    <t>C10014-42074</t>
  </si>
  <si>
    <t>C10014-42120</t>
  </si>
  <si>
    <t>LO84601</t>
  </si>
  <si>
    <t>C10014-42133</t>
  </si>
  <si>
    <t>C10014-42136</t>
  </si>
  <si>
    <t>C10014-42180</t>
  </si>
  <si>
    <t>C10014-42182</t>
  </si>
  <si>
    <t>C10014-42187</t>
  </si>
  <si>
    <t>C10014-42197</t>
  </si>
  <si>
    <t>C10014-42291</t>
  </si>
  <si>
    <t>C10014-42304</t>
  </si>
  <si>
    <t>C10014-42361</t>
  </si>
  <si>
    <t>C10015-42056</t>
  </si>
  <si>
    <t>C10015</t>
  </si>
  <si>
    <t>C10015-42078</t>
  </si>
  <si>
    <t>C10015-42102</t>
  </si>
  <si>
    <t>C10015-42108</t>
  </si>
  <si>
    <t>C10015-42148</t>
  </si>
  <si>
    <t>C10015-42204</t>
  </si>
  <si>
    <t>C10015-42301</t>
  </si>
  <si>
    <t>C10015-42306</t>
  </si>
  <si>
    <t>C10015-42314</t>
  </si>
  <si>
    <t>C10016-42021</t>
  </si>
  <si>
    <t>C10016</t>
  </si>
  <si>
    <t>C10016-42034</t>
  </si>
  <si>
    <t>C10016-42053</t>
  </si>
  <si>
    <t>C10016-42085</t>
  </si>
  <si>
    <t>C10016-42086</t>
  </si>
  <si>
    <t>C10016-42099</t>
  </si>
  <si>
    <t>C10016-42133</t>
  </si>
  <si>
    <t>C10016-42136</t>
  </si>
  <si>
    <t>C10016-42155</t>
  </si>
  <si>
    <t>C10016-42177</t>
  </si>
  <si>
    <t>C10016-42185</t>
  </si>
  <si>
    <t>C10016-42191</t>
  </si>
  <si>
    <t>C10016-42255</t>
  </si>
  <si>
    <t>C10016-42276</t>
  </si>
  <si>
    <t>C10016-42297</t>
  </si>
  <si>
    <t>C10016-42308</t>
  </si>
  <si>
    <t>C10017-42103</t>
  </si>
  <si>
    <t>C10017</t>
  </si>
  <si>
    <t>C10017-42222</t>
  </si>
  <si>
    <t>C10017-42240</t>
  </si>
  <si>
    <t>C10017-42275</t>
  </si>
  <si>
    <t>C10017-42295</t>
  </si>
  <si>
    <t>C10017-42334</t>
  </si>
  <si>
    <t>C10018-42007</t>
  </si>
  <si>
    <t>C10018</t>
  </si>
  <si>
    <t>C10018-42122</t>
  </si>
  <si>
    <t>C10018-42124</t>
  </si>
  <si>
    <t>C10018-42231</t>
  </si>
  <si>
    <t>C10018-42244</t>
  </si>
  <si>
    <t>C10018-42334</t>
  </si>
  <si>
    <t>C10018-42338</t>
  </si>
  <si>
    <t>C10018-42344</t>
  </si>
  <si>
    <t>C10019-42074</t>
  </si>
  <si>
    <t>C10019</t>
  </si>
  <si>
    <t>C10019-42165</t>
  </si>
  <si>
    <t>C10019-42303</t>
  </si>
  <si>
    <t>C10019-42328</t>
  </si>
  <si>
    <t>C10019-42329</t>
  </si>
  <si>
    <t>C10019-42345</t>
  </si>
  <si>
    <t>C10020-42025</t>
  </si>
  <si>
    <t>C10020</t>
  </si>
  <si>
    <t>C10020-42084</t>
  </si>
  <si>
    <t>C10020-42114</t>
  </si>
  <si>
    <t>C10020-42178</t>
  </si>
  <si>
    <t>C10020-42189</t>
  </si>
  <si>
    <t>C10020-42193</t>
  </si>
  <si>
    <t>C10020-42236</t>
  </si>
  <si>
    <t>C10020-42240</t>
  </si>
  <si>
    <t>C10020-42243</t>
  </si>
  <si>
    <t>C10020-42244</t>
  </si>
  <si>
    <t>C10020-42255</t>
  </si>
  <si>
    <t>C10021-42028</t>
  </si>
  <si>
    <t>C10021</t>
  </si>
  <si>
    <t>C10021-42058</t>
  </si>
  <si>
    <t>C10021-42107</t>
  </si>
  <si>
    <t>C10021-42196</t>
  </si>
  <si>
    <t>C10021-42205</t>
  </si>
  <si>
    <t>C10021-42296</t>
  </si>
  <si>
    <t>C10021-42317</t>
  </si>
  <si>
    <t>C10021-42339</t>
  </si>
  <si>
    <t>C10021-42341</t>
  </si>
  <si>
    <t>C10021-42347</t>
  </si>
  <si>
    <t>C10022-42026</t>
  </si>
  <si>
    <t>C10022</t>
  </si>
  <si>
    <t>C10022-42117</t>
  </si>
  <si>
    <t>C10022-42122</t>
  </si>
  <si>
    <t>C10022-42152</t>
  </si>
  <si>
    <t>C10022-42174</t>
  </si>
  <si>
    <t>C10022-42176</t>
  </si>
  <si>
    <t>C10022-42189</t>
  </si>
  <si>
    <t>C10022-42294</t>
  </si>
  <si>
    <t>C10022-42318</t>
  </si>
  <si>
    <t>C10022-42334</t>
  </si>
  <si>
    <t>C10023-42068</t>
  </si>
  <si>
    <t>C10023</t>
  </si>
  <si>
    <t>C10023-42083</t>
  </si>
  <si>
    <t>C10023-42107</t>
  </si>
  <si>
    <t>C10023-42123</t>
  </si>
  <si>
    <t>C10023-42154</t>
  </si>
  <si>
    <t>C10023-42211</t>
  </si>
  <si>
    <t>C10023-42222</t>
  </si>
  <si>
    <t>C10023-42266</t>
  </si>
  <si>
    <t>C10023-42294</t>
  </si>
  <si>
    <t>C10024-42071</t>
  </si>
  <si>
    <t>C10024</t>
  </si>
  <si>
    <t>C10024-42093</t>
  </si>
  <si>
    <t>C10024-42118</t>
  </si>
  <si>
    <t>C10024-42122</t>
  </si>
  <si>
    <t>C10024-42172</t>
  </si>
  <si>
    <t>C10024-42187</t>
  </si>
  <si>
    <t>C10024-42218</t>
  </si>
  <si>
    <t>C10024-42252</t>
  </si>
  <si>
    <t>C10024-42269</t>
  </si>
  <si>
    <t>C10024-42320</t>
  </si>
  <si>
    <t>C10024-42324</t>
  </si>
  <si>
    <t>C10024-42337</t>
  </si>
  <si>
    <t>C10025-42042</t>
  </si>
  <si>
    <t>C10025</t>
  </si>
  <si>
    <t>C10025-42221</t>
  </si>
  <si>
    <t>C10025-42263</t>
  </si>
  <si>
    <t>C10025-42303</t>
  </si>
  <si>
    <t>C10025-42335</t>
  </si>
  <si>
    <t>C10025-42358</t>
  </si>
  <si>
    <t>C10026-42154</t>
  </si>
  <si>
    <t>C10026</t>
  </si>
  <si>
    <t>C10026-42165</t>
  </si>
  <si>
    <t>C10026-42283</t>
  </si>
  <si>
    <t>C10026-42360</t>
  </si>
  <si>
    <t>C10027-42007</t>
  </si>
  <si>
    <t>C10027</t>
  </si>
  <si>
    <t>C10027-42036</t>
  </si>
  <si>
    <t>C10027-42132</t>
  </si>
  <si>
    <t>C10027-42142</t>
  </si>
  <si>
    <t>C10027-42164</t>
  </si>
  <si>
    <t>C10027-42209</t>
  </si>
  <si>
    <t>C10027-42231</t>
  </si>
  <si>
    <t>C10027-42329</t>
  </si>
  <si>
    <t>C10028-42038</t>
  </si>
  <si>
    <t>C10028</t>
  </si>
  <si>
    <t>C10028-42052</t>
  </si>
  <si>
    <t>C10028-42064</t>
  </si>
  <si>
    <t>C10028-42252</t>
  </si>
  <si>
    <t>C10028-42280</t>
  </si>
  <si>
    <t>C10028-42293</t>
  </si>
  <si>
    <t>C10028-42295</t>
  </si>
  <si>
    <t>C10029-42118</t>
  </si>
  <si>
    <t>C10029</t>
  </si>
  <si>
    <t>C10029-42125</t>
  </si>
  <si>
    <t>C10029-42134</t>
  </si>
  <si>
    <t>C10029-42144</t>
  </si>
  <si>
    <t>C10029-42152</t>
  </si>
  <si>
    <t>C10029-42154</t>
  </si>
  <si>
    <t>C10029-42164</t>
  </si>
  <si>
    <t>C10029-42195</t>
  </si>
  <si>
    <t>C10029-42242</t>
  </si>
  <si>
    <t>C10029-42310</t>
  </si>
  <si>
    <t>C10029-42337</t>
  </si>
  <si>
    <t>C10029-42369</t>
  </si>
  <si>
    <t>C10030-42012</t>
  </si>
  <si>
    <t>C10030</t>
  </si>
  <si>
    <t>C10030-42014</t>
  </si>
  <si>
    <t>C10030-42035</t>
  </si>
  <si>
    <t>C10030-42056</t>
  </si>
  <si>
    <t>C10030-42062</t>
  </si>
  <si>
    <t>C10030-42078</t>
  </si>
  <si>
    <t>C10030-42081</t>
  </si>
  <si>
    <t>C10030-42102</t>
  </si>
  <si>
    <t>C10030-42140</t>
  </si>
  <si>
    <t>C10030-42159</t>
  </si>
  <si>
    <t>C10030-42194</t>
  </si>
  <si>
    <t>C10030-42254</t>
  </si>
  <si>
    <t>C10030-42285</t>
  </si>
  <si>
    <t>C10030-42288</t>
  </si>
  <si>
    <t>C10030-42313</t>
  </si>
  <si>
    <t>C10031-42023</t>
  </si>
  <si>
    <t>C10031</t>
  </si>
  <si>
    <t>C10031-42039</t>
  </si>
  <si>
    <t>C10031-42101</t>
  </si>
  <si>
    <t>C10031-42116</t>
  </si>
  <si>
    <t>C10031-42136</t>
  </si>
  <si>
    <t>C10031-42150</t>
  </si>
  <si>
    <t>C10031-42160</t>
  </si>
  <si>
    <t>C10031-42161</t>
  </si>
  <si>
    <t>C10031-42205</t>
  </si>
  <si>
    <t>C10031-42206</t>
  </si>
  <si>
    <t>C10031-42231</t>
  </si>
  <si>
    <t>C10031-42237</t>
  </si>
  <si>
    <t>C10031-42242</t>
  </si>
  <si>
    <t>C10031-42266</t>
  </si>
  <si>
    <t>C10031-42294</t>
  </si>
  <si>
    <t>C10032-42007</t>
  </si>
  <si>
    <t>C10032</t>
  </si>
  <si>
    <t>C10032-42068</t>
  </si>
  <si>
    <t>C10032-42093</t>
  </si>
  <si>
    <t>C10032-42095</t>
  </si>
  <si>
    <t>C10032-42124</t>
  </si>
  <si>
    <t>C10032-42197</t>
  </si>
  <si>
    <t>C10032-42253</t>
  </si>
  <si>
    <t>C10032-42290</t>
  </si>
  <si>
    <t>C10032-42349</t>
  </si>
  <si>
    <t>C10032-42358</t>
  </si>
  <si>
    <t>C10033-42048</t>
  </si>
  <si>
    <t>C10033</t>
  </si>
  <si>
    <t>C10033-42082</t>
  </si>
  <si>
    <t>C10033-42105</t>
  </si>
  <si>
    <t>C10033-42126</t>
  </si>
  <si>
    <t>C10033-42145</t>
  </si>
  <si>
    <t>C10033-42172</t>
  </si>
  <si>
    <t>C10033-42174</t>
  </si>
  <si>
    <t>C10033-42186</t>
  </si>
  <si>
    <t>C10033-42247</t>
  </si>
  <si>
    <t>C10034-42045</t>
  </si>
  <si>
    <t>C10034</t>
  </si>
  <si>
    <t>C10034-42092</t>
  </si>
  <si>
    <t>C10034-42180</t>
  </si>
  <si>
    <t>C10034-42208</t>
  </si>
  <si>
    <t>C10034-42218</t>
  </si>
  <si>
    <t>C10034-42222</t>
  </si>
  <si>
    <t>C10034-42230</t>
  </si>
  <si>
    <t>C10034-42241</t>
  </si>
  <si>
    <t>C10034-42353</t>
  </si>
  <si>
    <t>C10035-42006</t>
  </si>
  <si>
    <t>C10035</t>
  </si>
  <si>
    <t>C10035-42080</t>
  </si>
  <si>
    <t>C10035-42121</t>
  </si>
  <si>
    <t>C10035-42137</t>
  </si>
  <si>
    <t>C10035-42143</t>
  </si>
  <si>
    <t>C10035-42144</t>
  </si>
  <si>
    <t>C10035-42151</t>
  </si>
  <si>
    <t>C10035-42176</t>
  </si>
  <si>
    <t>C10035-42259</t>
  </si>
  <si>
    <t>C10035-42260</t>
  </si>
  <si>
    <t>C10035-42276</t>
  </si>
  <si>
    <t>C10035-42304</t>
  </si>
  <si>
    <t>C10035-42308</t>
  </si>
  <si>
    <t>C10035-42352</t>
  </si>
  <si>
    <t>C10036-42014</t>
  </si>
  <si>
    <t>C10036</t>
  </si>
  <si>
    <t>C10036-42043</t>
  </si>
  <si>
    <t>C10036-42146</t>
  </si>
  <si>
    <t>C10036-42193</t>
  </si>
  <si>
    <t>C10036-42201</t>
  </si>
  <si>
    <t>C10036-42227</t>
  </si>
  <si>
    <t>C10036-42319</t>
  </si>
  <si>
    <t>C10036-42328</t>
  </si>
  <si>
    <t>C10037-42067</t>
  </si>
  <si>
    <t>C10037</t>
  </si>
  <si>
    <t>C10037-42081</t>
  </si>
  <si>
    <t>C10037-42188</t>
  </si>
  <si>
    <t>C10037-42211</t>
  </si>
  <si>
    <t>C10038-42033</t>
  </si>
  <si>
    <t>C10038</t>
  </si>
  <si>
    <t>C10038-42118</t>
  </si>
  <si>
    <t>C10038-42133</t>
  </si>
  <si>
    <t>C10038-42189</t>
  </si>
  <si>
    <t>C10038-42261</t>
  </si>
  <si>
    <t>C10038-42352</t>
  </si>
  <si>
    <t>C10038-42367</t>
  </si>
  <si>
    <t>C10039-42029</t>
  </si>
  <si>
    <t>C10039</t>
  </si>
  <si>
    <t>C10039-42060</t>
  </si>
  <si>
    <t>C10039-42129</t>
  </si>
  <si>
    <t>C10039-42149</t>
  </si>
  <si>
    <t>C10039-42173</t>
  </si>
  <si>
    <t>C10039-42228</t>
  </si>
  <si>
    <t>C10039-42243</t>
  </si>
  <si>
    <t>C10039-42248</t>
  </si>
  <si>
    <t>C10039-42280</t>
  </si>
  <si>
    <t>C10039-42288</t>
  </si>
  <si>
    <t>C10039-42309</t>
  </si>
  <si>
    <t>C10040-42025</t>
  </si>
  <si>
    <t>C10040</t>
  </si>
  <si>
    <t>C10040-42037</t>
  </si>
  <si>
    <t>C10040-42062</t>
  </si>
  <si>
    <t>C10040-42080</t>
  </si>
  <si>
    <t>C10040-42122</t>
  </si>
  <si>
    <t>C10040-42164</t>
  </si>
  <si>
    <t>C10040-42166</t>
  </si>
  <si>
    <t>C10040-42225</t>
  </si>
  <si>
    <t>C10040-42278</t>
  </si>
  <si>
    <t>C10040-42317</t>
  </si>
  <si>
    <t>C10040-42328</t>
  </si>
  <si>
    <t>C10040-42352</t>
  </si>
  <si>
    <t>C10040-42356</t>
  </si>
  <si>
    <t>C10041-42059</t>
  </si>
  <si>
    <t>C10041</t>
  </si>
  <si>
    <t>C10041-42075</t>
  </si>
  <si>
    <t>C10041-42096</t>
  </si>
  <si>
    <t>C10041-42163</t>
  </si>
  <si>
    <t>C10041-42330</t>
  </si>
  <si>
    <t>C10041-42332</t>
  </si>
  <si>
    <t>C10042-42054</t>
  </si>
  <si>
    <t>C10042</t>
  </si>
  <si>
    <t>C10042-42061</t>
  </si>
  <si>
    <t>C10042-42111</t>
  </si>
  <si>
    <t>C10042-42126</t>
  </si>
  <si>
    <t>C10042-42143</t>
  </si>
  <si>
    <t>C10042-42190</t>
  </si>
  <si>
    <t>C10042-42293</t>
  </si>
  <si>
    <t>C10043-42060</t>
  </si>
  <si>
    <t>C10043</t>
  </si>
  <si>
    <t>C10043-42089</t>
  </si>
  <si>
    <t>C10043-42124</t>
  </si>
  <si>
    <t>C10043-42131</t>
  </si>
  <si>
    <t>C10043-42136</t>
  </si>
  <si>
    <t>C10043-42235</t>
  </si>
  <si>
    <t>C10043-42285</t>
  </si>
  <si>
    <t>C10043-42297</t>
  </si>
  <si>
    <t>C10043-42318</t>
  </si>
  <si>
    <t>C10044-42006</t>
  </si>
  <si>
    <t>C10044</t>
  </si>
  <si>
    <t>C10044-42011</t>
  </si>
  <si>
    <t>C10044-42045</t>
  </si>
  <si>
    <t>C10044-42172</t>
  </si>
  <si>
    <t>C10044-42194</t>
  </si>
  <si>
    <t>C10044-42236</t>
  </si>
  <si>
    <t>C10044-42275</t>
  </si>
  <si>
    <t>C10044-42315</t>
  </si>
  <si>
    <t>C10044-42364</t>
  </si>
  <si>
    <t>C10045-42008</t>
  </si>
  <si>
    <t>C10045</t>
  </si>
  <si>
    <t>C10045-42236</t>
  </si>
  <si>
    <t>C10046-42019</t>
  </si>
  <si>
    <t>C10046</t>
  </si>
  <si>
    <t>C10046-42065</t>
  </si>
  <si>
    <t>C10046-42233</t>
  </si>
  <si>
    <t>C10046-42234</t>
  </si>
  <si>
    <t>C10046-42315</t>
  </si>
  <si>
    <t>C10046-42334</t>
  </si>
  <si>
    <t>C10047-42086</t>
  </si>
  <si>
    <t>C10047</t>
  </si>
  <si>
    <t>C10047-42088</t>
  </si>
  <si>
    <t>C10047-42093</t>
  </si>
  <si>
    <t>C10047-42115</t>
  </si>
  <si>
    <t>C10047-42139</t>
  </si>
  <si>
    <t>C10047-42212</t>
  </si>
  <si>
    <t>C10047-42230</t>
  </si>
  <si>
    <t>C10047-42244</t>
  </si>
  <si>
    <t>C10047-42320</t>
  </si>
  <si>
    <t>C10047-42354</t>
  </si>
  <si>
    <t>C10047-42361</t>
  </si>
  <si>
    <t>C10048-42022</t>
  </si>
  <si>
    <t>C10048</t>
  </si>
  <si>
    <t>C10048-42058</t>
  </si>
  <si>
    <t>C10048-42081</t>
  </si>
  <si>
    <t>C10048-42128</t>
  </si>
  <si>
    <t>C10048-42133</t>
  </si>
  <si>
    <t>C10048-42144</t>
  </si>
  <si>
    <t>C10048-42230</t>
  </si>
  <si>
    <t>C10048-42293</t>
  </si>
  <si>
    <t>C10048-42348</t>
  </si>
  <si>
    <t>C10049-42079</t>
  </si>
  <si>
    <t>C10049</t>
  </si>
  <si>
    <t>C10049-42165</t>
  </si>
  <si>
    <t>C10049-42205</t>
  </si>
  <si>
    <t>C10049-42239</t>
  </si>
  <si>
    <t>C10049-42265</t>
  </si>
  <si>
    <t>C10049-42291</t>
  </si>
  <si>
    <t>C10049-42295</t>
  </si>
  <si>
    <t>C10049-42329</t>
  </si>
  <si>
    <t>C10050-42013</t>
  </si>
  <si>
    <t>C10050</t>
  </si>
  <si>
    <t>C10050-42069</t>
  </si>
  <si>
    <t>C10050-42110</t>
  </si>
  <si>
    <t>C10050-42127</t>
  </si>
  <si>
    <t>C10050-42129</t>
  </si>
  <si>
    <t>C10050-42223</t>
  </si>
  <si>
    <t>C10050-42333</t>
  </si>
  <si>
    <t>C10050-42347</t>
  </si>
  <si>
    <t>C10050-42361</t>
  </si>
  <si>
    <t>C10051-42085</t>
  </si>
  <si>
    <t>C10051</t>
  </si>
  <si>
    <t>C10051-42098</t>
  </si>
  <si>
    <t>C10051-42107</t>
  </si>
  <si>
    <t>C10051-42208</t>
  </si>
  <si>
    <t>C10051-42255</t>
  </si>
  <si>
    <t>C10051-42256</t>
  </si>
  <si>
    <t>C10051-42272</t>
  </si>
  <si>
    <t>C10051-42292</t>
  </si>
  <si>
    <t>C10052-42035</t>
  </si>
  <si>
    <t>C10052</t>
  </si>
  <si>
    <t>C10052-42045</t>
  </si>
  <si>
    <t>C10052-42096</t>
  </si>
  <si>
    <t>C10052-42112</t>
  </si>
  <si>
    <t>C10052-42139</t>
  </si>
  <si>
    <t>C10052-42169</t>
  </si>
  <si>
    <t>C10052-42321</t>
  </si>
  <si>
    <t>C10053-42014</t>
  </si>
  <si>
    <t>C10053</t>
  </si>
  <si>
    <t>C10053-42019</t>
  </si>
  <si>
    <t>C10053-42092</t>
  </si>
  <si>
    <t>C10053-42128</t>
  </si>
  <si>
    <t>C10053-42149</t>
  </si>
  <si>
    <t>C10053-42170</t>
  </si>
  <si>
    <t>C10053-42252</t>
  </si>
  <si>
    <t>C10053-42259</t>
  </si>
  <si>
    <t>C10053-42291</t>
  </si>
  <si>
    <t>C10053-42311</t>
  </si>
  <si>
    <t>C10053-42363</t>
  </si>
  <si>
    <t>C10054-42008</t>
  </si>
  <si>
    <t>C10054</t>
  </si>
  <si>
    <t>C10054-42093</t>
  </si>
  <si>
    <t>C10054-42121</t>
  </si>
  <si>
    <t>C10054-42212</t>
  </si>
  <si>
    <t>C10054-42246</t>
  </si>
  <si>
    <t>C10054-42267</t>
  </si>
  <si>
    <t>C10054-42365</t>
  </si>
  <si>
    <t>C10054-42367</t>
  </si>
  <si>
    <t>C10055-42024</t>
  </si>
  <si>
    <t>C10055</t>
  </si>
  <si>
    <t>C10055-42058</t>
  </si>
  <si>
    <t>C10055-42101</t>
  </si>
  <si>
    <t>C10055-42113</t>
  </si>
  <si>
    <t>C10055-42166</t>
  </si>
  <si>
    <t>C10055-42167</t>
  </si>
  <si>
    <t>C10055-42222</t>
  </si>
  <si>
    <t>C10055-42263</t>
  </si>
  <si>
    <t>C10055-42288</t>
  </si>
  <si>
    <t>C10055-42294</t>
  </si>
  <si>
    <t>C10055-42339</t>
  </si>
  <si>
    <t>C10056-42125</t>
  </si>
  <si>
    <t>C10056</t>
  </si>
  <si>
    <t>C10056-42132</t>
  </si>
  <si>
    <t>C10056-42139</t>
  </si>
  <si>
    <t>C10056-42150</t>
  </si>
  <si>
    <t>C10056-42182</t>
  </si>
  <si>
    <t>C10056-42188</t>
  </si>
  <si>
    <t>C10056-42191</t>
  </si>
  <si>
    <t>C10056-42243</t>
  </si>
  <si>
    <t>C10056-42254</t>
  </si>
  <si>
    <t>C10057-42025</t>
  </si>
  <si>
    <t>C10057</t>
  </si>
  <si>
    <t>C10057-42076</t>
  </si>
  <si>
    <t>C10057-42117</t>
  </si>
  <si>
    <t>C10057-42122</t>
  </si>
  <si>
    <t>C10057-42183</t>
  </si>
  <si>
    <t>C10057-42197</t>
  </si>
  <si>
    <t>C10057-42272</t>
  </si>
  <si>
    <t>C10057-42294</t>
  </si>
  <si>
    <t>C10057-42356</t>
  </si>
  <si>
    <t>C10057-42361</t>
  </si>
  <si>
    <t>C10058-42013</t>
  </si>
  <si>
    <t>C10058</t>
  </si>
  <si>
    <t>C10058-42025</t>
  </si>
  <si>
    <t>C10058-42103</t>
  </si>
  <si>
    <t>C10058-42155</t>
  </si>
  <si>
    <t>C10058-42165</t>
  </si>
  <si>
    <t>C10058-42219</t>
  </si>
  <si>
    <t>C10058-42232</t>
  </si>
  <si>
    <t>C10058-42366</t>
  </si>
  <si>
    <t>C10059-42023</t>
  </si>
  <si>
    <t>C10059</t>
  </si>
  <si>
    <t>C10059-42092</t>
  </si>
  <si>
    <t>C10059-42170</t>
  </si>
  <si>
    <t>C10059-42218</t>
  </si>
  <si>
    <t>C10059-42248</t>
  </si>
  <si>
    <t>C10059-42316</t>
  </si>
  <si>
    <t>C10060-42064</t>
  </si>
  <si>
    <t>C10060</t>
  </si>
  <si>
    <t>C10060-42149</t>
  </si>
  <si>
    <t>C10060-42166</t>
  </si>
  <si>
    <t>C10060-42202</t>
  </si>
  <si>
    <t>C10060-42279</t>
  </si>
  <si>
    <t>C10060-42324</t>
  </si>
  <si>
    <t>C10002-42371</t>
  </si>
  <si>
    <t>C10002-42374</t>
  </si>
  <si>
    <t>C10002-42438</t>
  </si>
  <si>
    <t>C10002-42446</t>
  </si>
  <si>
    <t>C10002-42450</t>
  </si>
  <si>
    <t>C10002-42487</t>
  </si>
  <si>
    <t>C10002-42517</t>
  </si>
  <si>
    <t>C10002-42522</t>
  </si>
  <si>
    <t>C10002-42534</t>
  </si>
  <si>
    <t>C10002-42550</t>
  </si>
  <si>
    <t>C10002-42572</t>
  </si>
  <si>
    <t>C10002-42634</t>
  </si>
  <si>
    <t>C10002-42658</t>
  </si>
  <si>
    <t>C10002-42714</t>
  </si>
  <si>
    <t>C10003-42446</t>
  </si>
  <si>
    <t>C10003-42461</t>
  </si>
  <si>
    <t>C10003-42592</t>
  </si>
  <si>
    <t>C10003-42600</t>
  </si>
  <si>
    <t>C10003-42602</t>
  </si>
  <si>
    <t>C10003-42607</t>
  </si>
  <si>
    <t>C10003-42619</t>
  </si>
  <si>
    <t>C10003-42628</t>
  </si>
  <si>
    <t>C10003-42662</t>
  </si>
  <si>
    <t>C10003-42670</t>
  </si>
  <si>
    <t>C10003-42688</t>
  </si>
  <si>
    <t>C10003-42712</t>
  </si>
  <si>
    <t>C10004-42400</t>
  </si>
  <si>
    <t>C10004-42413</t>
  </si>
  <si>
    <t>C10004-42470</t>
  </si>
  <si>
    <t>C10004-42484</t>
  </si>
  <si>
    <t>C10004-42494</t>
  </si>
  <si>
    <t>C10004-42513</t>
  </si>
  <si>
    <t>C10004-42514</t>
  </si>
  <si>
    <t>C10004-42527</t>
  </si>
  <si>
    <t>C10004-42611</t>
  </si>
  <si>
    <t>C10004-42651</t>
  </si>
  <si>
    <t>C10004-42671</t>
  </si>
  <si>
    <t>C10004-42684</t>
  </si>
  <si>
    <t>C10004-42694</t>
  </si>
  <si>
    <t>C10005-42385</t>
  </si>
  <si>
    <t>C10005-42389</t>
  </si>
  <si>
    <t>C10005-42617</t>
  </si>
  <si>
    <t>C10005-42648</t>
  </si>
  <si>
    <t>C10005-42652</t>
  </si>
  <si>
    <t>C10005-42700</t>
  </si>
  <si>
    <t>C10006-42379</t>
  </si>
  <si>
    <t>C10006-42385</t>
  </si>
  <si>
    <t>C10006-42423</t>
  </si>
  <si>
    <t>C10006-42443</t>
  </si>
  <si>
    <t>C10006-42456</t>
  </si>
  <si>
    <t>C10006-42553</t>
  </si>
  <si>
    <t>C10006-42566</t>
  </si>
  <si>
    <t>C10006-42629</t>
  </si>
  <si>
    <t>C10006-42634</t>
  </si>
  <si>
    <t>C10006-42683</t>
  </si>
  <si>
    <t>C10006-42706</t>
  </si>
  <si>
    <t>C10007-42408</t>
  </si>
  <si>
    <t>C10007-42428</t>
  </si>
  <si>
    <t>C10007-42437</t>
  </si>
  <si>
    <t>C10007-42449</t>
  </si>
  <si>
    <t>C10007-42470</t>
  </si>
  <si>
    <t>C10007-42552</t>
  </si>
  <si>
    <t>C10007-42606</t>
  </si>
  <si>
    <t>C10007-42708</t>
  </si>
  <si>
    <t>C10007-42725</t>
  </si>
  <si>
    <t>C10008-42440</t>
  </si>
  <si>
    <t>C10008-42451</t>
  </si>
  <si>
    <t>C10008-42478</t>
  </si>
  <si>
    <t>C10008-42598</t>
  </si>
  <si>
    <t>C10008-42600</t>
  </si>
  <si>
    <t>C10008-42641</t>
  </si>
  <si>
    <t>C10008-42659</t>
  </si>
  <si>
    <t>C10008-42662</t>
  </si>
  <si>
    <t>C10008-42672</t>
  </si>
  <si>
    <t>C10008-42698</t>
  </si>
  <si>
    <t>C10009-42391</t>
  </si>
  <si>
    <t>C10009-42446</t>
  </si>
  <si>
    <t>C10009-42456</t>
  </si>
  <si>
    <t>C10009-42465</t>
  </si>
  <si>
    <t>C10009-42490</t>
  </si>
  <si>
    <t>C10009-42517</t>
  </si>
  <si>
    <t>C10009-42576</t>
  </si>
  <si>
    <t>C10009-42584</t>
  </si>
  <si>
    <t>C10009-42603</t>
  </si>
  <si>
    <t>C10009-42607</t>
  </si>
  <si>
    <t>C10009-42617</t>
  </si>
  <si>
    <t>C10009-42621</t>
  </si>
  <si>
    <t>C10009-42664</t>
  </si>
  <si>
    <t>C10009-42673</t>
  </si>
  <si>
    <t>C10009-42684</t>
  </si>
  <si>
    <t>C10010-42407</t>
  </si>
  <si>
    <t>C10010-42498</t>
  </si>
  <si>
    <t>C10010-42510</t>
  </si>
  <si>
    <t>C10010-42525</t>
  </si>
  <si>
    <t>C10010-42555</t>
  </si>
  <si>
    <t>C10010-42602</t>
  </si>
  <si>
    <t>C10010-42635</t>
  </si>
  <si>
    <t>C10010-42638</t>
  </si>
  <si>
    <t>C10010-42647</t>
  </si>
  <si>
    <t>C10010-42667</t>
  </si>
  <si>
    <t>C10010-42674</t>
  </si>
  <si>
    <t>C10010-42720</t>
  </si>
  <si>
    <t>C10010-42722</t>
  </si>
  <si>
    <t>C10012-42377</t>
  </si>
  <si>
    <t>C10012-42380</t>
  </si>
  <si>
    <t>C10012-42475</t>
  </si>
  <si>
    <t>C10012-42490</t>
  </si>
  <si>
    <t>C10012-42535</t>
  </si>
  <si>
    <t>C10012-42603</t>
  </si>
  <si>
    <t>C10012-42630</t>
  </si>
  <si>
    <t>C10012-42721</t>
  </si>
  <si>
    <t>C10013-42397</t>
  </si>
  <si>
    <t>C10013-42456</t>
  </si>
  <si>
    <t>C10013-42568</t>
  </si>
  <si>
    <t>C10013-42583</t>
  </si>
  <si>
    <t>C10013-42593</t>
  </si>
  <si>
    <t>C10013-42674</t>
  </si>
  <si>
    <t>C10013-42728</t>
  </si>
  <si>
    <t>C10014-42370</t>
  </si>
  <si>
    <t>C10014-42391</t>
  </si>
  <si>
    <t>C10014-42409</t>
  </si>
  <si>
    <t>C10014-42420</t>
  </si>
  <si>
    <t>C10014-42422</t>
  </si>
  <si>
    <t>C10014-42431</t>
  </si>
  <si>
    <t>C10014-42465</t>
  </si>
  <si>
    <t>C10014-42483</t>
  </si>
  <si>
    <t>C10014-42586</t>
  </si>
  <si>
    <t>C10014-42628</t>
  </si>
  <si>
    <t>C10014-42646</t>
  </si>
  <si>
    <t>C10014-42656</t>
  </si>
  <si>
    <t>C10014-42680</t>
  </si>
  <si>
    <t>C10014-42733</t>
  </si>
  <si>
    <t>C10015-42413</t>
  </si>
  <si>
    <t>C10015-42444</t>
  </si>
  <si>
    <t>C10015-42469</t>
  </si>
  <si>
    <t>C10015-42474</t>
  </si>
  <si>
    <t>C10015-42540</t>
  </si>
  <si>
    <t>C10015-42600</t>
  </si>
  <si>
    <t>C10015-42621</t>
  </si>
  <si>
    <t>C10015-42660</t>
  </si>
  <si>
    <t>C10015-42718</t>
  </si>
  <si>
    <t>C10015-42721</t>
  </si>
  <si>
    <t>C10016-42376</t>
  </si>
  <si>
    <t>C10016-42404</t>
  </si>
  <si>
    <t>C10016-42420</t>
  </si>
  <si>
    <t>C10016-42441</t>
  </si>
  <si>
    <t>C10016-42574</t>
  </si>
  <si>
    <t>C10016-42601</t>
  </si>
  <si>
    <t>C10016-42622</t>
  </si>
  <si>
    <t>C10016-42694</t>
  </si>
  <si>
    <t>C10017-42404</t>
  </si>
  <si>
    <t>C10017-42456</t>
  </si>
  <si>
    <t>C10017-42531</t>
  </si>
  <si>
    <t>C10017-42572</t>
  </si>
  <si>
    <t>C10017-42597</t>
  </si>
  <si>
    <t>C10017-42602</t>
  </si>
  <si>
    <t>C10017-42658</t>
  </si>
  <si>
    <t>C10017-42695</t>
  </si>
  <si>
    <t>C10018-42379</t>
  </si>
  <si>
    <t>C10018-42405</t>
  </si>
  <si>
    <t>C10018-42420</t>
  </si>
  <si>
    <t>C10018-42449</t>
  </si>
  <si>
    <t>C10018-42502</t>
  </si>
  <si>
    <t>C10018-42575</t>
  </si>
  <si>
    <t>C10018-42599</t>
  </si>
  <si>
    <t>C10019-42460</t>
  </si>
  <si>
    <t>C10019-42497</t>
  </si>
  <si>
    <t>C10019-42530</t>
  </si>
  <si>
    <t>C10019-42548</t>
  </si>
  <si>
    <t>C10019-42557</t>
  </si>
  <si>
    <t>C10019-42566</t>
  </si>
  <si>
    <t>C10019-42572</t>
  </si>
  <si>
    <t>C10019-42635</t>
  </si>
  <si>
    <t>C10020-42408</t>
  </si>
  <si>
    <t>C10020-42521</t>
  </si>
  <si>
    <t>C10020-42598</t>
  </si>
  <si>
    <t>C10020-42599</t>
  </si>
  <si>
    <t>C10020-42614</t>
  </si>
  <si>
    <t>C10020-42676</t>
  </si>
  <si>
    <t>C10020-42710</t>
  </si>
  <si>
    <t>C10020-42713</t>
  </si>
  <si>
    <t>C10021-42375</t>
  </si>
  <si>
    <t>C10021-42411</t>
  </si>
  <si>
    <t>C10021-42419</t>
  </si>
  <si>
    <t>C10021-42429</t>
  </si>
  <si>
    <t>C10021-42467</t>
  </si>
  <si>
    <t>C10021-42480</t>
  </si>
  <si>
    <t>C10021-42524</t>
  </si>
  <si>
    <t>C10021-42732</t>
  </si>
  <si>
    <t>C10022-42372</t>
  </si>
  <si>
    <t>C10022-42460</t>
  </si>
  <si>
    <t>C10022-42523</t>
  </si>
  <si>
    <t>C10022-42537</t>
  </si>
  <si>
    <t>C10022-42552</t>
  </si>
  <si>
    <t>C10022-42557</t>
  </si>
  <si>
    <t>C10022-42593</t>
  </si>
  <si>
    <t>C10022-42642</t>
  </si>
  <si>
    <t>C10022-42648</t>
  </si>
  <si>
    <t>C10022-42687</t>
  </si>
  <si>
    <t>C10022-42705</t>
  </si>
  <si>
    <t>C10022-42729</t>
  </si>
  <si>
    <t>C10023-42406</t>
  </si>
  <si>
    <t>C10023-42412</t>
  </si>
  <si>
    <t>C10023-42420</t>
  </si>
  <si>
    <t>C10023-42510</t>
  </si>
  <si>
    <t>C10023-42515</t>
  </si>
  <si>
    <t>C10023-42521</t>
  </si>
  <si>
    <t>C10023-42528</t>
  </si>
  <si>
    <t>C10023-42581</t>
  </si>
  <si>
    <t>C10023-42606</t>
  </si>
  <si>
    <t>C10023-42635</t>
  </si>
  <si>
    <t>C10023-42696</t>
  </si>
  <si>
    <t>C10023-42725</t>
  </si>
  <si>
    <t>C10023-42728</t>
  </si>
  <si>
    <t>C10024-42379</t>
  </si>
  <si>
    <t>C10024-42410</t>
  </si>
  <si>
    <t>C10024-42505</t>
  </si>
  <si>
    <t>C10024-42529</t>
  </si>
  <si>
    <t>C10024-42531</t>
  </si>
  <si>
    <t>C10024-42598</t>
  </si>
  <si>
    <t>C10024-42624</t>
  </si>
  <si>
    <t>C10024-42711</t>
  </si>
  <si>
    <t>C10025-42372</t>
  </si>
  <si>
    <t>C10025-42467</t>
  </si>
  <si>
    <t>C10025-42533</t>
  </si>
  <si>
    <t>C10025-42542</t>
  </si>
  <si>
    <t>C10025-42614</t>
  </si>
  <si>
    <t>C10026-42380</t>
  </si>
  <si>
    <t>C10026-42411</t>
  </si>
  <si>
    <t>C10026-42417</t>
  </si>
  <si>
    <t>C10026-42505</t>
  </si>
  <si>
    <t>C10026-42521</t>
  </si>
  <si>
    <t>C10026-42545</t>
  </si>
  <si>
    <t>C10026-42567</t>
  </si>
  <si>
    <t>C10026-42585</t>
  </si>
  <si>
    <t>C10026-42615</t>
  </si>
  <si>
    <t>C10026-42671</t>
  </si>
  <si>
    <t>C10026-42717</t>
  </si>
  <si>
    <t>C10027-42378</t>
  </si>
  <si>
    <t>C10027-42404</t>
  </si>
  <si>
    <t>C10027-42458</t>
  </si>
  <si>
    <t>C10027-42510</t>
  </si>
  <si>
    <t>C10027-42531</t>
  </si>
  <si>
    <t>C10027-42558</t>
  </si>
  <si>
    <t>C10027-42610</t>
  </si>
  <si>
    <t>C10027-42615</t>
  </si>
  <si>
    <t>C10027-42723</t>
  </si>
  <si>
    <t>C10027-42725</t>
  </si>
  <si>
    <t>C10028-42394</t>
  </si>
  <si>
    <t>C10028-42418</t>
  </si>
  <si>
    <t>C10028-42419</t>
  </si>
  <si>
    <t>C10028-42568</t>
  </si>
  <si>
    <t>C10028-42619</t>
  </si>
  <si>
    <t>C10028-42636</t>
  </si>
  <si>
    <t>C10028-42645</t>
  </si>
  <si>
    <t>C10028-42655</t>
  </si>
  <si>
    <t>C10028-42668</t>
  </si>
  <si>
    <t>C10029-42381</t>
  </si>
  <si>
    <t>C10029-42400</t>
  </si>
  <si>
    <t>C10029-42687</t>
  </si>
  <si>
    <t>C10029-42705</t>
  </si>
  <si>
    <t>C10030-42453</t>
  </si>
  <si>
    <t>C10030-42458</t>
  </si>
  <si>
    <t>C10030-42459</t>
  </si>
  <si>
    <t>C10030-42535</t>
  </si>
  <si>
    <t>C10030-42616</t>
  </si>
  <si>
    <t>C10030-42645</t>
  </si>
  <si>
    <t>C10030-42658</t>
  </si>
  <si>
    <t>C10031-42375</t>
  </si>
  <si>
    <t>C10031-42384</t>
  </si>
  <si>
    <t>C10031-42484</t>
  </si>
  <si>
    <t>C10031-42499</t>
  </si>
  <si>
    <t>C10031-42557</t>
  </si>
  <si>
    <t>C10031-42588</t>
  </si>
  <si>
    <t>C10031-42638</t>
  </si>
  <si>
    <t>C10031-42704</t>
  </si>
  <si>
    <t>C10031-42720</t>
  </si>
  <si>
    <t>C10031-42729</t>
  </si>
  <si>
    <t>C10032-42480</t>
  </si>
  <si>
    <t>C10032-42490</t>
  </si>
  <si>
    <t>C10032-42598</t>
  </si>
  <si>
    <t>C10032-42704</t>
  </si>
  <si>
    <t>C10033-42442</t>
  </si>
  <si>
    <t>C10033-42469</t>
  </si>
  <si>
    <t>C10033-42472</t>
  </si>
  <si>
    <t>C10033-42487</t>
  </si>
  <si>
    <t>C10033-42504</t>
  </si>
  <si>
    <t>C10033-42507</t>
  </si>
  <si>
    <t>C10033-42547</t>
  </si>
  <si>
    <t>C10033-42557</t>
  </si>
  <si>
    <t>C10033-42568</t>
  </si>
  <si>
    <t>C10033-42575</t>
  </si>
  <si>
    <t>C10033-42588</t>
  </si>
  <si>
    <t>C10033-42595</t>
  </si>
  <si>
    <t>C10033-42605</t>
  </si>
  <si>
    <t>C10033-42614</t>
  </si>
  <si>
    <t>C10033-42656</t>
  </si>
  <si>
    <t>C10033-42665</t>
  </si>
  <si>
    <t>C10033-42735</t>
  </si>
  <si>
    <t>C10034-42401</t>
  </si>
  <si>
    <t>C10034-42497</t>
  </si>
  <si>
    <t>C10034-42559</t>
  </si>
  <si>
    <t>C10034-42561</t>
  </si>
  <si>
    <t>C10034-42687</t>
  </si>
  <si>
    <t>C10035-42429</t>
  </si>
  <si>
    <t>C10035-42445</t>
  </si>
  <si>
    <t>C10035-42458</t>
  </si>
  <si>
    <t>C10035-42474</t>
  </si>
  <si>
    <t>C10035-42524</t>
  </si>
  <si>
    <t>C10035-42534</t>
  </si>
  <si>
    <t>C10035-42541</t>
  </si>
  <si>
    <t>C10035-42607</t>
  </si>
  <si>
    <t>C10035-42617</t>
  </si>
  <si>
    <t>C10035-42622</t>
  </si>
  <si>
    <t>C10035-42640</t>
  </si>
  <si>
    <t>C10035-42696</t>
  </si>
  <si>
    <t>C10035-42727</t>
  </si>
  <si>
    <t>C10036-42400</t>
  </si>
  <si>
    <t>C10036-42425</t>
  </si>
  <si>
    <t>C10036-42481</t>
  </si>
  <si>
    <t>C10036-42523</t>
  </si>
  <si>
    <t>C10036-42544</t>
  </si>
  <si>
    <t>C10036-42549</t>
  </si>
  <si>
    <t>C10036-42563</t>
  </si>
  <si>
    <t>C10036-42571</t>
  </si>
  <si>
    <t>C10036-42607</t>
  </si>
  <si>
    <t>C10036-42649</t>
  </si>
  <si>
    <t>C10036-42705</t>
  </si>
  <si>
    <t>C10036-42715</t>
  </si>
  <si>
    <t>C10037-42390</t>
  </si>
  <si>
    <t>C10037-42395</t>
  </si>
  <si>
    <t>C10037-42449</t>
  </si>
  <si>
    <t>C10037-42540</t>
  </si>
  <si>
    <t>C10037-42571</t>
  </si>
  <si>
    <t>C10037-42722</t>
  </si>
  <si>
    <t>C10038-42405</t>
  </si>
  <si>
    <t>C10038-42431</t>
  </si>
  <si>
    <t>C10038-42444</t>
  </si>
  <si>
    <t>C10038-42523</t>
  </si>
  <si>
    <t>C10038-42525</t>
  </si>
  <si>
    <t>C10038-42531</t>
  </si>
  <si>
    <t>C10038-42571</t>
  </si>
  <si>
    <t>C10038-42593</t>
  </si>
  <si>
    <t>C10038-42599</t>
  </si>
  <si>
    <t>C10038-42646</t>
  </si>
  <si>
    <t>C10038-42660</t>
  </si>
  <si>
    <t>C10038-42666</t>
  </si>
  <si>
    <t>C10039-42420</t>
  </si>
  <si>
    <t>C10039-42421</t>
  </si>
  <si>
    <t>C10039-42486</t>
  </si>
  <si>
    <t>C10039-42494</t>
  </si>
  <si>
    <t>C10039-42495</t>
  </si>
  <si>
    <t>C10039-42532</t>
  </si>
  <si>
    <t>C10039-42555</t>
  </si>
  <si>
    <t>C10039-42570</t>
  </si>
  <si>
    <t>C10039-42637</t>
  </si>
  <si>
    <t>C10039-42681</t>
  </si>
  <si>
    <t>C10039-42720</t>
  </si>
  <si>
    <t>C10040-42436</t>
  </si>
  <si>
    <t>C10040-42523</t>
  </si>
  <si>
    <t>C10040-42570</t>
  </si>
  <si>
    <t>C10040-42574</t>
  </si>
  <si>
    <t>C10040-42595</t>
  </si>
  <si>
    <t>C10040-42630</t>
  </si>
  <si>
    <t>C10040-42683</t>
  </si>
  <si>
    <t>C10041-42394</t>
  </si>
  <si>
    <t>C10041-42434</t>
  </si>
  <si>
    <t>C10041-42609</t>
  </si>
  <si>
    <t>C10041-42634</t>
  </si>
  <si>
    <t>C10041-42726</t>
  </si>
  <si>
    <t>C10041-42732</t>
  </si>
  <si>
    <t>C10042-42370</t>
  </si>
  <si>
    <t>C10042-42394</t>
  </si>
  <si>
    <t>C10042-42405</t>
  </si>
  <si>
    <t>C10042-42472</t>
  </si>
  <si>
    <t>C10042-42542</t>
  </si>
  <si>
    <t>C10042-42690</t>
  </si>
  <si>
    <t>C10042-42709</t>
  </si>
  <si>
    <t>C10042-42711</t>
  </si>
  <si>
    <t>C10042-42734</t>
  </si>
  <si>
    <t>C10043-42373</t>
  </si>
  <si>
    <t>C10043-42385</t>
  </si>
  <si>
    <t>C10043-42446</t>
  </si>
  <si>
    <t>C10043-42644</t>
  </si>
  <si>
    <t>C10043-42663</t>
  </si>
  <si>
    <t>C10043-42666</t>
  </si>
  <si>
    <t>C10043-42674</t>
  </si>
  <si>
    <t>C10043-42733</t>
  </si>
  <si>
    <t>C10044-42406</t>
  </si>
  <si>
    <t>C10044-42445</t>
  </si>
  <si>
    <t>C10044-42472</t>
  </si>
  <si>
    <t>C10044-42482</t>
  </si>
  <si>
    <t>C10044-42523</t>
  </si>
  <si>
    <t>C10044-42624</t>
  </si>
  <si>
    <t>C10044-42636</t>
  </si>
  <si>
    <t>C10044-42679</t>
  </si>
  <si>
    <t>C10045-42421</t>
  </si>
  <si>
    <t>C10045-42431</t>
  </si>
  <si>
    <t>C10045-42510</t>
  </si>
  <si>
    <t>C10045-42541</t>
  </si>
  <si>
    <t>C10045-42600</t>
  </si>
  <si>
    <t>C10045-42651</t>
  </si>
  <si>
    <t>C10045-42677</t>
  </si>
  <si>
    <t>C10045-42690</t>
  </si>
  <si>
    <t>C10046-42388</t>
  </si>
  <si>
    <t>C10046-42397</t>
  </si>
  <si>
    <t>C10046-42406</t>
  </si>
  <si>
    <t>C10046-42426</t>
  </si>
  <si>
    <t>C10046-42458</t>
  </si>
  <si>
    <t>C10046-42461</t>
  </si>
  <si>
    <t>C10046-42516</t>
  </si>
  <si>
    <t>C10046-42620</t>
  </si>
  <si>
    <t>C10046-42658</t>
  </si>
  <si>
    <t>C10046-42702</t>
  </si>
  <si>
    <t>C10046-42735</t>
  </si>
  <si>
    <t>C10047-42399</t>
  </si>
  <si>
    <t>C10047-42454</t>
  </si>
  <si>
    <t>C10047-42488</t>
  </si>
  <si>
    <t>C10047-42504</t>
  </si>
  <si>
    <t>C10047-42526</t>
  </si>
  <si>
    <t>C10047-42532</t>
  </si>
  <si>
    <t>C10047-42533</t>
  </si>
  <si>
    <t>C10047-42555</t>
  </si>
  <si>
    <t>C10047-42605</t>
  </si>
  <si>
    <t>C10047-42625</t>
  </si>
  <si>
    <t>C10047-42669</t>
  </si>
  <si>
    <t>C10048-42385</t>
  </si>
  <si>
    <t>C10048-42391</t>
  </si>
  <si>
    <t>C10048-42457</t>
  </si>
  <si>
    <t>C10048-42503</t>
  </si>
  <si>
    <t>C10048-42583</t>
  </si>
  <si>
    <t>C10048-42599</t>
  </si>
  <si>
    <t>C10048-42616</t>
  </si>
  <si>
    <t>C10048-42651</t>
  </si>
  <si>
    <t>C10048-42711</t>
  </si>
  <si>
    <t>C10049-42377</t>
  </si>
  <si>
    <t>C10049-42401</t>
  </si>
  <si>
    <t>C10049-42420</t>
  </si>
  <si>
    <t>C10049-42478</t>
  </si>
  <si>
    <t>C10049-42531</t>
  </si>
  <si>
    <t>C10049-42574</t>
  </si>
  <si>
    <t>C10049-42619</t>
  </si>
  <si>
    <t>C10049-42625</t>
  </si>
  <si>
    <t>C10049-42631</t>
  </si>
  <si>
    <t>C10049-42634</t>
  </si>
  <si>
    <t>C10049-42662</t>
  </si>
  <si>
    <t>C10049-42684</t>
  </si>
  <si>
    <t>C10050-42372</t>
  </si>
  <si>
    <t>C10050-42376</t>
  </si>
  <si>
    <t>C10050-42433</t>
  </si>
  <si>
    <t>C10050-42442</t>
  </si>
  <si>
    <t>C10050-42463</t>
  </si>
  <si>
    <t>C10050-42502</t>
  </si>
  <si>
    <t>C10050-42608</t>
  </si>
  <si>
    <t>C10050-42643</t>
  </si>
  <si>
    <t>C10050-42707</t>
  </si>
  <si>
    <t>C10050-42714</t>
  </si>
  <si>
    <t>C10052-42396</t>
  </si>
  <si>
    <t>C10052-42404</t>
  </si>
  <si>
    <t>C10052-42489</t>
  </si>
  <si>
    <t>C10052-42495</t>
  </si>
  <si>
    <t>C10052-42497</t>
  </si>
  <si>
    <t>C10052-42513</t>
  </si>
  <si>
    <t>C10052-42539</t>
  </si>
  <si>
    <t>C10052-42544</t>
  </si>
  <si>
    <t>C10052-42600</t>
  </si>
  <si>
    <t>C10052-42624</t>
  </si>
  <si>
    <t>C10052-42704</t>
  </si>
  <si>
    <t>C10052-42724</t>
  </si>
  <si>
    <t>C10053-42412</t>
  </si>
  <si>
    <t>C10053-42414</t>
  </si>
  <si>
    <t>C10053-42452</t>
  </si>
  <si>
    <t>C10053-42628</t>
  </si>
  <si>
    <t>C10053-42668</t>
  </si>
  <si>
    <t>C10053-42692</t>
  </si>
  <si>
    <t>C10053-42707</t>
  </si>
  <si>
    <t>C10053-42714</t>
  </si>
  <si>
    <t>C10054-42381</t>
  </si>
  <si>
    <t>C10054-42383</t>
  </si>
  <si>
    <t>C10054-42416</t>
  </si>
  <si>
    <t>C10054-42445</t>
  </si>
  <si>
    <t>C10054-42459</t>
  </si>
  <si>
    <t>C10054-42490</t>
  </si>
  <si>
    <t>C10054-42552</t>
  </si>
  <si>
    <t>C10054-42557</t>
  </si>
  <si>
    <t>C10054-42636</t>
  </si>
  <si>
    <t>C10054-42666</t>
  </si>
  <si>
    <t>C10054-42679</t>
  </si>
  <si>
    <t>C10054-42686</t>
  </si>
  <si>
    <t>C10054-42697</t>
  </si>
  <si>
    <t>C10054-42702</t>
  </si>
  <si>
    <t>C10054-42711</t>
  </si>
  <si>
    <t>C10054-42735</t>
  </si>
  <si>
    <t>C10055-42433</t>
  </si>
  <si>
    <t>C10055-42447</t>
  </si>
  <si>
    <t>C10055-42455</t>
  </si>
  <si>
    <t>C10055-42478</t>
  </si>
  <si>
    <t>C10055-42484</t>
  </si>
  <si>
    <t>C10055-42507</t>
  </si>
  <si>
    <t>C10055-42530</t>
  </si>
  <si>
    <t>C10055-42580</t>
  </si>
  <si>
    <t>C10055-42596</t>
  </si>
  <si>
    <t>C10055-42679</t>
  </si>
  <si>
    <t>C10055-42732</t>
  </si>
  <si>
    <t>C10056-42380</t>
  </si>
  <si>
    <t>C10056-42410</t>
  </si>
  <si>
    <t>C10056-42422</t>
  </si>
  <si>
    <t>C10056-42461</t>
  </si>
  <si>
    <t>C10056-42464</t>
  </si>
  <si>
    <t>C10056-42528</t>
  </si>
  <si>
    <t>C10056-42539</t>
  </si>
  <si>
    <t>C10056-42583</t>
  </si>
  <si>
    <t>C10056-42612</t>
  </si>
  <si>
    <t>C10056-42637</t>
  </si>
  <si>
    <t>C10056-42644</t>
  </si>
  <si>
    <t>C10056-42695</t>
  </si>
  <si>
    <t>C10056-42727</t>
  </si>
  <si>
    <t>C10057-42379</t>
  </si>
  <si>
    <t>C10057-42467</t>
  </si>
  <si>
    <t>C10057-42513</t>
  </si>
  <si>
    <t>C10057-42518</t>
  </si>
  <si>
    <t>C10057-42527</t>
  </si>
  <si>
    <t>C10057-42533</t>
  </si>
  <si>
    <t>C10057-42536</t>
  </si>
  <si>
    <t>C10057-42541</t>
  </si>
  <si>
    <t>C10057-42580</t>
  </si>
  <si>
    <t>C10057-42622</t>
  </si>
  <si>
    <t>C10057-42626</t>
  </si>
  <si>
    <t>C10057-42632</t>
  </si>
  <si>
    <t>C10057-42642</t>
  </si>
  <si>
    <t>C10057-42667</t>
  </si>
  <si>
    <t>C10057-42727</t>
  </si>
  <si>
    <t>C10058-42422</t>
  </si>
  <si>
    <t>C10058-42426</t>
  </si>
  <si>
    <t>C10058-42438</t>
  </si>
  <si>
    <t>C10058-42440</t>
  </si>
  <si>
    <t>C10058-42452</t>
  </si>
  <si>
    <t>C10058-42459</t>
  </si>
  <si>
    <t>C10058-42464</t>
  </si>
  <si>
    <t>C10058-42469</t>
  </si>
  <si>
    <t>C10058-42513</t>
  </si>
  <si>
    <t>C10058-42516</t>
  </si>
  <si>
    <t>C10058-42535</t>
  </si>
  <si>
    <t>C10058-42569</t>
  </si>
  <si>
    <t>C10058-42617</t>
  </si>
  <si>
    <t>C10058-42628</t>
  </si>
  <si>
    <t>C10058-42634</t>
  </si>
  <si>
    <t>C10058-42679</t>
  </si>
  <si>
    <t>C10058-42712</t>
  </si>
  <si>
    <t>C10058-42720</t>
  </si>
  <si>
    <t>C10059-42464</t>
  </si>
  <si>
    <t>C10059-42465</t>
  </si>
  <si>
    <t>C10059-42480</t>
  </si>
  <si>
    <t>C10059-42484</t>
  </si>
  <si>
    <t>C10059-42510</t>
  </si>
  <si>
    <t>C10059-42559</t>
  </si>
  <si>
    <t>C10059-42598</t>
  </si>
  <si>
    <t>C10059-42630</t>
  </si>
  <si>
    <t>C10059-42633</t>
  </si>
  <si>
    <t>C10059-42717</t>
  </si>
  <si>
    <t>C10059-42720</t>
  </si>
  <si>
    <t>C10059-42728</t>
  </si>
  <si>
    <t>C10060-42407</t>
  </si>
  <si>
    <t>C10060-42582</t>
  </si>
  <si>
    <t>C10060-42680</t>
  </si>
  <si>
    <t>C10060-42683</t>
  </si>
  <si>
    <t>C10060-42709</t>
  </si>
  <si>
    <t>C10060-42712</t>
  </si>
  <si>
    <t>C10060-42728</t>
  </si>
  <si>
    <t>C10060-42734</t>
  </si>
  <si>
    <t>C10002-42765</t>
  </si>
  <si>
    <t>C10002-42790</t>
  </si>
  <si>
    <t>C10002-42807</t>
  </si>
  <si>
    <t>C10002-42854</t>
  </si>
  <si>
    <t>C10002-42875</t>
  </si>
  <si>
    <t>C10002-42913</t>
  </si>
  <si>
    <t>C10002-42920</t>
  </si>
  <si>
    <t>C10002-42930</t>
  </si>
  <si>
    <t>C10002-42939</t>
  </si>
  <si>
    <t>C10002-42945</t>
  </si>
  <si>
    <t>C10002-42949</t>
  </si>
  <si>
    <t>C10002-42953</t>
  </si>
  <si>
    <t>C10002-42976</t>
  </si>
  <si>
    <t>C10002-43012</t>
  </si>
  <si>
    <t>C10002-43099</t>
  </si>
  <si>
    <t>C10003-42751</t>
  </si>
  <si>
    <t>C10003-42765</t>
  </si>
  <si>
    <t>C10003-42773</t>
  </si>
  <si>
    <t>C10003-42903</t>
  </si>
  <si>
    <t>C10003-42951</t>
  </si>
  <si>
    <t>C10003-42958</t>
  </si>
  <si>
    <t>C10003-43019</t>
  </si>
  <si>
    <t>C10003-43087</t>
  </si>
  <si>
    <t>C10004-42773</t>
  </si>
  <si>
    <t>C10004-42821</t>
  </si>
  <si>
    <t>C10004-42834</t>
  </si>
  <si>
    <t>C10004-42863</t>
  </si>
  <si>
    <t>C10004-42892</t>
  </si>
  <si>
    <t>C10004-42938</t>
  </si>
  <si>
    <t>C10004-42942</t>
  </si>
  <si>
    <t>C10004-42943</t>
  </si>
  <si>
    <t>C10004-42963</t>
  </si>
  <si>
    <t>C10004-42965</t>
  </si>
  <si>
    <t>C10004-43032</t>
  </si>
  <si>
    <t>C10004-43035</t>
  </si>
  <si>
    <t>C10004-43076</t>
  </si>
  <si>
    <t>C10004-43090</t>
  </si>
  <si>
    <t>C10005-42747</t>
  </si>
  <si>
    <t>C10005-42870</t>
  </si>
  <si>
    <t>C10005-42881</t>
  </si>
  <si>
    <t>C10005-42887</t>
  </si>
  <si>
    <t>C10005-42924</t>
  </si>
  <si>
    <t>C10005-42930</t>
  </si>
  <si>
    <t>C10005-42941</t>
  </si>
  <si>
    <t>C10005-42942</t>
  </si>
  <si>
    <t>C10005-42954</t>
  </si>
  <si>
    <t>C10005-42975</t>
  </si>
  <si>
    <t>C10005-43005</t>
  </si>
  <si>
    <t>C10005-43070</t>
  </si>
  <si>
    <t>C10006-42774</t>
  </si>
  <si>
    <t>C10006-42781</t>
  </si>
  <si>
    <t>C10006-42817</t>
  </si>
  <si>
    <t>C10006-42867</t>
  </si>
  <si>
    <t>C10006-42890</t>
  </si>
  <si>
    <t>C10006-42905</t>
  </si>
  <si>
    <t>C10006-42949</t>
  </si>
  <si>
    <t>C10006-42960</t>
  </si>
  <si>
    <t>C10006-43010</t>
  </si>
  <si>
    <t>C10006-43012</t>
  </si>
  <si>
    <t>C10006-43035</t>
  </si>
  <si>
    <t>C10006-43085</t>
  </si>
  <si>
    <t>C10007-42757</t>
  </si>
  <si>
    <t>C10007-42758</t>
  </si>
  <si>
    <t>C10007-42835</t>
  </si>
  <si>
    <t>C10007-42922</t>
  </si>
  <si>
    <t>C10007-42945</t>
  </si>
  <si>
    <t>C10007-42951</t>
  </si>
  <si>
    <t>C10007-42959</t>
  </si>
  <si>
    <t>C10007-43026</t>
  </si>
  <si>
    <t>C10007-43069</t>
  </si>
  <si>
    <t>C10007-43076</t>
  </si>
  <si>
    <t>C10007-43084</t>
  </si>
  <si>
    <t>C10007-43090</t>
  </si>
  <si>
    <t>C10008-42741</t>
  </si>
  <si>
    <t>C10008-42758</t>
  </si>
  <si>
    <t>C10008-42778</t>
  </si>
  <si>
    <t>C10008-42821</t>
  </si>
  <si>
    <t>C10008-42841</t>
  </si>
  <si>
    <t>C10008-42843</t>
  </si>
  <si>
    <t>C10008-42854</t>
  </si>
  <si>
    <t>C10008-42864</t>
  </si>
  <si>
    <t>C10008-42880</t>
  </si>
  <si>
    <t>C10008-42964</t>
  </si>
  <si>
    <t>C10008-43014</t>
  </si>
  <si>
    <t>C10008-43016</t>
  </si>
  <si>
    <t>C10008-43017</t>
  </si>
  <si>
    <t>C10008-43039</t>
  </si>
  <si>
    <t>C10008-43045</t>
  </si>
  <si>
    <t>C10008-43095</t>
  </si>
  <si>
    <t>C10009-42761</t>
  </si>
  <si>
    <t>C10009-42774</t>
  </si>
  <si>
    <t>C10009-42821</t>
  </si>
  <si>
    <t>C10009-42886</t>
  </si>
  <si>
    <t>C10009-42937</t>
  </si>
  <si>
    <t>C10009-42938</t>
  </si>
  <si>
    <t>C10009-42951</t>
  </si>
  <si>
    <t>C10009-42983</t>
  </si>
  <si>
    <t>C10009-43003</t>
  </si>
  <si>
    <t>C10009-43032</t>
  </si>
  <si>
    <t>C10009-43100</t>
  </si>
  <si>
    <t>C10010-42748</t>
  </si>
  <si>
    <t>C10010-42769</t>
  </si>
  <si>
    <t>C10010-42780</t>
  </si>
  <si>
    <t>C10010-42791</t>
  </si>
  <si>
    <t>C10010-42821</t>
  </si>
  <si>
    <t>C10010-42849</t>
  </si>
  <si>
    <t>C10010-42956</t>
  </si>
  <si>
    <t>C10010-42969</t>
  </si>
  <si>
    <t>C10010-42992</t>
  </si>
  <si>
    <t>C10010-42994</t>
  </si>
  <si>
    <t>C10010-43002</t>
  </si>
  <si>
    <t>C10010-43083</t>
  </si>
  <si>
    <t>C10012-42754</t>
  </si>
  <si>
    <t>C10012-42791</t>
  </si>
  <si>
    <t>C10012-42820</t>
  </si>
  <si>
    <t>C10012-42901</t>
  </si>
  <si>
    <t>C10012-42958</t>
  </si>
  <si>
    <t>C10012-42985</t>
  </si>
  <si>
    <t>C10012-43054</t>
  </si>
  <si>
    <t>C10012-43069</t>
  </si>
  <si>
    <t>C10013-42823</t>
  </si>
  <si>
    <t>C10013-42830</t>
  </si>
  <si>
    <t>C10013-42853</t>
  </si>
  <si>
    <t>C10013-42911</t>
  </si>
  <si>
    <t>C10013-42988</t>
  </si>
  <si>
    <t>C10013-43058</t>
  </si>
  <si>
    <t>C10014-42928</t>
  </si>
  <si>
    <t>C10014-42984</t>
  </si>
  <si>
    <t>C10014-42990</t>
  </si>
  <si>
    <t>C10014-43015</t>
  </si>
  <si>
    <t>C10014-43058</t>
  </si>
  <si>
    <t>C10015-42770</t>
  </si>
  <si>
    <t>C10015-42818</t>
  </si>
  <si>
    <t>C10015-42830</t>
  </si>
  <si>
    <t>C10015-42855</t>
  </si>
  <si>
    <t>C10015-43046</t>
  </si>
  <si>
    <t>C10015-43080</t>
  </si>
  <si>
    <t>C10015-43089</t>
  </si>
  <si>
    <t>C10016-42759</t>
  </si>
  <si>
    <t>C10016-42798</t>
  </si>
  <si>
    <t>C10016-42803</t>
  </si>
  <si>
    <t>C10016-42821</t>
  </si>
  <si>
    <t>C10016-42892</t>
  </si>
  <si>
    <t>C10016-42918</t>
  </si>
  <si>
    <t>C10016-42966</t>
  </si>
  <si>
    <t>C10016-42975</t>
  </si>
  <si>
    <t>C10016-42979</t>
  </si>
  <si>
    <t>C10016-42985</t>
  </si>
  <si>
    <t>C10017-42796</t>
  </si>
  <si>
    <t>C10017-42855</t>
  </si>
  <si>
    <t>C10017-43003</t>
  </si>
  <si>
    <t>C10017-43032</t>
  </si>
  <si>
    <t>C10017-43071</t>
  </si>
  <si>
    <t>C10017-43099</t>
  </si>
  <si>
    <t>C10018-42748</t>
  </si>
  <si>
    <t>C10018-42764</t>
  </si>
  <si>
    <t>C10018-42864</t>
  </si>
  <si>
    <t>C10018-42949</t>
  </si>
  <si>
    <t>C10018-42985</t>
  </si>
  <si>
    <t>C10018-43043</t>
  </si>
  <si>
    <t>C10018-43072</t>
  </si>
  <si>
    <t>C10019-42780</t>
  </si>
  <si>
    <t>C10019-42799</t>
  </si>
  <si>
    <t>C10019-42800</t>
  </si>
  <si>
    <t>C10019-42810</t>
  </si>
  <si>
    <t>C10019-42824</t>
  </si>
  <si>
    <t>C10019-42904</t>
  </si>
  <si>
    <t>C10019-42913</t>
  </si>
  <si>
    <t>C10019-42996</t>
  </si>
  <si>
    <t>C10019-43065</t>
  </si>
  <si>
    <t>C10019-43090</t>
  </si>
  <si>
    <t>C10020-42772</t>
  </si>
  <si>
    <t>C10020-42774</t>
  </si>
  <si>
    <t>C10020-42799</t>
  </si>
  <si>
    <t>C10020-42825</t>
  </si>
  <si>
    <t>C10020-42916</t>
  </si>
  <si>
    <t>C10020-43046</t>
  </si>
  <si>
    <t>C10021-42763</t>
  </si>
  <si>
    <t>C10021-42778</t>
  </si>
  <si>
    <t>C10021-42781</t>
  </si>
  <si>
    <t>C10021-42803</t>
  </si>
  <si>
    <t>C10021-42839</t>
  </si>
  <si>
    <t>C10021-42905</t>
  </si>
  <si>
    <t>C10021-42922</t>
  </si>
  <si>
    <t>C10021-42932</t>
  </si>
  <si>
    <t>C10021-43000</t>
  </si>
  <si>
    <t>C10021-43003</t>
  </si>
  <si>
    <t>C10021-43008</t>
  </si>
  <si>
    <t>C10021-43009</t>
  </si>
  <si>
    <t>C10021-43066</t>
  </si>
  <si>
    <t>C10021-43086</t>
  </si>
  <si>
    <t>C10022-42748</t>
  </si>
  <si>
    <t>C10022-42873</t>
  </si>
  <si>
    <t>C10022-42893</t>
  </si>
  <si>
    <t>C10022-42973</t>
  </si>
  <si>
    <t>C10022-43010</t>
  </si>
  <si>
    <t>C10022-43011</t>
  </si>
  <si>
    <t>C10022-43020</t>
  </si>
  <si>
    <t>C10022-43070</t>
  </si>
  <si>
    <t>C10022-43073</t>
  </si>
  <si>
    <t>C10022-43074</t>
  </si>
  <si>
    <t>C10022-43099</t>
  </si>
  <si>
    <t>C10023-42763</t>
  </si>
  <si>
    <t>C10023-42807</t>
  </si>
  <si>
    <t>C10023-42813</t>
  </si>
  <si>
    <t>C10023-42816</t>
  </si>
  <si>
    <t>C10023-42853</t>
  </si>
  <si>
    <t>C10023-42878</t>
  </si>
  <si>
    <t>C10023-42895</t>
  </si>
  <si>
    <t>C10023-42914</t>
  </si>
  <si>
    <t>C10023-43047</t>
  </si>
  <si>
    <t>C10023-43055</t>
  </si>
  <si>
    <t>C10023-43071</t>
  </si>
  <si>
    <t>C10024-42790</t>
  </si>
  <si>
    <t>C10024-42817</t>
  </si>
  <si>
    <t>C10024-42837</t>
  </si>
  <si>
    <t>C10024-42849</t>
  </si>
  <si>
    <t>C10024-42881</t>
  </si>
  <si>
    <t>C10024-42980</t>
  </si>
  <si>
    <t>C10024-42982</t>
  </si>
  <si>
    <t>C10024-42988</t>
  </si>
  <si>
    <t>C10024-42991</t>
  </si>
  <si>
    <t>C10024-43024</t>
  </si>
  <si>
    <t>C10024-43031</t>
  </si>
  <si>
    <t>C10024-43045</t>
  </si>
  <si>
    <t>C10025-42905</t>
  </si>
  <si>
    <t>C10025-42917</t>
  </si>
  <si>
    <t>C10025-42918</t>
  </si>
  <si>
    <t>C10025-42936</t>
  </si>
  <si>
    <t>C10025-42946</t>
  </si>
  <si>
    <t>C10025-42960</t>
  </si>
  <si>
    <t>C10025-42972</t>
  </si>
  <si>
    <t>C10025-42973</t>
  </si>
  <si>
    <t>C10025-42992</t>
  </si>
  <si>
    <t>C10025-43009</t>
  </si>
  <si>
    <t>C10025-43012</t>
  </si>
  <si>
    <t>C10025-43059</t>
  </si>
  <si>
    <t>C10025-43089</t>
  </si>
  <si>
    <t>C10026-42759</t>
  </si>
  <si>
    <t>C10026-42791</t>
  </si>
  <si>
    <t>C10026-42811</t>
  </si>
  <si>
    <t>C10026-42831</t>
  </si>
  <si>
    <t>C10026-42842</t>
  </si>
  <si>
    <t>C10026-42855</t>
  </si>
  <si>
    <t>C10026-42863</t>
  </si>
  <si>
    <t>C10026-42976</t>
  </si>
  <si>
    <t>C10026-43033</t>
  </si>
  <si>
    <t>C10026-43051</t>
  </si>
  <si>
    <t>C10026-43075</t>
  </si>
  <si>
    <t>C10027-42793</t>
  </si>
  <si>
    <t>C10027-42957</t>
  </si>
  <si>
    <t>C10027-43012</t>
  </si>
  <si>
    <t>C10027-43066</t>
  </si>
  <si>
    <t>C10028-42761</t>
  </si>
  <si>
    <t>C10028-42818</t>
  </si>
  <si>
    <t>C10028-42824</t>
  </si>
  <si>
    <t>C10028-42930</t>
  </si>
  <si>
    <t>C10028-42933</t>
  </si>
  <si>
    <t>C10028-42936</t>
  </si>
  <si>
    <t>C10028-43018</t>
  </si>
  <si>
    <t>C10028-43064</t>
  </si>
  <si>
    <t>C10028-43079</t>
  </si>
  <si>
    <t>C10029-42774</t>
  </si>
  <si>
    <t>C10029-42784</t>
  </si>
  <si>
    <t>C10029-42820</t>
  </si>
  <si>
    <t>C10029-42833</t>
  </si>
  <si>
    <t>C10029-42848</t>
  </si>
  <si>
    <t>C10029-42867</t>
  </si>
  <si>
    <t>C10029-42901</t>
  </si>
  <si>
    <t>C10029-42947</t>
  </si>
  <si>
    <t>C10029-42974</t>
  </si>
  <si>
    <t>C10029-43074</t>
  </si>
  <si>
    <t>C10030-42784</t>
  </si>
  <si>
    <t>C10030-42785</t>
  </si>
  <si>
    <t>C10030-42812</t>
  </si>
  <si>
    <t>C10030-42918</t>
  </si>
  <si>
    <t>C10030-42930</t>
  </si>
  <si>
    <t>C10030-43063</t>
  </si>
  <si>
    <t>C10031-42755</t>
  </si>
  <si>
    <t>C10031-42798</t>
  </si>
  <si>
    <t>C10031-42897</t>
  </si>
  <si>
    <t>C10031-43037</t>
  </si>
  <si>
    <t>C10031-43057</t>
  </si>
  <si>
    <t>C10031-43097</t>
  </si>
  <si>
    <t>C10032-42788</t>
  </si>
  <si>
    <t>C10032-42803</t>
  </si>
  <si>
    <t>C10032-42823</t>
  </si>
  <si>
    <t>C10032-42829</t>
  </si>
  <si>
    <t>C10032-42918</t>
  </si>
  <si>
    <t>C10032-42923</t>
  </si>
  <si>
    <t>C10032-42936</t>
  </si>
  <si>
    <t>C10032-42940</t>
  </si>
  <si>
    <t>C10032-42954</t>
  </si>
  <si>
    <t>C10032-42965</t>
  </si>
  <si>
    <t>C10032-42969</t>
  </si>
  <si>
    <t>C10032-42997</t>
  </si>
  <si>
    <t>C10032-43040</t>
  </si>
  <si>
    <t>C10032-43054</t>
  </si>
  <si>
    <t>C10032-43074</t>
  </si>
  <si>
    <t>C10032-43099</t>
  </si>
  <si>
    <t>C10033-42750</t>
  </si>
  <si>
    <t>C10033-42790</t>
  </si>
  <si>
    <t>C10033-42812</t>
  </si>
  <si>
    <t>C10033-42859</t>
  </si>
  <si>
    <t>C10033-42860</t>
  </si>
  <si>
    <t>C10033-42862</t>
  </si>
  <si>
    <t>C10033-42872</t>
  </si>
  <si>
    <t>C10033-42896</t>
  </si>
  <si>
    <t>C10033-42912</t>
  </si>
  <si>
    <t>C10033-42947</t>
  </si>
  <si>
    <t>C10033-42975</t>
  </si>
  <si>
    <t>C10033-42996</t>
  </si>
  <si>
    <t>C10034-42838</t>
  </si>
  <si>
    <t>C10034-42846</t>
  </si>
  <si>
    <t>C10034-42860</t>
  </si>
  <si>
    <t>C10034-42867</t>
  </si>
  <si>
    <t>C10034-42936</t>
  </si>
  <si>
    <t>C10034-43072</t>
  </si>
  <si>
    <t>C10034-43080</t>
  </si>
  <si>
    <t>C10035-42761</t>
  </si>
  <si>
    <t>C10035-42822</t>
  </si>
  <si>
    <t>C10035-42867</t>
  </si>
  <si>
    <t>C10035-42870</t>
  </si>
  <si>
    <t>C10035-42925</t>
  </si>
  <si>
    <t>C10035-42951</t>
  </si>
  <si>
    <t>C10035-42978</t>
  </si>
  <si>
    <t>C10035-43034</t>
  </si>
  <si>
    <t>C10035-43099</t>
  </si>
  <si>
    <t>C10036-42741</t>
  </si>
  <si>
    <t>C10036-42742</t>
  </si>
  <si>
    <t>C10036-42752</t>
  </si>
  <si>
    <t>C10036-42800</t>
  </si>
  <si>
    <t>C10036-42803</t>
  </si>
  <si>
    <t>C10036-42840</t>
  </si>
  <si>
    <t>C10036-42853</t>
  </si>
  <si>
    <t>C10036-42860</t>
  </si>
  <si>
    <t>C10036-42869</t>
  </si>
  <si>
    <t>C10036-42887</t>
  </si>
  <si>
    <t>C10036-42894</t>
  </si>
  <si>
    <t>C10036-42940</t>
  </si>
  <si>
    <t>C10036-42946</t>
  </si>
  <si>
    <t>C10036-42949</t>
  </si>
  <si>
    <t>C10036-42963</t>
  </si>
  <si>
    <t>C10036-42992</t>
  </si>
  <si>
    <t>C10036-43054</t>
  </si>
  <si>
    <t>C10036-43069</t>
  </si>
  <si>
    <t>C10037-42763</t>
  </si>
  <si>
    <t>C10037-42810</t>
  </si>
  <si>
    <t>C10037-42864</t>
  </si>
  <si>
    <t>C10037-42889</t>
  </si>
  <si>
    <t>C10037-42893</t>
  </si>
  <si>
    <t>C10037-42905</t>
  </si>
  <si>
    <t>C10037-42960</t>
  </si>
  <si>
    <t>C10037-42973</t>
  </si>
  <si>
    <t>C10037-43030</t>
  </si>
  <si>
    <t>C10037-43040</t>
  </si>
  <si>
    <t>C10037-43056</t>
  </si>
  <si>
    <t>C10037-43085</t>
  </si>
  <si>
    <t>C10038-42766</t>
  </si>
  <si>
    <t>C10038-42890</t>
  </si>
  <si>
    <t>C10038-42933</t>
  </si>
  <si>
    <t>C10038-42964</t>
  </si>
  <si>
    <t>C10038-42972</t>
  </si>
  <si>
    <t>C10038-43017</t>
  </si>
  <si>
    <t>C10039-42761</t>
  </si>
  <si>
    <t>C10039-42762</t>
  </si>
  <si>
    <t>C10039-42794</t>
  </si>
  <si>
    <t>C10039-42795</t>
  </si>
  <si>
    <t>C10039-43045</t>
  </si>
  <si>
    <t>C10039-43083</t>
  </si>
  <si>
    <t>C10040-42802</t>
  </si>
  <si>
    <t>C10040-42805</t>
  </si>
  <si>
    <t>C10040-42815</t>
  </si>
  <si>
    <t>C10040-42835</t>
  </si>
  <si>
    <t>C10040-42892</t>
  </si>
  <si>
    <t>C10040-42932</t>
  </si>
  <si>
    <t>C10040-42952</t>
  </si>
  <si>
    <t>C10040-42979</t>
  </si>
  <si>
    <t>C10040-42991</t>
  </si>
  <si>
    <t>C10040-43001</t>
  </si>
  <si>
    <t>C10040-43036</t>
  </si>
  <si>
    <t>C10040-43069</t>
  </si>
  <si>
    <t>C10040-43075</t>
  </si>
  <si>
    <t>C10040-43096</t>
  </si>
  <si>
    <t>C10041-42749</t>
  </si>
  <si>
    <t>C10041-42776</t>
  </si>
  <si>
    <t>C10041-42867</t>
  </si>
  <si>
    <t>C10041-42918</t>
  </si>
  <si>
    <t>C10041-42936</t>
  </si>
  <si>
    <t>C10041-42947</t>
  </si>
  <si>
    <t>C10041-42957</t>
  </si>
  <si>
    <t>C10041-42974</t>
  </si>
  <si>
    <t>C10041-42988</t>
  </si>
  <si>
    <t>C10041-43028</t>
  </si>
  <si>
    <t>C10041-43039</t>
  </si>
  <si>
    <t>C10042-42775</t>
  </si>
  <si>
    <t>C10042-42796</t>
  </si>
  <si>
    <t>C10042-42815</t>
  </si>
  <si>
    <t>C10042-42829</t>
  </si>
  <si>
    <t>C10042-42910</t>
  </si>
  <si>
    <t>C10042-43060</t>
  </si>
  <si>
    <t>C10042-43069</t>
  </si>
  <si>
    <t>C10043-42762</t>
  </si>
  <si>
    <t>C10043-42770</t>
  </si>
  <si>
    <t>C10043-42800</t>
  </si>
  <si>
    <t>C10043-42861</t>
  </si>
  <si>
    <t>C10043-42895</t>
  </si>
  <si>
    <t>C10043-42900</t>
  </si>
  <si>
    <t>C10043-42919</t>
  </si>
  <si>
    <t>C10043-42920</t>
  </si>
  <si>
    <t>C10043-42921</t>
  </si>
  <si>
    <t>C10043-42935</t>
  </si>
  <si>
    <t>C10043-42968</t>
  </si>
  <si>
    <t>C10043-42996</t>
  </si>
  <si>
    <t>C10043-43071</t>
  </si>
  <si>
    <t>C10044-42765</t>
  </si>
  <si>
    <t>C10044-42846</t>
  </si>
  <si>
    <t>C10044-42865</t>
  </si>
  <si>
    <t>C10044-42882</t>
  </si>
  <si>
    <t>C10044-43010</t>
  </si>
  <si>
    <t>C10044-43025</t>
  </si>
  <si>
    <t>C10044-43050</t>
  </si>
  <si>
    <t>C10044-43072</t>
  </si>
  <si>
    <t>C10044-43077</t>
  </si>
  <si>
    <t>C10045-42874</t>
  </si>
  <si>
    <t>C10045-42923</t>
  </si>
  <si>
    <t>C10045-42930</t>
  </si>
  <si>
    <t>C10045-42934</t>
  </si>
  <si>
    <t>C10045-42992</t>
  </si>
  <si>
    <t>C10045-43010</t>
  </si>
  <si>
    <t>C10045-43032</t>
  </si>
  <si>
    <t>C10046-42803</t>
  </si>
  <si>
    <t>C10046-42842</t>
  </si>
  <si>
    <t>C10046-42872</t>
  </si>
  <si>
    <t>C10046-42924</t>
  </si>
  <si>
    <t>C10046-42945</t>
  </si>
  <si>
    <t>C10046-42951</t>
  </si>
  <si>
    <t>C10046-42991</t>
  </si>
  <si>
    <t>C10046-42994</t>
  </si>
  <si>
    <t>C10046-43054</t>
  </si>
  <si>
    <t>C10047-42763</t>
  </si>
  <si>
    <t>C10047-42942</t>
  </si>
  <si>
    <t>C10047-43042</t>
  </si>
  <si>
    <t>C10047-43077</t>
  </si>
  <si>
    <t>C10047-43086</t>
  </si>
  <si>
    <t>C10048-42754</t>
  </si>
  <si>
    <t>C10048-42831</t>
  </si>
  <si>
    <t>C10048-42842</t>
  </si>
  <si>
    <t>C10048-42847</t>
  </si>
  <si>
    <t>C10048-42923</t>
  </si>
  <si>
    <t>C10048-42971</t>
  </si>
  <si>
    <t>C10048-43011</t>
  </si>
  <si>
    <t>C10049-42740</t>
  </si>
  <si>
    <t>C10049-42741</t>
  </si>
  <si>
    <t>C10049-42802</t>
  </si>
  <si>
    <t>C10049-42805</t>
  </si>
  <si>
    <t>C10049-42818</t>
  </si>
  <si>
    <t>C10049-42839</t>
  </si>
  <si>
    <t>C10049-42886</t>
  </si>
  <si>
    <t>C10049-42888</t>
  </si>
  <si>
    <t>C10049-42930</t>
  </si>
  <si>
    <t>C10049-42939</t>
  </si>
  <si>
    <t>C10049-42996</t>
  </si>
  <si>
    <t>C10049-43007</t>
  </si>
  <si>
    <t>C10049-43016</t>
  </si>
  <si>
    <t>C10049-43055</t>
  </si>
  <si>
    <t>C10049-43062</t>
  </si>
  <si>
    <t>C10049-43090</t>
  </si>
  <si>
    <t>C10050-42875</t>
  </si>
  <si>
    <t>C10050-42879</t>
  </si>
  <si>
    <t>C10050-42887</t>
  </si>
  <si>
    <t>C10050-42962</t>
  </si>
  <si>
    <t>C10050-42968</t>
  </si>
  <si>
    <t>C10050-42972</t>
  </si>
  <si>
    <t>C10050-42984</t>
  </si>
  <si>
    <t>C10050-43009</t>
  </si>
  <si>
    <t>C10050-43021</t>
  </si>
  <si>
    <t>C10050-43023</t>
  </si>
  <si>
    <t>C10050-43059</t>
  </si>
  <si>
    <t>C10052-42736</t>
  </si>
  <si>
    <t>C10052-42737</t>
  </si>
  <si>
    <t>C10052-42753</t>
  </si>
  <si>
    <t>C10052-42844</t>
  </si>
  <si>
    <t>C10052-42892</t>
  </si>
  <si>
    <t>C10052-42967</t>
  </si>
  <si>
    <t>C10052-42992</t>
  </si>
  <si>
    <t>C10053-42813</t>
  </si>
  <si>
    <t>C10053-42943</t>
  </si>
  <si>
    <t>C10053-42972</t>
  </si>
  <si>
    <t>C10053-42999</t>
  </si>
  <si>
    <t>C10053-43098</t>
  </si>
  <si>
    <t>C10054-42807</t>
  </si>
  <si>
    <t>C10054-42847</t>
  </si>
  <si>
    <t>C10054-42885</t>
  </si>
  <si>
    <t>C10054-42920</t>
  </si>
  <si>
    <t>C10054-42966</t>
  </si>
  <si>
    <t>C10054-42994</t>
  </si>
  <si>
    <t>C10054-43087</t>
  </si>
  <si>
    <t>C10055-42736</t>
  </si>
  <si>
    <t>C10055-42795</t>
  </si>
  <si>
    <t>C10055-42848</t>
  </si>
  <si>
    <t>C10055-42856</t>
  </si>
  <si>
    <t>C10055-42896</t>
  </si>
  <si>
    <t>C10055-42955</t>
  </si>
  <si>
    <t>C10055-42987</t>
  </si>
  <si>
    <t>C10055-43008</t>
  </si>
  <si>
    <t>C10055-43031</t>
  </si>
  <si>
    <t>C10055-43055</t>
  </si>
  <si>
    <t>C10055-43089</t>
  </si>
  <si>
    <t>C10056-42737</t>
  </si>
  <si>
    <t>C10056-42784</t>
  </si>
  <si>
    <t>C10056-42832</t>
  </si>
  <si>
    <t>C10056-42903</t>
  </si>
  <si>
    <t>C10056-42912</t>
  </si>
  <si>
    <t>C10056-42948</t>
  </si>
  <si>
    <t>C10056-43032</t>
  </si>
  <si>
    <t>C10056-43088</t>
  </si>
  <si>
    <t>C10057-42747</t>
  </si>
  <si>
    <t>C10057-42751</t>
  </si>
  <si>
    <t>C10057-42809</t>
  </si>
  <si>
    <t>C10057-42811</t>
  </si>
  <si>
    <t>C10057-42820</t>
  </si>
  <si>
    <t>C10057-42838</t>
  </si>
  <si>
    <t>C10057-42839</t>
  </si>
  <si>
    <t>C10057-42884</t>
  </si>
  <si>
    <t>C10057-42916</t>
  </si>
  <si>
    <t>C10057-42929</t>
  </si>
  <si>
    <t>C10057-42994</t>
  </si>
  <si>
    <t>C10057-43014</t>
  </si>
  <si>
    <t>C10057-43041</t>
  </si>
  <si>
    <t>C10057-43042</t>
  </si>
  <si>
    <t>C10058-42736</t>
  </si>
  <si>
    <t>C10058-42767</t>
  </si>
  <si>
    <t>C10058-42783</t>
  </si>
  <si>
    <t>C10058-42804</t>
  </si>
  <si>
    <t>C10058-42810</t>
  </si>
  <si>
    <t>C10058-42999</t>
  </si>
  <si>
    <t>C10058-43013</t>
  </si>
  <si>
    <t>C10058-43031</t>
  </si>
  <si>
    <t>C10058-43039</t>
  </si>
  <si>
    <t>C10058-43049</t>
  </si>
  <si>
    <t>C10058-43059</t>
  </si>
  <si>
    <t>C10058-43077</t>
  </si>
  <si>
    <t>C10058-43095</t>
  </si>
  <si>
    <t>C10059-42749</t>
  </si>
  <si>
    <t>C10059-42858</t>
  </si>
  <si>
    <t>C10059-42875</t>
  </si>
  <si>
    <t>C10059-42932</t>
  </si>
  <si>
    <t>C10059-42933</t>
  </si>
  <si>
    <t>C10059-42950</t>
  </si>
  <si>
    <t>C10059-42987</t>
  </si>
  <si>
    <t>C10059-43014</t>
  </si>
  <si>
    <t>C10059-43019</t>
  </si>
  <si>
    <t>C10060-42816</t>
  </si>
  <si>
    <t>C10060-42829</t>
  </si>
  <si>
    <t>C10060-42836</t>
  </si>
  <si>
    <t>C10060-42845</t>
  </si>
  <si>
    <t>C10060-42857</t>
  </si>
  <si>
    <t>C10060-42879</t>
  </si>
  <si>
    <t>C10060-42988</t>
  </si>
  <si>
    <t>C10060-43006</t>
  </si>
  <si>
    <t>C10060-43097</t>
  </si>
  <si>
    <t>C10002-43142</t>
  </si>
  <si>
    <t>C10002-43182</t>
  </si>
  <si>
    <t>C10002-43261</t>
  </si>
  <si>
    <t>C10002-43295</t>
  </si>
  <si>
    <t>C10002-43300</t>
  </si>
  <si>
    <t>C10002-43449</t>
  </si>
  <si>
    <t>C10002-43453</t>
  </si>
  <si>
    <t>C10003-43108</t>
  </si>
  <si>
    <t>C10003-43140</t>
  </si>
  <si>
    <t>C10003-43142</t>
  </si>
  <si>
    <t>C10003-43195</t>
  </si>
  <si>
    <t>C10003-43286</t>
  </si>
  <si>
    <t>C10003-43355</t>
  </si>
  <si>
    <t>C10003-43425</t>
  </si>
  <si>
    <t>C10003-43433</t>
  </si>
  <si>
    <t>C10004-43103</t>
  </si>
  <si>
    <t>C10004-43112</t>
  </si>
  <si>
    <t>C10004-43196</t>
  </si>
  <si>
    <t>C10004-43208</t>
  </si>
  <si>
    <t>C10004-43216</t>
  </si>
  <si>
    <t>C10004-43217</t>
  </si>
  <si>
    <t>C10004-43218</t>
  </si>
  <si>
    <t>C10004-43241</t>
  </si>
  <si>
    <t>C10004-43272</t>
  </si>
  <si>
    <t>C10004-43302</t>
  </si>
  <si>
    <t>C10004-43362</t>
  </si>
  <si>
    <t>C10004-43380</t>
  </si>
  <si>
    <t>C10004-43403</t>
  </si>
  <si>
    <t>C10004-43438</t>
  </si>
  <si>
    <t>C10004-43440</t>
  </si>
  <si>
    <t>C10004-43464</t>
  </si>
  <si>
    <t>C10005-43222</t>
  </si>
  <si>
    <t>C10005-43248</t>
  </si>
  <si>
    <t>C10005-43258</t>
  </si>
  <si>
    <t>C10005-43299</t>
  </si>
  <si>
    <t>C10005-43341</t>
  </si>
  <si>
    <t>C10005-43371</t>
  </si>
  <si>
    <t>C10005-43387</t>
  </si>
  <si>
    <t>C10005-43415</t>
  </si>
  <si>
    <t>C10006-43119</t>
  </si>
  <si>
    <t>C10006-43123</t>
  </si>
  <si>
    <t>C10006-43161</t>
  </si>
  <si>
    <t>C10006-43188</t>
  </si>
  <si>
    <t>C10006-43264</t>
  </si>
  <si>
    <t>C10006-43291</t>
  </si>
  <si>
    <t>C10006-43334</t>
  </si>
  <si>
    <t>C10006-43387</t>
  </si>
  <si>
    <t>C10006-43431</t>
  </si>
  <si>
    <t>C10006-43438</t>
  </si>
  <si>
    <t>C10007-43104</t>
  </si>
  <si>
    <t>C10007-43122</t>
  </si>
  <si>
    <t>C10007-43139</t>
  </si>
  <si>
    <t>C10007-43141</t>
  </si>
  <si>
    <t>C10007-43154</t>
  </si>
  <si>
    <t>C10007-43202</t>
  </si>
  <si>
    <t>C10007-43246</t>
  </si>
  <si>
    <t>C10007-43257</t>
  </si>
  <si>
    <t>C10007-43334</t>
  </si>
  <si>
    <t>C10007-43344</t>
  </si>
  <si>
    <t>C10007-43361</t>
  </si>
  <si>
    <t>C10007-43392</t>
  </si>
  <si>
    <t>C10007-43400</t>
  </si>
  <si>
    <t>C10007-43425</t>
  </si>
  <si>
    <t>C10007-43431</t>
  </si>
  <si>
    <t>C10007-43453</t>
  </si>
  <si>
    <t>C10007-43459</t>
  </si>
  <si>
    <t>C10008-43151</t>
  </si>
  <si>
    <t>C10008-43210</t>
  </si>
  <si>
    <t>C10008-43226</t>
  </si>
  <si>
    <t>C10008-43227</t>
  </si>
  <si>
    <t>C10008-43265</t>
  </si>
  <si>
    <t>C10008-43304</t>
  </si>
  <si>
    <t>C10008-43359</t>
  </si>
  <si>
    <t>C10009-43121</t>
  </si>
  <si>
    <t>C10009-43129</t>
  </si>
  <si>
    <t>C10009-43342</t>
  </si>
  <si>
    <t>C10009-43366</t>
  </si>
  <si>
    <t>C10009-43398</t>
  </si>
  <si>
    <t>C10010-43107</t>
  </si>
  <si>
    <t>C10010-43119</t>
  </si>
  <si>
    <t>C10010-43126</t>
  </si>
  <si>
    <t>C10010-43137</t>
  </si>
  <si>
    <t>C10010-43178</t>
  </si>
  <si>
    <t>C10010-43220</t>
  </si>
  <si>
    <t>C10010-43278</t>
  </si>
  <si>
    <t>C10010-43285</t>
  </si>
  <si>
    <t>C10010-43406</t>
  </si>
  <si>
    <t>C10010-43408</t>
  </si>
  <si>
    <t>C10010-43436</t>
  </si>
  <si>
    <t>C10012-43129</t>
  </si>
  <si>
    <t>C10012-43133</t>
  </si>
  <si>
    <t>C10012-43144</t>
  </si>
  <si>
    <t>C10012-43181</t>
  </si>
  <si>
    <t>C10012-43215</t>
  </si>
  <si>
    <t>C10012-43260</t>
  </si>
  <si>
    <t>C10012-43282</t>
  </si>
  <si>
    <t>C10012-43347</t>
  </si>
  <si>
    <t>C10012-43367</t>
  </si>
  <si>
    <t>C10012-43390</t>
  </si>
  <si>
    <t>C10012-43430</t>
  </si>
  <si>
    <t>C10012-43431</t>
  </si>
  <si>
    <t>C10012-43442</t>
  </si>
  <si>
    <t>C10012-43449</t>
  </si>
  <si>
    <t>C10012-43460</t>
  </si>
  <si>
    <t>C10013-43152</t>
  </si>
  <si>
    <t>C10013-43160</t>
  </si>
  <si>
    <t>C10013-43162</t>
  </si>
  <si>
    <t>C10013-43190</t>
  </si>
  <si>
    <t>C10013-43209</t>
  </si>
  <si>
    <t>C10013-43219</t>
  </si>
  <si>
    <t>C10013-43237</t>
  </si>
  <si>
    <t>C10013-43238</t>
  </si>
  <si>
    <t>C10013-43301</t>
  </si>
  <si>
    <t>C10013-43337</t>
  </si>
  <si>
    <t>C10013-43369</t>
  </si>
  <si>
    <t>C10013-43392</t>
  </si>
  <si>
    <t>C10013-43402</t>
  </si>
  <si>
    <t>C10013-43406</t>
  </si>
  <si>
    <t>C10013-43415</t>
  </si>
  <si>
    <t>C10014-43152</t>
  </si>
  <si>
    <t>C10014-43213</t>
  </si>
  <si>
    <t>C10014-43277</t>
  </si>
  <si>
    <t>C10014-43281</t>
  </si>
  <si>
    <t>C10014-43312</t>
  </si>
  <si>
    <t>C10014-43363</t>
  </si>
  <si>
    <t>C10014-43394</t>
  </si>
  <si>
    <t>C10014-43404</t>
  </si>
  <si>
    <t>C10015-43170</t>
  </si>
  <si>
    <t>C10015-43176</t>
  </si>
  <si>
    <t>C10015-43177</t>
  </si>
  <si>
    <t>C10015-43185</t>
  </si>
  <si>
    <t>C10015-43197</t>
  </si>
  <si>
    <t>C10015-43254</t>
  </si>
  <si>
    <t>C10015-43292</t>
  </si>
  <si>
    <t>C10015-43334</t>
  </si>
  <si>
    <t>C10015-43434</t>
  </si>
  <si>
    <t>C10015-43439</t>
  </si>
  <si>
    <t>C10015-43440</t>
  </si>
  <si>
    <t>C10015-43446</t>
  </si>
  <si>
    <t>C10016-43155</t>
  </si>
  <si>
    <t>C10016-43175</t>
  </si>
  <si>
    <t>C10016-43200</t>
  </si>
  <si>
    <t>C10016-43239</t>
  </si>
  <si>
    <t>C10016-43271</t>
  </si>
  <si>
    <t>C10016-43385</t>
  </si>
  <si>
    <t>C10016-43463</t>
  </si>
  <si>
    <t>C10017-43159</t>
  </si>
  <si>
    <t>C10017-43177</t>
  </si>
  <si>
    <t>C10017-43188</t>
  </si>
  <si>
    <t>C10017-43199</t>
  </si>
  <si>
    <t>C10017-43204</t>
  </si>
  <si>
    <t>C10017-43212</t>
  </si>
  <si>
    <t>C10017-43279</t>
  </si>
  <si>
    <t>C10017-43355</t>
  </si>
  <si>
    <t>C10017-43359</t>
  </si>
  <si>
    <t>C10017-43372</t>
  </si>
  <si>
    <t>C10017-43421</t>
  </si>
  <si>
    <t>C10018-43113</t>
  </si>
  <si>
    <t>C10018-43145</t>
  </si>
  <si>
    <t>C10018-43164</t>
  </si>
  <si>
    <t>C10018-43195</t>
  </si>
  <si>
    <t>C10018-43200</t>
  </si>
  <si>
    <t>C10018-43202</t>
  </si>
  <si>
    <t>C10018-43203</t>
  </si>
  <si>
    <t>C10018-43244</t>
  </si>
  <si>
    <t>C10018-43307</t>
  </si>
  <si>
    <t>C10018-43348</t>
  </si>
  <si>
    <t>C10018-43383</t>
  </si>
  <si>
    <t>C10018-43414</t>
  </si>
  <si>
    <t>C10019-43179</t>
  </si>
  <si>
    <t>C10019-43200</t>
  </si>
  <si>
    <t>C10019-43232</t>
  </si>
  <si>
    <t>C10019-43322</t>
  </si>
  <si>
    <t>C10019-43354</t>
  </si>
  <si>
    <t>C10019-43366</t>
  </si>
  <si>
    <t>C10019-43395</t>
  </si>
  <si>
    <t>C10020-43133</t>
  </si>
  <si>
    <t>C10020-43161</t>
  </si>
  <si>
    <t>C10020-43162</t>
  </si>
  <si>
    <t>C10020-43211</t>
  </si>
  <si>
    <t>C10020-43226</t>
  </si>
  <si>
    <t>C10020-43281</t>
  </si>
  <si>
    <t>C10020-43318</t>
  </si>
  <si>
    <t>C10020-43321</t>
  </si>
  <si>
    <t>C10021-43142</t>
  </si>
  <si>
    <t>C10021-43169</t>
  </si>
  <si>
    <t>C10021-43318</t>
  </si>
  <si>
    <t>C10021-43357</t>
  </si>
  <si>
    <t>C10021-43398</t>
  </si>
  <si>
    <t>C10021-43406</t>
  </si>
  <si>
    <t>C10021-43407</t>
  </si>
  <si>
    <t>C10021-43438</t>
  </si>
  <si>
    <t>C10021-43449</t>
  </si>
  <si>
    <t>C10021-43459</t>
  </si>
  <si>
    <t>C10022-43101</t>
  </si>
  <si>
    <t>C10022-43103</t>
  </si>
  <si>
    <t>C10022-43172</t>
  </si>
  <si>
    <t>C10022-43183</t>
  </si>
  <si>
    <t>C10022-43228</t>
  </si>
  <si>
    <t>C10022-43247</t>
  </si>
  <si>
    <t>C10022-43303</t>
  </si>
  <si>
    <t>C10022-43311</t>
  </si>
  <si>
    <t>C10022-43325</t>
  </si>
  <si>
    <t>C10022-43343</t>
  </si>
  <si>
    <t>C10022-43401</t>
  </si>
  <si>
    <t>C10022-43464</t>
  </si>
  <si>
    <t>C10023-43122</t>
  </si>
  <si>
    <t>C10023-43174</t>
  </si>
  <si>
    <t>C10023-43193</t>
  </si>
  <si>
    <t>C10023-43225</t>
  </si>
  <si>
    <t>C10023-43244</t>
  </si>
  <si>
    <t>C10023-43267</t>
  </si>
  <si>
    <t>C10023-43344</t>
  </si>
  <si>
    <t>C10023-43345</t>
  </si>
  <si>
    <t>C10023-43351</t>
  </si>
  <si>
    <t>C10023-43389</t>
  </si>
  <si>
    <t>C10023-43427</t>
  </si>
  <si>
    <t>C10024-43124</t>
  </si>
  <si>
    <t>C10024-43302</t>
  </si>
  <si>
    <t>C10024-43339</t>
  </si>
  <si>
    <t>C10024-43345</t>
  </si>
  <si>
    <t>C10024-43368</t>
  </si>
  <si>
    <t>C10024-43423</t>
  </si>
  <si>
    <t>C10025-43134</t>
  </si>
  <si>
    <t>C10025-43140</t>
  </si>
  <si>
    <t>C10025-43169</t>
  </si>
  <si>
    <t>C10025-43246</t>
  </si>
  <si>
    <t>C10025-43310</t>
  </si>
  <si>
    <t>C10025-43322</t>
  </si>
  <si>
    <t>C10025-43365</t>
  </si>
  <si>
    <t>C10025-43372</t>
  </si>
  <si>
    <t>C10025-43405</t>
  </si>
  <si>
    <t>C10025-43436</t>
  </si>
  <si>
    <t>C10025-43454</t>
  </si>
  <si>
    <t>C10025-43458</t>
  </si>
  <si>
    <t>C10026-43113</t>
  </si>
  <si>
    <t>C10026-43164</t>
  </si>
  <si>
    <t>C10026-43197</t>
  </si>
  <si>
    <t>C10026-43385</t>
  </si>
  <si>
    <t>C10026-43401</t>
  </si>
  <si>
    <t>C10026-43441</t>
  </si>
  <si>
    <t>C10027-43128</t>
  </si>
  <si>
    <t>C10027-43195</t>
  </si>
  <si>
    <t>C10027-43264</t>
  </si>
  <si>
    <t>C10027-43276</t>
  </si>
  <si>
    <t>C10027-43374</t>
  </si>
  <si>
    <t>C10027-43447</t>
  </si>
  <si>
    <t>C10028-43115</t>
  </si>
  <si>
    <t>C10028-43146</t>
  </si>
  <si>
    <t>C10028-43246</t>
  </si>
  <si>
    <t>C10028-43260</t>
  </si>
  <si>
    <t>C10028-43281</t>
  </si>
  <si>
    <t>C10028-43286</t>
  </si>
  <si>
    <t>C10028-43331</t>
  </si>
  <si>
    <t>C10028-43366</t>
  </si>
  <si>
    <t>C10028-43386</t>
  </si>
  <si>
    <t>C10029-43109</t>
  </si>
  <si>
    <t>C10029-43125</t>
  </si>
  <si>
    <t>C10029-43210</t>
  </si>
  <si>
    <t>C10029-43231</t>
  </si>
  <si>
    <t>C10029-43240</t>
  </si>
  <si>
    <t>C10029-43317</t>
  </si>
  <si>
    <t>C10029-43395</t>
  </si>
  <si>
    <t>C10029-43396</t>
  </si>
  <si>
    <t>C10029-43408</t>
  </si>
  <si>
    <t>C10029-43447</t>
  </si>
  <si>
    <t>C10029-43450</t>
  </si>
  <si>
    <t>C10030-43223</t>
  </si>
  <si>
    <t>C10030-43257</t>
  </si>
  <si>
    <t>C10030-43269</t>
  </si>
  <si>
    <t>C10030-43295</t>
  </si>
  <si>
    <t>C10030-43305</t>
  </si>
  <si>
    <t>C10030-43327</t>
  </si>
  <si>
    <t>C10030-43340</t>
  </si>
  <si>
    <t>C10030-43391</t>
  </si>
  <si>
    <t>C10030-43398</t>
  </si>
  <si>
    <t>C10030-43418</t>
  </si>
  <si>
    <t>C10030-43430</t>
  </si>
  <si>
    <t>C10030-43452</t>
  </si>
  <si>
    <t>C10030-43457</t>
  </si>
  <si>
    <t>C10030-43462</t>
  </si>
  <si>
    <t>C10031-43141</t>
  </si>
  <si>
    <t>C10031-43219</t>
  </si>
  <si>
    <t>C10031-43251</t>
  </si>
  <si>
    <t>C10031-43281</t>
  </si>
  <si>
    <t>C10031-43313</t>
  </si>
  <si>
    <t>C10031-43332</t>
  </si>
  <si>
    <t>C10031-43389</t>
  </si>
  <si>
    <t>C10031-43414</t>
  </si>
  <si>
    <t>C10031-43416</t>
  </si>
  <si>
    <t>C10031-43458</t>
  </si>
  <si>
    <t>C10031-43460</t>
  </si>
  <si>
    <t>C10032-43105</t>
  </si>
  <si>
    <t>C10032-43133</t>
  </si>
  <si>
    <t>C10032-43139</t>
  </si>
  <si>
    <t>C10032-43185</t>
  </si>
  <si>
    <t>C10032-43278</t>
  </si>
  <si>
    <t>C10032-43327</t>
  </si>
  <si>
    <t>C10032-43413</t>
  </si>
  <si>
    <t>C10032-43427</t>
  </si>
  <si>
    <t>C10033-43184</t>
  </si>
  <si>
    <t>C10033-43205</t>
  </si>
  <si>
    <t>C10033-43238</t>
  </si>
  <si>
    <t>C10033-43296</t>
  </si>
  <si>
    <t>C10033-43333</t>
  </si>
  <si>
    <t>C10033-43334</t>
  </si>
  <si>
    <t>C10033-43341</t>
  </si>
  <si>
    <t>C10033-43356</t>
  </si>
  <si>
    <t>C10033-43371</t>
  </si>
  <si>
    <t>C10033-43429</t>
  </si>
  <si>
    <t>C10034-43142</t>
  </si>
  <si>
    <t>C10034-43174</t>
  </si>
  <si>
    <t>C10034-43231</t>
  </si>
  <si>
    <t>C10034-43275</t>
  </si>
  <si>
    <t>C10034-43281</t>
  </si>
  <si>
    <t>C10034-43319</t>
  </si>
  <si>
    <t>C10034-43352</t>
  </si>
  <si>
    <t>C10034-43372</t>
  </si>
  <si>
    <t>C10034-43441</t>
  </si>
  <si>
    <t>C10034-43449</t>
  </si>
  <si>
    <t>C10035-43129</t>
  </si>
  <si>
    <t>C10035-43195</t>
  </si>
  <si>
    <t>C10035-43201</t>
  </si>
  <si>
    <t>C10035-43285</t>
  </si>
  <si>
    <t>C10035-43305</t>
  </si>
  <si>
    <t>C10035-43326</t>
  </si>
  <si>
    <t>C10035-43341</t>
  </si>
  <si>
    <t>C10035-43354</t>
  </si>
  <si>
    <t>C10035-43355</t>
  </si>
  <si>
    <t>C10035-43358</t>
  </si>
  <si>
    <t>C10035-43363</t>
  </si>
  <si>
    <t>C10035-43402</t>
  </si>
  <si>
    <t>C10035-43424</t>
  </si>
  <si>
    <t>C10036-43108</t>
  </si>
  <si>
    <t>C10036-43113</t>
  </si>
  <si>
    <t>C10036-43124</t>
  </si>
  <si>
    <t>C10036-43164</t>
  </si>
  <si>
    <t>C10036-43197</t>
  </si>
  <si>
    <t>C10036-43225</t>
  </si>
  <si>
    <t>C10036-43228</t>
  </si>
  <si>
    <t>C10036-43232</t>
  </si>
  <si>
    <t>C10036-43233</t>
  </si>
  <si>
    <t>C10036-43237</t>
  </si>
  <si>
    <t>C10036-43273</t>
  </si>
  <si>
    <t>C10036-43297</t>
  </si>
  <si>
    <t>C10036-43352</t>
  </si>
  <si>
    <t>C10037-43119</t>
  </si>
  <si>
    <t>C10037-43128</t>
  </si>
  <si>
    <t>C10037-43140</t>
  </si>
  <si>
    <t>C10037-43171</t>
  </si>
  <si>
    <t>C10037-43179</t>
  </si>
  <si>
    <t>C10037-43245</t>
  </si>
  <si>
    <t>C10037-43274</t>
  </si>
  <si>
    <t>C10037-43288</t>
  </si>
  <si>
    <t>C10037-43351</t>
  </si>
  <si>
    <t>C10037-43359</t>
  </si>
  <si>
    <t>C10037-43375</t>
  </si>
  <si>
    <t>C10037-43425</t>
  </si>
  <si>
    <t>C10037-43437</t>
  </si>
  <si>
    <t>C10038-43124</t>
  </si>
  <si>
    <t>C10038-43130</t>
  </si>
  <si>
    <t>C10038-43205</t>
  </si>
  <si>
    <t>C10038-43224</t>
  </si>
  <si>
    <t>C10038-43288</t>
  </si>
  <si>
    <t>C10038-43336</t>
  </si>
  <si>
    <t>C10038-43374</t>
  </si>
  <si>
    <t>C10039-43122</t>
  </si>
  <si>
    <t>C10039-43148</t>
  </si>
  <si>
    <t>C10039-43191</t>
  </si>
  <si>
    <t>C10039-43229</t>
  </si>
  <si>
    <t>C10039-43269</t>
  </si>
  <si>
    <t>C10039-43378</t>
  </si>
  <si>
    <t>C10040-43101</t>
  </si>
  <si>
    <t>C10040-43165</t>
  </si>
  <si>
    <t>C10040-43214</t>
  </si>
  <si>
    <t>C10040-43250</t>
  </si>
  <si>
    <t>C10040-43251</t>
  </si>
  <si>
    <t>C10040-43257</t>
  </si>
  <si>
    <t>C10040-43265</t>
  </si>
  <si>
    <t>C10040-43266</t>
  </si>
  <si>
    <t>C10040-43277</t>
  </si>
  <si>
    <t>C10040-43296</t>
  </si>
  <si>
    <t>C10040-43300</t>
  </si>
  <si>
    <t>C10040-43321</t>
  </si>
  <si>
    <t>C10040-43354</t>
  </si>
  <si>
    <t>C10040-43383</t>
  </si>
  <si>
    <t>C10041-43162</t>
  </si>
  <si>
    <t>C10041-43397</t>
  </si>
  <si>
    <t>C10041-43412</t>
  </si>
  <si>
    <t>C10041-43449</t>
  </si>
  <si>
    <t>C10042-43124</t>
  </si>
  <si>
    <t>C10042-43168</t>
  </si>
  <si>
    <t>C10042-43181</t>
  </si>
  <si>
    <t>C10042-43212</t>
  </si>
  <si>
    <t>C10042-43417</t>
  </si>
  <si>
    <t>C10042-43420</t>
  </si>
  <si>
    <t>C10043-43112</t>
  </si>
  <si>
    <t>C10043-43171</t>
  </si>
  <si>
    <t>C10043-43215</t>
  </si>
  <si>
    <t>C10043-43222</t>
  </si>
  <si>
    <t>C10043-43235</t>
  </si>
  <si>
    <t>C10043-43250</t>
  </si>
  <si>
    <t>C10043-43267</t>
  </si>
  <si>
    <t>C10043-43275</t>
  </si>
  <si>
    <t>C10043-43309</t>
  </si>
  <si>
    <t>C10043-43355</t>
  </si>
  <si>
    <t>C10043-43361</t>
  </si>
  <si>
    <t>C10043-43372</t>
  </si>
  <si>
    <t>C10043-43396</t>
  </si>
  <si>
    <t>C10043-43397</t>
  </si>
  <si>
    <t>C10043-43399</t>
  </si>
  <si>
    <t>C10044-43140</t>
  </si>
  <si>
    <t>C10044-43185</t>
  </si>
  <si>
    <t>C10044-43201</t>
  </si>
  <si>
    <t>C10044-43214</t>
  </si>
  <si>
    <t>C10044-43224</t>
  </si>
  <si>
    <t>C10044-43316</t>
  </si>
  <si>
    <t>C10044-43355</t>
  </si>
  <si>
    <t>C10044-43376</t>
  </si>
  <si>
    <t>C10045-43102</t>
  </si>
  <si>
    <t>C10045-43206</t>
  </si>
  <si>
    <t>C10045-43213</t>
  </si>
  <si>
    <t>C10045-43241</t>
  </si>
  <si>
    <t>C10045-43310</t>
  </si>
  <si>
    <t>C10045-43385</t>
  </si>
  <si>
    <t>C10045-43418</t>
  </si>
  <si>
    <t>C10045-43440</t>
  </si>
  <si>
    <t>C10045-43442</t>
  </si>
  <si>
    <t>C10045-43445</t>
  </si>
  <si>
    <t>C10046-43114</t>
  </si>
  <si>
    <t>C10046-43192</t>
  </si>
  <si>
    <t>C10046-43307</t>
  </si>
  <si>
    <t>C10046-43369</t>
  </si>
  <si>
    <t>C10046-43395</t>
  </si>
  <si>
    <t>C10046-43424</t>
  </si>
  <si>
    <t>C10046-43431</t>
  </si>
  <si>
    <t>C10046-43459</t>
  </si>
  <si>
    <t>C10047-43228</t>
  </si>
  <si>
    <t>C10047-43439</t>
  </si>
  <si>
    <t>C10047-43463</t>
  </si>
  <si>
    <t>C10048-43133</t>
  </si>
  <si>
    <t>C10048-43193</t>
  </si>
  <si>
    <t>C10048-43227</t>
  </si>
  <si>
    <t>C10048-43252</t>
  </si>
  <si>
    <t>C10048-43273</t>
  </si>
  <si>
    <t>C10048-43310</t>
  </si>
  <si>
    <t>C10048-43312</t>
  </si>
  <si>
    <t>C10049-43184</t>
  </si>
  <si>
    <t>C10049-43225</t>
  </si>
  <si>
    <t>C10049-43253</t>
  </si>
  <si>
    <t>C10049-43293</t>
  </si>
  <si>
    <t>C10049-43345</t>
  </si>
  <si>
    <t>C10049-43347</t>
  </si>
  <si>
    <t>C10049-43396</t>
  </si>
  <si>
    <t>C10049-43439</t>
  </si>
  <si>
    <t>C10049-43463</t>
  </si>
  <si>
    <t>C10050-43110</t>
  </si>
  <si>
    <t>C10050-43124</t>
  </si>
  <si>
    <t>C10050-43176</t>
  </si>
  <si>
    <t>C10050-43264</t>
  </si>
  <si>
    <t>C10050-43289</t>
  </si>
  <si>
    <t>C10050-43302</t>
  </si>
  <si>
    <t>C10052-43109</t>
  </si>
  <si>
    <t>C10052-43120</t>
  </si>
  <si>
    <t>C10052-43207</t>
  </si>
  <si>
    <t>C10052-43240</t>
  </si>
  <si>
    <t>C10052-43281</t>
  </si>
  <si>
    <t>C10052-43314</t>
  </si>
  <si>
    <t>C10052-43318</t>
  </si>
  <si>
    <t>C10052-43346</t>
  </si>
  <si>
    <t>C10052-43351</t>
  </si>
  <si>
    <t>C10052-43424</t>
  </si>
  <si>
    <t>C10052-43436</t>
  </si>
  <si>
    <t>C10053-43186</t>
  </si>
  <si>
    <t>C10053-43198</t>
  </si>
  <si>
    <t>C10053-43232</t>
  </si>
  <si>
    <t>C10053-43296</t>
  </si>
  <si>
    <t>C10053-43298</t>
  </si>
  <si>
    <t>C10053-43337</t>
  </si>
  <si>
    <t>C10053-43369</t>
  </si>
  <si>
    <t>C10053-43370</t>
  </si>
  <si>
    <t>C10053-43393</t>
  </si>
  <si>
    <t>C10053-43406</t>
  </si>
  <si>
    <t>C10053-43451</t>
  </si>
  <si>
    <t>C10054-43129</t>
  </si>
  <si>
    <t>C10054-43135</t>
  </si>
  <si>
    <t>C10054-43259</t>
  </si>
  <si>
    <t>C10054-43269</t>
  </si>
  <si>
    <t>C10054-43292</t>
  </si>
  <si>
    <t>C10054-43311</t>
  </si>
  <si>
    <t>C10054-43420</t>
  </si>
  <si>
    <t>C10054-43447</t>
  </si>
  <si>
    <t>C10054-43463</t>
  </si>
  <si>
    <t>C10055-43138</t>
  </si>
  <si>
    <t>C10055-43172</t>
  </si>
  <si>
    <t>C10055-43185</t>
  </si>
  <si>
    <t>C10055-43242</t>
  </si>
  <si>
    <t>C10055-43385</t>
  </si>
  <si>
    <t>C10055-43394</t>
  </si>
  <si>
    <t>C10055-43400</t>
  </si>
  <si>
    <t>C10055-43411</t>
  </si>
  <si>
    <t>C10056-43134</t>
  </si>
  <si>
    <t>C10056-43135</t>
  </si>
  <si>
    <t>C10056-43144</t>
  </si>
  <si>
    <t>C10056-43165</t>
  </si>
  <si>
    <t>C10056-43172</t>
  </si>
  <si>
    <t>C10056-43183</t>
  </si>
  <si>
    <t>C10056-43184</t>
  </si>
  <si>
    <t>C10056-43190</t>
  </si>
  <si>
    <t>C10056-43242</t>
  </si>
  <si>
    <t>C10056-43328</t>
  </si>
  <si>
    <t>C10056-43354</t>
  </si>
  <si>
    <t>C10056-43436</t>
  </si>
  <si>
    <t>C10057-43127</t>
  </si>
  <si>
    <t>C10057-43187</t>
  </si>
  <si>
    <t>C10057-43208</t>
  </si>
  <si>
    <t>C10057-43274</t>
  </si>
  <si>
    <t>C10057-43297</t>
  </si>
  <si>
    <t>C10057-43302</t>
  </si>
  <si>
    <t>C10057-43316</t>
  </si>
  <si>
    <t>C10057-43326</t>
  </si>
  <si>
    <t>C10057-43334</t>
  </si>
  <si>
    <t>C10057-43361</t>
  </si>
  <si>
    <t>C10057-43402</t>
  </si>
  <si>
    <t>C10057-43404</t>
  </si>
  <si>
    <t>C10057-43449</t>
  </si>
  <si>
    <t>C10058-43148</t>
  </si>
  <si>
    <t>C10058-43150</t>
  </si>
  <si>
    <t>C10058-43185</t>
  </si>
  <si>
    <t>C10058-43285</t>
  </si>
  <si>
    <t>C10058-43301</t>
  </si>
  <si>
    <t>C10058-43334</t>
  </si>
  <si>
    <t>C10058-43350</t>
  </si>
  <si>
    <t>C10058-43351</t>
  </si>
  <si>
    <t>C10058-43383</t>
  </si>
  <si>
    <t>C10058-43434</t>
  </si>
  <si>
    <t>C10058-43463</t>
  </si>
  <si>
    <t>C10059-43166</t>
  </si>
  <si>
    <t>C10059-43183</t>
  </si>
  <si>
    <t>C10059-43225</t>
  </si>
  <si>
    <t>C10059-43344</t>
  </si>
  <si>
    <t>C10059-43358</t>
  </si>
  <si>
    <t>C10059-43446</t>
  </si>
  <si>
    <t>C10059-43448</t>
  </si>
  <si>
    <t>C10060-43122</t>
  </si>
  <si>
    <t>C10060-43266</t>
  </si>
  <si>
    <t>C10060-43280</t>
  </si>
  <si>
    <t>C10060-43287</t>
  </si>
  <si>
    <t>C10060-43292</t>
  </si>
  <si>
    <t>C10060-43295</t>
  </si>
  <si>
    <t>C10060-43298</t>
  </si>
  <si>
    <t>C10060-43384</t>
  </si>
  <si>
    <t>C10060-43386</t>
  </si>
  <si>
    <t>C10060-43460</t>
  </si>
  <si>
    <t>C10002-43510</t>
  </si>
  <si>
    <t>C10002-43516</t>
  </si>
  <si>
    <t>C10002-43530</t>
  </si>
  <si>
    <t>C10002-43534</t>
  </si>
  <si>
    <t>C10002-43536</t>
  </si>
  <si>
    <t>C10002-43546</t>
  </si>
  <si>
    <t>C10002-43561</t>
  </si>
  <si>
    <t>C10002-43696</t>
  </si>
  <si>
    <t>C10002-43699</t>
  </si>
  <si>
    <t>C10002-43802</t>
  </si>
  <si>
    <t>C10002-43823</t>
  </si>
  <si>
    <t>C10003-43466</t>
  </si>
  <si>
    <t>C10003-43520</t>
  </si>
  <si>
    <t>C10003-43571</t>
  </si>
  <si>
    <t>C10003-43577</t>
  </si>
  <si>
    <t>C10003-43595</t>
  </si>
  <si>
    <t>C10003-43605</t>
  </si>
  <si>
    <t>C10003-43664</t>
  </si>
  <si>
    <t>C10003-43673</t>
  </si>
  <si>
    <t>C10003-43729</t>
  </si>
  <si>
    <t>C10003-43740</t>
  </si>
  <si>
    <t>C10003-43819</t>
  </si>
  <si>
    <t>C10004-43468</t>
  </si>
  <si>
    <t>C10004-43522</t>
  </si>
  <si>
    <t>C10004-43537</t>
  </si>
  <si>
    <t>C10004-43561</t>
  </si>
  <si>
    <t>C10004-43597</t>
  </si>
  <si>
    <t>C10004-43626</t>
  </si>
  <si>
    <t>C10004-43647</t>
  </si>
  <si>
    <t>C10004-43703</t>
  </si>
  <si>
    <t>C10004-43826</t>
  </si>
  <si>
    <t>C10005-43480</t>
  </si>
  <si>
    <t>C10005-43504</t>
  </si>
  <si>
    <t>C10005-43532</t>
  </si>
  <si>
    <t>C10005-43626</t>
  </si>
  <si>
    <t>C10005-43640</t>
  </si>
  <si>
    <t>C10005-43655</t>
  </si>
  <si>
    <t>C10006-43483</t>
  </si>
  <si>
    <t>C10006-43490</t>
  </si>
  <si>
    <t>C10006-43577</t>
  </si>
  <si>
    <t>C10006-43773</t>
  </si>
  <si>
    <t>C10006-43807</t>
  </si>
  <si>
    <t>C10006-43812</t>
  </si>
  <si>
    <t>C10007-43525</t>
  </si>
  <si>
    <t>C10007-43530</t>
  </si>
  <si>
    <t>C10007-43548</t>
  </si>
  <si>
    <t>C10007-43586</t>
  </si>
  <si>
    <t>C10007-43620</t>
  </si>
  <si>
    <t>C10007-43637</t>
  </si>
  <si>
    <t>C10007-43648</t>
  </si>
  <si>
    <t>C10007-43672</t>
  </si>
  <si>
    <t>C10007-43688</t>
  </si>
  <si>
    <t>C10007-43689</t>
  </si>
  <si>
    <t>C10007-43699</t>
  </si>
  <si>
    <t>C10007-43830</t>
  </si>
  <si>
    <t>C10008-43481</t>
  </si>
  <si>
    <t>C10008-43501</t>
  </si>
  <si>
    <t>C10008-43556</t>
  </si>
  <si>
    <t>C10008-43608</t>
  </si>
  <si>
    <t>C10008-43636</t>
  </si>
  <si>
    <t>C10008-43652</t>
  </si>
  <si>
    <t>C10008-43656</t>
  </si>
  <si>
    <t>C10008-43684</t>
  </si>
  <si>
    <t>C10008-43732</t>
  </si>
  <si>
    <t>C10008-43745</t>
  </si>
  <si>
    <t>C10008-43759</t>
  </si>
  <si>
    <t>C10008-43770</t>
  </si>
  <si>
    <t>C10009-43494</t>
  </si>
  <si>
    <t>C10009-43529</t>
  </si>
  <si>
    <t>C10009-43576</t>
  </si>
  <si>
    <t>C10009-43610</t>
  </si>
  <si>
    <t>C10009-43668</t>
  </si>
  <si>
    <t>C10009-43712</t>
  </si>
  <si>
    <t>C10009-43731</t>
  </si>
  <si>
    <t>C10009-43783</t>
  </si>
  <si>
    <t>C10009-43821</t>
  </si>
  <si>
    <t>C10009-43829</t>
  </si>
  <si>
    <t>C10010-43592</t>
  </si>
  <si>
    <t>C10010-43627</t>
  </si>
  <si>
    <t>C10010-43646</t>
  </si>
  <si>
    <t>C10010-43658</t>
  </si>
  <si>
    <t>C10010-43718</t>
  </si>
  <si>
    <t>C10010-43726</t>
  </si>
  <si>
    <t>C10010-43776</t>
  </si>
  <si>
    <t>C10010-43798</t>
  </si>
  <si>
    <t>C10010-43800</t>
  </si>
  <si>
    <t>C10010-43817</t>
  </si>
  <si>
    <t>C10010-43818</t>
  </si>
  <si>
    <t>C10012-43498</t>
  </si>
  <si>
    <t>C10012-43502</t>
  </si>
  <si>
    <t>C10012-43522</t>
  </si>
  <si>
    <t>C10012-43533</t>
  </si>
  <si>
    <t>C10012-43601</t>
  </si>
  <si>
    <t>C10012-43604</t>
  </si>
  <si>
    <t>C10012-43605</t>
  </si>
  <si>
    <t>C10012-43668</t>
  </si>
  <si>
    <t>C10012-43683</t>
  </si>
  <si>
    <t>C10012-43698</t>
  </si>
  <si>
    <t>C10012-43728</t>
  </si>
  <si>
    <t>C10012-43738</t>
  </si>
  <si>
    <t>C10012-43743</t>
  </si>
  <si>
    <t>C10012-43759</t>
  </si>
  <si>
    <t>C10012-43769</t>
  </si>
  <si>
    <t>C10012-43794</t>
  </si>
  <si>
    <t>C10012-43796</t>
  </si>
  <si>
    <t>C10012-43807</t>
  </si>
  <si>
    <t>C10013-43534</t>
  </si>
  <si>
    <t>C10013-43561</t>
  </si>
  <si>
    <t>C10013-43638</t>
  </si>
  <si>
    <t>C10013-43668</t>
  </si>
  <si>
    <t>C10013-43697</t>
  </si>
  <si>
    <t>C10013-43701</t>
  </si>
  <si>
    <t>C10013-43718</t>
  </si>
  <si>
    <t>C10013-43811</t>
  </si>
  <si>
    <t>C10014-43570</t>
  </si>
  <si>
    <t>C10014-43604</t>
  </si>
  <si>
    <t>C10014-43620</t>
  </si>
  <si>
    <t>C10014-43621</t>
  </si>
  <si>
    <t>C10014-43639</t>
  </si>
  <si>
    <t>C10014-43651</t>
  </si>
  <si>
    <t>C10014-43684</t>
  </si>
  <si>
    <t>C10014-43685</t>
  </si>
  <si>
    <t>C10014-43733</t>
  </si>
  <si>
    <t>C10014-43793</t>
  </si>
  <si>
    <t>C10014-43809</t>
  </si>
  <si>
    <t>C10015-43498</t>
  </si>
  <si>
    <t>C10015-43526</t>
  </si>
  <si>
    <t>C10015-43527</t>
  </si>
  <si>
    <t>C10015-43616</t>
  </si>
  <si>
    <t>C10015-43673</t>
  </si>
  <si>
    <t>C10015-43677</t>
  </si>
  <si>
    <t>C10015-43688</t>
  </si>
  <si>
    <t>C10015-43750</t>
  </si>
  <si>
    <t>C10015-43777</t>
  </si>
  <si>
    <t>C10015-43808</t>
  </si>
  <si>
    <t>C10016-43593</t>
  </si>
  <si>
    <t>C10016-43633</t>
  </si>
  <si>
    <t>C10016-43642</t>
  </si>
  <si>
    <t>C10016-43647</t>
  </si>
  <si>
    <t>C10016-43693</t>
  </si>
  <si>
    <t>C10016-43697</t>
  </si>
  <si>
    <t>C10016-43731</t>
  </si>
  <si>
    <t>C10016-43751</t>
  </si>
  <si>
    <t>C10016-43766</t>
  </si>
  <si>
    <t>C10017-43519</t>
  </si>
  <si>
    <t>C10017-43557</t>
  </si>
  <si>
    <t>C10017-43568</t>
  </si>
  <si>
    <t>C10017-43613</t>
  </si>
  <si>
    <t>C10017-43652</t>
  </si>
  <si>
    <t>C10017-43742</t>
  </si>
  <si>
    <t>C10017-43755</t>
  </si>
  <si>
    <t>C10017-43790</t>
  </si>
  <si>
    <t>C10018-43520</t>
  </si>
  <si>
    <t>C10018-43567</t>
  </si>
  <si>
    <t>C10018-43579</t>
  </si>
  <si>
    <t>C10018-43625</t>
  </si>
  <si>
    <t>C10018-43728</t>
  </si>
  <si>
    <t>C10018-43731</t>
  </si>
  <si>
    <t>C10018-43753</t>
  </si>
  <si>
    <t>C10018-43813</t>
  </si>
  <si>
    <t>C10018-43825</t>
  </si>
  <si>
    <t>C10019-43492</t>
  </si>
  <si>
    <t>C10019-43519</t>
  </si>
  <si>
    <t>C10019-43613</t>
  </si>
  <si>
    <t>C10019-43685</t>
  </si>
  <si>
    <t>C10019-43704</t>
  </si>
  <si>
    <t>C10019-43772</t>
  </si>
  <si>
    <t>C10019-43811</t>
  </si>
  <si>
    <t>C10020-43532</t>
  </si>
  <si>
    <t>C10020-43684</t>
  </si>
  <si>
    <t>C10020-43747</t>
  </si>
  <si>
    <t>C10020-43815</t>
  </si>
  <si>
    <t>C10021-43479</t>
  </si>
  <si>
    <t>C10021-43493</t>
  </si>
  <si>
    <t>C10021-43500</t>
  </si>
  <si>
    <t>C10021-43510</t>
  </si>
  <si>
    <t>C10021-43563</t>
  </si>
  <si>
    <t>C10021-43597</t>
  </si>
  <si>
    <t>C10021-43619</t>
  </si>
  <si>
    <t>C10021-43694</t>
  </si>
  <si>
    <t>C10021-43704</t>
  </si>
  <si>
    <t>C10021-43712</t>
  </si>
  <si>
    <t>C10021-43714</t>
  </si>
  <si>
    <t>C10021-43720</t>
  </si>
  <si>
    <t>C10021-43775</t>
  </si>
  <si>
    <t>C10021-43800</t>
  </si>
  <si>
    <t>C10022-43468</t>
  </si>
  <si>
    <t>C10022-43513</t>
  </si>
  <si>
    <t>C10022-43530</t>
  </si>
  <si>
    <t>C10022-43553</t>
  </si>
  <si>
    <t>C10022-43555</t>
  </si>
  <si>
    <t>C10022-43556</t>
  </si>
  <si>
    <t>C10022-43589</t>
  </si>
  <si>
    <t>C10022-43691</t>
  </si>
  <si>
    <t>C10022-43696</t>
  </si>
  <si>
    <t>C10022-43822</t>
  </si>
  <si>
    <t>C10023-43548</t>
  </si>
  <si>
    <t>C10023-43645</t>
  </si>
  <si>
    <t>C10023-43701</t>
  </si>
  <si>
    <t>C10023-43704</t>
  </si>
  <si>
    <t>C10023-43711</t>
  </si>
  <si>
    <t>C10023-43749</t>
  </si>
  <si>
    <t>C10023-43750</t>
  </si>
  <si>
    <t>C10023-43818</t>
  </si>
  <si>
    <t>C10024-43498</t>
  </si>
  <si>
    <t>C10024-43526</t>
  </si>
  <si>
    <t>C10024-43620</t>
  </si>
  <si>
    <t>C10024-43635</t>
  </si>
  <si>
    <t>C10024-43648</t>
  </si>
  <si>
    <t>C10024-43738</t>
  </si>
  <si>
    <t>C10024-43772</t>
  </si>
  <si>
    <t>C10024-43782</t>
  </si>
  <si>
    <t>C10024-43792</t>
  </si>
  <si>
    <t>C10024-43812</t>
  </si>
  <si>
    <t>C10025-43469</t>
  </si>
  <si>
    <t>C10025-43520</t>
  </si>
  <si>
    <t>C10025-43625</t>
  </si>
  <si>
    <t>C10025-43679</t>
  </si>
  <si>
    <t>C10025-43681</t>
  </si>
  <si>
    <t>C10025-43693</t>
  </si>
  <si>
    <t>C10025-43709</t>
  </si>
  <si>
    <t>C10026-43483</t>
  </si>
  <si>
    <t>C10026-43484</t>
  </si>
  <si>
    <t>C10026-43587</t>
  </si>
  <si>
    <t>C10026-43591</t>
  </si>
  <si>
    <t>C10026-43602</t>
  </si>
  <si>
    <t>C10026-43632</t>
  </si>
  <si>
    <t>C10026-43667</t>
  </si>
  <si>
    <t>C10026-43725</t>
  </si>
  <si>
    <t>C10026-43789</t>
  </si>
  <si>
    <t>C10027-43471</t>
  </si>
  <si>
    <t>C10027-43473</t>
  </si>
  <si>
    <t>C10027-43528</t>
  </si>
  <si>
    <t>C10027-43545</t>
  </si>
  <si>
    <t>C10027-43591</t>
  </si>
  <si>
    <t>C10027-43595</t>
  </si>
  <si>
    <t>C10027-43632</t>
  </si>
  <si>
    <t>C10027-43679</t>
  </si>
  <si>
    <t>C10027-43682</t>
  </si>
  <si>
    <t>C10027-43708</t>
  </si>
  <si>
    <t>C10027-43729</t>
  </si>
  <si>
    <t>C10027-43758</t>
  </si>
  <si>
    <t>C10027-43759</t>
  </si>
  <si>
    <t>C10027-43772</t>
  </si>
  <si>
    <t>C10027-43807</t>
  </si>
  <si>
    <t>C10028-43508</t>
  </si>
  <si>
    <t>C10028-43666</t>
  </si>
  <si>
    <t>C10028-43670</t>
  </si>
  <si>
    <t>C10028-43745</t>
  </si>
  <si>
    <t>C10028-43772</t>
  </si>
  <si>
    <t>C10028-43783</t>
  </si>
  <si>
    <t>C10028-43791</t>
  </si>
  <si>
    <t>C10029-43468</t>
  </si>
  <si>
    <t>C10029-43481</t>
  </si>
  <si>
    <t>C10029-43574</t>
  </si>
  <si>
    <t>C10029-43586</t>
  </si>
  <si>
    <t>C10029-43597</t>
  </si>
  <si>
    <t>C10029-43630</t>
  </si>
  <si>
    <t>C10029-43647</t>
  </si>
  <si>
    <t>C10029-43651</t>
  </si>
  <si>
    <t>C10029-43715</t>
  </si>
  <si>
    <t>C10029-43754</t>
  </si>
  <si>
    <t>C10030-43516</t>
  </si>
  <si>
    <t>C10030-43537</t>
  </si>
  <si>
    <t>C10030-43552</t>
  </si>
  <si>
    <t>C10030-43584</t>
  </si>
  <si>
    <t>C10030-43703</t>
  </si>
  <si>
    <t>C10030-43732</t>
  </si>
  <si>
    <t>C10030-43750</t>
  </si>
  <si>
    <t>C10030-43798</t>
  </si>
  <si>
    <t>C10030-43812</t>
  </si>
  <si>
    <t>C10031-43477</t>
  </si>
  <si>
    <t>C10031-43489</t>
  </si>
  <si>
    <t>C10031-43519</t>
  </si>
  <si>
    <t>C10031-43630</t>
  </si>
  <si>
    <t>C10031-43660</t>
  </si>
  <si>
    <t>C10031-43663</t>
  </si>
  <si>
    <t>C10031-43665</t>
  </si>
  <si>
    <t>C10031-43766</t>
  </si>
  <si>
    <t>C10031-43812</t>
  </si>
  <si>
    <t>C10032-43505</t>
  </si>
  <si>
    <t>C10032-43675</t>
  </si>
  <si>
    <t>C10032-43704</t>
  </si>
  <si>
    <t>C10032-43734</t>
  </si>
  <si>
    <t>C10032-43747</t>
  </si>
  <si>
    <t>C10033-43468</t>
  </si>
  <si>
    <t>C10033-43486</t>
  </si>
  <si>
    <t>C10033-43487</t>
  </si>
  <si>
    <t>C10033-43550</t>
  </si>
  <si>
    <t>C10033-43557</t>
  </si>
  <si>
    <t>C10033-43568</t>
  </si>
  <si>
    <t>C10033-43572</t>
  </si>
  <si>
    <t>C10033-43596</t>
  </si>
  <si>
    <t>C10033-43653</t>
  </si>
  <si>
    <t>C10033-43679</t>
  </si>
  <si>
    <t>C10033-43702</t>
  </si>
  <si>
    <t>C10033-43704</t>
  </si>
  <si>
    <t>C10033-43714</t>
  </si>
  <si>
    <t>C10033-43773</t>
  </si>
  <si>
    <t>C10033-43826</t>
  </si>
  <si>
    <t>C10034-43481</t>
  </si>
  <si>
    <t>C10034-43491</t>
  </si>
  <si>
    <t>C10034-43549</t>
  </si>
  <si>
    <t>C10034-43564</t>
  </si>
  <si>
    <t>C10034-43589</t>
  </si>
  <si>
    <t>C10034-43685</t>
  </si>
  <si>
    <t>C10034-43778</t>
  </si>
  <si>
    <t>C10035-43486</t>
  </si>
  <si>
    <t>C10035-43556</t>
  </si>
  <si>
    <t>C10035-43572</t>
  </si>
  <si>
    <t>C10035-43581</t>
  </si>
  <si>
    <t>C10035-43591</t>
  </si>
  <si>
    <t>C10035-43612</t>
  </si>
  <si>
    <t>C10035-43762</t>
  </si>
  <si>
    <t>C10035-43779</t>
  </si>
  <si>
    <t>C10035-43807</t>
  </si>
  <si>
    <t>C10035-43816</t>
  </si>
  <si>
    <t>C10036-43473</t>
  </si>
  <si>
    <t>C10036-43489</t>
  </si>
  <si>
    <t>C10036-43504</t>
  </si>
  <si>
    <t>C10036-43516</t>
  </si>
  <si>
    <t>C10036-43558</t>
  </si>
  <si>
    <t>C10036-43591</t>
  </si>
  <si>
    <t>C10036-43733</t>
  </si>
  <si>
    <t>C10036-43734</t>
  </si>
  <si>
    <t>C10036-43776</t>
  </si>
  <si>
    <t>C10036-43814</t>
  </si>
  <si>
    <t>C10036-43821</t>
  </si>
  <si>
    <t>C10037-43505</t>
  </si>
  <si>
    <t>C10037-43605</t>
  </si>
  <si>
    <t>C10037-43626</t>
  </si>
  <si>
    <t>C10037-43705</t>
  </si>
  <si>
    <t>C10037-43730</t>
  </si>
  <si>
    <t>C10037-43736</t>
  </si>
  <si>
    <t>C10037-43744</t>
  </si>
  <si>
    <t>C10037-43748</t>
  </si>
  <si>
    <t>C10037-43773</t>
  </si>
  <si>
    <t>C10037-43819</t>
  </si>
  <si>
    <t>C10039-43501</t>
  </si>
  <si>
    <t>C10039-43535</t>
  </si>
  <si>
    <t>C10039-43559</t>
  </si>
  <si>
    <t>C10039-43567</t>
  </si>
  <si>
    <t>C10039-43577</t>
  </si>
  <si>
    <t>C10039-43590</t>
  </si>
  <si>
    <t>C10039-43592</t>
  </si>
  <si>
    <t>C10039-43640</t>
  </si>
  <si>
    <t>C10039-43646</t>
  </si>
  <si>
    <t>C10039-43666</t>
  </si>
  <si>
    <t>C10039-43697</t>
  </si>
  <si>
    <t>C10039-43740</t>
  </si>
  <si>
    <t>C10039-43741</t>
  </si>
  <si>
    <t>C10039-43761</t>
  </si>
  <si>
    <t>C10040-43572</t>
  </si>
  <si>
    <t>C10040-43577</t>
  </si>
  <si>
    <t>C10040-43578</t>
  </si>
  <si>
    <t>C10040-43657</t>
  </si>
  <si>
    <t>C10040-43687</t>
  </si>
  <si>
    <t>C10040-43737</t>
  </si>
  <si>
    <t>C10041-43493</t>
  </si>
  <si>
    <t>C10041-43562</t>
  </si>
  <si>
    <t>C10041-43603</t>
  </si>
  <si>
    <t>C10041-43654</t>
  </si>
  <si>
    <t>C10041-43735</t>
  </si>
  <si>
    <t>C10041-43767</t>
  </si>
  <si>
    <t>C10041-43801</t>
  </si>
  <si>
    <t>C10041-43811</t>
  </si>
  <si>
    <t>C10041-43814</t>
  </si>
  <si>
    <t>C10042-43486</t>
  </si>
  <si>
    <t>C10042-43547</t>
  </si>
  <si>
    <t>C10042-43557</t>
  </si>
  <si>
    <t>C10042-43577</t>
  </si>
  <si>
    <t>C10042-43578</t>
  </si>
  <si>
    <t>C10042-43593</t>
  </si>
  <si>
    <t>C10042-43634</t>
  </si>
  <si>
    <t>C10042-43665</t>
  </si>
  <si>
    <t>C10042-43682</t>
  </si>
  <si>
    <t>C10042-43717</t>
  </si>
  <si>
    <t>C10042-43728</t>
  </si>
  <si>
    <t>C10042-43742</t>
  </si>
  <si>
    <t>C10042-43747</t>
  </si>
  <si>
    <t>C10042-43782</t>
  </si>
  <si>
    <t>C10042-43787</t>
  </si>
  <si>
    <t>C10042-43810</t>
  </si>
  <si>
    <t>C10043-43500</t>
  </si>
  <si>
    <t>C10043-43533</t>
  </si>
  <si>
    <t>C10043-43582</t>
  </si>
  <si>
    <t>C10043-43619</t>
  </si>
  <si>
    <t>C10043-43631</t>
  </si>
  <si>
    <t>C10043-43664</t>
  </si>
  <si>
    <t>C10043-43702</t>
  </si>
  <si>
    <t>C10043-43715</t>
  </si>
  <si>
    <t>C10043-43743</t>
  </si>
  <si>
    <t>C10043-43762</t>
  </si>
  <si>
    <t>C10043-43812</t>
  </si>
  <si>
    <t>C10043-43826</t>
  </si>
  <si>
    <t>C10044-43498</t>
  </si>
  <si>
    <t>C10044-43510</t>
  </si>
  <si>
    <t>C10044-43562</t>
  </si>
  <si>
    <t>C10044-43617</t>
  </si>
  <si>
    <t>C10044-43634</t>
  </si>
  <si>
    <t>C10044-43673</t>
  </si>
  <si>
    <t>C10044-43682</t>
  </si>
  <si>
    <t>C10044-43720</t>
  </si>
  <si>
    <t>C10044-43781</t>
  </si>
  <si>
    <t>C10045-43492</t>
  </si>
  <si>
    <t>C10045-43532</t>
  </si>
  <si>
    <t>C10045-43539</t>
  </si>
  <si>
    <t>C10045-43570</t>
  </si>
  <si>
    <t>C10045-43710</t>
  </si>
  <si>
    <t>C10045-43739</t>
  </si>
  <si>
    <t>C10045-43791</t>
  </si>
  <si>
    <t>C10046-43527</t>
  </si>
  <si>
    <t>C10046-43531</t>
  </si>
  <si>
    <t>C10046-43597</t>
  </si>
  <si>
    <t>C10046-43605</t>
  </si>
  <si>
    <t>C10046-43607</t>
  </si>
  <si>
    <t>C10046-43709</t>
  </si>
  <si>
    <t>C10046-43747</t>
  </si>
  <si>
    <t>C10046-43755</t>
  </si>
  <si>
    <t>C10047-43483</t>
  </si>
  <si>
    <t>C10047-43532</t>
  </si>
  <si>
    <t>C10047-43540</t>
  </si>
  <si>
    <t>C10047-43541</t>
  </si>
  <si>
    <t>C10047-43582</t>
  </si>
  <si>
    <t>C10047-43609</t>
  </si>
  <si>
    <t>C10047-43621</t>
  </si>
  <si>
    <t>C10047-43632</t>
  </si>
  <si>
    <t>C10047-43667</t>
  </si>
  <si>
    <t>C10047-43686</t>
  </si>
  <si>
    <t>C10048-43483</t>
  </si>
  <si>
    <t>C10048-43515</t>
  </si>
  <si>
    <t>C10048-43572</t>
  </si>
  <si>
    <t>C10048-43600</t>
  </si>
  <si>
    <t>C10048-43636</t>
  </si>
  <si>
    <t>C10048-43640</t>
  </si>
  <si>
    <t>C10048-43644</t>
  </si>
  <si>
    <t>C10048-43647</t>
  </si>
  <si>
    <t>C10048-43672</t>
  </si>
  <si>
    <t>C10048-43684</t>
  </si>
  <si>
    <t>C10048-43703</t>
  </si>
  <si>
    <t>C10048-43724</t>
  </si>
  <si>
    <t>C10048-43736</t>
  </si>
  <si>
    <t>C10048-43818</t>
  </si>
  <si>
    <t>C10049-43497</t>
  </si>
  <si>
    <t>C10049-43538</t>
  </si>
  <si>
    <t>C10049-43541</t>
  </si>
  <si>
    <t>C10049-43549</t>
  </si>
  <si>
    <t>C10049-43563</t>
  </si>
  <si>
    <t>C10049-43588</t>
  </si>
  <si>
    <t>C10049-43657</t>
  </si>
  <si>
    <t>C10049-43700</t>
  </si>
  <si>
    <t>C10049-43705</t>
  </si>
  <si>
    <t>C10049-43724</t>
  </si>
  <si>
    <t>C10049-43728</t>
  </si>
  <si>
    <t>C10049-43744</t>
  </si>
  <si>
    <t>C10049-43792</t>
  </si>
  <si>
    <t>C10050-43530</t>
  </si>
  <si>
    <t>C10050-43546</t>
  </si>
  <si>
    <t>C10050-43598</t>
  </si>
  <si>
    <t>C10050-43682</t>
  </si>
  <si>
    <t>C10050-43717</t>
  </si>
  <si>
    <t>C10050-43735</t>
  </si>
  <si>
    <t>C10050-43779</t>
  </si>
  <si>
    <t>C10050-43787</t>
  </si>
  <si>
    <t>C10050-43791</t>
  </si>
  <si>
    <t>C10050-43829</t>
  </si>
  <si>
    <t>C10052-43489</t>
  </si>
  <si>
    <t>C10052-43522</t>
  </si>
  <si>
    <t>C10052-43551</t>
  </si>
  <si>
    <t>C10052-43609</t>
  </si>
  <si>
    <t>C10052-43636</t>
  </si>
  <si>
    <t>C10052-43673</t>
  </si>
  <si>
    <t>C10052-43684</t>
  </si>
  <si>
    <t>C10052-43686</t>
  </si>
  <si>
    <t>C10052-43755</t>
  </si>
  <si>
    <t>C10052-43771</t>
  </si>
  <si>
    <t>C10052-43801</t>
  </si>
  <si>
    <t>C10052-43811</t>
  </si>
  <si>
    <t>C10053-43492</t>
  </si>
  <si>
    <t>C10053-43495</t>
  </si>
  <si>
    <t>C10053-43503</t>
  </si>
  <si>
    <t>C10053-43527</t>
  </si>
  <si>
    <t>C10053-43548</t>
  </si>
  <si>
    <t>C10053-43593</t>
  </si>
  <si>
    <t>C10053-43595</t>
  </si>
  <si>
    <t>C10053-43632</t>
  </si>
  <si>
    <t>C10053-43640</t>
  </si>
  <si>
    <t>C10053-43710</t>
  </si>
  <si>
    <t>C10053-43771</t>
  </si>
  <si>
    <t>C10053-43798</t>
  </si>
  <si>
    <t>C10054-43647</t>
  </si>
  <si>
    <t>C10054-43714</t>
  </si>
  <si>
    <t>C10054-43788</t>
  </si>
  <si>
    <t>C10055-43527</t>
  </si>
  <si>
    <t>C10055-43539</t>
  </si>
  <si>
    <t>C10055-43541</t>
  </si>
  <si>
    <t>C10055-43542</t>
  </si>
  <si>
    <t>C10055-43556</t>
  </si>
  <si>
    <t>C10055-43597</t>
  </si>
  <si>
    <t>C10055-43793</t>
  </si>
  <si>
    <t>C10055-43803</t>
  </si>
  <si>
    <t>C10055-43812</t>
  </si>
  <si>
    <t>C10056-43469</t>
  </si>
  <si>
    <t>C10056-43483</t>
  </si>
  <si>
    <t>C10056-43515</t>
  </si>
  <si>
    <t>C10056-43559</t>
  </si>
  <si>
    <t>C10056-43620</t>
  </si>
  <si>
    <t>C10056-43642</t>
  </si>
  <si>
    <t>C10056-43733</t>
  </si>
  <si>
    <t>C10056-43741</t>
  </si>
  <si>
    <t>C10056-43751</t>
  </si>
  <si>
    <t>C10056-43754</t>
  </si>
  <si>
    <t>C10056-43783</t>
  </si>
  <si>
    <t>C10056-43815</t>
  </si>
  <si>
    <t>C10057-43634</t>
  </si>
  <si>
    <t>C10057-43678</t>
  </si>
  <si>
    <t>C10057-43703</t>
  </si>
  <si>
    <t>C10057-43781</t>
  </si>
  <si>
    <t>C10057-43828</t>
  </si>
  <si>
    <t>C10058-43502</t>
  </si>
  <si>
    <t>C10058-43503</t>
  </si>
  <si>
    <t>C10058-43558</t>
  </si>
  <si>
    <t>C10058-43582</t>
  </si>
  <si>
    <t>C10058-43590</t>
  </si>
  <si>
    <t>C10058-43593</t>
  </si>
  <si>
    <t>C10058-43704</t>
  </si>
  <si>
    <t>C10058-43709</t>
  </si>
  <si>
    <t>C10058-43730</t>
  </si>
  <si>
    <t>C10058-43736</t>
  </si>
  <si>
    <t>C10058-43771</t>
  </si>
  <si>
    <t>C10058-43781</t>
  </si>
  <si>
    <t>C10058-43790</t>
  </si>
  <si>
    <t>C10058-43822</t>
  </si>
  <si>
    <t>C10058-43826</t>
  </si>
  <si>
    <t>C10059-43471</t>
  </si>
  <si>
    <t>C10059-43482</t>
  </si>
  <si>
    <t>C10059-43494</t>
  </si>
  <si>
    <t>C10059-43538</t>
  </si>
  <si>
    <t>C10059-43545</t>
  </si>
  <si>
    <t>C10059-43556</t>
  </si>
  <si>
    <t>C10059-43567</t>
  </si>
  <si>
    <t>C10059-43575</t>
  </si>
  <si>
    <t>C10059-43592</t>
  </si>
  <si>
    <t>C10059-43640</t>
  </si>
  <si>
    <t>C10059-43647</t>
  </si>
  <si>
    <t>C10059-43654</t>
  </si>
  <si>
    <t>C10059-43720</t>
  </si>
  <si>
    <t>C10059-43744</t>
  </si>
  <si>
    <t>C10059-43745</t>
  </si>
  <si>
    <t>C10059-43796</t>
  </si>
  <si>
    <t>C10060-43469</t>
  </si>
  <si>
    <t>C10060-43473</t>
  </si>
  <si>
    <t>C10060-43588</t>
  </si>
  <si>
    <t>C10060-43595</t>
  </si>
  <si>
    <t>C10060-43633</t>
  </si>
  <si>
    <t>C10060-43688</t>
  </si>
  <si>
    <t>C10060-43759</t>
  </si>
  <si>
    <t>C10060-43788</t>
  </si>
  <si>
    <t>C10060-43821</t>
  </si>
  <si>
    <t>C10060-43828</t>
  </si>
  <si>
    <t>C10002-43898</t>
  </si>
  <si>
    <t>C10002-43912</t>
  </si>
  <si>
    <t>C10002-43953</t>
  </si>
  <si>
    <t>C10002-44029</t>
  </si>
  <si>
    <t>C10002-44057</t>
  </si>
  <si>
    <t>C10002-44086</t>
  </si>
  <si>
    <t>C10003-43859</t>
  </si>
  <si>
    <t>C10003-43862</t>
  </si>
  <si>
    <t>C10003-43866</t>
  </si>
  <si>
    <t>C10003-43868</t>
  </si>
  <si>
    <t>C10003-43887</t>
  </si>
  <si>
    <t>C10003-43892</t>
  </si>
  <si>
    <t>C10003-43955</t>
  </si>
  <si>
    <t>C10003-43984</t>
  </si>
  <si>
    <t>C10003-44003</t>
  </si>
  <si>
    <t>C10003-44066</t>
  </si>
  <si>
    <t>C10004-43883</t>
  </si>
  <si>
    <t>C10004-43913</t>
  </si>
  <si>
    <t>C10004-43991</t>
  </si>
  <si>
    <t>C10004-44046</t>
  </si>
  <si>
    <t>C10004-44078</t>
  </si>
  <si>
    <t>C10004-44090</t>
  </si>
  <si>
    <t>C10004-44141</t>
  </si>
  <si>
    <t>C10004-44173</t>
  </si>
  <si>
    <t>C10004-44194</t>
  </si>
  <si>
    <t>C10004-44195</t>
  </si>
  <si>
    <t>C10005-43848</t>
  </si>
  <si>
    <t>C10005-43859</t>
  </si>
  <si>
    <t>C10005-43863</t>
  </si>
  <si>
    <t>C10005-43871</t>
  </si>
  <si>
    <t>C10005-43872</t>
  </si>
  <si>
    <t>C10005-43892</t>
  </si>
  <si>
    <t>C10005-43900</t>
  </si>
  <si>
    <t>C10005-43974</t>
  </si>
  <si>
    <t>C10005-43978</t>
  </si>
  <si>
    <t>C10005-44029</t>
  </si>
  <si>
    <t>C10005-44081</t>
  </si>
  <si>
    <t>C10005-44091</t>
  </si>
  <si>
    <t>C10005-44100</t>
  </si>
  <si>
    <t>C10005-44115</t>
  </si>
  <si>
    <t>C10005-44136</t>
  </si>
  <si>
    <t>C10005-44159</t>
  </si>
  <si>
    <t>C10005-44170</t>
  </si>
  <si>
    <t>C10005-44182</t>
  </si>
  <si>
    <t>C10006-43910</t>
  </si>
  <si>
    <t>C10006-43954</t>
  </si>
  <si>
    <t>C10006-44018</t>
  </si>
  <si>
    <t>C10006-44103</t>
  </si>
  <si>
    <t>C10006-44121</t>
  </si>
  <si>
    <t>C10006-44139</t>
  </si>
  <si>
    <t>C10006-44146</t>
  </si>
  <si>
    <t>C10006-44175</t>
  </si>
  <si>
    <t>C10006-44186</t>
  </si>
  <si>
    <t>C10007-43893</t>
  </si>
  <si>
    <t>C10007-43911</t>
  </si>
  <si>
    <t>C10007-43948</t>
  </si>
  <si>
    <t>C10007-43959</t>
  </si>
  <si>
    <t>C10007-43988</t>
  </si>
  <si>
    <t>C10007-44004</t>
  </si>
  <si>
    <t>C10007-44055</t>
  </si>
  <si>
    <t>C10007-44137</t>
  </si>
  <si>
    <t>C10007-44156</t>
  </si>
  <si>
    <t>C10007-44162</t>
  </si>
  <si>
    <t>C10007-44195</t>
  </si>
  <si>
    <t>C10008-43850</t>
  </si>
  <si>
    <t>C10008-43867</t>
  </si>
  <si>
    <t>C10008-44003</t>
  </si>
  <si>
    <t>C10008-44052</t>
  </si>
  <si>
    <t>C10008-44136</t>
  </si>
  <si>
    <t>C10008-44187</t>
  </si>
  <si>
    <t>C10009-43832</t>
  </si>
  <si>
    <t>C10009-43888</t>
  </si>
  <si>
    <t>C10009-44086</t>
  </si>
  <si>
    <t>C10009-44089</t>
  </si>
  <si>
    <t>C10009-44093</t>
  </si>
  <si>
    <t>C10009-44126</t>
  </si>
  <si>
    <t>C10009-44139</t>
  </si>
  <si>
    <t>C10012-43876</t>
  </si>
  <si>
    <t>C10012-43888</t>
  </si>
  <si>
    <t>C10012-43948</t>
  </si>
  <si>
    <t>C10012-44035</t>
  </si>
  <si>
    <t>C10012-44037</t>
  </si>
  <si>
    <t>C10012-44038</t>
  </si>
  <si>
    <t>C10012-44064</t>
  </si>
  <si>
    <t>C10012-44084</t>
  </si>
  <si>
    <t>C10012-44094</t>
  </si>
  <si>
    <t>C10012-44156</t>
  </si>
  <si>
    <t>C10012-44177</t>
  </si>
  <si>
    <t>C10012-44193</t>
  </si>
  <si>
    <t>C10013-43843</t>
  </si>
  <si>
    <t>C10013-43848</t>
  </si>
  <si>
    <t>C10013-43849</t>
  </si>
  <si>
    <t>C10013-43938</t>
  </si>
  <si>
    <t>C10013-43939</t>
  </si>
  <si>
    <t>C10013-44028</t>
  </si>
  <si>
    <t>C10013-44109</t>
  </si>
  <si>
    <t>C10013-44179</t>
  </si>
  <si>
    <t>C10013-44189</t>
  </si>
  <si>
    <t>C10014-43887</t>
  </si>
  <si>
    <t>C10014-43937</t>
  </si>
  <si>
    <t>C10015-43836</t>
  </si>
  <si>
    <t>C10015-43869</t>
  </si>
  <si>
    <t>C10015-43941</t>
  </si>
  <si>
    <t>C10015-43955</t>
  </si>
  <si>
    <t>C10015-43965</t>
  </si>
  <si>
    <t>C10015-44068</t>
  </si>
  <si>
    <t>C10015-44079</t>
  </si>
  <si>
    <t>C10015-44085</t>
  </si>
  <si>
    <t>C10015-44156</t>
  </si>
  <si>
    <t>C10015-44186</t>
  </si>
  <si>
    <t>C10016-43899</t>
  </si>
  <si>
    <t>C10016-43900</t>
  </si>
  <si>
    <t>C10016-43947</t>
  </si>
  <si>
    <t>C10016-43982</t>
  </si>
  <si>
    <t>C10016-44009</t>
  </si>
  <si>
    <t>C10016-44024</t>
  </si>
  <si>
    <t>C10016-44139</t>
  </si>
  <si>
    <t>C10018-43877</t>
  </si>
  <si>
    <t>C10018-43883</t>
  </si>
  <si>
    <t>C10018-43904</t>
  </si>
  <si>
    <t>C10018-43921</t>
  </si>
  <si>
    <t>C10018-43973</t>
  </si>
  <si>
    <t>C10018-43995</t>
  </si>
  <si>
    <t>C10018-44008</t>
  </si>
  <si>
    <t>C10018-44013</t>
  </si>
  <si>
    <t>C10018-44045</t>
  </si>
  <si>
    <t>C10018-44087</t>
  </si>
  <si>
    <t>C10018-44135</t>
  </si>
  <si>
    <t>C10019-43835</t>
  </si>
  <si>
    <t>C10019-43864</t>
  </si>
  <si>
    <t>C10019-43947</t>
  </si>
  <si>
    <t>C10019-43970</t>
  </si>
  <si>
    <t>C10019-43992</t>
  </si>
  <si>
    <t>C10019-44005</t>
  </si>
  <si>
    <t>C10019-44025</t>
  </si>
  <si>
    <t>C10019-44027</t>
  </si>
  <si>
    <t>C10019-44069</t>
  </si>
  <si>
    <t>C10019-44075</t>
  </si>
  <si>
    <t>C10019-44091</t>
  </si>
  <si>
    <t>C10019-44093</t>
  </si>
  <si>
    <t>C10019-44095</t>
  </si>
  <si>
    <t>C10020-43832</t>
  </si>
  <si>
    <t>C10020-43835</t>
  </si>
  <si>
    <t>C10020-43869</t>
  </si>
  <si>
    <t>C10020-43908</t>
  </si>
  <si>
    <t>C10020-43910</t>
  </si>
  <si>
    <t>C10020-43912</t>
  </si>
  <si>
    <t>C10020-44090</t>
  </si>
  <si>
    <t>C10020-44094</t>
  </si>
  <si>
    <t>C10021-43870</t>
  </si>
  <si>
    <t>C10021-43992</t>
  </si>
  <si>
    <t>C10021-44060</t>
  </si>
  <si>
    <t>C10021-44132</t>
  </si>
  <si>
    <t>C10021-44144</t>
  </si>
  <si>
    <t>C10021-44165</t>
  </si>
  <si>
    <t>C10021-44167</t>
  </si>
  <si>
    <t>C10022-43867</t>
  </si>
  <si>
    <t>C10022-43959</t>
  </si>
  <si>
    <t>C10022-43976</t>
  </si>
  <si>
    <t>C10022-43995</t>
  </si>
  <si>
    <t>C10022-44022</t>
  </si>
  <si>
    <t>C10022-44025</t>
  </si>
  <si>
    <t>C10022-44129</t>
  </si>
  <si>
    <t>C10022-44162</t>
  </si>
  <si>
    <t>C10022-44167</t>
  </si>
  <si>
    <t>C10023-43873</t>
  </si>
  <si>
    <t>C10023-43896</t>
  </si>
  <si>
    <t>C10023-43907</t>
  </si>
  <si>
    <t>C10023-43945</t>
  </si>
  <si>
    <t>C10023-43956</t>
  </si>
  <si>
    <t>C10023-43971</t>
  </si>
  <si>
    <t>C10023-43973</t>
  </si>
  <si>
    <t>C10023-43989</t>
  </si>
  <si>
    <t>C10023-44044</t>
  </si>
  <si>
    <t>C10023-44074</t>
  </si>
  <si>
    <t>C10023-44114</t>
  </si>
  <si>
    <t>C10024-43868</t>
  </si>
  <si>
    <t>C10024-43870</t>
  </si>
  <si>
    <t>C10024-43912</t>
  </si>
  <si>
    <t>C10024-43914</t>
  </si>
  <si>
    <t>C10024-44002</t>
  </si>
  <si>
    <t>C10024-44101</t>
  </si>
  <si>
    <t>C10024-44164</t>
  </si>
  <si>
    <t>C10024-44188</t>
  </si>
  <si>
    <t>C10025-43857</t>
  </si>
  <si>
    <t>C10025-43921</t>
  </si>
  <si>
    <t>C10025-43922</t>
  </si>
  <si>
    <t>C10025-43943</t>
  </si>
  <si>
    <t>C10025-43995</t>
  </si>
  <si>
    <t>C10025-44088</t>
  </si>
  <si>
    <t>C10025-44090</t>
  </si>
  <si>
    <t>C10025-44098</t>
  </si>
  <si>
    <t>C10025-44151</t>
  </si>
  <si>
    <t>C10025-44161</t>
  </si>
  <si>
    <t>C10026-43896</t>
  </si>
  <si>
    <t>C10026-43903</t>
  </si>
  <si>
    <t>C10026-43928</t>
  </si>
  <si>
    <t>C10026-43964</t>
  </si>
  <si>
    <t>C10026-43979</t>
  </si>
  <si>
    <t>C10026-44039</t>
  </si>
  <si>
    <t>C10026-44067</t>
  </si>
  <si>
    <t>C10026-44077</t>
  </si>
  <si>
    <t>C10026-44097</t>
  </si>
  <si>
    <t>C10026-44098</t>
  </si>
  <si>
    <t>C10026-44166</t>
  </si>
  <si>
    <t>C10026-44170</t>
  </si>
  <si>
    <t>C10027-43838</t>
  </si>
  <si>
    <t>C10027-43864</t>
  </si>
  <si>
    <t>C10027-43870</t>
  </si>
  <si>
    <t>C10027-43873</t>
  </si>
  <si>
    <t>C10027-43924</t>
  </si>
  <si>
    <t>C10027-43926</t>
  </si>
  <si>
    <t>C10027-43937</t>
  </si>
  <si>
    <t>C10027-43946</t>
  </si>
  <si>
    <t>C10027-44050</t>
  </si>
  <si>
    <t>C10027-44061</t>
  </si>
  <si>
    <t>C10027-44086</t>
  </si>
  <si>
    <t>C10027-44090</t>
  </si>
  <si>
    <t>C10027-44129</t>
  </si>
  <si>
    <t>C10027-44139</t>
  </si>
  <si>
    <t>C10027-44158</t>
  </si>
  <si>
    <t>C10027-44172</t>
  </si>
  <si>
    <t>C10027-44174</t>
  </si>
  <si>
    <t>C10028-43871</t>
  </si>
  <si>
    <t>C10028-43928</t>
  </si>
  <si>
    <t>C10028-43964</t>
  </si>
  <si>
    <t>C10028-43994</t>
  </si>
  <si>
    <t>C10028-43995</t>
  </si>
  <si>
    <t>C10028-44121</t>
  </si>
  <si>
    <t>C10028-44131</t>
  </si>
  <si>
    <t>C10028-44170</t>
  </si>
  <si>
    <t>C10029-43908</t>
  </si>
  <si>
    <t>C10029-43957</t>
  </si>
  <si>
    <t>C10029-43961</t>
  </si>
  <si>
    <t>C10029-44028</t>
  </si>
  <si>
    <t>C10029-44031</t>
  </si>
  <si>
    <t>C10029-44046</t>
  </si>
  <si>
    <t>C10029-44080</t>
  </si>
  <si>
    <t>C10029-44114</t>
  </si>
  <si>
    <t>C10029-44180</t>
  </si>
  <si>
    <t>C10030-43913</t>
  </si>
  <si>
    <t>C10030-43918</t>
  </si>
  <si>
    <t>C10030-43939</t>
  </si>
  <si>
    <t>C10030-43968</t>
  </si>
  <si>
    <t>C10030-43977</t>
  </si>
  <si>
    <t>C10030-44032</t>
  </si>
  <si>
    <t>C10030-44062</t>
  </si>
  <si>
    <t>C10030-44084</t>
  </si>
  <si>
    <t>C10030-44160</t>
  </si>
  <si>
    <t>C10030-44185</t>
  </si>
  <si>
    <t>C10030-44187</t>
  </si>
  <si>
    <t>C10030-44193</t>
  </si>
  <si>
    <t>C10031-43833</t>
  </si>
  <si>
    <t>C10031-43862</t>
  </si>
  <si>
    <t>C10031-43948</t>
  </si>
  <si>
    <t>C10031-43992</t>
  </si>
  <si>
    <t>C10031-44006</t>
  </si>
  <si>
    <t>C10031-44019</t>
  </si>
  <si>
    <t>C10031-44069</t>
  </si>
  <si>
    <t>C10031-44169</t>
  </si>
  <si>
    <t>C10032-43834</t>
  </si>
  <si>
    <t>C10032-43841</t>
  </si>
  <si>
    <t>C10032-43859</t>
  </si>
  <si>
    <t>C10032-43880</t>
  </si>
  <si>
    <t>C10032-43955</t>
  </si>
  <si>
    <t>C10032-43958</t>
  </si>
  <si>
    <t>C10032-43966</t>
  </si>
  <si>
    <t>C10032-43972</t>
  </si>
  <si>
    <t>C10032-44005</t>
  </si>
  <si>
    <t>C10032-44120</t>
  </si>
  <si>
    <t>C10032-44146</t>
  </si>
  <si>
    <t>C10032-44188</t>
  </si>
  <si>
    <t>C10033-43873</t>
  </si>
  <si>
    <t>C10033-43912</t>
  </si>
  <si>
    <t>C10033-43920</t>
  </si>
  <si>
    <t>C10033-43935</t>
  </si>
  <si>
    <t>C10033-43942</t>
  </si>
  <si>
    <t>C10033-43959</t>
  </si>
  <si>
    <t>C10033-43971</t>
  </si>
  <si>
    <t>C10033-44005</t>
  </si>
  <si>
    <t>C10033-44104</t>
  </si>
  <si>
    <t>C10034-43834</t>
  </si>
  <si>
    <t>C10034-43875</t>
  </si>
  <si>
    <t>C10034-43877</t>
  </si>
  <si>
    <t>C10034-43907</t>
  </si>
  <si>
    <t>C10034-43909</t>
  </si>
  <si>
    <t>C10034-43989</t>
  </si>
  <si>
    <t>C10034-44044</t>
  </si>
  <si>
    <t>C10034-44073</t>
  </si>
  <si>
    <t>C10034-44116</t>
  </si>
  <si>
    <t>C10034-44147</t>
  </si>
  <si>
    <t>C10034-44152</t>
  </si>
  <si>
    <t>C10035-43887</t>
  </si>
  <si>
    <t>C10035-43900</t>
  </si>
  <si>
    <t>C10035-43923</t>
  </si>
  <si>
    <t>C10035-43961</t>
  </si>
  <si>
    <t>C10035-44024</t>
  </si>
  <si>
    <t>C10035-44051</t>
  </si>
  <si>
    <t>C10035-44145</t>
  </si>
  <si>
    <t>C10035-44147</t>
  </si>
  <si>
    <t>C10035-44196</t>
  </si>
  <si>
    <t>C10036-43838</t>
  </si>
  <si>
    <t>C10036-43939</t>
  </si>
  <si>
    <t>C10036-43995</t>
  </si>
  <si>
    <t>C10036-43999</t>
  </si>
  <si>
    <t>C10036-44074</t>
  </si>
  <si>
    <t>C10036-44186</t>
  </si>
  <si>
    <t>C10037-43871</t>
  </si>
  <si>
    <t>C10037-43908</t>
  </si>
  <si>
    <t>C10037-43970</t>
  </si>
  <si>
    <t>C10037-43994</t>
  </si>
  <si>
    <t>C10037-44056</t>
  </si>
  <si>
    <t>C10037-44059</t>
  </si>
  <si>
    <t>C10037-44064</t>
  </si>
  <si>
    <t>C10037-44158</t>
  </si>
  <si>
    <t>C10039-43850</t>
  </si>
  <si>
    <t>C10039-43866</t>
  </si>
  <si>
    <t>C10039-43882</t>
  </si>
  <si>
    <t>C10039-43975</t>
  </si>
  <si>
    <t>C10039-44022</t>
  </si>
  <si>
    <t>C10039-44105</t>
  </si>
  <si>
    <t>C10039-44134</t>
  </si>
  <si>
    <t>C10039-44180</t>
  </si>
  <si>
    <t>C10040-43834</t>
  </si>
  <si>
    <t>C10040-43922</t>
  </si>
  <si>
    <t>C10040-44068</t>
  </si>
  <si>
    <t>C10040-44087</t>
  </si>
  <si>
    <t>C10040-44107</t>
  </si>
  <si>
    <t>C10040-44134</t>
  </si>
  <si>
    <t>C10040-44140</t>
  </si>
  <si>
    <t>C10040-44161</t>
  </si>
  <si>
    <t>C10041-43875</t>
  </si>
  <si>
    <t>C10041-43904</t>
  </si>
  <si>
    <t>C10041-43925</t>
  </si>
  <si>
    <t>C10041-43958</t>
  </si>
  <si>
    <t>C10041-44073</t>
  </si>
  <si>
    <t>C10041-44082</t>
  </si>
  <si>
    <t>C10041-44089</t>
  </si>
  <si>
    <t>C10041-44090</t>
  </si>
  <si>
    <t>C10041-44185</t>
  </si>
  <si>
    <t>C10042-43839</t>
  </si>
  <si>
    <t>C10042-43854</t>
  </si>
  <si>
    <t>C10042-43868</t>
  </si>
  <si>
    <t>C10042-43874</t>
  </si>
  <si>
    <t>C10042-43934</t>
  </si>
  <si>
    <t>C10042-43966</t>
  </si>
  <si>
    <t>C10042-43974</t>
  </si>
  <si>
    <t>C10042-43975</t>
  </si>
  <si>
    <t>C10042-43993</t>
  </si>
  <si>
    <t>C10042-44023</t>
  </si>
  <si>
    <t>C10042-44048</t>
  </si>
  <si>
    <t>C10042-44061</t>
  </si>
  <si>
    <t>C10042-44097</t>
  </si>
  <si>
    <t>C10043-43852</t>
  </si>
  <si>
    <t>C10043-43864</t>
  </si>
  <si>
    <t>C10043-43871</t>
  </si>
  <si>
    <t>C10043-43907</t>
  </si>
  <si>
    <t>C10043-44050</t>
  </si>
  <si>
    <t>C10043-44093</t>
  </si>
  <si>
    <t>C10043-44121</t>
  </si>
  <si>
    <t>C10044-43832</t>
  </si>
  <si>
    <t>C10044-43855</t>
  </si>
  <si>
    <t>C10044-43862</t>
  </si>
  <si>
    <t>C10044-43906</t>
  </si>
  <si>
    <t>C10044-43931</t>
  </si>
  <si>
    <t>C10044-43948</t>
  </si>
  <si>
    <t>C10044-43971</t>
  </si>
  <si>
    <t>C10044-43972</t>
  </si>
  <si>
    <t>C10044-44024</t>
  </si>
  <si>
    <t>C10044-44054</t>
  </si>
  <si>
    <t>C10044-44089</t>
  </si>
  <si>
    <t>C10044-44102</t>
  </si>
  <si>
    <t>C10044-44164</t>
  </si>
  <si>
    <t>C10045-43834</t>
  </si>
  <si>
    <t>C10045-43866</t>
  </si>
  <si>
    <t>C10045-43875</t>
  </si>
  <si>
    <t>C10045-43899</t>
  </si>
  <si>
    <t>C10045-43915</t>
  </si>
  <si>
    <t>C10045-44006</t>
  </si>
  <si>
    <t>C10045-44013</t>
  </si>
  <si>
    <t>C10045-44028</t>
  </si>
  <si>
    <t>C10045-44031</t>
  </si>
  <si>
    <t>C10045-44038</t>
  </si>
  <si>
    <t>C10045-44068</t>
  </si>
  <si>
    <t>C10045-44153</t>
  </si>
  <si>
    <t>C10046-43835</t>
  </si>
  <si>
    <t>C10046-43868</t>
  </si>
  <si>
    <t>C10046-43928</t>
  </si>
  <si>
    <t>C10046-43941</t>
  </si>
  <si>
    <t>C10046-43979</t>
  </si>
  <si>
    <t>C10046-43985</t>
  </si>
  <si>
    <t>C10046-44133</t>
  </si>
  <si>
    <t>C10046-44190</t>
  </si>
  <si>
    <t>C10047-43870</t>
  </si>
  <si>
    <t>C10047-43916</t>
  </si>
  <si>
    <t>C10047-43928</t>
  </si>
  <si>
    <t>C10047-44019</t>
  </si>
  <si>
    <t>C10047-44061</t>
  </si>
  <si>
    <t>C10047-44085</t>
  </si>
  <si>
    <t>C10047-44096</t>
  </si>
  <si>
    <t>C10047-44151</t>
  </si>
  <si>
    <t>C10048-43841</t>
  </si>
  <si>
    <t>C10048-43869</t>
  </si>
  <si>
    <t>C10048-43879</t>
  </si>
  <si>
    <t>C10048-43921</t>
  </si>
  <si>
    <t>C10048-43936</t>
  </si>
  <si>
    <t>C10048-44088</t>
  </si>
  <si>
    <t>C10048-44098</t>
  </si>
  <si>
    <t>C10048-44122</t>
  </si>
  <si>
    <t>C10048-44150</t>
  </si>
  <si>
    <t>C10048-44162</t>
  </si>
  <si>
    <t>C10048-44164</t>
  </si>
  <si>
    <t>C10048-44190</t>
  </si>
  <si>
    <t>C10049-43834</t>
  </si>
  <si>
    <t>C10049-43893</t>
  </si>
  <si>
    <t>C10049-43894</t>
  </si>
  <si>
    <t>C10049-43926</t>
  </si>
  <si>
    <t>C10049-43986</t>
  </si>
  <si>
    <t>C10049-43998</t>
  </si>
  <si>
    <t>C10049-44027</t>
  </si>
  <si>
    <t>C10049-44061</t>
  </si>
  <si>
    <t>C10049-44085</t>
  </si>
  <si>
    <t>C10049-44120</t>
  </si>
  <si>
    <t>C10049-44129</t>
  </si>
  <si>
    <t>C10049-44195</t>
  </si>
  <si>
    <t>C10050-43859</t>
  </si>
  <si>
    <t>C10050-44001</t>
  </si>
  <si>
    <t>C10050-44007</t>
  </si>
  <si>
    <t>C10050-44036</t>
  </si>
  <si>
    <t>C10050-44055</t>
  </si>
  <si>
    <t>C10050-44061</t>
  </si>
  <si>
    <t>C10050-44152</t>
  </si>
  <si>
    <t>C10050-44166</t>
  </si>
  <si>
    <t>C10050-44181</t>
  </si>
  <si>
    <t>C10052-43900</t>
  </si>
  <si>
    <t>C10052-43965</t>
  </si>
  <si>
    <t>C10052-43970</t>
  </si>
  <si>
    <t>C10052-44002</t>
  </si>
  <si>
    <t>C10052-44005</t>
  </si>
  <si>
    <t>C10052-44014</t>
  </si>
  <si>
    <t>C10052-44035</t>
  </si>
  <si>
    <t>C10053-43864</t>
  </si>
  <si>
    <t>C10053-43970</t>
  </si>
  <si>
    <t>C10053-44006</t>
  </si>
  <si>
    <t>C10053-44089</t>
  </si>
  <si>
    <t>C10053-44156</t>
  </si>
  <si>
    <t>C10053-44188</t>
  </si>
  <si>
    <t>C10053-44190</t>
  </si>
  <si>
    <t>C10054-43847</t>
  </si>
  <si>
    <t>C10054-43969</t>
  </si>
  <si>
    <t>C10054-44069</t>
  </si>
  <si>
    <t>C10054-44096</t>
  </si>
  <si>
    <t>C10054-44113</t>
  </si>
  <si>
    <t>C10054-44132</t>
  </si>
  <si>
    <t>C10054-44196</t>
  </si>
  <si>
    <t>C10055-43860</t>
  </si>
  <si>
    <t>C10055-43875</t>
  </si>
  <si>
    <t>C10055-43913</t>
  </si>
  <si>
    <t>C10055-43932</t>
  </si>
  <si>
    <t>C10055-43967</t>
  </si>
  <si>
    <t>C10055-44016</t>
  </si>
  <si>
    <t>C10055-44031</t>
  </si>
  <si>
    <t>C10055-44051</t>
  </si>
  <si>
    <t>C10055-44073</t>
  </si>
  <si>
    <t>C10055-44077</t>
  </si>
  <si>
    <t>C10055-44113</t>
  </si>
  <si>
    <t>C10055-44117</t>
  </si>
  <si>
    <t>C10055-44120</t>
  </si>
  <si>
    <t>C10055-44170</t>
  </si>
  <si>
    <t>C10055-44188</t>
  </si>
  <si>
    <t>C10056-43846</t>
  </si>
  <si>
    <t>C10056-43896</t>
  </si>
  <si>
    <t>C10056-43919</t>
  </si>
  <si>
    <t>C10056-43933</t>
  </si>
  <si>
    <t>C10056-43960</t>
  </si>
  <si>
    <t>C10056-43970</t>
  </si>
  <si>
    <t>C10056-44029</t>
  </si>
  <si>
    <t>C10056-44034</t>
  </si>
  <si>
    <t>C10056-44093</t>
  </si>
  <si>
    <t>C10057-43936</t>
  </si>
  <si>
    <t>C10057-43956</t>
  </si>
  <si>
    <t>C10057-43977</t>
  </si>
  <si>
    <t>C10057-44009</t>
  </si>
  <si>
    <t>C10057-44035</t>
  </si>
  <si>
    <t>C10057-44084</t>
  </si>
  <si>
    <t>C10057-44123</t>
  </si>
  <si>
    <t>C10058-43833</t>
  </si>
  <si>
    <t>C10058-43874</t>
  </si>
  <si>
    <t>C10058-43885</t>
  </si>
  <si>
    <t>C10058-43912</t>
  </si>
  <si>
    <t>C10058-43932</t>
  </si>
  <si>
    <t>C10058-43963</t>
  </si>
  <si>
    <t>C10058-44011</t>
  </si>
  <si>
    <t>C10058-44018</t>
  </si>
  <si>
    <t>C10058-44032</t>
  </si>
  <si>
    <t>C10058-44072</t>
  </si>
  <si>
    <t>C10058-44122</t>
  </si>
  <si>
    <t>C10058-44183</t>
  </si>
  <si>
    <t>C10059-43868</t>
  </si>
  <si>
    <t>C10059-43869</t>
  </si>
  <si>
    <t>C10059-43933</t>
  </si>
  <si>
    <t>C10059-43938</t>
  </si>
  <si>
    <t>C10059-44013</t>
  </si>
  <si>
    <t>C10059-44125</t>
  </si>
  <si>
    <t>C10059-44126</t>
  </si>
  <si>
    <t>C10059-44139</t>
  </si>
  <si>
    <t>C10059-44142</t>
  </si>
  <si>
    <t>C10059-44190</t>
  </si>
  <si>
    <t>C10059-44196</t>
  </si>
  <si>
    <t>C10060-43838</t>
  </si>
  <si>
    <t>C10060-43895</t>
  </si>
  <si>
    <t>C10060-43901</t>
  </si>
  <si>
    <t>C10060-43919</t>
  </si>
  <si>
    <t>C10060-43925</t>
  </si>
  <si>
    <t>C10060-43942</t>
  </si>
  <si>
    <t>C10060-43946</t>
  </si>
  <si>
    <t>C10060-43960</t>
  </si>
  <si>
    <t>C10060-43973</t>
  </si>
  <si>
    <t>C10060-43980</t>
  </si>
  <si>
    <t>C10060-43995</t>
  </si>
  <si>
    <t>C10060-43999</t>
  </si>
  <si>
    <t>C10060-44015</t>
  </si>
  <si>
    <t>C10060-44018</t>
  </si>
  <si>
    <t>C10060-44065</t>
  </si>
  <si>
    <t>C10060-44103</t>
  </si>
  <si>
    <t>C10060-44166</t>
  </si>
  <si>
    <t>C10060-44174</t>
  </si>
  <si>
    <t>C10002-44202</t>
  </si>
  <si>
    <t>C10002-44217</t>
  </si>
  <si>
    <t>C10002-44295</t>
  </si>
  <si>
    <t>C10002-44352</t>
  </si>
  <si>
    <t>C10002-44375</t>
  </si>
  <si>
    <t>C10002-44432</t>
  </si>
  <si>
    <t>C10002-44434</t>
  </si>
  <si>
    <t>C10002-44448</t>
  </si>
  <si>
    <t>C10002-44479</t>
  </si>
  <si>
    <t>C10002-44483</t>
  </si>
  <si>
    <t>C10002-44517</t>
  </si>
  <si>
    <t>C10002-44557</t>
  </si>
  <si>
    <t>C10003-44205</t>
  </si>
  <si>
    <t>C10003-44222</t>
  </si>
  <si>
    <t>C10003-44391</t>
  </si>
  <si>
    <t>C10003-44424</t>
  </si>
  <si>
    <t>C10003-44507</t>
  </si>
  <si>
    <t>C10003-44543</t>
  </si>
  <si>
    <t>C10004-44236</t>
  </si>
  <si>
    <t>C10004-44263</t>
  </si>
  <si>
    <t>C10004-44280</t>
  </si>
  <si>
    <t>C10004-44302</t>
  </si>
  <si>
    <t>C10004-44331</t>
  </si>
  <si>
    <t>C10004-44355</t>
  </si>
  <si>
    <t>C10004-44442</t>
  </si>
  <si>
    <t>C10004-44498</t>
  </si>
  <si>
    <t>C10004-44518</t>
  </si>
  <si>
    <t>C10004-44547</t>
  </si>
  <si>
    <t>C10005-44256</t>
  </si>
  <si>
    <t>C10005-44286</t>
  </si>
  <si>
    <t>C10005-44290</t>
  </si>
  <si>
    <t>C10005-44298</t>
  </si>
  <si>
    <t>C10005-44348</t>
  </si>
  <si>
    <t>C10005-44405</t>
  </si>
  <si>
    <t>C10005-44423</t>
  </si>
  <si>
    <t>C10005-44479</t>
  </si>
  <si>
    <t>C10005-44499</t>
  </si>
  <si>
    <t>C10005-44504</t>
  </si>
  <si>
    <t>C10005-44518</t>
  </si>
  <si>
    <t>C10005-44521</t>
  </si>
  <si>
    <t>C10005-44526</t>
  </si>
  <si>
    <t>C10006-44234</t>
  </si>
  <si>
    <t>C10006-44252</t>
  </si>
  <si>
    <t>C10006-44257</t>
  </si>
  <si>
    <t>C10006-44296</t>
  </si>
  <si>
    <t>C10006-44301</t>
  </si>
  <si>
    <t>C10006-44331</t>
  </si>
  <si>
    <t>C10006-44342</t>
  </si>
  <si>
    <t>C10006-44350</t>
  </si>
  <si>
    <t>C10006-44378</t>
  </si>
  <si>
    <t>C10006-44411</t>
  </si>
  <si>
    <t>C10006-44415</t>
  </si>
  <si>
    <t>C10006-44516</t>
  </si>
  <si>
    <t>C10007-44233</t>
  </si>
  <si>
    <t>C10007-44256</t>
  </si>
  <si>
    <t>C10007-44351</t>
  </si>
  <si>
    <t>C10007-44496</t>
  </si>
  <si>
    <t>C10007-44550</t>
  </si>
  <si>
    <t>C10008-44206</t>
  </si>
  <si>
    <t>C10008-44291</t>
  </si>
  <si>
    <t>C10008-44308</t>
  </si>
  <si>
    <t>C10008-44344</t>
  </si>
  <si>
    <t>C10008-44363</t>
  </si>
  <si>
    <t>C10008-44385</t>
  </si>
  <si>
    <t>C10008-44388</t>
  </si>
  <si>
    <t>C10008-44537</t>
  </si>
  <si>
    <t>C10009-44201</t>
  </si>
  <si>
    <t>C10009-44206</t>
  </si>
  <si>
    <t>C10009-44221</t>
  </si>
  <si>
    <t>C10009-44263</t>
  </si>
  <si>
    <t>C10009-44286</t>
  </si>
  <si>
    <t>C10009-44296</t>
  </si>
  <si>
    <t>C10009-44375</t>
  </si>
  <si>
    <t>C10009-44417</t>
  </si>
  <si>
    <t>C10009-44418</t>
  </si>
  <si>
    <t>C10009-44439</t>
  </si>
  <si>
    <t>C10009-44481</t>
  </si>
  <si>
    <t>C10012-44228</t>
  </si>
  <si>
    <t>C10012-44244</t>
  </si>
  <si>
    <t>C10012-44291</t>
  </si>
  <si>
    <t>C10012-44307</t>
  </si>
  <si>
    <t>C10012-44391</t>
  </si>
  <si>
    <t>C10012-44415</t>
  </si>
  <si>
    <t>C10012-44424</t>
  </si>
  <si>
    <t>C10012-44439</t>
  </si>
  <si>
    <t>C10012-44448</t>
  </si>
  <si>
    <t>C10012-44503</t>
  </si>
  <si>
    <t>C10012-44549</t>
  </si>
  <si>
    <t>C10013-44265</t>
  </si>
  <si>
    <t>C10013-44280</t>
  </si>
  <si>
    <t>C10013-44310</t>
  </si>
  <si>
    <t>C10013-44384</t>
  </si>
  <si>
    <t>C10013-44399</t>
  </si>
  <si>
    <t>C10013-44415</t>
  </si>
  <si>
    <t>C10013-44426</t>
  </si>
  <si>
    <t>C10013-44458</t>
  </si>
  <si>
    <t>C10013-44473</t>
  </si>
  <si>
    <t>C10013-44487</t>
  </si>
  <si>
    <t>C10013-44553</t>
  </si>
  <si>
    <t>C10015-44241</t>
  </si>
  <si>
    <t>C10015-44251</t>
  </si>
  <si>
    <t>C10015-44410</t>
  </si>
  <si>
    <t>C10015-44457</t>
  </si>
  <si>
    <t>C10015-44463</t>
  </si>
  <si>
    <t>C10015-44473</t>
  </si>
  <si>
    <t>C10015-44504</t>
  </si>
  <si>
    <t>C10015-44541</t>
  </si>
  <si>
    <t>C10016-44234</t>
  </si>
  <si>
    <t>C10016-44238</t>
  </si>
  <si>
    <t>C10016-44241</t>
  </si>
  <si>
    <t>C10016-44266</t>
  </si>
  <si>
    <t>C10016-44345</t>
  </si>
  <si>
    <t>C10016-44373</t>
  </si>
  <si>
    <t>C10016-44401</t>
  </si>
  <si>
    <t>C10016-44409</t>
  </si>
  <si>
    <t>C10016-44420</t>
  </si>
  <si>
    <t>C10016-44452</t>
  </si>
  <si>
    <t>C10016-44530</t>
  </si>
  <si>
    <t>C10016-44535</t>
  </si>
  <si>
    <t>C10018-44214</t>
  </si>
  <si>
    <t>C10018-44231</t>
  </si>
  <si>
    <t>C10018-44269</t>
  </si>
  <si>
    <t>C10018-44276</t>
  </si>
  <si>
    <t>C10018-44393</t>
  </si>
  <si>
    <t>C10018-44427</t>
  </si>
  <si>
    <t>C10018-44497</t>
  </si>
  <si>
    <t>C10018-44527</t>
  </si>
  <si>
    <t>C10018-44533</t>
  </si>
  <si>
    <t>C10018-44545</t>
  </si>
  <si>
    <t>C10019-44236</t>
  </si>
  <si>
    <t>C10019-44246</t>
  </si>
  <si>
    <t>C10019-44276</t>
  </si>
  <si>
    <t>C10019-44278</t>
  </si>
  <si>
    <t>C10019-44295</t>
  </si>
  <si>
    <t>C10019-44421</t>
  </si>
  <si>
    <t>C10019-44438</t>
  </si>
  <si>
    <t>C10019-44441</t>
  </si>
  <si>
    <t>C10019-44498</t>
  </si>
  <si>
    <t>C10019-44521</t>
  </si>
  <si>
    <t>C10020-44249</t>
  </si>
  <si>
    <t>C10020-44254</t>
  </si>
  <si>
    <t>C10020-44280</t>
  </si>
  <si>
    <t>C10020-44329</t>
  </si>
  <si>
    <t>C10020-44425</t>
  </si>
  <si>
    <t>C10020-44435</t>
  </si>
  <si>
    <t>C10020-44463</t>
  </si>
  <si>
    <t>C10020-44477</t>
  </si>
  <si>
    <t>C10020-44544</t>
  </si>
  <si>
    <t>C10020-44553</t>
  </si>
  <si>
    <t>C10021-44240</t>
  </si>
  <si>
    <t>C10021-44267</t>
  </si>
  <si>
    <t>C10021-44274</t>
  </si>
  <si>
    <t>C10021-44403</t>
  </si>
  <si>
    <t>C10021-44406</t>
  </si>
  <si>
    <t>C10021-44422</t>
  </si>
  <si>
    <t>C10022-44209</t>
  </si>
  <si>
    <t>C10022-44267</t>
  </si>
  <si>
    <t>C10022-44294</t>
  </si>
  <si>
    <t>C10022-44333</t>
  </si>
  <si>
    <t>C10022-44366</t>
  </si>
  <si>
    <t>C10022-44483</t>
  </si>
  <si>
    <t>C10022-44558</t>
  </si>
  <si>
    <t>C10022-44560</t>
  </si>
  <si>
    <t>C10023-44272</t>
  </si>
  <si>
    <t>C10023-44322</t>
  </si>
  <si>
    <t>C10023-44373</t>
  </si>
  <si>
    <t>C10023-44458</t>
  </si>
  <si>
    <t>C10023-44461</t>
  </si>
  <si>
    <t>C10023-44507</t>
  </si>
  <si>
    <t>C10023-44544</t>
  </si>
  <si>
    <t>C10023-44558</t>
  </si>
  <si>
    <t>C10024-44224</t>
  </si>
  <si>
    <t>C10024-44446</t>
  </si>
  <si>
    <t>C10024-44471</t>
  </si>
  <si>
    <t>C10024-44481</t>
  </si>
  <si>
    <t>C10025-44199</t>
  </si>
  <si>
    <t>C10025-44249</t>
  </si>
  <si>
    <t>C10025-44272</t>
  </si>
  <si>
    <t>C10025-44299</t>
  </si>
  <si>
    <t>C10025-44308</t>
  </si>
  <si>
    <t>C10025-44476</t>
  </si>
  <si>
    <t>C10025-44488</t>
  </si>
  <si>
    <t>C10026-44258</t>
  </si>
  <si>
    <t>C10026-44261</t>
  </si>
  <si>
    <t>C10026-44304</t>
  </si>
  <si>
    <t>C10026-44305</t>
  </si>
  <si>
    <t>C10026-44383</t>
  </si>
  <si>
    <t>C10026-44390</t>
  </si>
  <si>
    <t>C10026-44437</t>
  </si>
  <si>
    <t>C10026-44438</t>
  </si>
  <si>
    <t>C10026-44487</t>
  </si>
  <si>
    <t>C10026-44549</t>
  </si>
  <si>
    <t>C10026-44555</t>
  </si>
  <si>
    <t>C10027-44227</t>
  </si>
  <si>
    <t>C10027-44240</t>
  </si>
  <si>
    <t>C10027-44252</t>
  </si>
  <si>
    <t>C10027-44282</t>
  </si>
  <si>
    <t>C10027-44301</t>
  </si>
  <si>
    <t>C10027-44354</t>
  </si>
  <si>
    <t>C10027-44395</t>
  </si>
  <si>
    <t>C10027-44464</t>
  </si>
  <si>
    <t>C10027-44468</t>
  </si>
  <si>
    <t>C10027-44485</t>
  </si>
  <si>
    <t>C10027-44507</t>
  </si>
  <si>
    <t>C10028-44253</t>
  </si>
  <si>
    <t>C10028-44306</t>
  </si>
  <si>
    <t>C10028-44399</t>
  </si>
  <si>
    <t>C10028-44412</t>
  </si>
  <si>
    <t>C10028-44430</t>
  </si>
  <si>
    <t>C10028-44460</t>
  </si>
  <si>
    <t>C10028-44471</t>
  </si>
  <si>
    <t>C10028-44475</t>
  </si>
  <si>
    <t>C10028-44477</t>
  </si>
  <si>
    <t>C10028-44484</t>
  </si>
  <si>
    <t>C10028-44532</t>
  </si>
  <si>
    <t>C10028-44545</t>
  </si>
  <si>
    <t>C10029-44223</t>
  </si>
  <si>
    <t>C10029-44241</t>
  </si>
  <si>
    <t>C10029-44364</t>
  </si>
  <si>
    <t>C10029-44403</t>
  </si>
  <si>
    <t>C10029-44405</t>
  </si>
  <si>
    <t>C10029-44414</t>
  </si>
  <si>
    <t>C10029-44420</t>
  </si>
  <si>
    <t>C10029-44443</t>
  </si>
  <si>
    <t>C10030-44233</t>
  </si>
  <si>
    <t>C10030-44401</t>
  </si>
  <si>
    <t>C10030-44428</t>
  </si>
  <si>
    <t>C10030-44478</t>
  </si>
  <si>
    <t>C10030-44480</t>
  </si>
  <si>
    <t>C10030-44510</t>
  </si>
  <si>
    <t>C10031-44286</t>
  </si>
  <si>
    <t>C10031-44305</t>
  </si>
  <si>
    <t>C10031-44324</t>
  </si>
  <si>
    <t>C10031-44365</t>
  </si>
  <si>
    <t>C10031-44399</t>
  </si>
  <si>
    <t>C10031-44424</t>
  </si>
  <si>
    <t>C10031-44434</t>
  </si>
  <si>
    <t>C10031-44447</t>
  </si>
  <si>
    <t>C10031-44459</t>
  </si>
  <si>
    <t>C10031-44541</t>
  </si>
  <si>
    <t>C10031-44543</t>
  </si>
  <si>
    <t>C10031-44549</t>
  </si>
  <si>
    <t>C10032-44209</t>
  </si>
  <si>
    <t>C10032-44352</t>
  </si>
  <si>
    <t>C10032-44395</t>
  </si>
  <si>
    <t>C10032-44416</t>
  </si>
  <si>
    <t>C10032-44428</t>
  </si>
  <si>
    <t>C10032-44526</t>
  </si>
  <si>
    <t>C10033-44234</t>
  </si>
  <si>
    <t>C10033-44270</t>
  </si>
  <si>
    <t>C10033-44331</t>
  </si>
  <si>
    <t>C10033-44349</t>
  </si>
  <si>
    <t>C10033-44464</t>
  </si>
  <si>
    <t>C10034-44199</t>
  </si>
  <si>
    <t>C10034-44209</t>
  </si>
  <si>
    <t>C10034-44218</t>
  </si>
  <si>
    <t>C10034-44236</t>
  </si>
  <si>
    <t>C10034-44238</t>
  </si>
  <si>
    <t>C10034-44257</t>
  </si>
  <si>
    <t>C10034-44267</t>
  </si>
  <si>
    <t>C10034-44278</t>
  </si>
  <si>
    <t>C10034-44305</t>
  </si>
  <si>
    <t>C10034-44309</t>
  </si>
  <si>
    <t>C10034-44367</t>
  </si>
  <si>
    <t>C10034-44399</t>
  </si>
  <si>
    <t>C10034-44472</t>
  </si>
  <si>
    <t>C10034-44510</t>
  </si>
  <si>
    <t>C10034-44539</t>
  </si>
  <si>
    <t>C10035-44227</t>
  </si>
  <si>
    <t>C10035-44339</t>
  </si>
  <si>
    <t>C10035-44522</t>
  </si>
  <si>
    <t>C10036-44201</t>
  </si>
  <si>
    <t>C10036-44233</t>
  </si>
  <si>
    <t>C10036-44367</t>
  </si>
  <si>
    <t>C10036-44379</t>
  </si>
  <si>
    <t>C10036-44458</t>
  </si>
  <si>
    <t>C10036-44461</t>
  </si>
  <si>
    <t>C10036-44522</t>
  </si>
  <si>
    <t>C10037-44255</t>
  </si>
  <si>
    <t>C10037-44393</t>
  </si>
  <si>
    <t>C10037-44406</t>
  </si>
  <si>
    <t>C10037-44446</t>
  </si>
  <si>
    <t>C10037-44454</t>
  </si>
  <si>
    <t>C10037-44519</t>
  </si>
  <si>
    <t>C10037-44524</t>
  </si>
  <si>
    <t>C10037-44544</t>
  </si>
  <si>
    <t>C10037-44555</t>
  </si>
  <si>
    <t>C10039-44300</t>
  </si>
  <si>
    <t>C10039-44349</t>
  </si>
  <si>
    <t>C10039-44350</t>
  </si>
  <si>
    <t>C10039-44389</t>
  </si>
  <si>
    <t>C10039-44397</t>
  </si>
  <si>
    <t>C10039-44402</t>
  </si>
  <si>
    <t>C10039-44409</t>
  </si>
  <si>
    <t>C10039-44457</t>
  </si>
  <si>
    <t>C10039-44527</t>
  </si>
  <si>
    <t>C10040-44276</t>
  </si>
  <si>
    <t>C10040-44337</t>
  </si>
  <si>
    <t>C10040-44342</t>
  </si>
  <si>
    <t>C10040-44368</t>
  </si>
  <si>
    <t>C10040-44375</t>
  </si>
  <si>
    <t>C10040-44463</t>
  </si>
  <si>
    <t>C10040-44483</t>
  </si>
  <si>
    <t>C10040-44505</t>
  </si>
  <si>
    <t>C10040-44512</t>
  </si>
  <si>
    <t>C10041-44222</t>
  </si>
  <si>
    <t>C10041-44254</t>
  </si>
  <si>
    <t>C10041-44255</t>
  </si>
  <si>
    <t>C10041-44286</t>
  </si>
  <si>
    <t>C10041-44309</t>
  </si>
  <si>
    <t>C10041-44391</t>
  </si>
  <si>
    <t>C10041-44407</t>
  </si>
  <si>
    <t>C10041-44455</t>
  </si>
  <si>
    <t>C10041-44476</t>
  </si>
  <si>
    <t>C10041-44513</t>
  </si>
  <si>
    <t>C10041-44538</t>
  </si>
  <si>
    <t>C10041-44540</t>
  </si>
  <si>
    <t>C10042-44365</t>
  </si>
  <si>
    <t>C10042-44375</t>
  </si>
  <si>
    <t>C10042-44423</t>
  </si>
  <si>
    <t>C10042-44424</t>
  </si>
  <si>
    <t>C10042-44429</t>
  </si>
  <si>
    <t>C10042-44456</t>
  </si>
  <si>
    <t>C10042-44560</t>
  </si>
  <si>
    <t>C10043-44229</t>
  </si>
  <si>
    <t>C10043-44233</t>
  </si>
  <si>
    <t>C10043-44235</t>
  </si>
  <si>
    <t>C10043-44238</t>
  </si>
  <si>
    <t>C10043-44274</t>
  </si>
  <si>
    <t>C10043-44358</t>
  </si>
  <si>
    <t>C10043-44390</t>
  </si>
  <si>
    <t>C10043-44397</t>
  </si>
  <si>
    <t>C10043-44444</t>
  </si>
  <si>
    <t>C10043-44501</t>
  </si>
  <si>
    <t>C10043-44502</t>
  </si>
  <si>
    <t>C10044-44208</t>
  </si>
  <si>
    <t>C10044-44270</t>
  </si>
  <si>
    <t>C10044-44390</t>
  </si>
  <si>
    <t>C10044-44393</t>
  </si>
  <si>
    <t>C10044-44403</t>
  </si>
  <si>
    <t>C10044-44426</t>
  </si>
  <si>
    <t>C10044-44520</t>
  </si>
  <si>
    <t>C10044-44551</t>
  </si>
  <si>
    <t>C10045-44317</t>
  </si>
  <si>
    <t>C10045-44334</t>
  </si>
  <si>
    <t>C10045-44380</t>
  </si>
  <si>
    <t>C10045-44433</t>
  </si>
  <si>
    <t>C10045-44493</t>
  </si>
  <si>
    <t>C10045-44513</t>
  </si>
  <si>
    <t>C10045-44539</t>
  </si>
  <si>
    <t>C10045-44556</t>
  </si>
  <si>
    <t>C10045-44558</t>
  </si>
  <si>
    <t>C10046-44214</t>
  </si>
  <si>
    <t>C10046-44242</t>
  </si>
  <si>
    <t>C10046-44247</t>
  </si>
  <si>
    <t>C10046-44256</t>
  </si>
  <si>
    <t>C10046-44321</t>
  </si>
  <si>
    <t>C10046-44363</t>
  </si>
  <si>
    <t>C10046-44369</t>
  </si>
  <si>
    <t>C10046-44370</t>
  </si>
  <si>
    <t>C10046-44436</t>
  </si>
  <si>
    <t>C10046-44467</t>
  </si>
  <si>
    <t>C10046-44477</t>
  </si>
  <si>
    <t>C10046-44497</t>
  </si>
  <si>
    <t>C10047-44213</t>
  </si>
  <si>
    <t>C10047-44220</t>
  </si>
  <si>
    <t>C10047-44242</t>
  </si>
  <si>
    <t>C10047-44342</t>
  </si>
  <si>
    <t>C10047-44369</t>
  </si>
  <si>
    <t>C10047-44387</t>
  </si>
  <si>
    <t>C10047-44471</t>
  </si>
  <si>
    <t>C10047-44544</t>
  </si>
  <si>
    <t>C10047-44558</t>
  </si>
  <si>
    <t>C10048-44218</t>
  </si>
  <si>
    <t>C10048-44244</t>
  </si>
  <si>
    <t>C10048-44291</t>
  </si>
  <si>
    <t>C10048-44359</t>
  </si>
  <si>
    <t>C10048-44364</t>
  </si>
  <si>
    <t>C10048-44384</t>
  </si>
  <si>
    <t>C10048-44432</t>
  </si>
  <si>
    <t>C10048-44437</t>
  </si>
  <si>
    <t>C10048-44459</t>
  </si>
  <si>
    <t>C10048-44483</t>
  </si>
  <si>
    <t>C10048-44513</t>
  </si>
  <si>
    <t>C10048-44535</t>
  </si>
  <si>
    <t>C10048-44556</t>
  </si>
  <si>
    <t>C10048-44558</t>
  </si>
  <si>
    <t>C10049-44219</t>
  </si>
  <si>
    <t>C10049-44236</t>
  </si>
  <si>
    <t>C10049-44242</t>
  </si>
  <si>
    <t>C10049-44261</t>
  </si>
  <si>
    <t>C10049-44359</t>
  </si>
  <si>
    <t>C10049-44368</t>
  </si>
  <si>
    <t>C10049-44459</t>
  </si>
  <si>
    <t>C10049-44496</t>
  </si>
  <si>
    <t>C10049-44518</t>
  </si>
  <si>
    <t>C10049-44519</t>
  </si>
  <si>
    <t>C10049-44555</t>
  </si>
  <si>
    <t>C10050-44240</t>
  </si>
  <si>
    <t>C10050-44290</t>
  </si>
  <si>
    <t>C10050-44299</t>
  </si>
  <si>
    <t>C10050-44304</t>
  </si>
  <si>
    <t>C10050-44331</t>
  </si>
  <si>
    <t>C10050-44427</t>
  </si>
  <si>
    <t>C10050-44435</t>
  </si>
  <si>
    <t>C10050-44449</t>
  </si>
  <si>
    <t>C10050-44473</t>
  </si>
  <si>
    <t>C10050-44479</t>
  </si>
  <si>
    <t>C10050-44524</t>
  </si>
  <si>
    <t>C10050-44531</t>
  </si>
  <si>
    <t>C10050-44539</t>
  </si>
  <si>
    <t>C10050-44550</t>
  </si>
  <si>
    <t>C10052-44225</t>
  </si>
  <si>
    <t>C10052-44253</t>
  </si>
  <si>
    <t>C10052-44284</t>
  </si>
  <si>
    <t>C10052-44295</t>
  </si>
  <si>
    <t>C10052-44481</t>
  </si>
  <si>
    <t>C10052-44523</t>
  </si>
  <si>
    <t>C10053-44213</t>
  </si>
  <si>
    <t>C10053-44249</t>
  </si>
  <si>
    <t>C10053-44262</t>
  </si>
  <si>
    <t>C10053-44268</t>
  </si>
  <si>
    <t>C10053-44294</t>
  </si>
  <si>
    <t>C10053-44334</t>
  </si>
  <si>
    <t>C10053-44345</t>
  </si>
  <si>
    <t>C10053-44348</t>
  </si>
  <si>
    <t>C10053-44360</t>
  </si>
  <si>
    <t>C10053-44376</t>
  </si>
  <si>
    <t>C10053-44398</t>
  </si>
  <si>
    <t>C10053-44434</t>
  </si>
  <si>
    <t>C10053-44458</t>
  </si>
  <si>
    <t>C10053-44461</t>
  </si>
  <si>
    <t>C10053-44469</t>
  </si>
  <si>
    <t>C10053-44473</t>
  </si>
  <si>
    <t>C10053-44499</t>
  </si>
  <si>
    <t>C10053-44509</t>
  </si>
  <si>
    <t>C10054-44276</t>
  </si>
  <si>
    <t>C10054-44298</t>
  </si>
  <si>
    <t>C10054-44339</t>
  </si>
  <si>
    <t>C10054-44340</t>
  </si>
  <si>
    <t>C10054-44389</t>
  </si>
  <si>
    <t>C10054-44443</t>
  </si>
  <si>
    <t>C10054-44483</t>
  </si>
  <si>
    <t>C10054-44486</t>
  </si>
  <si>
    <t>C10054-44489</t>
  </si>
  <si>
    <t>C10054-44514</t>
  </si>
  <si>
    <t>C10055-44198</t>
  </si>
  <si>
    <t>C10055-44224</t>
  </si>
  <si>
    <t>C10055-44266</t>
  </si>
  <si>
    <t>C10055-44277</t>
  </si>
  <si>
    <t>C10055-44297</t>
  </si>
  <si>
    <t>C10055-44315</t>
  </si>
  <si>
    <t>C10055-44329</t>
  </si>
  <si>
    <t>C10055-44330</t>
  </si>
  <si>
    <t>C10055-44331</t>
  </si>
  <si>
    <t>C10055-44367</t>
  </si>
  <si>
    <t>C10055-44489</t>
  </si>
  <si>
    <t>C10055-44557</t>
  </si>
  <si>
    <t>C10056-44222</t>
  </si>
  <si>
    <t>C10056-44320</t>
  </si>
  <si>
    <t>C10056-44357</t>
  </si>
  <si>
    <t>C10056-44392</t>
  </si>
  <si>
    <t>C10056-44398</t>
  </si>
  <si>
    <t>C10056-44445</t>
  </si>
  <si>
    <t>C10056-44512</t>
  </si>
  <si>
    <t>C10057-44209</t>
  </si>
  <si>
    <t>C10057-44236</t>
  </si>
  <si>
    <t>C10057-44245</t>
  </si>
  <si>
    <t>C10057-44259</t>
  </si>
  <si>
    <t>C10057-44275</t>
  </si>
  <si>
    <t>C10057-44293</t>
  </si>
  <si>
    <t>C10057-44341</t>
  </si>
  <si>
    <t>C10057-44365</t>
  </si>
  <si>
    <t>C10057-44399</t>
  </si>
  <si>
    <t>C10057-44413</t>
  </si>
  <si>
    <t>C10057-44417</t>
  </si>
  <si>
    <t>C10057-44426</t>
  </si>
  <si>
    <t>C10057-44434</t>
  </si>
  <si>
    <t>C10057-44444</t>
  </si>
  <si>
    <t>C10057-44465</t>
  </si>
  <si>
    <t>C10057-44478</t>
  </si>
  <si>
    <t>C10057-44491</t>
  </si>
  <si>
    <t>C10057-44493</t>
  </si>
  <si>
    <t>C10057-44537</t>
  </si>
  <si>
    <t>C10058-44263</t>
  </si>
  <si>
    <t>C10058-44386</t>
  </si>
  <si>
    <t>C10058-44461</t>
  </si>
  <si>
    <t>C10058-44524</t>
  </si>
  <si>
    <t>C10058-44537</t>
  </si>
  <si>
    <t>C10059-44238</t>
  </si>
  <si>
    <t>C10059-44301</t>
  </si>
  <si>
    <t>C10059-44309</t>
  </si>
  <si>
    <t>C10059-44318</t>
  </si>
  <si>
    <t>C10059-44371</t>
  </si>
  <si>
    <t>C10059-44421</t>
  </si>
  <si>
    <t>C10059-44427</t>
  </si>
  <si>
    <t>C10059-44440</t>
  </si>
  <si>
    <t>C10059-44471</t>
  </si>
  <si>
    <t>C10059-44543</t>
  </si>
  <si>
    <t>C10060-44204</t>
  </si>
  <si>
    <t>C10060-44214</t>
  </si>
  <si>
    <t>C10060-44281</t>
  </si>
  <si>
    <t>C10060-44312</t>
  </si>
  <si>
    <t>C10060-44314</t>
  </si>
  <si>
    <t>C10060-44318</t>
  </si>
  <si>
    <t>C10060-44331</t>
  </si>
  <si>
    <t>C10060-44415</t>
  </si>
  <si>
    <t>C10060-44467</t>
  </si>
  <si>
    <t>C10060-44488</t>
  </si>
  <si>
    <t>C10060-44530</t>
  </si>
  <si>
    <t>C10061-42130</t>
  </si>
  <si>
    <t>C10061</t>
  </si>
  <si>
    <t>C10061-42150</t>
  </si>
  <si>
    <t>C10061-42194</t>
  </si>
  <si>
    <t>C10061-42205</t>
  </si>
  <si>
    <t>C10061-42216</t>
  </si>
  <si>
    <t>C10061-42270</t>
  </si>
  <si>
    <t>C10061-42277</t>
  </si>
  <si>
    <t>C10061-42281</t>
  </si>
  <si>
    <t>C10061-42350</t>
  </si>
  <si>
    <t>C10062-42008</t>
  </si>
  <si>
    <t>C10062</t>
  </si>
  <si>
    <t>C10062-42020</t>
  </si>
  <si>
    <t>C10062-42029</t>
  </si>
  <si>
    <t>C10062-42034</t>
  </si>
  <si>
    <t>C10062-42088</t>
  </si>
  <si>
    <t>C10062-42099</t>
  </si>
  <si>
    <t>C10062-42115</t>
  </si>
  <si>
    <t>C10062-42167</t>
  </si>
  <si>
    <t>C10062-42198</t>
  </si>
  <si>
    <t>C10062-42291</t>
  </si>
  <si>
    <t>C10062-42353</t>
  </si>
  <si>
    <t>C10062-42358</t>
  </si>
  <si>
    <t>C10063-42052</t>
  </si>
  <si>
    <t>C10063</t>
  </si>
  <si>
    <t>C10063-42067</t>
  </si>
  <si>
    <t>C10063-42072</t>
  </si>
  <si>
    <t>C10063-42161</t>
  </si>
  <si>
    <t>C10063-42165</t>
  </si>
  <si>
    <t>C10063-42179</t>
  </si>
  <si>
    <t>C10063-42243</t>
  </si>
  <si>
    <t>C10063-42255</t>
  </si>
  <si>
    <t>C10063-42286</t>
  </si>
  <si>
    <t>C10063-42322</t>
  </si>
  <si>
    <t>C10061-42371</t>
  </si>
  <si>
    <t>C10061-42496</t>
  </si>
  <si>
    <t>C10061-42523</t>
  </si>
  <si>
    <t>C10061-42612</t>
  </si>
  <si>
    <t>C10062-42373</t>
  </si>
  <si>
    <t>C10062-42415</t>
  </si>
  <si>
    <t>C10062-42425</t>
  </si>
  <si>
    <t>C10062-42511</t>
  </si>
  <si>
    <t>C10062-42522</t>
  </si>
  <si>
    <t>C10062-42548</t>
  </si>
  <si>
    <t>C10062-42573</t>
  </si>
  <si>
    <t>C10062-42649</t>
  </si>
  <si>
    <t>C10063-42510</t>
  </si>
  <si>
    <t>C10063-42537</t>
  </si>
  <si>
    <t>C10063-42540</t>
  </si>
  <si>
    <t>C10063-42616</t>
  </si>
  <si>
    <t>C10063-42626</t>
  </si>
  <si>
    <t>C10063-42642</t>
  </si>
  <si>
    <t>C10063-42663</t>
  </si>
  <si>
    <t>C10063-42677</t>
  </si>
  <si>
    <t>C10063-42710</t>
  </si>
  <si>
    <t>C10063-42720</t>
  </si>
  <si>
    <t>C10063-42731</t>
  </si>
  <si>
    <t>C10061-42740</t>
  </si>
  <si>
    <t>C10061-42779</t>
  </si>
  <si>
    <t>C10061-42793</t>
  </si>
  <si>
    <t>C10061-42842</t>
  </si>
  <si>
    <t>C10061-42947</t>
  </si>
  <si>
    <t>C10061-42962</t>
  </si>
  <si>
    <t>C10061-42967</t>
  </si>
  <si>
    <t>C10061-43022</t>
  </si>
  <si>
    <t>C10061-43063</t>
  </si>
  <si>
    <t>C10062-42770</t>
  </si>
  <si>
    <t>C10062-42792</t>
  </si>
  <si>
    <t>C10062-42811</t>
  </si>
  <si>
    <t>C10062-42825</t>
  </si>
  <si>
    <t>C10062-42830</t>
  </si>
  <si>
    <t>C10062-42880</t>
  </si>
  <si>
    <t>C10062-42912</t>
  </si>
  <si>
    <t>C10062-42916</t>
  </si>
  <si>
    <t>C10062-42974</t>
  </si>
  <si>
    <t>C10062-43037</t>
  </si>
  <si>
    <t>C10062-43045</t>
  </si>
  <si>
    <t>C10062-43059</t>
  </si>
  <si>
    <t>C10063-42742</t>
  </si>
  <si>
    <t>C10063-42750</t>
  </si>
  <si>
    <t>C10063-42755</t>
  </si>
  <si>
    <t>C10063-42759</t>
  </si>
  <si>
    <t>C10063-42764</t>
  </si>
  <si>
    <t>C10063-42846</t>
  </si>
  <si>
    <t>C10063-42873</t>
  </si>
  <si>
    <t>C10063-42901</t>
  </si>
  <si>
    <t>C10063-42915</t>
  </si>
  <si>
    <t>C10063-42961</t>
  </si>
  <si>
    <t>C10063-42972</t>
  </si>
  <si>
    <t>C10063-42977</t>
  </si>
  <si>
    <t>C10063-42986</t>
  </si>
  <si>
    <t>C10063-43032</t>
  </si>
  <si>
    <t>C10063-43033</t>
  </si>
  <si>
    <t>C10063-43051</t>
  </si>
  <si>
    <t>C10061-43118</t>
  </si>
  <si>
    <t>C10061-43132</t>
  </si>
  <si>
    <t>C10061-43196</t>
  </si>
  <si>
    <t>C10061-43235</t>
  </si>
  <si>
    <t>C10061-43272</t>
  </si>
  <si>
    <t>C10061-43314</t>
  </si>
  <si>
    <t>C10061-43369</t>
  </si>
  <si>
    <t>C10061-43374</t>
  </si>
  <si>
    <t>C10061-43412</t>
  </si>
  <si>
    <t>C10061-43414</t>
  </si>
  <si>
    <t>C10061-43448</t>
  </si>
  <si>
    <t>C10062-43110</t>
  </si>
  <si>
    <t>C10062-43210</t>
  </si>
  <si>
    <t>C10062-43226</t>
  </si>
  <si>
    <t>C10062-43254</t>
  </si>
  <si>
    <t>C10062-43325</t>
  </si>
  <si>
    <t>C10062-43341</t>
  </si>
  <si>
    <t>C10062-43385</t>
  </si>
  <si>
    <t>C10062-43407</t>
  </si>
  <si>
    <t>C10063-43103</t>
  </si>
  <si>
    <t>C10063-43106</t>
  </si>
  <si>
    <t>C10063-43109</t>
  </si>
  <si>
    <t>C10063-43201</t>
  </si>
  <si>
    <t>C10063-43216</t>
  </si>
  <si>
    <t>C10063-43260</t>
  </si>
  <si>
    <t>C10063-43309</t>
  </si>
  <si>
    <t>C10063-43341</t>
  </si>
  <si>
    <t>C10063-43356</t>
  </si>
  <si>
    <t>C10063-43374</t>
  </si>
  <si>
    <t>C10063-43428</t>
  </si>
  <si>
    <t>C10061-43586</t>
  </si>
  <si>
    <t>C10061-43650</t>
  </si>
  <si>
    <t>C10061-43712</t>
  </si>
  <si>
    <t>C10061-43719</t>
  </si>
  <si>
    <t>C10061-43765</t>
  </si>
  <si>
    <t>C10061-43808</t>
  </si>
  <si>
    <t>C10062-43537</t>
  </si>
  <si>
    <t>C10062-43589</t>
  </si>
  <si>
    <t>C10062-43646</t>
  </si>
  <si>
    <t>C10062-43647</t>
  </si>
  <si>
    <t>C10062-43699</t>
  </si>
  <si>
    <t>C10062-43709</t>
  </si>
  <si>
    <t>C10062-43723</t>
  </si>
  <si>
    <t>C10062-43764</t>
  </si>
  <si>
    <t>C10062-43771</t>
  </si>
  <si>
    <t>C10062-43803</t>
  </si>
  <si>
    <t>C10062-43804</t>
  </si>
  <si>
    <t>C10063-43470</t>
  </si>
  <si>
    <t>C10063-43471</t>
  </si>
  <si>
    <t>C10063-43481</t>
  </si>
  <si>
    <t>C10063-43493</t>
  </si>
  <si>
    <t>C10063-43516</t>
  </si>
  <si>
    <t>C10063-43579</t>
  </si>
  <si>
    <t>C10063-43608</t>
  </si>
  <si>
    <t>C10063-43619</t>
  </si>
  <si>
    <t>C10063-43634</t>
  </si>
  <si>
    <t>C10063-43635</t>
  </si>
  <si>
    <t>C10063-43675</t>
  </si>
  <si>
    <t>C10063-43695</t>
  </si>
  <si>
    <t>C10063-43697</t>
  </si>
  <si>
    <t>C10063-43729</t>
  </si>
  <si>
    <t>C10063-43772</t>
  </si>
  <si>
    <t>C10063-43782</t>
  </si>
  <si>
    <t>C10063-43791</t>
  </si>
  <si>
    <t>C10063-43814</t>
  </si>
  <si>
    <t>C10061-43842</t>
  </si>
  <si>
    <t>C10061-43888</t>
  </si>
  <si>
    <t>C10061-43893</t>
  </si>
  <si>
    <t>C10061-43901</t>
  </si>
  <si>
    <t>C10061-43915</t>
  </si>
  <si>
    <t>C10061-44122</t>
  </si>
  <si>
    <t>C10061-44140</t>
  </si>
  <si>
    <t>C10062-43866</t>
  </si>
  <si>
    <t>C10062-43878</t>
  </si>
  <si>
    <t>C10062-43900</t>
  </si>
  <si>
    <t>C10062-43927</t>
  </si>
  <si>
    <t>C10062-43951</t>
  </si>
  <si>
    <t>C10062-43983</t>
  </si>
  <si>
    <t>C10062-43990</t>
  </si>
  <si>
    <t>C10062-43997</t>
  </si>
  <si>
    <t>C10062-44001</t>
  </si>
  <si>
    <t>C10062-44088</t>
  </si>
  <si>
    <t>C10063-43933</t>
  </si>
  <si>
    <t>C10063-43945</t>
  </si>
  <si>
    <t>C10063-43965</t>
  </si>
  <si>
    <t>C10063-43970</t>
  </si>
  <si>
    <t>C10063-43990</t>
  </si>
  <si>
    <t>C10063-44009</t>
  </si>
  <si>
    <t>C10063-44020</t>
  </si>
  <si>
    <t>C10063-44162</t>
  </si>
  <si>
    <t>C10061-44203</t>
  </si>
  <si>
    <t>C10061-44323</t>
  </si>
  <si>
    <t>C10061-44368</t>
  </si>
  <si>
    <t>C10061-44433</t>
  </si>
  <si>
    <t>C10061-44476</t>
  </si>
  <si>
    <t>C10061-44505</t>
  </si>
  <si>
    <t>C10061-44546</t>
  </si>
  <si>
    <t>C10062-44199</t>
  </si>
  <si>
    <t>C10062-44222</t>
  </si>
  <si>
    <t>C10062-44225</t>
  </si>
  <si>
    <t>C10062-44273</t>
  </si>
  <si>
    <t>C10062-44280</t>
  </si>
  <si>
    <t>C10062-44355</t>
  </si>
  <si>
    <t>C10062-44389</t>
  </si>
  <si>
    <t>C10062-44392</t>
  </si>
  <si>
    <t>C10062-44394</t>
  </si>
  <si>
    <t>C10062-44405</t>
  </si>
  <si>
    <t>C10062-44409</t>
  </si>
  <si>
    <t>C10062-44414</t>
  </si>
  <si>
    <t>C10062-44557</t>
  </si>
  <si>
    <t>C10063-44265</t>
  </si>
  <si>
    <t>C10063-44272</t>
  </si>
  <si>
    <t>C10063-44288</t>
  </si>
  <si>
    <t>C10063-44343</t>
  </si>
  <si>
    <t>C10063-44397</t>
  </si>
  <si>
    <t>C10063-44443</t>
  </si>
  <si>
    <t>C10063-44451</t>
  </si>
  <si>
    <t>C10063-44453</t>
  </si>
  <si>
    <t>C10063-44470</t>
  </si>
  <si>
    <t>C10063-44479</t>
  </si>
  <si>
    <t>C10063-44532</t>
  </si>
  <si>
    <t>C10063-44560</t>
  </si>
  <si>
    <t>C10064-42216</t>
  </si>
  <si>
    <t>C10064</t>
  </si>
  <si>
    <t>C10064-42245</t>
  </si>
  <si>
    <t>C10064-42295</t>
  </si>
  <si>
    <t>C10064-42360</t>
  </si>
  <si>
    <t>C10064-42412</t>
  </si>
  <si>
    <t>C10064-42470</t>
  </si>
  <si>
    <t>C10064-42533</t>
  </si>
  <si>
    <t>C10064-42536</t>
  </si>
  <si>
    <t>C10064-42542</t>
  </si>
  <si>
    <t>C10064-42557</t>
  </si>
  <si>
    <t>C10064-42685</t>
  </si>
  <si>
    <t>C10064-42696</t>
  </si>
  <si>
    <t>C10064-42713</t>
  </si>
  <si>
    <t>C10064-42721</t>
  </si>
  <si>
    <t>C10064-42817</t>
  </si>
  <si>
    <t>C10064-42819</t>
  </si>
  <si>
    <t>C10064-42858</t>
  </si>
  <si>
    <t>C10064-42861</t>
  </si>
  <si>
    <t>C10064-42866</t>
  </si>
  <si>
    <t>C10064-42877</t>
  </si>
  <si>
    <t>C10064-42944</t>
  </si>
  <si>
    <t>C10064-42948</t>
  </si>
  <si>
    <t>C10064-43086</t>
  </si>
  <si>
    <t>C10064-43116</t>
  </si>
  <si>
    <t>C10064-43134</t>
  </si>
  <si>
    <t>C10064-43165</t>
  </si>
  <si>
    <t>C10064-43228</t>
  </si>
  <si>
    <t>C10064-43405</t>
  </si>
  <si>
    <t>C10064-43440</t>
  </si>
  <si>
    <t>C10064-43479</t>
  </si>
  <si>
    <t>C10064-43532</t>
  </si>
  <si>
    <t>C10064-43544</t>
  </si>
  <si>
    <t>C10064-43579</t>
  </si>
  <si>
    <t>C10064-43631</t>
  </si>
  <si>
    <t>C10064-43669</t>
  </si>
  <si>
    <t>C10064-43708</t>
  </si>
  <si>
    <t>C10064-43720</t>
  </si>
  <si>
    <t>C10064-43784</t>
  </si>
  <si>
    <t>C10064-43795</t>
  </si>
  <si>
    <t>C10064-43839</t>
  </si>
  <si>
    <t>C10064-43906</t>
  </si>
  <si>
    <t>C10064-43980</t>
  </si>
  <si>
    <t>C10064-44029</t>
  </si>
  <si>
    <t>C10064-44082</t>
  </si>
  <si>
    <t>C10064-44086</t>
  </si>
  <si>
    <t>C10064-44128</t>
  </si>
  <si>
    <t>C10064-44193</t>
  </si>
  <si>
    <t>C10064-44222</t>
  </si>
  <si>
    <t>C10064-44238</t>
  </si>
  <si>
    <t>C10064-44302</t>
  </si>
  <si>
    <t>C10064-44317</t>
  </si>
  <si>
    <t>C10064-44501</t>
  </si>
  <si>
    <t>C10064-44555</t>
  </si>
  <si>
    <t>C10065-42294</t>
  </si>
  <si>
    <t>C10065</t>
  </si>
  <si>
    <t>C10065-42311</t>
  </si>
  <si>
    <t>C10066-42032</t>
  </si>
  <si>
    <t>C10066</t>
  </si>
  <si>
    <t>C10066-42054</t>
  </si>
  <si>
    <t>C10066-42105</t>
  </si>
  <si>
    <t>C10066-42130</t>
  </si>
  <si>
    <t>C10066-42137</t>
  </si>
  <si>
    <t>C10066-42154</t>
  </si>
  <si>
    <t>C10066-42254</t>
  </si>
  <si>
    <t>C10066-42304</t>
  </si>
  <si>
    <t>C10066-42309</t>
  </si>
  <si>
    <t>C10066-42324</t>
  </si>
  <si>
    <t>C10066-42343</t>
  </si>
  <si>
    <t>C10066-42350</t>
  </si>
  <si>
    <t>C10065-42377</t>
  </si>
  <si>
    <t>C10065-42437</t>
  </si>
  <si>
    <t>C10065-42438</t>
  </si>
  <si>
    <t>C10065-42472</t>
  </si>
  <si>
    <t>C10065-42489</t>
  </si>
  <si>
    <t>C10065-42525</t>
  </si>
  <si>
    <t>C10065-42573</t>
  </si>
  <si>
    <t>C10065-42597</t>
  </si>
  <si>
    <t>C10065-42729</t>
  </si>
  <si>
    <t>C10066-42390</t>
  </si>
  <si>
    <t>C10066-42517</t>
  </si>
  <si>
    <t>C10066-42539</t>
  </si>
  <si>
    <t>C10066-42549</t>
  </si>
  <si>
    <t>C10066-42563</t>
  </si>
  <si>
    <t>C10066-42681</t>
  </si>
  <si>
    <t>C10066-42728</t>
  </si>
  <si>
    <t>C10065-42740</t>
  </si>
  <si>
    <t>C10065-42826</t>
  </si>
  <si>
    <t>C10065-42901</t>
  </si>
  <si>
    <t>C10065-42909</t>
  </si>
  <si>
    <t>C10065-42954</t>
  </si>
  <si>
    <t>C10065-43067</t>
  </si>
  <si>
    <t>C10065-43091</t>
  </si>
  <si>
    <t>C10066-42739</t>
  </si>
  <si>
    <t>C10066-42750</t>
  </si>
  <si>
    <t>C10066-42771</t>
  </si>
  <si>
    <t>C10066-42827</t>
  </si>
  <si>
    <t>C10066-42891</t>
  </si>
  <si>
    <t>C10066-42911</t>
  </si>
  <si>
    <t>C10066-42974</t>
  </si>
  <si>
    <t>C10066-42990</t>
  </si>
  <si>
    <t>C10066-43040</t>
  </si>
  <si>
    <t>C10066-43078</t>
  </si>
  <si>
    <t>C10066-43088</t>
  </si>
  <si>
    <t>C10066-43095</t>
  </si>
  <si>
    <t>C10065-43101</t>
  </si>
  <si>
    <t>C10065-43140</t>
  </si>
  <si>
    <t>C10065-43182</t>
  </si>
  <si>
    <t>C10065-43211</t>
  </si>
  <si>
    <t>C10065-43230</t>
  </si>
  <si>
    <t>C10065-43287</t>
  </si>
  <si>
    <t>C10066-43120</t>
  </si>
  <si>
    <t>C10066-43133</t>
  </si>
  <si>
    <t>C10066-43143</t>
  </si>
  <si>
    <t>C10066-43156</t>
  </si>
  <si>
    <t>C10066-43258</t>
  </si>
  <si>
    <t>C10066-43275</t>
  </si>
  <si>
    <t>C10066-43296</t>
  </si>
  <si>
    <t>C10066-43331</t>
  </si>
  <si>
    <t>C10066-43367</t>
  </si>
  <si>
    <t>C10066-43436</t>
  </si>
  <si>
    <t>C10065-43494</t>
  </si>
  <si>
    <t>C10065-43517</t>
  </si>
  <si>
    <t>C10065-43518</t>
  </si>
  <si>
    <t>C10065-43526</t>
  </si>
  <si>
    <t>C10065-43661</t>
  </si>
  <si>
    <t>C10065-43700</t>
  </si>
  <si>
    <t>C10065-43714</t>
  </si>
  <si>
    <t>C10065-43715</t>
  </si>
  <si>
    <t>C10065-43720</t>
  </si>
  <si>
    <t>C10066-43479</t>
  </si>
  <si>
    <t>C10066-43531</t>
  </si>
  <si>
    <t>C10066-43546</t>
  </si>
  <si>
    <t>C10066-43580</t>
  </si>
  <si>
    <t>C10066-43590</t>
  </si>
  <si>
    <t>C10066-43636</t>
  </si>
  <si>
    <t>C10066-43710</t>
  </si>
  <si>
    <t>C10066-43713</t>
  </si>
  <si>
    <t>C10066-43765</t>
  </si>
  <si>
    <t>C10066-43791</t>
  </si>
  <si>
    <t>C10066-43812</t>
  </si>
  <si>
    <t>C10066-43822</t>
  </si>
  <si>
    <t>C10066-43825</t>
  </si>
  <si>
    <t>C10065-43898</t>
  </si>
  <si>
    <t>C10065-43904</t>
  </si>
  <si>
    <t>C10065-43939</t>
  </si>
  <si>
    <t>C10065-43956</t>
  </si>
  <si>
    <t>C10065-43963</t>
  </si>
  <si>
    <t>C10065-43971</t>
  </si>
  <si>
    <t>C10065-44063</t>
  </si>
  <si>
    <t>C10065-44168</t>
  </si>
  <si>
    <t>C10065-44176</t>
  </si>
  <si>
    <t>C10066-43865</t>
  </si>
  <si>
    <t>C10066-43877</t>
  </si>
  <si>
    <t>C10066-43888</t>
  </si>
  <si>
    <t>C10066-43906</t>
  </si>
  <si>
    <t>C10066-43916</t>
  </si>
  <si>
    <t>C10066-43917</t>
  </si>
  <si>
    <t>C10066-43963</t>
  </si>
  <si>
    <t>C10066-43992</t>
  </si>
  <si>
    <t>C10066-43999</t>
  </si>
  <si>
    <t>C10066-44003</t>
  </si>
  <si>
    <t>C10066-44066</t>
  </si>
  <si>
    <t>C10066-44133</t>
  </si>
  <si>
    <t>C10066-44150</t>
  </si>
  <si>
    <t>C10065-44204</t>
  </si>
  <si>
    <t>C10065-44249</t>
  </si>
  <si>
    <t>C10065-44294</t>
  </si>
  <si>
    <t>C10065-44341</t>
  </si>
  <si>
    <t>C10065-44344</t>
  </si>
  <si>
    <t>C10065-44354</t>
  </si>
  <si>
    <t>C10065-44360</t>
  </si>
  <si>
    <t>C10065-44363</t>
  </si>
  <si>
    <t>C10065-44466</t>
  </si>
  <si>
    <t>C10065-44522</t>
  </si>
  <si>
    <t>C10065-44548</t>
  </si>
  <si>
    <t>C10066-44205</t>
  </si>
  <si>
    <t>C10066-44211</t>
  </si>
  <si>
    <t>C10066-44253</t>
  </si>
  <si>
    <t>C10066-44317</t>
  </si>
  <si>
    <t>C10066-44379</t>
  </si>
  <si>
    <t>C10066-44394</t>
  </si>
  <si>
    <t>C10066-44444</t>
  </si>
  <si>
    <t>C10066-44456</t>
  </si>
  <si>
    <t>C10066-44476</t>
  </si>
  <si>
    <t>C10066-44529</t>
  </si>
  <si>
    <t>C10067-42372</t>
  </si>
  <si>
    <t>C10067</t>
  </si>
  <si>
    <t>C10067-42395</t>
  </si>
  <si>
    <t>C10067-42402</t>
  </si>
  <si>
    <t>C10067-42444</t>
  </si>
  <si>
    <t>C10067-42453</t>
  </si>
  <si>
    <t>C10067-42480</t>
  </si>
  <si>
    <t>C10067-42539</t>
  </si>
  <si>
    <t>C10067-42650</t>
  </si>
  <si>
    <t>C10067-42652</t>
  </si>
  <si>
    <t>C10067-42669</t>
  </si>
  <si>
    <t>C10067-42699</t>
  </si>
  <si>
    <t>C10067-42709</t>
  </si>
  <si>
    <t>C10067-42728</t>
  </si>
  <si>
    <t>C10068-42496</t>
  </si>
  <si>
    <t>C10068</t>
  </si>
  <si>
    <t>C10068-42509</t>
  </si>
  <si>
    <t>C10068-42524</t>
  </si>
  <si>
    <t>C10068-42530</t>
  </si>
  <si>
    <t>C10068-42548</t>
  </si>
  <si>
    <t>C10068-42570</t>
  </si>
  <si>
    <t>C10068-42606</t>
  </si>
  <si>
    <t>C10068-42648</t>
  </si>
  <si>
    <t>C10068-42665</t>
  </si>
  <si>
    <t>C10068-42671</t>
  </si>
  <si>
    <t>C10068-42713</t>
  </si>
  <si>
    <t>C10069-42386</t>
  </si>
  <si>
    <t>C10069</t>
  </si>
  <si>
    <t>C10069-42393</t>
  </si>
  <si>
    <t>C10069-42400</t>
  </si>
  <si>
    <t>C10069-42409</t>
  </si>
  <si>
    <t>C10069-42438</t>
  </si>
  <si>
    <t>C10069-42441</t>
  </si>
  <si>
    <t>C10069-42447</t>
  </si>
  <si>
    <t>C10069-42449</t>
  </si>
  <si>
    <t>C10069-42453</t>
  </si>
  <si>
    <t>C10069-42555</t>
  </si>
  <si>
    <t>C10069-42590</t>
  </si>
  <si>
    <t>C10069-42600</t>
  </si>
  <si>
    <t>C10069-42668</t>
  </si>
  <si>
    <t>C10069-42680</t>
  </si>
  <si>
    <t>C10069-42724</t>
  </si>
  <si>
    <t>C10069-42733</t>
  </si>
  <si>
    <t>C10067-42764</t>
  </si>
  <si>
    <t>C10067-42804</t>
  </si>
  <si>
    <t>C10067-42805</t>
  </si>
  <si>
    <t>C10067-42829</t>
  </si>
  <si>
    <t>C10067-42859</t>
  </si>
  <si>
    <t>C10067-42866</t>
  </si>
  <si>
    <t>C10067-42881</t>
  </si>
  <si>
    <t>C10067-42891</t>
  </si>
  <si>
    <t>C10067-42899</t>
  </si>
  <si>
    <t>C10067-42974</t>
  </si>
  <si>
    <t>C10067-42980</t>
  </si>
  <si>
    <t>C10067-43028</t>
  </si>
  <si>
    <t>C10067-43043</t>
  </si>
  <si>
    <t>C10067-43053</t>
  </si>
  <si>
    <t>C10068-42739</t>
  </si>
  <si>
    <t>C10068-42749</t>
  </si>
  <si>
    <t>C10068-42803</t>
  </si>
  <si>
    <t>C10068-42858</t>
  </si>
  <si>
    <t>C10068-42929</t>
  </si>
  <si>
    <t>C10068-42941</t>
  </si>
  <si>
    <t>C10068-43002</t>
  </si>
  <si>
    <t>C10068-43012</t>
  </si>
  <si>
    <t>C10068-43080</t>
  </si>
  <si>
    <t>C10069-42745</t>
  </si>
  <si>
    <t>C10069-42831</t>
  </si>
  <si>
    <t>C10069-42837</t>
  </si>
  <si>
    <t>C10069-42838</t>
  </si>
  <si>
    <t>C10069-42870</t>
  </si>
  <si>
    <t>C10069-42898</t>
  </si>
  <si>
    <t>C10069-42918</t>
  </si>
  <si>
    <t>C10069-42927</t>
  </si>
  <si>
    <t>C10069-42941</t>
  </si>
  <si>
    <t>C10069-42982</t>
  </si>
  <si>
    <t>C10067-43122</t>
  </si>
  <si>
    <t>C10067-43156</t>
  </si>
  <si>
    <t>C10067-43174</t>
  </si>
  <si>
    <t>C10067-43221</t>
  </si>
  <si>
    <t>C10067-43256</t>
  </si>
  <si>
    <t>C10067-43268</t>
  </si>
  <si>
    <t>C10067-43278</t>
  </si>
  <si>
    <t>C10067-43298</t>
  </si>
  <si>
    <t>C10067-43323</t>
  </si>
  <si>
    <t>C10067-43340</t>
  </si>
  <si>
    <t>C10067-43346</t>
  </si>
  <si>
    <t>C10067-43407</t>
  </si>
  <si>
    <t>C10067-43417</t>
  </si>
  <si>
    <t>C10067-43441</t>
  </si>
  <si>
    <t>C10068-43104</t>
  </si>
  <si>
    <t>C10068-43120</t>
  </si>
  <si>
    <t>C10068-43144</t>
  </si>
  <si>
    <t>C10068-43173</t>
  </si>
  <si>
    <t>C10068-43183</t>
  </si>
  <si>
    <t>C10068-43225</t>
  </si>
  <si>
    <t>C10068-43324</t>
  </si>
  <si>
    <t>C10068-43370</t>
  </si>
  <si>
    <t>C10068-43398</t>
  </si>
  <si>
    <t>C10068-43403</t>
  </si>
  <si>
    <t>C10068-43422</t>
  </si>
  <si>
    <t>C10069-43174</t>
  </si>
  <si>
    <t>C10069-43215</t>
  </si>
  <si>
    <t>C10069-43225</t>
  </si>
  <si>
    <t>C10069-43280</t>
  </si>
  <si>
    <t>C10069-43285</t>
  </si>
  <si>
    <t>C10069-43287</t>
  </si>
  <si>
    <t>C10069-43416</t>
  </si>
  <si>
    <t>C10069-43434</t>
  </si>
  <si>
    <t>C10069-43438</t>
  </si>
  <si>
    <t>C10067-43537</t>
  </si>
  <si>
    <t>C10067-43544</t>
  </si>
  <si>
    <t>C10067-43585</t>
  </si>
  <si>
    <t>C10067-43623</t>
  </si>
  <si>
    <t>C10067-43709</t>
  </si>
  <si>
    <t>C10067-43745</t>
  </si>
  <si>
    <t>C10067-43747</t>
  </si>
  <si>
    <t>C10067-43808</t>
  </si>
  <si>
    <t>C10068-43468</t>
  </si>
  <si>
    <t>C10068-43486</t>
  </si>
  <si>
    <t>C10068-43586</t>
  </si>
  <si>
    <t>C10068-43687</t>
  </si>
  <si>
    <t>C10068-43809</t>
  </si>
  <si>
    <t>C10069-43541</t>
  </si>
  <si>
    <t>C10069-43556</t>
  </si>
  <si>
    <t>C10069-43598</t>
  </si>
  <si>
    <t>C10069-43614</t>
  </si>
  <si>
    <t>C10069-43616</t>
  </si>
  <si>
    <t>C10069-43647</t>
  </si>
  <si>
    <t>C10069-43658</t>
  </si>
  <si>
    <t>C10069-43691</t>
  </si>
  <si>
    <t>C10069-43692</t>
  </si>
  <si>
    <t>C10069-43700</t>
  </si>
  <si>
    <t>C10069-43772</t>
  </si>
  <si>
    <t>C10069-43783</t>
  </si>
  <si>
    <t>C10067-43894</t>
  </si>
  <si>
    <t>C10067-43973</t>
  </si>
  <si>
    <t>C10067-43983</t>
  </si>
  <si>
    <t>C10067-44096</t>
  </si>
  <si>
    <t>C10067-44104</t>
  </si>
  <si>
    <t>C10067-44190</t>
  </si>
  <si>
    <t>C10068-43855</t>
  </si>
  <si>
    <t>C10068-43860</t>
  </si>
  <si>
    <t>C10068-43946</t>
  </si>
  <si>
    <t>C10068-43957</t>
  </si>
  <si>
    <t>C10068-44052</t>
  </si>
  <si>
    <t>C10068-44095</t>
  </si>
  <si>
    <t>C10068-44102</t>
  </si>
  <si>
    <t>C10068-44161</t>
  </si>
  <si>
    <t>C10069-43853</t>
  </si>
  <si>
    <t>C10069-43905</t>
  </si>
  <si>
    <t>C10069-43928</t>
  </si>
  <si>
    <t>C10069-43933</t>
  </si>
  <si>
    <t>C10069-43957</t>
  </si>
  <si>
    <t>C10069-43965</t>
  </si>
  <si>
    <t>C10069-43981</t>
  </si>
  <si>
    <t>C10069-44013</t>
  </si>
  <si>
    <t>C10069-44031</t>
  </si>
  <si>
    <t>C10069-44032</t>
  </si>
  <si>
    <t>C10069-44125</t>
  </si>
  <si>
    <t>C10069-44184</t>
  </si>
  <si>
    <t>C10069-44193</t>
  </si>
  <si>
    <t>C10067-44216</t>
  </si>
  <si>
    <t>C10067-44244</t>
  </si>
  <si>
    <t>C10067-44275</t>
  </si>
  <si>
    <t>C10067-44302</t>
  </si>
  <si>
    <t>C10067-44347</t>
  </si>
  <si>
    <t>C10067-44359</t>
  </si>
  <si>
    <t>C10067-44363</t>
  </si>
  <si>
    <t>C10067-44398</t>
  </si>
  <si>
    <t>C10067-44492</t>
  </si>
  <si>
    <t>C10067-44530</t>
  </si>
  <si>
    <t>C10068-44205</t>
  </si>
  <si>
    <t>C10068-44227</t>
  </si>
  <si>
    <t>C10068-44266</t>
  </si>
  <si>
    <t>C10068-44273</t>
  </si>
  <si>
    <t>C10068-44305</t>
  </si>
  <si>
    <t>C10068-44319</t>
  </si>
  <si>
    <t>C10068-44391</t>
  </si>
  <si>
    <t>C10068-44485</t>
  </si>
  <si>
    <t>C10068-44492</t>
  </si>
  <si>
    <t>C10068-44505</t>
  </si>
  <si>
    <t>C10068-44549</t>
  </si>
  <si>
    <t>C10069-44210</t>
  </si>
  <si>
    <t>C10069-44286</t>
  </si>
  <si>
    <t>C10069-44288</t>
  </si>
  <si>
    <t>C10069-44348</t>
  </si>
  <si>
    <t>C10069-44351</t>
  </si>
  <si>
    <t>C10069-44393</t>
  </si>
  <si>
    <t>C10069-44401</t>
  </si>
  <si>
    <t>C10069-44517</t>
  </si>
  <si>
    <t>C10071-42486</t>
  </si>
  <si>
    <t>C10071</t>
  </si>
  <si>
    <t>C10071-42496</t>
  </si>
  <si>
    <t>C10071-42518</t>
  </si>
  <si>
    <t>C10071-42539</t>
  </si>
  <si>
    <t>C10071-42540</t>
  </si>
  <si>
    <t>C10071-42547</t>
  </si>
  <si>
    <t>C10071-42549</t>
  </si>
  <si>
    <t>C10071-42611</t>
  </si>
  <si>
    <t>C10071-42628</t>
  </si>
  <si>
    <t>C10071-42631</t>
  </si>
  <si>
    <t>C10071-42669</t>
  </si>
  <si>
    <t>C10071-42670</t>
  </si>
  <si>
    <t>C10071-42715</t>
  </si>
  <si>
    <t>C10070-42759</t>
  </si>
  <si>
    <t>C10070</t>
  </si>
  <si>
    <t>C10070-42766</t>
  </si>
  <si>
    <t>C10070-42805</t>
  </si>
  <si>
    <t>C10070-42844</t>
  </si>
  <si>
    <t>C10070-42886</t>
  </si>
  <si>
    <t>C10070-42896</t>
  </si>
  <si>
    <t>C10070-42941</t>
  </si>
  <si>
    <t>C10070-42956</t>
  </si>
  <si>
    <t>C10070-42987</t>
  </si>
  <si>
    <t>C10070-42997</t>
  </si>
  <si>
    <t>C10070-43030</t>
  </si>
  <si>
    <t>C10070-43096</t>
  </si>
  <si>
    <t>C10071-42787</t>
  </si>
  <si>
    <t>C10071-42832</t>
  </si>
  <si>
    <t>C10071-42920</t>
  </si>
  <si>
    <t>C10071-42973</t>
  </si>
  <si>
    <t>C10071-43039</t>
  </si>
  <si>
    <t>C10071-43087</t>
  </si>
  <si>
    <t>C10071-43094</t>
  </si>
  <si>
    <t>C10070-43125</t>
  </si>
  <si>
    <t>C10070-43148</t>
  </si>
  <si>
    <t>C10070-43228</t>
  </si>
  <si>
    <t>C10070-43270</t>
  </si>
  <si>
    <t>C10070-43304</t>
  </si>
  <si>
    <t>C10070-43321</t>
  </si>
  <si>
    <t>C10070-43324</t>
  </si>
  <si>
    <t>C10070-43426</t>
  </si>
  <si>
    <t>C10071-43111</t>
  </si>
  <si>
    <t>C10071-43193</t>
  </si>
  <si>
    <t>C10071-43248</t>
  </si>
  <si>
    <t>C10071-43253</t>
  </si>
  <si>
    <t>C10071-43295</t>
  </si>
  <si>
    <t>C10071-43309</t>
  </si>
  <si>
    <t>C10071-43322</t>
  </si>
  <si>
    <t>C10071-43346</t>
  </si>
  <si>
    <t>C10071-43367</t>
  </si>
  <si>
    <t>C10071-43386</t>
  </si>
  <si>
    <t>C10071-43417</t>
  </si>
  <si>
    <t>C10071-43431</t>
  </si>
  <si>
    <t>C10070-43498</t>
  </si>
  <si>
    <t>C10070-43539</t>
  </si>
  <si>
    <t>C10070-43563</t>
  </si>
  <si>
    <t>C10070-43592</t>
  </si>
  <si>
    <t>C10070-43600</t>
  </si>
  <si>
    <t>C10070-43669</t>
  </si>
  <si>
    <t>C10070-43680</t>
  </si>
  <si>
    <t>C10070-43713</t>
  </si>
  <si>
    <t>C10070-43746</t>
  </si>
  <si>
    <t>C10070-43748</t>
  </si>
  <si>
    <t>C10070-43777</t>
  </si>
  <si>
    <t>C10070-43779</t>
  </si>
  <si>
    <t>C10070-43794</t>
  </si>
  <si>
    <t>C10070-43808</t>
  </si>
  <si>
    <t>C10071-43525</t>
  </si>
  <si>
    <t>C10071-43556</t>
  </si>
  <si>
    <t>C10071-43624</t>
  </si>
  <si>
    <t>C10071-43687</t>
  </si>
  <si>
    <t>C10071-43694</t>
  </si>
  <si>
    <t>C10071-43715</t>
  </si>
  <si>
    <t>C10071-43727</t>
  </si>
  <si>
    <t>C10071-43731</t>
  </si>
  <si>
    <t>C10071-43739</t>
  </si>
  <si>
    <t>C10071-43748</t>
  </si>
  <si>
    <t>C10071-43781</t>
  </si>
  <si>
    <t>C10070-43852</t>
  </si>
  <si>
    <t>C10070-43862</t>
  </si>
  <si>
    <t>C10070-43888</t>
  </si>
  <si>
    <t>C10070-43954</t>
  </si>
  <si>
    <t>C10070-43999</t>
  </si>
  <si>
    <t>C10070-44067</t>
  </si>
  <si>
    <t>C10070-44070</t>
  </si>
  <si>
    <t>C10070-44146</t>
  </si>
  <si>
    <t>C10071-43843</t>
  </si>
  <si>
    <t>C10071-43922</t>
  </si>
  <si>
    <t>C10071-43968</t>
  </si>
  <si>
    <t>C10071-44000</t>
  </si>
  <si>
    <t>C10071-44054</t>
  </si>
  <si>
    <t>C10071-44096</t>
  </si>
  <si>
    <t>C10071-44103</t>
  </si>
  <si>
    <t>C10071-44108</t>
  </si>
  <si>
    <t>C10071-44149</t>
  </si>
  <si>
    <t>C10071-44177</t>
  </si>
  <si>
    <t>C10071-44178</t>
  </si>
  <si>
    <t>C10070-44199</t>
  </si>
  <si>
    <t>C10070-44232</t>
  </si>
  <si>
    <t>C10070-44254</t>
  </si>
  <si>
    <t>C10070-44288</t>
  </si>
  <si>
    <t>C10070-44311</t>
  </si>
  <si>
    <t>C10070-44321</t>
  </si>
  <si>
    <t>C10070-44330</t>
  </si>
  <si>
    <t>C10070-44414</t>
  </si>
  <si>
    <t>C10070-44503</t>
  </si>
  <si>
    <t>C10070-44520</t>
  </si>
  <si>
    <t>C10070-44533</t>
  </si>
  <si>
    <t>C10070-44543</t>
  </si>
  <si>
    <t>C10070-44545</t>
  </si>
  <si>
    <t>C10071-44228</t>
  </si>
  <si>
    <t>C10071-44286</t>
  </si>
  <si>
    <t>C10071-44357</t>
  </si>
  <si>
    <t>C10071-44497</t>
  </si>
  <si>
    <t>C10071-44552</t>
  </si>
  <si>
    <t>C10072-42577</t>
  </si>
  <si>
    <t>C10072</t>
  </si>
  <si>
    <t>C10072-42608</t>
  </si>
  <si>
    <t>C10072-42728</t>
  </si>
  <si>
    <t>C10073-42378</t>
  </si>
  <si>
    <t>C10073</t>
  </si>
  <si>
    <t>C10073-42386</t>
  </si>
  <si>
    <t>C10073-42406</t>
  </si>
  <si>
    <t>C10073-42471</t>
  </si>
  <si>
    <t>C10073-42477</t>
  </si>
  <si>
    <t>C10073-42478</t>
  </si>
  <si>
    <t>C10073-42650</t>
  </si>
  <si>
    <t>C10073-42727</t>
  </si>
  <si>
    <t>C10074-42373</t>
  </si>
  <si>
    <t>C10074</t>
  </si>
  <si>
    <t>C10074-42548</t>
  </si>
  <si>
    <t>C10074-42561</t>
  </si>
  <si>
    <t>C10074-42592</t>
  </si>
  <si>
    <t>C10074-42594</t>
  </si>
  <si>
    <t>C10074-42613</t>
  </si>
  <si>
    <t>C10074-42661</t>
  </si>
  <si>
    <t>C10074-42681</t>
  </si>
  <si>
    <t>C10074-42705</t>
  </si>
  <si>
    <t>C10074-42732</t>
  </si>
  <si>
    <t>C10075-42426</t>
  </si>
  <si>
    <t>C10075</t>
  </si>
  <si>
    <t>C10075-42430</t>
  </si>
  <si>
    <t>C10075-42451</t>
  </si>
  <si>
    <t>C10075-42500</t>
  </si>
  <si>
    <t>C10075-42559</t>
  </si>
  <si>
    <t>C10075-42656</t>
  </si>
  <si>
    <t>C10075-42672</t>
  </si>
  <si>
    <t>C10075-42720</t>
  </si>
  <si>
    <t>C10075-42722</t>
  </si>
  <si>
    <t>C10075-42723</t>
  </si>
  <si>
    <t>C10075-42725</t>
  </si>
  <si>
    <t>C10072-42793</t>
  </si>
  <si>
    <t>C10072-42838</t>
  </si>
  <si>
    <t>C10072-42877</t>
  </si>
  <si>
    <t>C10072-42907</t>
  </si>
  <si>
    <t>C10072-42920</t>
  </si>
  <si>
    <t>C10072-42953</t>
  </si>
  <si>
    <t>C10072-43021</t>
  </si>
  <si>
    <t>C10073-42781</t>
  </si>
  <si>
    <t>C10073-42801</t>
  </si>
  <si>
    <t>C10073-42820</t>
  </si>
  <si>
    <t>C10073-42898</t>
  </si>
  <si>
    <t>C10073-42909</t>
  </si>
  <si>
    <t>C10073-42989</t>
  </si>
  <si>
    <t>C10073-43050</t>
  </si>
  <si>
    <t>C10073-43082</t>
  </si>
  <si>
    <t>C10074-42766</t>
  </si>
  <si>
    <t>C10074-42794</t>
  </si>
  <si>
    <t>C10074-42842</t>
  </si>
  <si>
    <t>C10074-42848</t>
  </si>
  <si>
    <t>C10074-42898</t>
  </si>
  <si>
    <t>C10074-42936</t>
  </si>
  <si>
    <t>C10074-42973</t>
  </si>
  <si>
    <t>C10074-42984</t>
  </si>
  <si>
    <t>C10075-42802</t>
  </si>
  <si>
    <t>C10075-42808</t>
  </si>
  <si>
    <t>C10075-42876</t>
  </si>
  <si>
    <t>C10075-42903</t>
  </si>
  <si>
    <t>C10075-42929</t>
  </si>
  <si>
    <t>C10075-42967</t>
  </si>
  <si>
    <t>C10075-42990</t>
  </si>
  <si>
    <t>C10072-43140</t>
  </si>
  <si>
    <t>C10072-43165</t>
  </si>
  <si>
    <t>C10072-43211</t>
  </si>
  <si>
    <t>C10072-43220</t>
  </si>
  <si>
    <t>C10072-43269</t>
  </si>
  <si>
    <t>C10072-43310</t>
  </si>
  <si>
    <t>C10072-43355</t>
  </si>
  <si>
    <t>C10072-43396</t>
  </si>
  <si>
    <t>C10072-43427</t>
  </si>
  <si>
    <t>C10072-43433</t>
  </si>
  <si>
    <t>C10072-43443</t>
  </si>
  <si>
    <t>C10073-43144</t>
  </si>
  <si>
    <t>C10073-43239</t>
  </si>
  <si>
    <t>C10073-43244</t>
  </si>
  <si>
    <t>C10073-43254</t>
  </si>
  <si>
    <t>C10073-43278</t>
  </si>
  <si>
    <t>C10073-43287</t>
  </si>
  <si>
    <t>C10073-43299</t>
  </si>
  <si>
    <t>C10073-43367</t>
  </si>
  <si>
    <t>C10073-43413</t>
  </si>
  <si>
    <t>C10073-43456</t>
  </si>
  <si>
    <t>C10074-43163</t>
  </si>
  <si>
    <t>C10074-43202</t>
  </si>
  <si>
    <t>C10074-43231</t>
  </si>
  <si>
    <t>C10074-43258</t>
  </si>
  <si>
    <t>C10074-43276</t>
  </si>
  <si>
    <t>C10074-43326</t>
  </si>
  <si>
    <t>C10074-43388</t>
  </si>
  <si>
    <t>C10074-43404</t>
  </si>
  <si>
    <t>C10074-43407</t>
  </si>
  <si>
    <t>C10074-43412</t>
  </si>
  <si>
    <t>C10074-43414</t>
  </si>
  <si>
    <t>C10074-43415</t>
  </si>
  <si>
    <t>C10074-43461</t>
  </si>
  <si>
    <t>C10075-43145</t>
  </si>
  <si>
    <t>C10075-43197</t>
  </si>
  <si>
    <t>C10075-43227</t>
  </si>
  <si>
    <t>C10075-43253</t>
  </si>
  <si>
    <t>C10075-43269</t>
  </si>
  <si>
    <t>C10075-43342</t>
  </si>
  <si>
    <t>C10075-43357</t>
  </si>
  <si>
    <t>C10075-43361</t>
  </si>
  <si>
    <t>C10075-43398</t>
  </si>
  <si>
    <t>C10075-43401</t>
  </si>
  <si>
    <t>C10075-43441</t>
  </si>
  <si>
    <t>C10075-43465</t>
  </si>
  <si>
    <t>C10072-43478</t>
  </si>
  <si>
    <t>C10072-43504</t>
  </si>
  <si>
    <t>C10072-43509</t>
  </si>
  <si>
    <t>C10072-43529</t>
  </si>
  <si>
    <t>C10072-43537</t>
  </si>
  <si>
    <t>C10072-43542</t>
  </si>
  <si>
    <t>C10072-43621</t>
  </si>
  <si>
    <t>C10072-43645</t>
  </si>
  <si>
    <t>C10072-43647</t>
  </si>
  <si>
    <t>C10072-43734</t>
  </si>
  <si>
    <t>C10072-43749</t>
  </si>
  <si>
    <t>C10072-43778</t>
  </si>
  <si>
    <t>C10072-43824</t>
  </si>
  <si>
    <t>C10073-43472</t>
  </si>
  <si>
    <t>C10073-43493</t>
  </si>
  <si>
    <t>C10073-43517</t>
  </si>
  <si>
    <t>C10073-43557</t>
  </si>
  <si>
    <t>C10073-43567</t>
  </si>
  <si>
    <t>C10073-43572</t>
  </si>
  <si>
    <t>C10073-43588</t>
  </si>
  <si>
    <t>C10073-43619</t>
  </si>
  <si>
    <t>C10073-43663</t>
  </si>
  <si>
    <t>C10073-43697</t>
  </si>
  <si>
    <t>C10073-43713</t>
  </si>
  <si>
    <t>C10073-43717</t>
  </si>
  <si>
    <t>C10073-43799</t>
  </si>
  <si>
    <t>C10074-43484</t>
  </si>
  <si>
    <t>C10074-43493</t>
  </si>
  <si>
    <t>C10074-43497</t>
  </si>
  <si>
    <t>C10074-43556</t>
  </si>
  <si>
    <t>C10074-43589</t>
  </si>
  <si>
    <t>C10074-43689</t>
  </si>
  <si>
    <t>C10074-43812</t>
  </si>
  <si>
    <t>C10075-43518</t>
  </si>
  <si>
    <t>C10075-43522</t>
  </si>
  <si>
    <t>C10075-43526</t>
  </si>
  <si>
    <t>C10075-43612</t>
  </si>
  <si>
    <t>C10075-43728</t>
  </si>
  <si>
    <t>C10075-43748</t>
  </si>
  <si>
    <t>C10075-43780</t>
  </si>
  <si>
    <t>C10075-43797</t>
  </si>
  <si>
    <t>C10075-43798</t>
  </si>
  <si>
    <t>C10075-43811</t>
  </si>
  <si>
    <t>C10075-43829</t>
  </si>
  <si>
    <t>C10072-43838</t>
  </si>
  <si>
    <t>C10072-43851</t>
  </si>
  <si>
    <t>C10072-43908</t>
  </si>
  <si>
    <t>C10072-43946</t>
  </si>
  <si>
    <t>C10072-43953</t>
  </si>
  <si>
    <t>C10072-43976</t>
  </si>
  <si>
    <t>C10072-43978</t>
  </si>
  <si>
    <t>C10072-43990</t>
  </si>
  <si>
    <t>C10072-43992</t>
  </si>
  <si>
    <t>C10072-44191</t>
  </si>
  <si>
    <t>C10073-43833</t>
  </si>
  <si>
    <t>C10073-43907</t>
  </si>
  <si>
    <t>C10073-43980</t>
  </si>
  <si>
    <t>C10073-44001</t>
  </si>
  <si>
    <t>C10073-44059</t>
  </si>
  <si>
    <t>C10073-44080</t>
  </si>
  <si>
    <t>C10073-44094</t>
  </si>
  <si>
    <t>C10073-44102</t>
  </si>
  <si>
    <t>C10073-44154</t>
  </si>
  <si>
    <t>C10073-44184</t>
  </si>
  <si>
    <t>C10074-43907</t>
  </si>
  <si>
    <t>C10074-43956</t>
  </si>
  <si>
    <t>C10074-43966</t>
  </si>
  <si>
    <t>C10074-43992</t>
  </si>
  <si>
    <t>C10074-44099</t>
  </si>
  <si>
    <t>C10074-44136</t>
  </si>
  <si>
    <t>C10075-43987</t>
  </si>
  <si>
    <t>C10075-43995</t>
  </si>
  <si>
    <t>C10075-43996</t>
  </si>
  <si>
    <t>C10075-44054</t>
  </si>
  <si>
    <t>C10075-44094</t>
  </si>
  <si>
    <t>C10075-44097</t>
  </si>
  <si>
    <t>C10075-44102</t>
  </si>
  <si>
    <t>C10075-44117</t>
  </si>
  <si>
    <t>C10072-44245</t>
  </si>
  <si>
    <t>C10072-44294</t>
  </si>
  <si>
    <t>C10072-44295</t>
  </si>
  <si>
    <t>C10072-44369</t>
  </si>
  <si>
    <t>C10072-44372</t>
  </si>
  <si>
    <t>C10072-44415</t>
  </si>
  <si>
    <t>C10072-44420</t>
  </si>
  <si>
    <t>C10072-44535</t>
  </si>
  <si>
    <t>C10072-44549</t>
  </si>
  <si>
    <t>C10073-44364</t>
  </si>
  <si>
    <t>C10073-44372</t>
  </si>
  <si>
    <t>C10073-44374</t>
  </si>
  <si>
    <t>C10073-44465</t>
  </si>
  <si>
    <t>C10073-44491</t>
  </si>
  <si>
    <t>C10073-44517</t>
  </si>
  <si>
    <t>C10073-44528</t>
  </si>
  <si>
    <t>C10073-44557</t>
  </si>
  <si>
    <t>C10074-44251</t>
  </si>
  <si>
    <t>C10074-44282</t>
  </si>
  <si>
    <t>C10074-44289</t>
  </si>
  <si>
    <t>C10074-44300</t>
  </si>
  <si>
    <t>C10074-44338</t>
  </si>
  <si>
    <t>C10074-44365</t>
  </si>
  <si>
    <t>C10074-44391</t>
  </si>
  <si>
    <t>C10074-44404</t>
  </si>
  <si>
    <t>C10074-44411</t>
  </si>
  <si>
    <t>C10074-44429</t>
  </si>
  <si>
    <t>C10074-44471</t>
  </si>
  <si>
    <t>C10075-44207</t>
  </si>
  <si>
    <t>C10075-44222</t>
  </si>
  <si>
    <t>C10075-44365</t>
  </si>
  <si>
    <t>C10075-44441</t>
  </si>
  <si>
    <t>C10075-44453</t>
  </si>
  <si>
    <t>C10075-44525</t>
  </si>
  <si>
    <t>C10075-44557</t>
  </si>
  <si>
    <t>C10076-42663</t>
  </si>
  <si>
    <t>C10076</t>
  </si>
  <si>
    <t>C10076-42840</t>
  </si>
  <si>
    <t>C10076-42865</t>
  </si>
  <si>
    <t>C10076-42899</t>
  </si>
  <si>
    <t>C10076-42930</t>
  </si>
  <si>
    <t>C10076-42964</t>
  </si>
  <si>
    <t>C10076-42969</t>
  </si>
  <si>
    <t>C10076-43027</t>
  </si>
  <si>
    <t>C10076-43043</t>
  </si>
  <si>
    <t>C10076-43045</t>
  </si>
  <si>
    <t>C10076-43079</t>
  </si>
  <si>
    <t>C10076-43096</t>
  </si>
  <si>
    <t>C10076-43167</t>
  </si>
  <si>
    <t>C10076-43191</t>
  </si>
  <si>
    <t>C10076-43201</t>
  </si>
  <si>
    <t>C10076-43259</t>
  </si>
  <si>
    <t>C10076-43328</t>
  </si>
  <si>
    <t>C10076-43358</t>
  </si>
  <si>
    <t>C10076-43368</t>
  </si>
  <si>
    <t>C10076-43425</t>
  </si>
  <si>
    <t>C10076-43438</t>
  </si>
  <si>
    <t>C10076-43442</t>
  </si>
  <si>
    <t>C10076-43498</t>
  </si>
  <si>
    <t>C10076-43607</t>
  </si>
  <si>
    <t>C10076-43624</t>
  </si>
  <si>
    <t>C10076-43662</t>
  </si>
  <si>
    <t>C10076-43687</t>
  </si>
  <si>
    <t>C10076-43704</t>
  </si>
  <si>
    <t>C10076-43764</t>
  </si>
  <si>
    <t>C10076-43766</t>
  </si>
  <si>
    <t>C10076-43793</t>
  </si>
  <si>
    <t>C10076-43805</t>
  </si>
  <si>
    <t>C10076-43808</t>
  </si>
  <si>
    <t>C10076-43827</t>
  </si>
  <si>
    <t>C10076-43895</t>
  </si>
  <si>
    <t>C10076-43935</t>
  </si>
  <si>
    <t>C10076-44024</t>
  </si>
  <si>
    <t>C10076-44077</t>
  </si>
  <si>
    <t>C10076-44126</t>
  </si>
  <si>
    <t>C10076-44166</t>
  </si>
  <si>
    <t>C10076-44227</t>
  </si>
  <si>
    <t>C10076-44343</t>
  </si>
  <si>
    <t>C10076-44398</t>
  </si>
  <si>
    <t>C10076-44462</t>
  </si>
  <si>
    <t>C10076-44464</t>
  </si>
  <si>
    <t>C10076-44478</t>
  </si>
  <si>
    <t>C10076-44492</t>
  </si>
  <si>
    <t>C10076-44546</t>
  </si>
  <si>
    <t>C10077-42744</t>
  </si>
  <si>
    <t>C10077</t>
  </si>
  <si>
    <t>C10077-42790</t>
  </si>
  <si>
    <t>C10077-42798</t>
  </si>
  <si>
    <t>C10077-42816</t>
  </si>
  <si>
    <t>C10077-42817</t>
  </si>
  <si>
    <t>C10077-42834</t>
  </si>
  <si>
    <t>C10077-42876</t>
  </si>
  <si>
    <t>C10077-42884</t>
  </si>
  <si>
    <t>C10077-42895</t>
  </si>
  <si>
    <t>C10077-42902</t>
  </si>
  <si>
    <t>C10077-42908</t>
  </si>
  <si>
    <t>C10077-42953</t>
  </si>
  <si>
    <t>C10077-43041</t>
  </si>
  <si>
    <t>C10077-43096</t>
  </si>
  <si>
    <t>C10078-42754</t>
  </si>
  <si>
    <t>C10078</t>
  </si>
  <si>
    <t>C10078-42872</t>
  </si>
  <si>
    <t>C10078-42891</t>
  </si>
  <si>
    <t>C10078-42895</t>
  </si>
  <si>
    <t>C10078-43053</t>
  </si>
  <si>
    <t>C10078-43091</t>
  </si>
  <si>
    <t>C10079-42765</t>
  </si>
  <si>
    <t>C10079</t>
  </si>
  <si>
    <t>C10079-42794</t>
  </si>
  <si>
    <t>C10079-42809</t>
  </si>
  <si>
    <t>C10079-42845</t>
  </si>
  <si>
    <t>C10079-42855</t>
  </si>
  <si>
    <t>C10079-42894</t>
  </si>
  <si>
    <t>C10079-42944</t>
  </si>
  <si>
    <t>C10079-42964</t>
  </si>
  <si>
    <t>C10079-42982</t>
  </si>
  <si>
    <t>C10079-42983</t>
  </si>
  <si>
    <t>C10079-43010</t>
  </si>
  <si>
    <t>C10079-43017</t>
  </si>
  <si>
    <t>C10080-42752</t>
  </si>
  <si>
    <t>C10080</t>
  </si>
  <si>
    <t>C10080-42760</t>
  </si>
  <si>
    <t>C10080-42767</t>
  </si>
  <si>
    <t>C10080-42783</t>
  </si>
  <si>
    <t>C10080-42824</t>
  </si>
  <si>
    <t>C10080-42912</t>
  </si>
  <si>
    <t>C10080-42914</t>
  </si>
  <si>
    <t>C10080-42968</t>
  </si>
  <si>
    <t>C10080-42985</t>
  </si>
  <si>
    <t>C10080-43022</t>
  </si>
  <si>
    <t>C10080-43033</t>
  </si>
  <si>
    <t>C10080-43047</t>
  </si>
  <si>
    <t>C10080-43051</t>
  </si>
  <si>
    <t>C10080-43061</t>
  </si>
  <si>
    <t>C10080-43063</t>
  </si>
  <si>
    <t>C10080-43079</t>
  </si>
  <si>
    <t>C10080-43085</t>
  </si>
  <si>
    <t>C10077-43110</t>
  </si>
  <si>
    <t>C10077-43111</t>
  </si>
  <si>
    <t>C10077-43128</t>
  </si>
  <si>
    <t>C10077-43141</t>
  </si>
  <si>
    <t>C10077-43181</t>
  </si>
  <si>
    <t>C10077-43210</t>
  </si>
  <si>
    <t>C10077-43232</t>
  </si>
  <si>
    <t>C10077-43241</t>
  </si>
  <si>
    <t>C10077-43299</t>
  </si>
  <si>
    <t>C10077-43368</t>
  </si>
  <si>
    <t>C10077-43419</t>
  </si>
  <si>
    <t>C10077-43464</t>
  </si>
  <si>
    <t>C10078-43113</t>
  </si>
  <si>
    <t>C10078-43185</t>
  </si>
  <si>
    <t>C10078-43253</t>
  </si>
  <si>
    <t>C10078-43263</t>
  </si>
  <si>
    <t>C10078-43316</t>
  </si>
  <si>
    <t>C10078-43328</t>
  </si>
  <si>
    <t>C10078-43331</t>
  </si>
  <si>
    <t>C10078-43335</t>
  </si>
  <si>
    <t>C10078-43343</t>
  </si>
  <si>
    <t>C10078-43412</t>
  </si>
  <si>
    <t>C10079-43121</t>
  </si>
  <si>
    <t>C10079-43152</t>
  </si>
  <si>
    <t>C10079-43177</t>
  </si>
  <si>
    <t>C10079-43204</t>
  </si>
  <si>
    <t>C10079-43248</t>
  </si>
  <si>
    <t>C10079-43261</t>
  </si>
  <si>
    <t>C10079-43319</t>
  </si>
  <si>
    <t>C10079-43357</t>
  </si>
  <si>
    <t>C10079-43407</t>
  </si>
  <si>
    <t>C10080-43118</t>
  </si>
  <si>
    <t>C10080-43120</t>
  </si>
  <si>
    <t>C10080-43121</t>
  </si>
  <si>
    <t>C10080-43129</t>
  </si>
  <si>
    <t>C10080-43155</t>
  </si>
  <si>
    <t>C10080-43187</t>
  </si>
  <si>
    <t>C10080-43287</t>
  </si>
  <si>
    <t>C10080-43289</t>
  </si>
  <si>
    <t>C10080-43393</t>
  </si>
  <si>
    <t>C10080-43400</t>
  </si>
  <si>
    <t>C10080-43401</t>
  </si>
  <si>
    <t>C10080-43461</t>
  </si>
  <si>
    <t>C10077-43495</t>
  </si>
  <si>
    <t>C10077-43540</t>
  </si>
  <si>
    <t>C10077-43652</t>
  </si>
  <si>
    <t>C10077-43657</t>
  </si>
  <si>
    <t>C10077-43784</t>
  </si>
  <si>
    <t>C10077-43787</t>
  </si>
  <si>
    <t>C10077-43793</t>
  </si>
  <si>
    <t>C10078-43546</t>
  </si>
  <si>
    <t>C10078-43569</t>
  </si>
  <si>
    <t>C10078-43604</t>
  </si>
  <si>
    <t>C10078-43611</t>
  </si>
  <si>
    <t>C10078-43668</t>
  </si>
  <si>
    <t>C10078-43729</t>
  </si>
  <si>
    <t>C10078-43764</t>
  </si>
  <si>
    <t>C10078-43790</t>
  </si>
  <si>
    <t>C10078-43810</t>
  </si>
  <si>
    <t>C10079-43467</t>
  </si>
  <si>
    <t>C10079-43483</t>
  </si>
  <si>
    <t>C10079-43488</t>
  </si>
  <si>
    <t>C10079-43493</t>
  </si>
  <si>
    <t>C10079-43534</t>
  </si>
  <si>
    <t>C10079-43599</t>
  </si>
  <si>
    <t>C10079-43670</t>
  </si>
  <si>
    <t>C10079-43679</t>
  </si>
  <si>
    <t>C10079-43680</t>
  </si>
  <si>
    <t>C10079-43705</t>
  </si>
  <si>
    <t>C10079-43707</t>
  </si>
  <si>
    <t>C10079-43748</t>
  </si>
  <si>
    <t>C10079-43770</t>
  </si>
  <si>
    <t>C10080-43478</t>
  </si>
  <si>
    <t>C10080-43498</t>
  </si>
  <si>
    <t>C10080-43515</t>
  </si>
  <si>
    <t>C10080-43521</t>
  </si>
  <si>
    <t>C10080-43549</t>
  </si>
  <si>
    <t>C10080-43559</t>
  </si>
  <si>
    <t>C10080-43659</t>
  </si>
  <si>
    <t>C10080-43700</t>
  </si>
  <si>
    <t>C10080-43782</t>
  </si>
  <si>
    <t>C10080-43829</t>
  </si>
  <si>
    <t>C10077-43837</t>
  </si>
  <si>
    <t>C10077-43982</t>
  </si>
  <si>
    <t>C10077-44018</t>
  </si>
  <si>
    <t>C10077-44086</t>
  </si>
  <si>
    <t>C10077-44097</t>
  </si>
  <si>
    <t>C10077-44105</t>
  </si>
  <si>
    <t>C10077-44179</t>
  </si>
  <si>
    <t>C10077-44182</t>
  </si>
  <si>
    <t>C10078-43856</t>
  </si>
  <si>
    <t>C10078-43859</t>
  </si>
  <si>
    <t>C10078-43883</t>
  </si>
  <si>
    <t>C10078-43893</t>
  </si>
  <si>
    <t>C10078-43896</t>
  </si>
  <si>
    <t>C10078-43946</t>
  </si>
  <si>
    <t>C10078-44009</t>
  </si>
  <si>
    <t>C10078-44013</t>
  </si>
  <si>
    <t>C10078-44018</t>
  </si>
  <si>
    <t>C10078-44052</t>
  </si>
  <si>
    <t>C10078-44120</t>
  </si>
  <si>
    <t>C10078-44134</t>
  </si>
  <si>
    <t>C10078-44142</t>
  </si>
  <si>
    <t>C10078-44161</t>
  </si>
  <si>
    <t>C10079-43891</t>
  </si>
  <si>
    <t>C10079-43957</t>
  </si>
  <si>
    <t>C10079-44089</t>
  </si>
  <si>
    <t>C10079-44101</t>
  </si>
  <si>
    <t>C10079-44117</t>
  </si>
  <si>
    <t>C10079-44137</t>
  </si>
  <si>
    <t>C10080-43962</t>
  </si>
  <si>
    <t>C10080-44018</t>
  </si>
  <si>
    <t>C10080-44022</t>
  </si>
  <si>
    <t>C10080-44094</t>
  </si>
  <si>
    <t>C10080-44098</t>
  </si>
  <si>
    <t>C10080-44114</t>
  </si>
  <si>
    <t>C10080-44159</t>
  </si>
  <si>
    <t>C10080-44163</t>
  </si>
  <si>
    <t>C10077-44210</t>
  </si>
  <si>
    <t>C10077-44228</t>
  </si>
  <si>
    <t>C10077-44261</t>
  </si>
  <si>
    <t>C10077-44317</t>
  </si>
  <si>
    <t>C10077-44371</t>
  </si>
  <si>
    <t>C10077-44405</t>
  </si>
  <si>
    <t>C10077-44478</t>
  </si>
  <si>
    <t>C10077-44515</t>
  </si>
  <si>
    <t>C10078-44206</t>
  </si>
  <si>
    <t>C10078-44254</t>
  </si>
  <si>
    <t>C10078-44331</t>
  </si>
  <si>
    <t>C10078-44341</t>
  </si>
  <si>
    <t>C10078-44361</t>
  </si>
  <si>
    <t>C10078-44366</t>
  </si>
  <si>
    <t>C10078-44368</t>
  </si>
  <si>
    <t>C10078-44383</t>
  </si>
  <si>
    <t>C10078-44475</t>
  </si>
  <si>
    <t>C10078-44504</t>
  </si>
  <si>
    <t>C10078-44519</t>
  </si>
  <si>
    <t>C10079-44205</t>
  </si>
  <si>
    <t>C10079-44219</t>
  </si>
  <si>
    <t>C10079-44264</t>
  </si>
  <si>
    <t>C10079-44333</t>
  </si>
  <si>
    <t>C10079-44391</t>
  </si>
  <si>
    <t>C10079-44418</t>
  </si>
  <si>
    <t>C10079-44519</t>
  </si>
  <si>
    <t>C10080-44287</t>
  </si>
  <si>
    <t>C10080-44291</t>
  </si>
  <si>
    <t>C10080-44380</t>
  </si>
  <si>
    <t>C10080-44474</t>
  </si>
  <si>
    <t>C10080-44550</t>
  </si>
  <si>
    <t>C10080-44553</t>
  </si>
  <si>
    <t>C10081-42853</t>
  </si>
  <si>
    <t>C10081</t>
  </si>
  <si>
    <t>C10081-42879</t>
  </si>
  <si>
    <t>C10081-42886</t>
  </si>
  <si>
    <t>C10081-42968</t>
  </si>
  <si>
    <t>C10081-43033</t>
  </si>
  <si>
    <t>C10081-43088</t>
  </si>
  <si>
    <t>C10082-42826</t>
  </si>
  <si>
    <t>C10082</t>
  </si>
  <si>
    <t>C10082-42916</t>
  </si>
  <si>
    <t>C10082-42945</t>
  </si>
  <si>
    <t>C10082-42958</t>
  </si>
  <si>
    <t>C10082-42966</t>
  </si>
  <si>
    <t>C10083-42827</t>
  </si>
  <si>
    <t>C10083</t>
  </si>
  <si>
    <t>C10083-42924</t>
  </si>
  <si>
    <t>C10083-42992</t>
  </si>
  <si>
    <t>C10083-43058</t>
  </si>
  <si>
    <t>C10083-43078</t>
  </si>
  <si>
    <t>C10084-42837</t>
  </si>
  <si>
    <t>C10084</t>
  </si>
  <si>
    <t>C10084-42842</t>
  </si>
  <si>
    <t>C10084-42846</t>
  </si>
  <si>
    <t>C10084-42868</t>
  </si>
  <si>
    <t>C10084-42918</t>
  </si>
  <si>
    <t>C10084-43093</t>
  </si>
  <si>
    <t>C10085-42851</t>
  </si>
  <si>
    <t>C10085</t>
  </si>
  <si>
    <t>C10085-42882</t>
  </si>
  <si>
    <t>C10085-42917</t>
  </si>
  <si>
    <t>C10085-42939</t>
  </si>
  <si>
    <t>C10085-42964</t>
  </si>
  <si>
    <t>C10085-42999</t>
  </si>
  <si>
    <t>C10085-43078</t>
  </si>
  <si>
    <t>C10081-43149</t>
  </si>
  <si>
    <t>C10081-43192</t>
  </si>
  <si>
    <t>C10081-43307</t>
  </si>
  <si>
    <t>C10082-43105</t>
  </si>
  <si>
    <t>C10082-43126</t>
  </si>
  <si>
    <t>C10082-43146</t>
  </si>
  <si>
    <t>C10082-43179</t>
  </si>
  <si>
    <t>C10082-43204</t>
  </si>
  <si>
    <t>C10082-43257</t>
  </si>
  <si>
    <t>C10082-43301</t>
  </si>
  <si>
    <t>C10082-43319</t>
  </si>
  <si>
    <t>C10082-43338</t>
  </si>
  <si>
    <t>C10083-43112</t>
  </si>
  <si>
    <t>C10083-43127</t>
  </si>
  <si>
    <t>C10083-43131</t>
  </si>
  <si>
    <t>C10083-43171</t>
  </si>
  <si>
    <t>C10083-43327</t>
  </si>
  <si>
    <t>C10083-43345</t>
  </si>
  <si>
    <t>C10083-43351</t>
  </si>
  <si>
    <t>C10083-43380</t>
  </si>
  <si>
    <t>C10083-43418</t>
  </si>
  <si>
    <t>C10083-43419</t>
  </si>
  <si>
    <t>C10084-43206</t>
  </si>
  <si>
    <t>C10084-43342</t>
  </si>
  <si>
    <t>C10084-43419</t>
  </si>
  <si>
    <t>C10085-43101</t>
  </si>
  <si>
    <t>C10085-43113</t>
  </si>
  <si>
    <t>C10085-43152</t>
  </si>
  <si>
    <t>C10085-43178</t>
  </si>
  <si>
    <t>C10085-43195</t>
  </si>
  <si>
    <t>C10085-43224</t>
  </si>
  <si>
    <t>C10085-43235</t>
  </si>
  <si>
    <t>C10085-43243</t>
  </si>
  <si>
    <t>C10085-43249</t>
  </si>
  <si>
    <t>C10085-43268</t>
  </si>
  <si>
    <t>C10085-43322</t>
  </si>
  <si>
    <t>C10081-43549</t>
  </si>
  <si>
    <t>C10081-43586</t>
  </si>
  <si>
    <t>C10081-43627</t>
  </si>
  <si>
    <t>C10081-43649</t>
  </si>
  <si>
    <t>C10081-43685</t>
  </si>
  <si>
    <t>C10081-43702</t>
  </si>
  <si>
    <t>C10081-43715</t>
  </si>
  <si>
    <t>C10081-43726</t>
  </si>
  <si>
    <t>C10081-43750</t>
  </si>
  <si>
    <t>C10081-43758</t>
  </si>
  <si>
    <t>C10082-43495</t>
  </si>
  <si>
    <t>C10082-43516</t>
  </si>
  <si>
    <t>C10082-43552</t>
  </si>
  <si>
    <t>C10082-43553</t>
  </si>
  <si>
    <t>C10082-43592</t>
  </si>
  <si>
    <t>C10082-43779</t>
  </si>
  <si>
    <t>C10083-43527</t>
  </si>
  <si>
    <t>C10083-43652</t>
  </si>
  <si>
    <t>C10083-43808</t>
  </si>
  <si>
    <t>C10084-43484</t>
  </si>
  <si>
    <t>C10084-43497</t>
  </si>
  <si>
    <t>C10084-43539</t>
  </si>
  <si>
    <t>C10084-43582</t>
  </si>
  <si>
    <t>C10084-43628</t>
  </si>
  <si>
    <t>C10084-43650</t>
  </si>
  <si>
    <t>C10084-43669</t>
  </si>
  <si>
    <t>C10084-43704</t>
  </si>
  <si>
    <t>C10084-43783</t>
  </si>
  <si>
    <t>C10084-43791</t>
  </si>
  <si>
    <t>C10084-43805</t>
  </si>
  <si>
    <t>C10084-43830</t>
  </si>
  <si>
    <t>C10085-43532</t>
  </si>
  <si>
    <t>C10085-43544</t>
  </si>
  <si>
    <t>C10085-43671</t>
  </si>
  <si>
    <t>C10085-43701</t>
  </si>
  <si>
    <t>C10081-43874</t>
  </si>
  <si>
    <t>C10081-43919</t>
  </si>
  <si>
    <t>C10081-43959</t>
  </si>
  <si>
    <t>C10081-43978</t>
  </si>
  <si>
    <t>C10081-44027</t>
  </si>
  <si>
    <t>C10081-44042</t>
  </si>
  <si>
    <t>C10081-44182</t>
  </si>
  <si>
    <t>C10082-43857</t>
  </si>
  <si>
    <t>C10082-43859</t>
  </si>
  <si>
    <t>C10082-43867</t>
  </si>
  <si>
    <t>C10082-43901</t>
  </si>
  <si>
    <t>C10082-43924</t>
  </si>
  <si>
    <t>C10082-43933</t>
  </si>
  <si>
    <t>C10082-43963</t>
  </si>
  <si>
    <t>C10082-44047</t>
  </si>
  <si>
    <t>C10082-44082</t>
  </si>
  <si>
    <t>C10082-44107</t>
  </si>
  <si>
    <t>C10083-43877</t>
  </si>
  <si>
    <t>C10083-43878</t>
  </si>
  <si>
    <t>C10083-43892</t>
  </si>
  <si>
    <t>C10083-43944</t>
  </si>
  <si>
    <t>C10083-43953</t>
  </si>
  <si>
    <t>C10083-43974</t>
  </si>
  <si>
    <t>C10083-43979</t>
  </si>
  <si>
    <t>C10083-44045</t>
  </si>
  <si>
    <t>C10083-44052</t>
  </si>
  <si>
    <t>C10084-43910</t>
  </si>
  <si>
    <t>C10084-43950</t>
  </si>
  <si>
    <t>C10084-43956</t>
  </si>
  <si>
    <t>C10084-43977</t>
  </si>
  <si>
    <t>C10084-44058</t>
  </si>
  <si>
    <t>C10084-44097</t>
  </si>
  <si>
    <t>C10084-44154</t>
  </si>
  <si>
    <t>C10084-44178</t>
  </si>
  <si>
    <t>C10085-43843</t>
  </si>
  <si>
    <t>C10085-43862</t>
  </si>
  <si>
    <t>C10085-43955</t>
  </si>
  <si>
    <t>C10085-44004</t>
  </si>
  <si>
    <t>C10085-44136</t>
  </si>
  <si>
    <t>C10085-44141</t>
  </si>
  <si>
    <t>C10085-44151</t>
  </si>
  <si>
    <t>C10081-44275</t>
  </si>
  <si>
    <t>C10081-44348</t>
  </si>
  <si>
    <t>C10081-44358</t>
  </si>
  <si>
    <t>C10081-44407</t>
  </si>
  <si>
    <t>C10081-44414</t>
  </si>
  <si>
    <t>C10081-44431</t>
  </si>
  <si>
    <t>C10081-44457</t>
  </si>
  <si>
    <t>C10081-44486</t>
  </si>
  <si>
    <t>C10081-44503</t>
  </si>
  <si>
    <t>C10082-44247</t>
  </si>
  <si>
    <t>C10082-44292</t>
  </si>
  <si>
    <t>C10082-44321</t>
  </si>
  <si>
    <t>C10082-44329</t>
  </si>
  <si>
    <t>C10082-44356</t>
  </si>
  <si>
    <t>C10082-44365</t>
  </si>
  <si>
    <t>C10082-44409</t>
  </si>
  <si>
    <t>C10082-44458</t>
  </si>
  <si>
    <t>C10082-44471</t>
  </si>
  <si>
    <t>C10082-44503</t>
  </si>
  <si>
    <t>C10082-44509</t>
  </si>
  <si>
    <t>C10082-44523</t>
  </si>
  <si>
    <t>C10083-44332</t>
  </si>
  <si>
    <t>C10083-44349</t>
  </si>
  <si>
    <t>C10083-44389</t>
  </si>
  <si>
    <t>C10083-44479</t>
  </si>
  <si>
    <t>C10083-44526</t>
  </si>
  <si>
    <t>C10083-44538</t>
  </si>
  <si>
    <t>C10083-44554</t>
  </si>
  <si>
    <t>C10084-44212</t>
  </si>
  <si>
    <t>C10084-44249</t>
  </si>
  <si>
    <t>C10084-44300</t>
  </si>
  <si>
    <t>C10084-44384</t>
  </si>
  <si>
    <t>C10084-44415</t>
  </si>
  <si>
    <t>C10084-44442</t>
  </si>
  <si>
    <t>C10084-44498</t>
  </si>
  <si>
    <t>C10084-44525</t>
  </si>
  <si>
    <t>C10084-44559</t>
  </si>
  <si>
    <t>C10085-44274</t>
  </si>
  <si>
    <t>C10085-44399</t>
  </si>
  <si>
    <t>C10085-44422</t>
  </si>
  <si>
    <t>C10085-44462</t>
  </si>
  <si>
    <t>C10085-44471</t>
  </si>
  <si>
    <t>C10085-44479</t>
  </si>
  <si>
    <t>C10085-44504</t>
  </si>
  <si>
    <t>C10088-42990</t>
  </si>
  <si>
    <t>C10088</t>
  </si>
  <si>
    <t>C10088-43036</t>
  </si>
  <si>
    <t>C10088-43086</t>
  </si>
  <si>
    <t>C10088-43100</t>
  </si>
  <si>
    <t>C10086-43103</t>
  </si>
  <si>
    <t>C10086</t>
  </si>
  <si>
    <t>C10086-43142</t>
  </si>
  <si>
    <t>C10086-43172</t>
  </si>
  <si>
    <t>C10086-43245</t>
  </si>
  <si>
    <t>C10086-43271</t>
  </si>
  <si>
    <t>C10086-43304</t>
  </si>
  <si>
    <t>C10086-43315</t>
  </si>
  <si>
    <t>C10086-43349</t>
  </si>
  <si>
    <t>C10086-43439</t>
  </si>
  <si>
    <t>C10086-43462</t>
  </si>
  <si>
    <t>C10087-43101</t>
  </si>
  <si>
    <t>C10087</t>
  </si>
  <si>
    <t>C10087-43107</t>
  </si>
  <si>
    <t>C10087-43121</t>
  </si>
  <si>
    <t>C10087-43122</t>
  </si>
  <si>
    <t>C10087-43207</t>
  </si>
  <si>
    <t>C10087-43226</t>
  </si>
  <si>
    <t>C10087-43311</t>
  </si>
  <si>
    <t>C10087-43336</t>
  </si>
  <si>
    <t>C10087-43377</t>
  </si>
  <si>
    <t>C10087-43390</t>
  </si>
  <si>
    <t>C10087-43397</t>
  </si>
  <si>
    <t>C10087-43460</t>
  </si>
  <si>
    <t>C10088-43154</t>
  </si>
  <si>
    <t>C10088-43173</t>
  </si>
  <si>
    <t>C10088-43182</t>
  </si>
  <si>
    <t>C10088-43186</t>
  </si>
  <si>
    <t>C10088-43263</t>
  </si>
  <si>
    <t>C10088-43312</t>
  </si>
  <si>
    <t>C10088-43403</t>
  </si>
  <si>
    <t>C10086-43491</t>
  </si>
  <si>
    <t>C10086-43494</t>
  </si>
  <si>
    <t>C10086-43535</t>
  </si>
  <si>
    <t>C10086-43539</t>
  </si>
  <si>
    <t>C10086-43540</t>
  </si>
  <si>
    <t>C10086-43556</t>
  </si>
  <si>
    <t>C10086-43642</t>
  </si>
  <si>
    <t>C10086-43661</t>
  </si>
  <si>
    <t>C10086-43676</t>
  </si>
  <si>
    <t>C10086-43712</t>
  </si>
  <si>
    <t>C10086-43741</t>
  </si>
  <si>
    <t>C10086-43742</t>
  </si>
  <si>
    <t>C10086-43745</t>
  </si>
  <si>
    <t>C10086-43748</t>
  </si>
  <si>
    <t>C10086-43805</t>
  </si>
  <si>
    <t>C10087-43481</t>
  </si>
  <si>
    <t>C10087-43499</t>
  </si>
  <si>
    <t>C10087-43528</t>
  </si>
  <si>
    <t>C10087-43598</t>
  </si>
  <si>
    <t>C10087-43710</t>
  </si>
  <si>
    <t>C10087-43745</t>
  </si>
  <si>
    <t>C10087-43771</t>
  </si>
  <si>
    <t>C10088-43508</t>
  </si>
  <si>
    <t>C10088-43557</t>
  </si>
  <si>
    <t>C10088-43638</t>
  </si>
  <si>
    <t>C10088-43679</t>
  </si>
  <si>
    <t>C10088-43683</t>
  </si>
  <si>
    <t>C10088-43718</t>
  </si>
  <si>
    <t>C10088-43801</t>
  </si>
  <si>
    <t>C10086-43875</t>
  </si>
  <si>
    <t>C10086-43881</t>
  </si>
  <si>
    <t>C10086-43885</t>
  </si>
  <si>
    <t>C10086-44017</t>
  </si>
  <si>
    <t>C10086-44110</t>
  </si>
  <si>
    <t>C10086-44115</t>
  </si>
  <si>
    <t>C10086-44137</t>
  </si>
  <si>
    <t>C10086-44151</t>
  </si>
  <si>
    <t>C10087-43833</t>
  </si>
  <si>
    <t>C10087-43844</t>
  </si>
  <si>
    <t>C10087-43905</t>
  </si>
  <si>
    <t>C10087-43953</t>
  </si>
  <si>
    <t>C10087-43983</t>
  </si>
  <si>
    <t>C10087-44071</t>
  </si>
  <si>
    <t>C10087-44111</t>
  </si>
  <si>
    <t>C10087-44169</t>
  </si>
  <si>
    <t>C10088-43846</t>
  </si>
  <si>
    <t>C10088-43857</t>
  </si>
  <si>
    <t>C10088-43867</t>
  </si>
  <si>
    <t>C10088-43936</t>
  </si>
  <si>
    <t>C10088-43951</t>
  </si>
  <si>
    <t>C10088-43955</t>
  </si>
  <si>
    <t>C10088-44038</t>
  </si>
  <si>
    <t>C10088-44041</t>
  </si>
  <si>
    <t>C10088-44075</t>
  </si>
  <si>
    <t>C10088-44079</t>
  </si>
  <si>
    <t>C10088-44081</t>
  </si>
  <si>
    <t>C10088-44131</t>
  </si>
  <si>
    <t>C10088-44145</t>
  </si>
  <si>
    <t>C10088-44173</t>
  </si>
  <si>
    <t>C10086-44199</t>
  </si>
  <si>
    <t>C10086-44330</t>
  </si>
  <si>
    <t>C10086-44342</t>
  </si>
  <si>
    <t>C10086-44353</t>
  </si>
  <si>
    <t>C10086-44451</t>
  </si>
  <si>
    <t>C10086-44479</t>
  </si>
  <si>
    <t>C10086-44525</t>
  </si>
  <si>
    <t>C10086-44529</t>
  </si>
  <si>
    <t>C10087-44261</t>
  </si>
  <si>
    <t>C10087-44274</t>
  </si>
  <si>
    <t>C10087-44295</t>
  </si>
  <si>
    <t>C10087-44325</t>
  </si>
  <si>
    <t>C10087-44331</t>
  </si>
  <si>
    <t>C10087-44340</t>
  </si>
  <si>
    <t>C10087-44382</t>
  </si>
  <si>
    <t>C10087-44389</t>
  </si>
  <si>
    <t>C10087-44426</t>
  </si>
  <si>
    <t>C10087-44427</t>
  </si>
  <si>
    <t>C10087-44455</t>
  </si>
  <si>
    <t>C10087-44510</t>
  </si>
  <si>
    <t>C10088-44222</t>
  </si>
  <si>
    <t>C10088-44229</t>
  </si>
  <si>
    <t>C10088-44232</t>
  </si>
  <si>
    <t>C10088-44386</t>
  </si>
  <si>
    <t>C10088-44394</t>
  </si>
  <si>
    <t>C10088-44468</t>
  </si>
  <si>
    <t>C10088-44474</t>
  </si>
  <si>
    <t>C10088-44482</t>
  </si>
  <si>
    <t>C10088-44485</t>
  </si>
  <si>
    <t>C10088-44506</t>
  </si>
  <si>
    <t>C10088-44507</t>
  </si>
  <si>
    <t>C10090-43016</t>
  </si>
  <si>
    <t>C10090</t>
  </si>
  <si>
    <t>C10090-43017</t>
  </si>
  <si>
    <t>C10090-43052</t>
  </si>
  <si>
    <t>C10090-43078</t>
  </si>
  <si>
    <t>C10090-43079</t>
  </si>
  <si>
    <t>C10090-43090</t>
  </si>
  <si>
    <t>C10091-42780</t>
  </si>
  <si>
    <t>C10091</t>
  </si>
  <si>
    <t>C10091-42796</t>
  </si>
  <si>
    <t>C10091-42822</t>
  </si>
  <si>
    <t>C10091-42851</t>
  </si>
  <si>
    <t>C10091-42886</t>
  </si>
  <si>
    <t>C10091-42893</t>
  </si>
  <si>
    <t>C10091-42895</t>
  </si>
  <si>
    <t>C10091-42904</t>
  </si>
  <si>
    <t>C10091-42905</t>
  </si>
  <si>
    <t>C10091-42940</t>
  </si>
  <si>
    <t>C10091-43012</t>
  </si>
  <si>
    <t>C10089-43179</t>
  </si>
  <si>
    <t>C10089</t>
  </si>
  <si>
    <t>C10089-43188</t>
  </si>
  <si>
    <t>C10089-43216</t>
  </si>
  <si>
    <t>C10089-43220</t>
  </si>
  <si>
    <t>C10089-43238</t>
  </si>
  <si>
    <t>C10089-43328</t>
  </si>
  <si>
    <t>C10089-43348</t>
  </si>
  <si>
    <t>C10089-43391</t>
  </si>
  <si>
    <t>C10089-43446</t>
  </si>
  <si>
    <t>C10090-43102</t>
  </si>
  <si>
    <t>C10090-43103</t>
  </si>
  <si>
    <t>C10090-43228</t>
  </si>
  <si>
    <t>C10090-43260</t>
  </si>
  <si>
    <t>C10090-43325</t>
  </si>
  <si>
    <t>C10090-43353</t>
  </si>
  <si>
    <t>C10090-43366</t>
  </si>
  <si>
    <t>C10091-43217</t>
  </si>
  <si>
    <t>C10091-43231</t>
  </si>
  <si>
    <t>C10091-43263</t>
  </si>
  <si>
    <t>C10091-43306</t>
  </si>
  <si>
    <t>C10091-43364</t>
  </si>
  <si>
    <t>C10091-43370</t>
  </si>
  <si>
    <t>C10091-43432</t>
  </si>
  <si>
    <t>C10091-43441</t>
  </si>
  <si>
    <t>C10091-43451</t>
  </si>
  <si>
    <t>C10089-43506</t>
  </si>
  <si>
    <t>C10089-43551</t>
  </si>
  <si>
    <t>C10089-43693</t>
  </si>
  <si>
    <t>C10089-43703</t>
  </si>
  <si>
    <t>C10089-43704</t>
  </si>
  <si>
    <t>C10090-43481</t>
  </si>
  <si>
    <t>C10090-43486</t>
  </si>
  <si>
    <t>C10090-43496</t>
  </si>
  <si>
    <t>C10090-43517</t>
  </si>
  <si>
    <t>C10090-43520</t>
  </si>
  <si>
    <t>C10090-43578</t>
  </si>
  <si>
    <t>C10090-43595</t>
  </si>
  <si>
    <t>C10090-43597</t>
  </si>
  <si>
    <t>C10090-43616</t>
  </si>
  <si>
    <t>C10090-43652</t>
  </si>
  <si>
    <t>C10090-43685</t>
  </si>
  <si>
    <t>C10090-43687</t>
  </si>
  <si>
    <t>C10090-43689</t>
  </si>
  <si>
    <t>C10090-43692</t>
  </si>
  <si>
    <t>C10090-43698</t>
  </si>
  <si>
    <t>C10090-43758</t>
  </si>
  <si>
    <t>C10091-43590</t>
  </si>
  <si>
    <t>C10091-43657</t>
  </si>
  <si>
    <t>C10091-43672</t>
  </si>
  <si>
    <t>C10091-43698</t>
  </si>
  <si>
    <t>C10091-43718</t>
  </si>
  <si>
    <t>C10091-43737</t>
  </si>
  <si>
    <t>C10091-43781</t>
  </si>
  <si>
    <t>C10091-43814</t>
  </si>
  <si>
    <t>C10091-43820</t>
  </si>
  <si>
    <t>C10089-43834</t>
  </si>
  <si>
    <t>C10089-43853</t>
  </si>
  <si>
    <t>C10089-43876</t>
  </si>
  <si>
    <t>C10089-43885</t>
  </si>
  <si>
    <t>C10089-43895</t>
  </si>
  <si>
    <t>C10089-43989</t>
  </si>
  <si>
    <t>C10089-43990</t>
  </si>
  <si>
    <t>C10089-44000</t>
  </si>
  <si>
    <t>C10089-44025</t>
  </si>
  <si>
    <t>C10089-44101</t>
  </si>
  <si>
    <t>C10089-44122</t>
  </si>
  <si>
    <t>C10089-44185</t>
  </si>
  <si>
    <t>C10090-43839</t>
  </si>
  <si>
    <t>C10090-43883</t>
  </si>
  <si>
    <t>C10090-43913</t>
  </si>
  <si>
    <t>C10090-43916</t>
  </si>
  <si>
    <t>C10090-43927</t>
  </si>
  <si>
    <t>C10090-43945</t>
  </si>
  <si>
    <t>C10090-43980</t>
  </si>
  <si>
    <t>C10090-43989</t>
  </si>
  <si>
    <t>C10090-44133</t>
  </si>
  <si>
    <t>C10091-43869</t>
  </si>
  <si>
    <t>C10091-43948</t>
  </si>
  <si>
    <t>C10091-43983</t>
  </si>
  <si>
    <t>C10091-44017</t>
  </si>
  <si>
    <t>C10091-44027</t>
  </si>
  <si>
    <t>C10091-44056</t>
  </si>
  <si>
    <t>C10091-44068</t>
  </si>
  <si>
    <t>C10091-44154</t>
  </si>
  <si>
    <t>C10090-44215</t>
  </si>
  <si>
    <t>C10090-44220</t>
  </si>
  <si>
    <t>C10090-44240</t>
  </si>
  <si>
    <t>C10090-44258</t>
  </si>
  <si>
    <t>C10090-44304</t>
  </si>
  <si>
    <t>C10090-44312</t>
  </si>
  <si>
    <t>C10090-44313</t>
  </si>
  <si>
    <t>C10090-44325</t>
  </si>
  <si>
    <t>C10090-44337</t>
  </si>
  <si>
    <t>C10090-44339</t>
  </si>
  <si>
    <t>C10090-44492</t>
  </si>
  <si>
    <t>C10090-44525</t>
  </si>
  <si>
    <t>C10090-44531</t>
  </si>
  <si>
    <t>C10090-44541</t>
  </si>
  <si>
    <t>C10091-44198</t>
  </si>
  <si>
    <t>C10091-44286</t>
  </si>
  <si>
    <t>C10091-44297</t>
  </si>
  <si>
    <t>C10091-44304</t>
  </si>
  <si>
    <t>C10091-44319</t>
  </si>
  <si>
    <t>C10091-44359</t>
  </si>
  <si>
    <t>C10091-44374</t>
  </si>
  <si>
    <t>C10091-44398</t>
  </si>
  <si>
    <t>C10091-44415</t>
  </si>
  <si>
    <t>C10091-44421</t>
  </si>
  <si>
    <t>C10091-44428</t>
  </si>
  <si>
    <t>C10091-44444</t>
  </si>
  <si>
    <t>C10091-44460</t>
  </si>
  <si>
    <t>C10091-44468</t>
  </si>
  <si>
    <t>C10091-44505</t>
  </si>
  <si>
    <t>C10091-44517</t>
  </si>
  <si>
    <t>C10091-44559</t>
  </si>
  <si>
    <t>C10092-43172</t>
  </si>
  <si>
    <t>C10092</t>
  </si>
  <si>
    <t>C10092-43199</t>
  </si>
  <si>
    <t>C10092-43207</t>
  </si>
  <si>
    <t>C10092-43282</t>
  </si>
  <si>
    <t>C10092-43349</t>
  </si>
  <si>
    <t>C10092-43363</t>
  </si>
  <si>
    <t>C10092-43442</t>
  </si>
  <si>
    <t>C10092-43445</t>
  </si>
  <si>
    <t>C10092-43460</t>
  </si>
  <si>
    <t>C10093-43123</t>
  </si>
  <si>
    <t>C10093</t>
  </si>
  <si>
    <t>C10093-43164</t>
  </si>
  <si>
    <t>C10093-43176</t>
  </si>
  <si>
    <t>C10093-43195</t>
  </si>
  <si>
    <t>C10093-43223</t>
  </si>
  <si>
    <t>C10093-43243</t>
  </si>
  <si>
    <t>C10093-43348</t>
  </si>
  <si>
    <t>C10093-43359</t>
  </si>
  <si>
    <t>C10093-43385</t>
  </si>
  <si>
    <t>C10093-43396</t>
  </si>
  <si>
    <t>C10093-43423</t>
  </si>
  <si>
    <t>C10093-43448</t>
  </si>
  <si>
    <t>C10094-43210</t>
  </si>
  <si>
    <t>C10094</t>
  </si>
  <si>
    <t>C10094-43228</t>
  </si>
  <si>
    <t>C10094-43264</t>
  </si>
  <si>
    <t>C10094-43265</t>
  </si>
  <si>
    <t>C10094-43275</t>
  </si>
  <si>
    <t>C10094-43278</t>
  </si>
  <si>
    <t>C10094-43359</t>
  </si>
  <si>
    <t>C10094-43361</t>
  </si>
  <si>
    <t>C10094-43387</t>
  </si>
  <si>
    <t>C10094-43409</t>
  </si>
  <si>
    <t>C10094-43420</t>
  </si>
  <si>
    <t>C10092-43555</t>
  </si>
  <si>
    <t>C10092-43608</t>
  </si>
  <si>
    <t>C10092-43613</t>
  </si>
  <si>
    <t>C10092-43700</t>
  </si>
  <si>
    <t>C10092-43708</t>
  </si>
  <si>
    <t>C10092-43717</t>
  </si>
  <si>
    <t>C10092-43798</t>
  </si>
  <si>
    <t>C10092-43807</t>
  </si>
  <si>
    <t>C10092-43815</t>
  </si>
  <si>
    <t>C10093-43544</t>
  </si>
  <si>
    <t>C10093-43546</t>
  </si>
  <si>
    <t>C10093-43586</t>
  </si>
  <si>
    <t>C10093-43635</t>
  </si>
  <si>
    <t>C10093-43672</t>
  </si>
  <si>
    <t>C10093-43719</t>
  </si>
  <si>
    <t>C10093-43742</t>
  </si>
  <si>
    <t>C10093-43762</t>
  </si>
  <si>
    <t>C10093-43793</t>
  </si>
  <si>
    <t>C10094-43533</t>
  </si>
  <si>
    <t>C10094-43544</t>
  </si>
  <si>
    <t>C10094-43546</t>
  </si>
  <si>
    <t>C10094-43582</t>
  </si>
  <si>
    <t>C10094-43662</t>
  </si>
  <si>
    <t>C10094-43705</t>
  </si>
  <si>
    <t>C10094-43709</t>
  </si>
  <si>
    <t>C10094-43746</t>
  </si>
  <si>
    <t>C10094-43767</t>
  </si>
  <si>
    <t>C10094-43804</t>
  </si>
  <si>
    <t>C10094-43821</t>
  </si>
  <si>
    <t>C10092-43850</t>
  </si>
  <si>
    <t>C10092-43864</t>
  </si>
  <si>
    <t>C10092-43915</t>
  </si>
  <si>
    <t>C10092-43935</t>
  </si>
  <si>
    <t>C10092-43945</t>
  </si>
  <si>
    <t>C10092-43950</t>
  </si>
  <si>
    <t>C10092-43986</t>
  </si>
  <si>
    <t>C10092-44020</t>
  </si>
  <si>
    <t>C10092-44086</t>
  </si>
  <si>
    <t>C10092-44093</t>
  </si>
  <si>
    <t>C10092-44116</t>
  </si>
  <si>
    <t>C10092-44164</t>
  </si>
  <si>
    <t>C10093-43852</t>
  </si>
  <si>
    <t>C10093-43875</t>
  </si>
  <si>
    <t>C10093-43876</t>
  </si>
  <si>
    <t>C10093-43937</t>
  </si>
  <si>
    <t>C10093-43976</t>
  </si>
  <si>
    <t>C10093-44051</t>
  </si>
  <si>
    <t>C10093-44139</t>
  </si>
  <si>
    <t>C10094-43925</t>
  </si>
  <si>
    <t>C10094-43997</t>
  </si>
  <si>
    <t>C10094-44002</t>
  </si>
  <si>
    <t>C10094-44032</t>
  </si>
  <si>
    <t>C10094-44063</t>
  </si>
  <si>
    <t>C10094-44166</t>
  </si>
  <si>
    <t>C10094-44177</t>
  </si>
  <si>
    <t>C10094-44181</t>
  </si>
  <si>
    <t>C10092-44202</t>
  </si>
  <si>
    <t>C10092-44208</t>
  </si>
  <si>
    <t>C10092-44245</t>
  </si>
  <si>
    <t>C10092-44287</t>
  </si>
  <si>
    <t>C10092-44300</t>
  </si>
  <si>
    <t>C10092-44367</t>
  </si>
  <si>
    <t>C10092-44377</t>
  </si>
  <si>
    <t>C10092-44468</t>
  </si>
  <si>
    <t>C10092-44481</t>
  </si>
  <si>
    <t>C10092-44490</t>
  </si>
  <si>
    <t>C10092-44507</t>
  </si>
  <si>
    <t>C10092-44512</t>
  </si>
  <si>
    <t>C10092-44527</t>
  </si>
  <si>
    <t>C10093-44210</t>
  </si>
  <si>
    <t>C10093-44224</t>
  </si>
  <si>
    <t>C10093-44261</t>
  </si>
  <si>
    <t>C10093-44264</t>
  </si>
  <si>
    <t>C10093-44267</t>
  </si>
  <si>
    <t>C10093-44390</t>
  </si>
  <si>
    <t>C10093-44453</t>
  </si>
  <si>
    <t>C10093-44464</t>
  </si>
  <si>
    <t>C10093-44493</t>
  </si>
  <si>
    <t>C10093-44507</t>
  </si>
  <si>
    <t>C10093-44556</t>
  </si>
  <si>
    <t>C10094-44247</t>
  </si>
  <si>
    <t>C10094-44255</t>
  </si>
  <si>
    <t>C10094-44383</t>
  </si>
  <si>
    <t>C10094-44435</t>
  </si>
  <si>
    <t>C10094-44456</t>
  </si>
  <si>
    <t>C10094-44508</t>
  </si>
  <si>
    <t>C10095-43216</t>
  </si>
  <si>
    <t>C10095</t>
  </si>
  <si>
    <t>C10095-43281</t>
  </si>
  <si>
    <t>C10095-43304</t>
  </si>
  <si>
    <t>C10095-43385</t>
  </si>
  <si>
    <t>C10095-43445</t>
  </si>
  <si>
    <t>C10095-43448</t>
  </si>
  <si>
    <t>C10096-43311</t>
  </si>
  <si>
    <t>C10096</t>
  </si>
  <si>
    <t>C10096-43406</t>
  </si>
  <si>
    <t>C10096-43410</t>
  </si>
  <si>
    <t>C10096-43418</t>
  </si>
  <si>
    <t>C10095-43513</t>
  </si>
  <si>
    <t>C10095-43590</t>
  </si>
  <si>
    <t>C10095-43618</t>
  </si>
  <si>
    <t>C10095-43672</t>
  </si>
  <si>
    <t>C10095-43734</t>
  </si>
  <si>
    <t>C10095-43738</t>
  </si>
  <si>
    <t>C10095-43740</t>
  </si>
  <si>
    <t>C10095-43770</t>
  </si>
  <si>
    <t>C10095-43772</t>
  </si>
  <si>
    <t>C10095-43778</t>
  </si>
  <si>
    <t>C10095-43793</t>
  </si>
  <si>
    <t>C10095-43817</t>
  </si>
  <si>
    <t>C10096-43511</t>
  </si>
  <si>
    <t>C10096-43521</t>
  </si>
  <si>
    <t>C10096-43623</t>
  </si>
  <si>
    <t>C10096-43645</t>
  </si>
  <si>
    <t>C10096-43694</t>
  </si>
  <si>
    <t>C10096-43758</t>
  </si>
  <si>
    <t>C10096-43816</t>
  </si>
  <si>
    <t>C10095-43867</t>
  </si>
  <si>
    <t>C10095-43916</t>
  </si>
  <si>
    <t>C10095-43986</t>
  </si>
  <si>
    <t>C10095-43988</t>
  </si>
  <si>
    <t>C10095-43990</t>
  </si>
  <si>
    <t>C10095-44036</t>
  </si>
  <si>
    <t>C10095-44053</t>
  </si>
  <si>
    <t>C10095-44088</t>
  </si>
  <si>
    <t>C10095-44173</t>
  </si>
  <si>
    <t>C10096-43849</t>
  </si>
  <si>
    <t>C10096-43898</t>
  </si>
  <si>
    <t>C10096-43954</t>
  </si>
  <si>
    <t>C10096-43956</t>
  </si>
  <si>
    <t>C10096-43975</t>
  </si>
  <si>
    <t>C10096-43979</t>
  </si>
  <si>
    <t>C10096-44004</t>
  </si>
  <si>
    <t>C10096-44018</t>
  </si>
  <si>
    <t>C10096-44050</t>
  </si>
  <si>
    <t>C10096-44109</t>
  </si>
  <si>
    <t>C10096-44177</t>
  </si>
  <si>
    <t>C10095-44226</t>
  </si>
  <si>
    <t>C10095-44239</t>
  </si>
  <si>
    <t>C10095-44259</t>
  </si>
  <si>
    <t>C10095-44274</t>
  </si>
  <si>
    <t>C10095-44376</t>
  </si>
  <si>
    <t>C10095-44407</t>
  </si>
  <si>
    <t>C10095-44413</t>
  </si>
  <si>
    <t>C10095-44458</t>
  </si>
  <si>
    <t>C10095-44469</t>
  </si>
  <si>
    <t>C10095-44474</t>
  </si>
  <si>
    <t>C10095-44489</t>
  </si>
  <si>
    <t>C10095-44498</t>
  </si>
  <si>
    <t>C10095-44543</t>
  </si>
  <si>
    <t>C10095-44559</t>
  </si>
  <si>
    <t>C10096-44201</t>
  </si>
  <si>
    <t>C10096-44249</t>
  </si>
  <si>
    <t>C10096-44253</t>
  </si>
  <si>
    <t>C10096-44278</t>
  </si>
  <si>
    <t>C10096-44305</t>
  </si>
  <si>
    <t>C10096-44347</t>
  </si>
  <si>
    <t>C10096-44375</t>
  </si>
  <si>
    <t>C10096-44381</t>
  </si>
  <si>
    <t>C10096-44417</t>
  </si>
  <si>
    <t>C10096-44426</t>
  </si>
  <si>
    <t>C10096-44520</t>
  </si>
  <si>
    <t>C10097-43284</t>
  </si>
  <si>
    <t>C10097</t>
  </si>
  <si>
    <t>C10097-43324</t>
  </si>
  <si>
    <t>C10097-43349</t>
  </si>
  <si>
    <t>C10097-43398</t>
  </si>
  <si>
    <t>C10097-43442</t>
  </si>
  <si>
    <t>C10097-43530</t>
  </si>
  <si>
    <t>C10097-43565</t>
  </si>
  <si>
    <t>C10097-43582</t>
  </si>
  <si>
    <t>C10097-43659</t>
  </si>
  <si>
    <t>C10097-43725</t>
  </si>
  <si>
    <t>C10097-43740</t>
  </si>
  <si>
    <t>C10097-43744</t>
  </si>
  <si>
    <t>C10097-43778</t>
  </si>
  <si>
    <t>C10097-43808</t>
  </si>
  <si>
    <t>C10097-43839</t>
  </si>
  <si>
    <t>C10097-43925</t>
  </si>
  <si>
    <t>C10097-43944</t>
  </si>
  <si>
    <t>C10097-43952</t>
  </si>
  <si>
    <t>C10097-43956</t>
  </si>
  <si>
    <t>C10097-44023</t>
  </si>
  <si>
    <t>C10097-44024</t>
  </si>
  <si>
    <t>C10097-44119</t>
  </si>
  <si>
    <t>C10097-44175</t>
  </si>
  <si>
    <t>C10097-44188</t>
  </si>
  <si>
    <t>C10097-44279</t>
  </si>
  <si>
    <t>C10097-44282</t>
  </si>
  <si>
    <t>C10097-44302</t>
  </si>
  <si>
    <t>C10097-44319</t>
  </si>
  <si>
    <t>C10097-44331</t>
  </si>
  <si>
    <t>C10097-44347</t>
  </si>
  <si>
    <t>C10097-44382</t>
  </si>
  <si>
    <t>C10097-44410</t>
  </si>
  <si>
    <t>C10097-44411</t>
  </si>
  <si>
    <t>C10097-44424</t>
  </si>
  <si>
    <t>C10097-44466</t>
  </si>
  <si>
    <t>C10097-44479</t>
  </si>
  <si>
    <t>C10097-44498</t>
  </si>
  <si>
    <t>C10097-44506</t>
  </si>
  <si>
    <t>C10097-44551</t>
  </si>
  <si>
    <t>C10099-43374</t>
  </si>
  <si>
    <t>C10099</t>
  </si>
  <si>
    <t>C10099-43380</t>
  </si>
  <si>
    <t>C10099-43402</t>
  </si>
  <si>
    <t>C10098-43483</t>
  </si>
  <si>
    <t>C10098</t>
  </si>
  <si>
    <t>C10098-43623</t>
  </si>
  <si>
    <t>C10098-43654</t>
  </si>
  <si>
    <t>C10098-43668</t>
  </si>
  <si>
    <t>C10098-43688</t>
  </si>
  <si>
    <t>C10098-43725</t>
  </si>
  <si>
    <t>C10098-43792</t>
  </si>
  <si>
    <t>C10098-43801</t>
  </si>
  <si>
    <t>C10099-43507</t>
  </si>
  <si>
    <t>C10099-43532</t>
  </si>
  <si>
    <t>C10099-43580</t>
  </si>
  <si>
    <t>C10099-43631</t>
  </si>
  <si>
    <t>C10099-43685</t>
  </si>
  <si>
    <t>C10099-43688</t>
  </si>
  <si>
    <t>C10099-43733</t>
  </si>
  <si>
    <t>C10098-43965</t>
  </si>
  <si>
    <t>C10098-43999</t>
  </si>
  <si>
    <t>C10099-43846</t>
  </si>
  <si>
    <t>C10099-43890</t>
  </si>
  <si>
    <t>C10099-43906</t>
  </si>
  <si>
    <t>C10099-43909</t>
  </si>
  <si>
    <t>C10099-43935</t>
  </si>
  <si>
    <t>C10099-44013</t>
  </si>
  <si>
    <t>C10099-44071</t>
  </si>
  <si>
    <t>C10099-44087</t>
  </si>
  <si>
    <t>C10099-44094</t>
  </si>
  <si>
    <t>C10099-44117</t>
  </si>
  <si>
    <t>C10099-44119</t>
  </si>
  <si>
    <t>C10099-44130</t>
  </si>
  <si>
    <t>C10099-44140</t>
  </si>
  <si>
    <t>C10099-44196</t>
  </si>
  <si>
    <t>C10098-44230</t>
  </si>
  <si>
    <t>C10098-44261</t>
  </si>
  <si>
    <t>C10098-44267</t>
  </si>
  <si>
    <t>C10098-44273</t>
  </si>
  <si>
    <t>C10098-44293</t>
  </si>
  <si>
    <t>C10098-44367</t>
  </si>
  <si>
    <t>C10098-44368</t>
  </si>
  <si>
    <t>C10098-44374</t>
  </si>
  <si>
    <t>C10098-44386</t>
  </si>
  <si>
    <t>C10098-44402</t>
  </si>
  <si>
    <t>C10098-44446</t>
  </si>
  <si>
    <t>C10098-44462</t>
  </si>
  <si>
    <t>C10098-44488</t>
  </si>
  <si>
    <t>C10098-44544</t>
  </si>
  <si>
    <t>C10099-44198</t>
  </si>
  <si>
    <t>C10099-44261</t>
  </si>
  <si>
    <t>C10099-44262</t>
  </si>
  <si>
    <t>C10099-44410</t>
  </si>
  <si>
    <t>C10099-44434</t>
  </si>
  <si>
    <t>C10099-44462</t>
  </si>
  <si>
    <t>C10099-44486</t>
  </si>
  <si>
    <t>C10101-43476</t>
  </si>
  <si>
    <t>C10101</t>
  </si>
  <si>
    <t>C10101-43480</t>
  </si>
  <si>
    <t>C10101-43576</t>
  </si>
  <si>
    <t>C10101-43612</t>
  </si>
  <si>
    <t>C10101-43656</t>
  </si>
  <si>
    <t>C10101-43660</t>
  </si>
  <si>
    <t>C10101-43682</t>
  </si>
  <si>
    <t>C10101-43722</t>
  </si>
  <si>
    <t>C10101-43723</t>
  </si>
  <si>
    <t>C10101-43743</t>
  </si>
  <si>
    <t>C10101-43763</t>
  </si>
  <si>
    <t>C10101-43767</t>
  </si>
  <si>
    <t>C10100-43857</t>
  </si>
  <si>
    <t>C10100</t>
  </si>
  <si>
    <t>C10100-43861</t>
  </si>
  <si>
    <t>C10100-43876</t>
  </si>
  <si>
    <t>C10100-43901</t>
  </si>
  <si>
    <t>C10100-43923</t>
  </si>
  <si>
    <t>C10100-43934</t>
  </si>
  <si>
    <t>C10100-43939</t>
  </si>
  <si>
    <t>C10100-43962</t>
  </si>
  <si>
    <t>C10100-44036</t>
  </si>
  <si>
    <t>C10100-44076</t>
  </si>
  <si>
    <t>C10100-44101</t>
  </si>
  <si>
    <t>C10100-44154</t>
  </si>
  <si>
    <t>C10101-43831</t>
  </si>
  <si>
    <t>C10101-43873</t>
  </si>
  <si>
    <t>C10101-43896</t>
  </si>
  <si>
    <t>C10101-44016</t>
  </si>
  <si>
    <t>C10101-44036</t>
  </si>
  <si>
    <t>C10101-44045</t>
  </si>
  <si>
    <t>C10101-44049</t>
  </si>
  <si>
    <t>C10101-44084</t>
  </si>
  <si>
    <t>C10101-44114</t>
  </si>
  <si>
    <t>C10101-44184</t>
  </si>
  <si>
    <t>C10101-44196</t>
  </si>
  <si>
    <t>C10100-44225</t>
  </si>
  <si>
    <t>C10100-44280</t>
  </si>
  <si>
    <t>C10100-44289</t>
  </si>
  <si>
    <t>C10100-44307</t>
  </si>
  <si>
    <t>C10100-44312</t>
  </si>
  <si>
    <t>C10100-44371</t>
  </si>
  <si>
    <t>C10100-44381</t>
  </si>
  <si>
    <t>C10100-44439</t>
  </si>
  <si>
    <t>C10100-44446</t>
  </si>
  <si>
    <t>C10100-44453</t>
  </si>
  <si>
    <t>C10100-44491</t>
  </si>
  <si>
    <t>C10101-44207</t>
  </si>
  <si>
    <t>C10101-44244</t>
  </si>
  <si>
    <t>C10101-44270</t>
  </si>
  <si>
    <t>C10101-44277</t>
  </si>
  <si>
    <t>C10101-44286</t>
  </si>
  <si>
    <t>C10101-44315</t>
  </si>
  <si>
    <t>C10101-44352</t>
  </si>
  <si>
    <t>C10101-44393</t>
  </si>
  <si>
    <t>C10101-44423</t>
  </si>
  <si>
    <t>C10101-44434</t>
  </si>
  <si>
    <t>C10101-44448</t>
  </si>
  <si>
    <t>C10101-44468</t>
  </si>
  <si>
    <t>C10101-44469</t>
  </si>
  <si>
    <t>C10102-43572</t>
  </si>
  <si>
    <t>C10102</t>
  </si>
  <si>
    <t>C10102-43580</t>
  </si>
  <si>
    <t>C10102-43591</t>
  </si>
  <si>
    <t>C10102-43598</t>
  </si>
  <si>
    <t>C10102-43603</t>
  </si>
  <si>
    <t>C10102-43733</t>
  </si>
  <si>
    <t>C10102-43804</t>
  </si>
  <si>
    <t>C10103-43476</t>
  </si>
  <si>
    <t>C10103</t>
  </si>
  <si>
    <t>C10103-43575</t>
  </si>
  <si>
    <t>C10103-43594</t>
  </si>
  <si>
    <t>C10103-43645</t>
  </si>
  <si>
    <t>C10103-43654</t>
  </si>
  <si>
    <t>C10103-43757</t>
  </si>
  <si>
    <t>C10102-43875</t>
  </si>
  <si>
    <t>C10102-43931</t>
  </si>
  <si>
    <t>C10102-43984</t>
  </si>
  <si>
    <t>C10102-44003</t>
  </si>
  <si>
    <t>C10102-44006</t>
  </si>
  <si>
    <t>C10102-44066</t>
  </si>
  <si>
    <t>C10102-44105</t>
  </si>
  <si>
    <t>C10102-44146</t>
  </si>
  <si>
    <t>C10102-44166</t>
  </si>
  <si>
    <t>C10102-44181</t>
  </si>
  <si>
    <t>C10103-43866</t>
  </si>
  <si>
    <t>C10103-43884</t>
  </si>
  <si>
    <t>C10103-43927</t>
  </si>
  <si>
    <t>C10103-43935</t>
  </si>
  <si>
    <t>C10103-43938</t>
  </si>
  <si>
    <t>C10103-44009</t>
  </si>
  <si>
    <t>C10103-44022</t>
  </si>
  <si>
    <t>C10103-44063</t>
  </si>
  <si>
    <t>C10103-44113</t>
  </si>
  <si>
    <t>C10103-44128</t>
  </si>
  <si>
    <t>C10103-44132</t>
  </si>
  <si>
    <t>C10103-44142</t>
  </si>
  <si>
    <t>C10103-44147</t>
  </si>
  <si>
    <t>C10103-44160</t>
  </si>
  <si>
    <t>C10102-44228</t>
  </si>
  <si>
    <t>C10102-44265</t>
  </si>
  <si>
    <t>C10102-44297</t>
  </si>
  <si>
    <t>C10102-44302</t>
  </si>
  <si>
    <t>C10102-44349</t>
  </si>
  <si>
    <t>C10102-44389</t>
  </si>
  <si>
    <t>C10102-44396</t>
  </si>
  <si>
    <t>C10102-44452</t>
  </si>
  <si>
    <t>C10102-44516</t>
  </si>
  <si>
    <t>C10103-44238</t>
  </si>
  <si>
    <t>C10103-44265</t>
  </si>
  <si>
    <t>C10103-44324</t>
  </si>
  <si>
    <t>C10103-44327</t>
  </si>
  <si>
    <t>C10103-44411</t>
  </si>
  <si>
    <t>C10103-44416</t>
  </si>
  <si>
    <t>C10103-44425</t>
  </si>
  <si>
    <t>C10103-44560</t>
  </si>
  <si>
    <t>C10106-43655</t>
  </si>
  <si>
    <t>C10106</t>
  </si>
  <si>
    <t>C10106-43670</t>
  </si>
  <si>
    <t>C10106-43753</t>
  </si>
  <si>
    <t>C10106-43789</t>
  </si>
  <si>
    <t>C10106-43791</t>
  </si>
  <si>
    <t>C10104-43834</t>
  </si>
  <si>
    <t>C10104</t>
  </si>
  <si>
    <t>C10104-43843</t>
  </si>
  <si>
    <t>C10104-43872</t>
  </si>
  <si>
    <t>C10104-43923</t>
  </si>
  <si>
    <t>C10104-43930</t>
  </si>
  <si>
    <t>C10104-43951</t>
  </si>
  <si>
    <t>C10104-43954</t>
  </si>
  <si>
    <t>C10104-44009</t>
  </si>
  <si>
    <t>C10104-44042</t>
  </si>
  <si>
    <t>C10104-44060</t>
  </si>
  <si>
    <t>C10104-44086</t>
  </si>
  <si>
    <t>C10104-44095</t>
  </si>
  <si>
    <t>C10104-44169</t>
  </si>
  <si>
    <t>C10105-43836</t>
  </si>
  <si>
    <t>C10105</t>
  </si>
  <si>
    <t>C10105-43842</t>
  </si>
  <si>
    <t>C10105-43894</t>
  </si>
  <si>
    <t>C10105-43898</t>
  </si>
  <si>
    <t>C10105-43977</t>
  </si>
  <si>
    <t>C10105-43978</t>
  </si>
  <si>
    <t>C10105-44033</t>
  </si>
  <si>
    <t>C10105-44083</t>
  </si>
  <si>
    <t>C10105-44114</t>
  </si>
  <si>
    <t>C10105-44134</t>
  </si>
  <si>
    <t>C10105-44144</t>
  </si>
  <si>
    <t>C10105-44160</t>
  </si>
  <si>
    <t>C10105-44169</t>
  </si>
  <si>
    <t>C10105-44178</t>
  </si>
  <si>
    <t>C10106-43836</t>
  </si>
  <si>
    <t>C10106-43842</t>
  </si>
  <si>
    <t>C10106-43875</t>
  </si>
  <si>
    <t>C10106-43900</t>
  </si>
  <si>
    <t>C10106-43963</t>
  </si>
  <si>
    <t>C10106-44019</t>
  </si>
  <si>
    <t>C10106-44038</t>
  </si>
  <si>
    <t>C10106-44039</t>
  </si>
  <si>
    <t>C10106-44047</t>
  </si>
  <si>
    <t>C10106-44072</t>
  </si>
  <si>
    <t>C10106-44094</t>
  </si>
  <si>
    <t>C10106-44112</t>
  </si>
  <si>
    <t>C10106-44118</t>
  </si>
  <si>
    <t>C10106-44128</t>
  </si>
  <si>
    <t>C10106-44161</t>
  </si>
  <si>
    <t>C10106-44189</t>
  </si>
  <si>
    <t>C10104-44199</t>
  </si>
  <si>
    <t>C10104-44239</t>
  </si>
  <si>
    <t>C10104-44247</t>
  </si>
  <si>
    <t>C10104-44311</t>
  </si>
  <si>
    <t>C10104-44414</t>
  </si>
  <si>
    <t>C10104-44442</t>
  </si>
  <si>
    <t>C10105-44263</t>
  </si>
  <si>
    <t>C10105-44290</t>
  </si>
  <si>
    <t>C10105-44328</t>
  </si>
  <si>
    <t>C10105-44340</t>
  </si>
  <si>
    <t>C10105-44375</t>
  </si>
  <si>
    <t>C10105-44422</t>
  </si>
  <si>
    <t>C10105-44520</t>
  </si>
  <si>
    <t>C10105-44541</t>
  </si>
  <si>
    <t>C10106-44268</t>
  </si>
  <si>
    <t>C10106-44407</t>
  </si>
  <si>
    <t>C10106-44452</t>
  </si>
  <si>
    <t>C10106-44454</t>
  </si>
  <si>
    <t>C10106-44461</t>
  </si>
  <si>
    <t>C10106-44501</t>
  </si>
  <si>
    <t>C10106-44535</t>
  </si>
  <si>
    <t>C10106-44543</t>
  </si>
  <si>
    <t>C10107-43749</t>
  </si>
  <si>
    <t>C10107</t>
  </si>
  <si>
    <t>C10107-43795</t>
  </si>
  <si>
    <t>C10107-43806</t>
  </si>
  <si>
    <t>C10108-43543</t>
  </si>
  <si>
    <t>C10108</t>
  </si>
  <si>
    <t>C10108-43553</t>
  </si>
  <si>
    <t>C10108-43624</t>
  </si>
  <si>
    <t>C10108-43771</t>
  </si>
  <si>
    <t>C10109-43641</t>
  </si>
  <si>
    <t>C10109</t>
  </si>
  <si>
    <t>C10109-43729</t>
  </si>
  <si>
    <t>C10109-43736</t>
  </si>
  <si>
    <t>C10109-43744</t>
  </si>
  <si>
    <t>C10109-43791</t>
  </si>
  <si>
    <t>C10107-43844</t>
  </si>
  <si>
    <t>C10107-43861</t>
  </si>
  <si>
    <t>C10107-44021</t>
  </si>
  <si>
    <t>C10107-44030</t>
  </si>
  <si>
    <t>C10107-44034</t>
  </si>
  <si>
    <t>C10107-44040</t>
  </si>
  <si>
    <t>C10107-44044</t>
  </si>
  <si>
    <t>C10107-44109</t>
  </si>
  <si>
    <t>C10108-43834</t>
  </si>
  <si>
    <t>C10108-43842</t>
  </si>
  <si>
    <t>C10108-43852</t>
  </si>
  <si>
    <t>C10108-43901</t>
  </si>
  <si>
    <t>C10108-43984</t>
  </si>
  <si>
    <t>C10108-44003</t>
  </si>
  <si>
    <t>C10108-44007</t>
  </si>
  <si>
    <t>C10108-44026</t>
  </si>
  <si>
    <t>C10108-44060</t>
  </si>
  <si>
    <t>C10108-44162</t>
  </si>
  <si>
    <t>C10109-43879</t>
  </si>
  <si>
    <t>C10109-43890</t>
  </si>
  <si>
    <t>C10109-43925</t>
  </si>
  <si>
    <t>C10109-43947</t>
  </si>
  <si>
    <t>C10109-43972</t>
  </si>
  <si>
    <t>C10109-44069</t>
  </si>
  <si>
    <t>C10109-44079</t>
  </si>
  <si>
    <t>C10109-44081</t>
  </si>
  <si>
    <t>C10109-44104</t>
  </si>
  <si>
    <t>C10109-44152</t>
  </si>
  <si>
    <t>C10107-44226</t>
  </si>
  <si>
    <t>C10107-44263</t>
  </si>
  <si>
    <t>C10107-44292</t>
  </si>
  <si>
    <t>C10107-44362</t>
  </si>
  <si>
    <t>C10107-44413</t>
  </si>
  <si>
    <t>C10107-44513</t>
  </si>
  <si>
    <t>C10107-44555</t>
  </si>
  <si>
    <t>C10108-44211</t>
  </si>
  <si>
    <t>C10108-44212</t>
  </si>
  <si>
    <t>C10108-44217</t>
  </si>
  <si>
    <t>C10108-44255</t>
  </si>
  <si>
    <t>C10108-44280</t>
  </si>
  <si>
    <t>C10108-44302</t>
  </si>
  <si>
    <t>C10108-44398</t>
  </si>
  <si>
    <t>C10108-44426</t>
  </si>
  <si>
    <t>C10108-44447</t>
  </si>
  <si>
    <t>C10108-44450</t>
  </si>
  <si>
    <t>C10108-44457</t>
  </si>
  <si>
    <t>C10108-44508</t>
  </si>
  <si>
    <t>C10108-44542</t>
  </si>
  <si>
    <t>C10108-44554</t>
  </si>
  <si>
    <t>C10109-44341</t>
  </si>
  <si>
    <t>C10109-44342</t>
  </si>
  <si>
    <t>C10109-44395</t>
  </si>
  <si>
    <t>C10109-44400</t>
  </si>
  <si>
    <t>C10109-44448</t>
  </si>
  <si>
    <t>C10109-44469</t>
  </si>
  <si>
    <t>C10109-44471</t>
  </si>
  <si>
    <t>C10110-43863</t>
  </si>
  <si>
    <t>C10110</t>
  </si>
  <si>
    <t>C10110-43897</t>
  </si>
  <si>
    <t>C10110-43956</t>
  </si>
  <si>
    <t>C10110-43985</t>
  </si>
  <si>
    <t>C10110-44054</t>
  </si>
  <si>
    <t>C10110-44127</t>
  </si>
  <si>
    <t>C10111-43861</t>
  </si>
  <si>
    <t>C10111</t>
  </si>
  <si>
    <t>C10111-43876</t>
  </si>
  <si>
    <t>C10111-43904</t>
  </si>
  <si>
    <t>C10111-43909</t>
  </si>
  <si>
    <t>C10111-43911</t>
  </si>
  <si>
    <t>C10111-43943</t>
  </si>
  <si>
    <t>C10111-44002</t>
  </si>
  <si>
    <t>C10111-44009</t>
  </si>
  <si>
    <t>C10111-44022</t>
  </si>
  <si>
    <t>C10111-44024</t>
  </si>
  <si>
    <t>C10111-44075</t>
  </si>
  <si>
    <t>C10111-44131</t>
  </si>
  <si>
    <t>C10111-44145</t>
  </si>
  <si>
    <t>C10110-44199</t>
  </si>
  <si>
    <t>C10110-44249</t>
  </si>
  <si>
    <t>C10110-44333</t>
  </si>
  <si>
    <t>C10110-44334</t>
  </si>
  <si>
    <t>C10110-44391</t>
  </si>
  <si>
    <t>C10110-44427</t>
  </si>
  <si>
    <t>C10110-44464</t>
  </si>
  <si>
    <t>C10110-44468</t>
  </si>
  <si>
    <t>C10110-44472</t>
  </si>
  <si>
    <t>C10110-44525</t>
  </si>
  <si>
    <t>C10110-44540</t>
  </si>
  <si>
    <t>C10111-44249</t>
  </si>
  <si>
    <t>C10111-44258</t>
  </si>
  <si>
    <t>C10111-44279</t>
  </si>
  <si>
    <t>C10111-44286</t>
  </si>
  <si>
    <t>C10111-44313</t>
  </si>
  <si>
    <t>C10111-44370</t>
  </si>
  <si>
    <t>C10111-44385</t>
  </si>
  <si>
    <t>C10111-44420</t>
  </si>
  <si>
    <t>C10111-44498</t>
  </si>
  <si>
    <t>C10111-44538</t>
  </si>
  <si>
    <t>C10111-44552</t>
  </si>
  <si>
    <t>C10114-43930</t>
  </si>
  <si>
    <t>C10114</t>
  </si>
  <si>
    <t>C10114-43988</t>
  </si>
  <si>
    <t>C10114-44005</t>
  </si>
  <si>
    <t>C10114-44101</t>
  </si>
  <si>
    <t>C10114-44149</t>
  </si>
  <si>
    <t>C10114-44158</t>
  </si>
  <si>
    <t>C10114-44178</t>
  </si>
  <si>
    <t>C10115-43880</t>
  </si>
  <si>
    <t>C10115</t>
  </si>
  <si>
    <t>C10115-43901</t>
  </si>
  <si>
    <t>C10115-43943</t>
  </si>
  <si>
    <t>C10115-43954</t>
  </si>
  <si>
    <t>C10115-43976</t>
  </si>
  <si>
    <t>C10115-44050</t>
  </si>
  <si>
    <t>C10115-44148</t>
  </si>
  <si>
    <t>C10115-44160</t>
  </si>
  <si>
    <t>C10115-44164</t>
  </si>
  <si>
    <t>C10115-44180</t>
  </si>
  <si>
    <t>C10115-44193</t>
  </si>
  <si>
    <t>C10112-44209</t>
  </si>
  <si>
    <t>C10112</t>
  </si>
  <si>
    <t>C10112-44252</t>
  </si>
  <si>
    <t>C10112-44254</t>
  </si>
  <si>
    <t>C10112-44289</t>
  </si>
  <si>
    <t>C10112-44306</t>
  </si>
  <si>
    <t>C10112-44419</t>
  </si>
  <si>
    <t>C10112-44426</t>
  </si>
  <si>
    <t>C10112-44441</t>
  </si>
  <si>
    <t>C10112-44453</t>
  </si>
  <si>
    <t>C10112-44521</t>
  </si>
  <si>
    <t>C10112-44537</t>
  </si>
  <si>
    <t>C10112-44544</t>
  </si>
  <si>
    <t>C10113-44203</t>
  </si>
  <si>
    <t>C10113</t>
  </si>
  <si>
    <t>C10113-44227</t>
  </si>
  <si>
    <t>C10113-44253</t>
  </si>
  <si>
    <t>C10113-44260</t>
  </si>
  <si>
    <t>C10113-44275</t>
  </si>
  <si>
    <t>C10113-44396</t>
  </si>
  <si>
    <t>C10113-44464</t>
  </si>
  <si>
    <t>C10113-44492</t>
  </si>
  <si>
    <t>C10113-44527</t>
  </si>
  <si>
    <t>C10114-44211</t>
  </si>
  <si>
    <t>C10114-44213</t>
  </si>
  <si>
    <t>C10114-44278</t>
  </si>
  <si>
    <t>C10114-44297</t>
  </si>
  <si>
    <t>C10114-44304</t>
  </si>
  <si>
    <t>C10114-44314</t>
  </si>
  <si>
    <t>C10114-44318</t>
  </si>
  <si>
    <t>C10114-44396</t>
  </si>
  <si>
    <t>C10114-44473</t>
  </si>
  <si>
    <t>C10114-44478</t>
  </si>
  <si>
    <t>C10114-44515</t>
  </si>
  <si>
    <t>C10114-44532</t>
  </si>
  <si>
    <t>C10115-44274</t>
  </si>
  <si>
    <t>C10115-44344</t>
  </si>
  <si>
    <t>C10115-44387</t>
  </si>
  <si>
    <t>C10115-44400</t>
  </si>
  <si>
    <t>C10115-44428</t>
  </si>
  <si>
    <t>C10115-44455</t>
  </si>
  <si>
    <t>C10115-44457</t>
  </si>
  <si>
    <t>C10115-44502</t>
  </si>
  <si>
    <t>C10115-44516</t>
  </si>
  <si>
    <t>C10115-44552</t>
  </si>
  <si>
    <t>C10118-44052</t>
  </si>
  <si>
    <t>C10118</t>
  </si>
  <si>
    <t>C10118-44081</t>
  </si>
  <si>
    <t>C10118-44135</t>
  </si>
  <si>
    <t>C10118-44142</t>
  </si>
  <si>
    <t>C10118-44168</t>
  </si>
  <si>
    <t>C10119-43976</t>
  </si>
  <si>
    <t>C10119</t>
  </si>
  <si>
    <t>C10119-44015</t>
  </si>
  <si>
    <t>C10119-44036</t>
  </si>
  <si>
    <t>C10119-44143</t>
  </si>
  <si>
    <t>C10119-44154</t>
  </si>
  <si>
    <t>C10119-44157</t>
  </si>
  <si>
    <t>C10119-44167</t>
  </si>
  <si>
    <t>C10119-44168</t>
  </si>
  <si>
    <t>C10119-44177</t>
  </si>
  <si>
    <t>C10119-44186</t>
  </si>
  <si>
    <t>C10116-44218</t>
  </si>
  <si>
    <t>C10116</t>
  </si>
  <si>
    <t>C10116-44228</t>
  </si>
  <si>
    <t>C10116-44288</t>
  </si>
  <si>
    <t>C10116-44341</t>
  </si>
  <si>
    <t>C10116-44374</t>
  </si>
  <si>
    <t>C10116-44443</t>
  </si>
  <si>
    <t>C10116-44455</t>
  </si>
  <si>
    <t>C10116-44470</t>
  </si>
  <si>
    <t>C10116-44508</t>
  </si>
  <si>
    <t>C10116-44519</t>
  </si>
  <si>
    <t>C10116-44521</t>
  </si>
  <si>
    <t>C10116-44525</t>
  </si>
  <si>
    <t>C10117-44227</t>
  </si>
  <si>
    <t>C10117</t>
  </si>
  <si>
    <t>C10117-44280</t>
  </si>
  <si>
    <t>C10117-44284</t>
  </si>
  <si>
    <t>C10117-44298</t>
  </si>
  <si>
    <t>C10117-44299</t>
  </si>
  <si>
    <t>C10117-44310</t>
  </si>
  <si>
    <t>C10117-44380</t>
  </si>
  <si>
    <t>C10117-44409</t>
  </si>
  <si>
    <t>C10117-44411</t>
  </si>
  <si>
    <t>C10117-44454</t>
  </si>
  <si>
    <t>C10118-44267</t>
  </si>
  <si>
    <t>C10118-44278</t>
  </si>
  <si>
    <t>C10118-44281</t>
  </si>
  <si>
    <t>C10118-44348</t>
  </si>
  <si>
    <t>C10118-44393</t>
  </si>
  <si>
    <t>C10118-44437</t>
  </si>
  <si>
    <t>C10118-44510</t>
  </si>
  <si>
    <t>C10118-44530</t>
  </si>
  <si>
    <t>C10118-44559</t>
  </si>
  <si>
    <t>C10119-44237</t>
  </si>
  <si>
    <t>C10119-44245</t>
  </si>
  <si>
    <t>C10119-44258</t>
  </si>
  <si>
    <t>C10119-44264</t>
  </si>
  <si>
    <t>C10119-44352</t>
  </si>
  <si>
    <t>C10119-44359</t>
  </si>
  <si>
    <t>C10119-44408</t>
  </si>
  <si>
    <t>C10119-44418</t>
  </si>
  <si>
    <t>C10119-44460</t>
  </si>
  <si>
    <t>C10119-44500</t>
  </si>
  <si>
    <t>C10119-44543</t>
  </si>
  <si>
    <t>C10120-44164</t>
  </si>
  <si>
    <t>C10120</t>
  </si>
  <si>
    <t>C10120-44184</t>
  </si>
  <si>
    <t>C10121-43899</t>
  </si>
  <si>
    <t>C10121</t>
  </si>
  <si>
    <t>C10121-43901</t>
  </si>
  <si>
    <t>C10121-43947</t>
  </si>
  <si>
    <t>C10121-44036</t>
  </si>
  <si>
    <t>C10121-44079</t>
  </si>
  <si>
    <t>C10121-44160</t>
  </si>
  <si>
    <t>C10121-44194</t>
  </si>
  <si>
    <t>C10120-44449</t>
  </si>
  <si>
    <t>C10120-44464</t>
  </si>
  <si>
    <t>C10121-44274</t>
  </si>
  <si>
    <t>C10121-44331</t>
  </si>
  <si>
    <t>C10121-44332</t>
  </si>
  <si>
    <t>C10121-44385</t>
  </si>
  <si>
    <t>C10121-44391</t>
  </si>
  <si>
    <t>C10121-44420</t>
  </si>
  <si>
    <t>C10121-44447</t>
  </si>
  <si>
    <t>C10121-44469</t>
  </si>
  <si>
    <t>C10121-44517</t>
  </si>
  <si>
    <t>C10121-44537</t>
  </si>
  <si>
    <t>C10121-44550</t>
  </si>
  <si>
    <t>C10121-44551</t>
  </si>
  <si>
    <t>C10122-44247</t>
  </si>
  <si>
    <t>C10122</t>
  </si>
  <si>
    <t>C10122-44273</t>
  </si>
  <si>
    <t>C10122-44280</t>
  </si>
  <si>
    <t>C10122-44317</t>
  </si>
  <si>
    <t>C10122-44349</t>
  </si>
  <si>
    <t>C10122-44366</t>
  </si>
  <si>
    <t>C10122-44374</t>
  </si>
  <si>
    <t>C10122-44380</t>
  </si>
  <si>
    <t>C10122-44481</t>
  </si>
  <si>
    <t>C10122-44506</t>
  </si>
  <si>
    <t>C10122-44519</t>
  </si>
  <si>
    <t>C10122-44522</t>
  </si>
  <si>
    <t>C10122-44542</t>
  </si>
  <si>
    <t>C10122-44546</t>
  </si>
  <si>
    <t>C10123-44212</t>
  </si>
  <si>
    <t>C10123</t>
  </si>
  <si>
    <t>C10123-44226</t>
  </si>
  <si>
    <t>C10123-44233</t>
  </si>
  <si>
    <t>C10123-44315</t>
  </si>
  <si>
    <t>C10123-44356</t>
  </si>
  <si>
    <t>C10123-44423</t>
  </si>
  <si>
    <t>C10123-44530</t>
  </si>
  <si>
    <t>C10123-44531</t>
  </si>
  <si>
    <t>C10124-44203</t>
  </si>
  <si>
    <t>C10124</t>
  </si>
  <si>
    <t>C10124-44232</t>
  </si>
  <si>
    <t>C10124-44235</t>
  </si>
  <si>
    <t>C10124-44245</t>
  </si>
  <si>
    <t>C10124-44295</t>
  </si>
  <si>
    <t>C10124-44329</t>
  </si>
  <si>
    <t>C10124-44334</t>
  </si>
  <si>
    <t>C10124-44336</t>
  </si>
  <si>
    <t>C10124-44380</t>
  </si>
  <si>
    <t>C10124-44406</t>
  </si>
  <si>
    <t>C10124-44434</t>
  </si>
  <si>
    <t>C10124-44453</t>
  </si>
  <si>
    <t>C10124-44489</t>
  </si>
  <si>
    <t>C10124-44501</t>
  </si>
  <si>
    <t>C10124-44526</t>
  </si>
  <si>
    <t>C10125-44308</t>
  </si>
  <si>
    <t>C10125</t>
  </si>
  <si>
    <t>C10125-44330</t>
  </si>
  <si>
    <t>C10125-44343</t>
  </si>
  <si>
    <t>C10125-44426</t>
  </si>
  <si>
    <t>C10125-44475</t>
  </si>
  <si>
    <t>C10126-44197</t>
  </si>
  <si>
    <t>C10126</t>
  </si>
  <si>
    <t>C10126-44199</t>
  </si>
  <si>
    <t>C10126-44219</t>
  </si>
  <si>
    <t>C10126-44229</t>
  </si>
  <si>
    <t>C10126-44271</t>
  </si>
  <si>
    <t>C10126-44300</t>
  </si>
  <si>
    <t>C10126-44304</t>
  </si>
  <si>
    <t>C10126-44322</t>
  </si>
  <si>
    <t>C10126-44331</t>
  </si>
  <si>
    <t>C10126-44335</t>
  </si>
  <si>
    <t>C10126-44367</t>
  </si>
  <si>
    <t>C10126-44375</t>
  </si>
  <si>
    <t>C10126-44396</t>
  </si>
  <si>
    <t>C10126-44412</t>
  </si>
  <si>
    <t>C10126-44430</t>
  </si>
  <si>
    <t>C10126-44452</t>
  </si>
  <si>
    <t>C10131-44287</t>
  </si>
  <si>
    <t>C10131</t>
  </si>
  <si>
    <t>C10131-44297</t>
  </si>
  <si>
    <t>C10131-44324</t>
  </si>
  <si>
    <t>C10131-44337</t>
  </si>
  <si>
    <t>C10131-44346</t>
  </si>
  <si>
    <t>C10131-44357</t>
  </si>
  <si>
    <t>C10131-44422</t>
  </si>
  <si>
    <t>C10131-44455</t>
  </si>
  <si>
    <t>C10131-44513</t>
  </si>
  <si>
    <t>C10131-44522</t>
  </si>
  <si>
    <t>C10131-44534</t>
  </si>
  <si>
    <t>C10131-44538</t>
  </si>
  <si>
    <t>C10132-44202</t>
  </si>
  <si>
    <t>C10132</t>
  </si>
  <si>
    <t>C10132-44228</t>
  </si>
  <si>
    <t>C10132-44335</t>
  </si>
  <si>
    <t>C10132-44361</t>
  </si>
  <si>
    <t>C10132-44409</t>
  </si>
  <si>
    <t>C10132-44423</t>
  </si>
  <si>
    <t>C10132-44427</t>
  </si>
  <si>
    <t>C10132-44434</t>
  </si>
  <si>
    <t>C10133-44226</t>
  </si>
  <si>
    <t>C10133</t>
  </si>
  <si>
    <t>C10133-44293</t>
  </si>
  <si>
    <t>C10133-44295</t>
  </si>
  <si>
    <t>C10133-44351</t>
  </si>
  <si>
    <t>C10133-44402</t>
  </si>
  <si>
    <t>C10133-44422</t>
  </si>
  <si>
    <t>C10133-44430</t>
  </si>
  <si>
    <t>C10133-44527</t>
  </si>
  <si>
    <t>C10133-44552</t>
  </si>
  <si>
    <t>C10138-44382</t>
  </si>
  <si>
    <t>C10138</t>
  </si>
  <si>
    <t>C10138-44456</t>
  </si>
  <si>
    <t>C10138-44460</t>
  </si>
  <si>
    <t>C10138-44470</t>
  </si>
  <si>
    <t>C10138-44527</t>
  </si>
  <si>
    <t>C10138-44532</t>
  </si>
  <si>
    <t>C10138-44544</t>
  </si>
  <si>
    <t>C10142-44483</t>
  </si>
  <si>
    <t>C10142</t>
  </si>
  <si>
    <t>C10142-44503</t>
  </si>
  <si>
    <t>C10142-44542</t>
  </si>
  <si>
    <t>Order</t>
  </si>
  <si>
    <t>Segment</t>
  </si>
  <si>
    <t>Country</t>
  </si>
  <si>
    <t>Channel Partners</t>
  </si>
  <si>
    <t>United Kingdom</t>
  </si>
  <si>
    <t>Enterprise</t>
  </si>
  <si>
    <t>Mexico</t>
  </si>
  <si>
    <t>Saudi Arabia</t>
  </si>
  <si>
    <t>Turkey</t>
  </si>
  <si>
    <t>Government</t>
  </si>
  <si>
    <t>United States</t>
  </si>
  <si>
    <t>Australia</t>
  </si>
  <si>
    <t>Canada</t>
  </si>
  <si>
    <t>South Korea</t>
  </si>
  <si>
    <t>Midmarket</t>
  </si>
  <si>
    <t>Sweden</t>
  </si>
  <si>
    <t>Switzerland</t>
  </si>
  <si>
    <t>Brazil</t>
  </si>
  <si>
    <t>Spain</t>
  </si>
  <si>
    <t>Russia</t>
  </si>
  <si>
    <t>France</t>
  </si>
  <si>
    <t>Poland</t>
  </si>
  <si>
    <t>Italy</t>
  </si>
  <si>
    <t>Indonesia</t>
  </si>
  <si>
    <t>Japan</t>
  </si>
  <si>
    <t>Thailand</t>
  </si>
  <si>
    <t>Germany</t>
  </si>
  <si>
    <t>India</t>
  </si>
  <si>
    <t>Belgium</t>
  </si>
  <si>
    <t>China</t>
  </si>
  <si>
    <t>Austria</t>
  </si>
  <si>
    <t>Netherlands</t>
  </si>
  <si>
    <t>C10127</t>
  </si>
  <si>
    <t>C10128</t>
  </si>
  <si>
    <t>C10129</t>
  </si>
  <si>
    <t>C10130</t>
  </si>
  <si>
    <t>C10134</t>
  </si>
  <si>
    <t>C10135</t>
  </si>
  <si>
    <t>C10136</t>
  </si>
  <si>
    <t>C10137</t>
  </si>
  <si>
    <t>C10139</t>
  </si>
  <si>
    <t>C10140</t>
  </si>
  <si>
    <t>C10141</t>
  </si>
  <si>
    <t>Discount/Premium Band</t>
  </si>
  <si>
    <t>Order Date</t>
  </si>
  <si>
    <t>Date</t>
  </si>
  <si>
    <t>Cashflow</t>
  </si>
  <si>
    <t>Product</t>
  </si>
  <si>
    <t>Discount Rate</t>
  </si>
  <si>
    <t>ZB95486</t>
  </si>
  <si>
    <t>TC25147</t>
  </si>
  <si>
    <t>Employee_ID</t>
  </si>
  <si>
    <t>Name</t>
  </si>
  <si>
    <t>Start Date</t>
  </si>
  <si>
    <t>Tenure (Years)</t>
  </si>
  <si>
    <t>Department</t>
  </si>
  <si>
    <t>X, Helen</t>
  </si>
  <si>
    <t>Sales</t>
  </si>
  <si>
    <t>L, Aurelia</t>
  </si>
  <si>
    <t>Finance</t>
  </si>
  <si>
    <t>Z, Stanley</t>
  </si>
  <si>
    <t>Engineering</t>
  </si>
  <si>
    <t>M, Jesiah</t>
  </si>
  <si>
    <t>B, Zora</t>
  </si>
  <si>
    <t>Marketing</t>
  </si>
  <si>
    <t>K, Kaison</t>
  </si>
  <si>
    <t>Operations</t>
  </si>
  <si>
    <t>I, Alvaro</t>
  </si>
  <si>
    <t>M, Devin</t>
  </si>
  <si>
    <t>R, Salvador</t>
  </si>
  <si>
    <t>R, Mitchell</t>
  </si>
  <si>
    <t>Human Resources</t>
  </si>
  <si>
    <t>O, Noelle</t>
  </si>
  <si>
    <t>I, Riggs</t>
  </si>
  <si>
    <t>F, Amanda</t>
  </si>
  <si>
    <t>A, Jazlyn</t>
  </si>
  <si>
    <t>L, Milo</t>
  </si>
  <si>
    <t>C, Philip</t>
  </si>
  <si>
    <t>D, Jazlyn</t>
  </si>
  <si>
    <t>C, Chloe</t>
  </si>
  <si>
    <t>C, Amoura</t>
  </si>
  <si>
    <t>K, Travis</t>
  </si>
  <si>
    <t>T, Everleigh</t>
  </si>
  <si>
    <t>S, Evelyn</t>
  </si>
  <si>
    <t>E, Louie</t>
  </si>
  <si>
    <t>Q, Samara</t>
  </si>
  <si>
    <t>E, Dane</t>
  </si>
  <si>
    <t>W, Esmeralda</t>
  </si>
  <si>
    <t>Y, Bellamy</t>
  </si>
  <si>
    <t>T, Oakley</t>
  </si>
  <si>
    <t>X, Rhett</t>
  </si>
  <si>
    <t>U, Idris</t>
  </si>
  <si>
    <t>U, Alejandra</t>
  </si>
  <si>
    <t>S, Myles</t>
  </si>
  <si>
    <t>L, Lorelei</t>
  </si>
  <si>
    <t>E, Rey</t>
  </si>
  <si>
    <t>G, Nancy</t>
  </si>
  <si>
    <t>G, Roger</t>
  </si>
  <si>
    <t>O, Izabella</t>
  </si>
  <si>
    <t>T, Raegan</t>
  </si>
  <si>
    <t>S, Ricardo</t>
  </si>
  <si>
    <t>Q, Elias</t>
  </si>
  <si>
    <t>S, Flora</t>
  </si>
  <si>
    <t>I, Riley</t>
  </si>
  <si>
    <t>J, Aviana</t>
  </si>
  <si>
    <t>Y, Londyn</t>
  </si>
  <si>
    <t>N, Martin</t>
  </si>
  <si>
    <t>D, Nevaeh</t>
  </si>
  <si>
    <t>B, Samuel</t>
  </si>
  <si>
    <t>B, Esme</t>
  </si>
  <si>
    <t>O, Amelie</t>
  </si>
  <si>
    <t>J, Alice</t>
  </si>
  <si>
    <t>L, Levi</t>
  </si>
  <si>
    <t>J, Benson</t>
  </si>
  <si>
    <t>Q, Tori</t>
  </si>
  <si>
    <t>H, Colt</t>
  </si>
  <si>
    <t>D, Maleah</t>
  </si>
  <si>
    <t>G, Antonio</t>
  </si>
  <si>
    <t>X, Philip</t>
  </si>
  <si>
    <t>W, Luella</t>
  </si>
  <si>
    <t>T, Ledger</t>
  </si>
  <si>
    <t>L, Hank</t>
  </si>
  <si>
    <t>J, Saoirse</t>
  </si>
  <si>
    <t>N, Karson</t>
  </si>
  <si>
    <t>E, Ensley</t>
  </si>
  <si>
    <t>P, Dayana</t>
  </si>
  <si>
    <t>J, Noah</t>
  </si>
  <si>
    <t>S, Alex</t>
  </si>
  <si>
    <t>G, Romina</t>
  </si>
  <si>
    <t>K, Mina</t>
  </si>
  <si>
    <t>G, Allison</t>
  </si>
  <si>
    <t>N, Jett</t>
  </si>
  <si>
    <t>K, Charles</t>
  </si>
  <si>
    <t>Q, Riley</t>
  </si>
  <si>
    <t>Q, Leonidas</t>
  </si>
  <si>
    <t>A, Jessie</t>
  </si>
  <si>
    <t>P, Damir</t>
  </si>
  <si>
    <t>C, Kason</t>
  </si>
  <si>
    <t>Q, Finnley</t>
  </si>
  <si>
    <t>G, Aidan</t>
  </si>
  <si>
    <t>B, Ignacio</t>
  </si>
  <si>
    <t>S, Itzayana</t>
  </si>
  <si>
    <t>I, Fernanda</t>
  </si>
  <si>
    <t>S, Mia</t>
  </si>
  <si>
    <t>E, Justice</t>
  </si>
  <si>
    <t>D, Calum</t>
  </si>
  <si>
    <t>C, Aarav</t>
  </si>
  <si>
    <t>B, Maya</t>
  </si>
  <si>
    <t>P, Trevor</t>
  </si>
  <si>
    <t>G, Kylan</t>
  </si>
  <si>
    <t>B, Layne</t>
  </si>
  <si>
    <t>H, Baker</t>
  </si>
  <si>
    <t>F, Savannah</t>
  </si>
  <si>
    <t>O, Killian</t>
  </si>
  <si>
    <t>K, Angel</t>
  </si>
  <si>
    <t>M, Francis</t>
  </si>
  <si>
    <t>R, Zain</t>
  </si>
  <si>
    <t>P, Thomas</t>
  </si>
  <si>
    <t>D, Josie</t>
  </si>
  <si>
    <t>J, Elian</t>
  </si>
  <si>
    <t>G, Nicole</t>
  </si>
  <si>
    <t>C, Emmy</t>
  </si>
  <si>
    <t>Z, Charleigh</t>
  </si>
  <si>
    <t>D, Waverly</t>
  </si>
  <si>
    <t>D, Rhett</t>
  </si>
  <si>
    <t>F, Addilynn</t>
  </si>
  <si>
    <t>R, Seth</t>
  </si>
  <si>
    <t>D, Amaia</t>
  </si>
  <si>
    <t>B, Bryce</t>
  </si>
  <si>
    <t>T, Colin</t>
  </si>
  <si>
    <t>Z, Raelyn</t>
  </si>
  <si>
    <t>L, Maddison</t>
  </si>
  <si>
    <t>X, Novalee</t>
  </si>
  <si>
    <t>O, Maliyah</t>
  </si>
  <si>
    <t>G, Paityn</t>
  </si>
  <si>
    <t>A, Natalie</t>
  </si>
  <si>
    <t>K, Seven</t>
  </si>
  <si>
    <t>D, Mateo</t>
  </si>
  <si>
    <t>L, Salem</t>
  </si>
  <si>
    <t>O, Zainab</t>
  </si>
  <si>
    <t>O, Everleigh</t>
  </si>
  <si>
    <t>F, Jasper</t>
  </si>
  <si>
    <t>C, Victoria</t>
  </si>
  <si>
    <t>X, Daphne</t>
  </si>
  <si>
    <t>L, Iris</t>
  </si>
  <si>
    <t>L, Wilder</t>
  </si>
  <si>
    <t>A, Jax</t>
  </si>
  <si>
    <t>Y, Benedict</t>
  </si>
  <si>
    <t>C, Amirah</t>
  </si>
  <si>
    <t>C, Hazel</t>
  </si>
  <si>
    <t>Y, Leanna</t>
  </si>
  <si>
    <t>K, Zyaire</t>
  </si>
  <si>
    <t>A, Scarlet</t>
  </si>
  <si>
    <t>C, Violeta</t>
  </si>
  <si>
    <t>B, Kai</t>
  </si>
  <si>
    <t>W, Augustine</t>
  </si>
  <si>
    <t>K, Kairi</t>
  </si>
  <si>
    <t>N, Taylor</t>
  </si>
  <si>
    <t>B, Ava</t>
  </si>
  <si>
    <t>T, Davion</t>
  </si>
  <si>
    <t>U, Rudy</t>
  </si>
  <si>
    <t>G, Baker</t>
  </si>
  <si>
    <t>E, Julianna</t>
  </si>
  <si>
    <t>C, Blakely</t>
  </si>
  <si>
    <t>O, Alani</t>
  </si>
  <si>
    <t>V, Juliette</t>
  </si>
  <si>
    <t>J, Finnley</t>
  </si>
  <si>
    <t>D, Chris</t>
  </si>
  <si>
    <t>F, Alessandra</t>
  </si>
  <si>
    <t>F, Kamila</t>
  </si>
  <si>
    <t>R, Edward</t>
  </si>
  <si>
    <t>Z, Isabela</t>
  </si>
  <si>
    <t>X, Sylas</t>
  </si>
  <si>
    <t>E, Adriana</t>
  </si>
  <si>
    <t>O, Avi</t>
  </si>
  <si>
    <t>P, Henley</t>
  </si>
  <si>
    <t>C, Cyrus</t>
  </si>
  <si>
    <t>K, Alessandra</t>
  </si>
  <si>
    <t>E, Ariel</t>
  </si>
  <si>
    <t>H, Elsa</t>
  </si>
  <si>
    <t>O, Uriah</t>
  </si>
  <si>
    <t>P, Rodrigo</t>
  </si>
  <si>
    <t>X, Violeta</t>
  </si>
  <si>
    <t>U, Payton</t>
  </si>
  <si>
    <t>S, Marcos</t>
  </si>
  <si>
    <t>K, Adriel</t>
  </si>
  <si>
    <t>B, Camila</t>
  </si>
  <si>
    <t>K, Emmie</t>
  </si>
  <si>
    <t>Q, Madison</t>
  </si>
  <si>
    <t>G, Harrison</t>
  </si>
  <si>
    <t>B, Egypt</t>
  </si>
  <si>
    <t>J, Walker</t>
  </si>
  <si>
    <t>O, Atticus</t>
  </si>
  <si>
    <t>Q, Brendan</t>
  </si>
  <si>
    <t>D, Camila</t>
  </si>
  <si>
    <t>Z, Rocky</t>
  </si>
  <si>
    <t>E, Madden</t>
  </si>
  <si>
    <t>J, Soraya</t>
  </si>
  <si>
    <t>Z, Pablo</t>
  </si>
  <si>
    <t>J, Ember</t>
  </si>
  <si>
    <t>Q, Dash</t>
  </si>
  <si>
    <t>T, Forest</t>
  </si>
  <si>
    <t>E, Ryder</t>
  </si>
  <si>
    <t>A, Addison</t>
  </si>
  <si>
    <t>T, Rory</t>
  </si>
  <si>
    <t>W, Michael</t>
  </si>
  <si>
    <t>M, Makenzie</t>
  </si>
  <si>
    <t>J, Bowie</t>
  </si>
  <si>
    <t>M, Dream</t>
  </si>
  <si>
    <t>P, Estella</t>
  </si>
  <si>
    <t>W, Kamilah</t>
  </si>
  <si>
    <t>V, Molly</t>
  </si>
  <si>
    <t>W, Austyn</t>
  </si>
  <si>
    <t>N, Wesley</t>
  </si>
  <si>
    <t>L, Esme</t>
  </si>
  <si>
    <t>Y, Jonah</t>
  </si>
  <si>
    <t>L, Kaliyah</t>
  </si>
  <si>
    <t>B, Aniya</t>
  </si>
  <si>
    <t>K, Jaxton</t>
  </si>
  <si>
    <t>Y, Guillermo</t>
  </si>
  <si>
    <t>N, Bella</t>
  </si>
  <si>
    <t>G, Caroline</t>
  </si>
  <si>
    <t>G, Kaylani</t>
  </si>
  <si>
    <t>S, Whitley</t>
  </si>
  <si>
    <t>D, Alaya</t>
  </si>
  <si>
    <t>X, Julianna</t>
  </si>
  <si>
    <t>G, Parker</t>
  </si>
  <si>
    <t>O, Dilan</t>
  </si>
  <si>
    <t>E, Margo</t>
  </si>
  <si>
    <t>S, Jacqueline</t>
  </si>
  <si>
    <t>R, Janelle</t>
  </si>
  <si>
    <t>O, Abram</t>
  </si>
  <si>
    <t>O, Jaden</t>
  </si>
  <si>
    <t>T, Hector</t>
  </si>
  <si>
    <t>X, Indie</t>
  </si>
  <si>
    <t>T, Mariam</t>
  </si>
  <si>
    <t>J, Joseph</t>
  </si>
  <si>
    <t>C, Allison</t>
  </si>
  <si>
    <t>Y, Wesley</t>
  </si>
  <si>
    <t>D, Ellie</t>
  </si>
  <si>
    <t>B, Liv</t>
  </si>
  <si>
    <t>W, Paola</t>
  </si>
  <si>
    <t>T, Ashton</t>
  </si>
  <si>
    <t>H, Aiyana</t>
  </si>
  <si>
    <t>B, Brodie</t>
  </si>
  <si>
    <t>O, Nico</t>
  </si>
  <si>
    <t>B, Saul</t>
  </si>
  <si>
    <t>F, Evan</t>
  </si>
  <si>
    <t>F, Lennon</t>
  </si>
  <si>
    <t>N, Isabel</t>
  </si>
  <si>
    <t>B, Elisha</t>
  </si>
  <si>
    <t>Q, Fatima</t>
  </si>
  <si>
    <t>H, Alex</t>
  </si>
  <si>
    <t>F, Travis</t>
  </si>
  <si>
    <t>T, Rio</t>
  </si>
  <si>
    <t>G, Julius</t>
  </si>
  <si>
    <t>H, Jon</t>
  </si>
  <si>
    <t>F, Landen</t>
  </si>
  <si>
    <t>F, Leonardo</t>
  </si>
  <si>
    <t>O, Ander</t>
  </si>
  <si>
    <t>M, Cecilia</t>
  </si>
  <si>
    <t>L, Nevaeh</t>
  </si>
  <si>
    <t>K, Rio</t>
  </si>
  <si>
    <t>Y, Anne</t>
  </si>
  <si>
    <t>W, Mabel</t>
  </si>
  <si>
    <t>Z, Magnus</t>
  </si>
  <si>
    <t>M, Quincy</t>
  </si>
  <si>
    <t>Q, Shawn</t>
  </si>
  <si>
    <t>I, Raina</t>
  </si>
  <si>
    <t>Z, Leon</t>
  </si>
  <si>
    <t>S, Kyrie</t>
  </si>
  <si>
    <t>K, Royal</t>
  </si>
  <si>
    <t>K, Chanel</t>
  </si>
  <si>
    <t>T, Miracle</t>
  </si>
  <si>
    <t>V, Theo</t>
  </si>
  <si>
    <t>Z, Ridge</t>
  </si>
  <si>
    <t>B, Aliya</t>
  </si>
  <si>
    <t>H, Grace</t>
  </si>
  <si>
    <t>H, Angela</t>
  </si>
  <si>
    <t>O, Carolina</t>
  </si>
  <si>
    <t>D, Bryan</t>
  </si>
  <si>
    <t>X, Gatlin</t>
  </si>
  <si>
    <t>Q, Jocelyn</t>
  </si>
  <si>
    <t>E, Curtis</t>
  </si>
  <si>
    <t>Y, Damari</t>
  </si>
  <si>
    <t>T, Jaycee</t>
  </si>
  <si>
    <t>S, Nancy</t>
  </si>
  <si>
    <t>P, Treasure</t>
  </si>
  <si>
    <t>O, Arya</t>
  </si>
  <si>
    <t>L, Jessica</t>
  </si>
  <si>
    <t>W, Elisa</t>
  </si>
  <si>
    <t>D, Reuben</t>
  </si>
  <si>
    <t>G, Bennett</t>
  </si>
  <si>
    <t>R, Riggs</t>
  </si>
  <si>
    <t>S, Martha</t>
  </si>
  <si>
    <t>A, Sam</t>
  </si>
  <si>
    <t>D, Aleah</t>
  </si>
  <si>
    <t>P, Gwendolyn</t>
  </si>
  <si>
    <t>O, Leonel</t>
  </si>
  <si>
    <t>J, Skye</t>
  </si>
  <si>
    <t>L, Ivanna</t>
  </si>
  <si>
    <t>J, Ryan</t>
  </si>
  <si>
    <t>C, Kaylee</t>
  </si>
  <si>
    <t>U, Yaretzi</t>
  </si>
  <si>
    <t>R, Atharv</t>
  </si>
  <si>
    <t>P, Reece</t>
  </si>
  <si>
    <t>R, Bruno</t>
  </si>
  <si>
    <t>W, Joy</t>
  </si>
  <si>
    <t>H, Elon</t>
  </si>
  <si>
    <t>C, Harry</t>
  </si>
  <si>
    <t>B, Sariyah</t>
  </si>
  <si>
    <t>O, Ace</t>
  </si>
  <si>
    <t>O, Eric</t>
  </si>
  <si>
    <t>L, Brynleigh</t>
  </si>
  <si>
    <t>S, Marlowe</t>
  </si>
  <si>
    <t>B, Camilo</t>
  </si>
  <si>
    <t>G, Kayson</t>
  </si>
  <si>
    <t>R, Zayden</t>
  </si>
  <si>
    <t>Z, Clare</t>
  </si>
  <si>
    <t>T, Bowie</t>
  </si>
  <si>
    <t>Q, Uriel</t>
  </si>
  <si>
    <t>E, Skyler</t>
  </si>
  <si>
    <t>Y, Marceline</t>
  </si>
  <si>
    <t>C, Phoebe</t>
  </si>
  <si>
    <t>H, Briar</t>
  </si>
  <si>
    <t>E, Amari</t>
  </si>
  <si>
    <t>H, Alonso</t>
  </si>
  <si>
    <t>V, Maximiliano</t>
  </si>
  <si>
    <t>N, Josephine</t>
  </si>
  <si>
    <t>O, Ximena</t>
  </si>
  <si>
    <t>A, Ayla</t>
  </si>
  <si>
    <t>V, Jayce</t>
  </si>
  <si>
    <t>S, Karter</t>
  </si>
  <si>
    <t>C, Meredith</t>
  </si>
  <si>
    <t>L, Payton</t>
  </si>
  <si>
    <t>L, Titus</t>
  </si>
  <si>
    <t>W, Clay</t>
  </si>
  <si>
    <t>Q, Fox</t>
  </si>
  <si>
    <t>B, Reign</t>
  </si>
  <si>
    <t>X, Jayce</t>
  </si>
  <si>
    <t>Q, Israel</t>
  </si>
  <si>
    <t>E, Camilla</t>
  </si>
  <si>
    <t>H, Callan</t>
  </si>
  <si>
    <t>B, Malakai</t>
  </si>
  <si>
    <t>Z, Shepard</t>
  </si>
  <si>
    <t>I, Makenna</t>
  </si>
  <si>
    <t>Z, Megan</t>
  </si>
  <si>
    <t>F, River</t>
  </si>
  <si>
    <t>S, Zayne</t>
  </si>
  <si>
    <t>I, Avyaan</t>
  </si>
  <si>
    <t>H, Enoch</t>
  </si>
  <si>
    <t>X, Phoenix</t>
  </si>
  <si>
    <t>J, Lucille</t>
  </si>
  <si>
    <t>D, Hadlee</t>
  </si>
  <si>
    <t>E, Chandler</t>
  </si>
  <si>
    <t>V, Isabella</t>
  </si>
  <si>
    <t>V, Abigail</t>
  </si>
  <si>
    <t>R, Rhea</t>
  </si>
  <si>
    <t>O, Melanie</t>
  </si>
  <si>
    <t>L, Landry</t>
  </si>
  <si>
    <t>W, Kate</t>
  </si>
  <si>
    <t>J, Zain</t>
  </si>
  <si>
    <t>Y, Naya</t>
  </si>
  <si>
    <t>F, Brennan</t>
  </si>
  <si>
    <t>G, Ariyah</t>
  </si>
  <si>
    <t>Z, Tiffany</t>
  </si>
  <si>
    <t>I, Amira</t>
  </si>
  <si>
    <t>J, Kylen</t>
  </si>
  <si>
    <t>M, Reign</t>
  </si>
  <si>
    <t>D, Adriel</t>
  </si>
  <si>
    <t>O, Memphis</t>
  </si>
  <si>
    <t>X, Allen</t>
  </si>
  <si>
    <t>O, Demi</t>
  </si>
  <si>
    <t>H, Cora</t>
  </si>
  <si>
    <t>W, Bryce</t>
  </si>
  <si>
    <t>N, Kashton</t>
  </si>
  <si>
    <t>P, Rowan</t>
  </si>
  <si>
    <t>E, Emelia</t>
  </si>
  <si>
    <t>A, Evelyn</t>
  </si>
  <si>
    <t>G, Eileen</t>
  </si>
  <si>
    <t>U, Brooklynn</t>
  </si>
  <si>
    <t>F, Nikolai</t>
  </si>
  <si>
    <t>B, Dylan</t>
  </si>
  <si>
    <t>F, Gage</t>
  </si>
  <si>
    <t>U, Melissa</t>
  </si>
  <si>
    <t>Y, Quincy</t>
  </si>
  <si>
    <t>K, Anna</t>
  </si>
  <si>
    <t>S, Oliver</t>
  </si>
  <si>
    <t>U, Dylan</t>
  </si>
  <si>
    <t>G, Porter</t>
  </si>
  <si>
    <t>Y, Jorge</t>
  </si>
  <si>
    <t>W, Tiana</t>
  </si>
  <si>
    <t>V, Canaan</t>
  </si>
  <si>
    <t>T, Adrian</t>
  </si>
  <si>
    <t>R, Jordan</t>
  </si>
  <si>
    <t>B, Briar</t>
  </si>
  <si>
    <t>R, Casey</t>
  </si>
  <si>
    <t>J, Sam</t>
  </si>
  <si>
    <t>F, Ryann</t>
  </si>
  <si>
    <t>B, Chanel</t>
  </si>
  <si>
    <t>B, Alec</t>
  </si>
  <si>
    <t>T, Mario</t>
  </si>
  <si>
    <t>U, Hadleigh</t>
  </si>
  <si>
    <t>U, Abdullah</t>
  </si>
  <si>
    <t>Q, Zahir</t>
  </si>
  <si>
    <t>R, Hudson</t>
  </si>
  <si>
    <t>Q, Armani</t>
  </si>
  <si>
    <t>E, Alvaro</t>
  </si>
  <si>
    <t>Q, Sage</t>
  </si>
  <si>
    <t>P, Ivy</t>
  </si>
  <si>
    <t>J, Yosef</t>
  </si>
  <si>
    <t>O, Paola</t>
  </si>
  <si>
    <t>V, Joyce</t>
  </si>
  <si>
    <t>M, Clarissa</t>
  </si>
  <si>
    <t>E, Amy</t>
  </si>
  <si>
    <t>G, Kai</t>
  </si>
  <si>
    <t>Y, Hanna</t>
  </si>
  <si>
    <t>I, Amari</t>
  </si>
  <si>
    <t>F, Laila</t>
  </si>
  <si>
    <t>G, Azariah</t>
  </si>
  <si>
    <t>M, Emilia</t>
  </si>
  <si>
    <t>D, Jack</t>
  </si>
  <si>
    <t>G, Koda</t>
  </si>
  <si>
    <t>M, Jeffrey</t>
  </si>
  <si>
    <t>I, Aspen</t>
  </si>
  <si>
    <t>G, Miranda</t>
  </si>
  <si>
    <t>P, Ledger</t>
  </si>
  <si>
    <t>L, Anaya</t>
  </si>
  <si>
    <t>C, Ezekiel</t>
  </si>
  <si>
    <t>S, Sloane</t>
  </si>
  <si>
    <t>U, Angelique</t>
  </si>
  <si>
    <t>Z, Paul</t>
  </si>
  <si>
    <t>L, Oliver</t>
  </si>
  <si>
    <t>C, Salem</t>
  </si>
  <si>
    <t>V, Colton</t>
  </si>
  <si>
    <t>P, Kara</t>
  </si>
  <si>
    <t>J, Koda</t>
  </si>
  <si>
    <t>K, Nico</t>
  </si>
  <si>
    <t>T, Lina</t>
  </si>
  <si>
    <t>V, Valery</t>
  </si>
  <si>
    <t>S, Sylas</t>
  </si>
  <si>
    <t>M, Juniper</t>
  </si>
  <si>
    <t>Q, Callan</t>
  </si>
  <si>
    <t>P, Leif</t>
  </si>
  <si>
    <t>U, Izabella</t>
  </si>
  <si>
    <t>C, Sutton</t>
  </si>
  <si>
    <t>G, Daniella</t>
  </si>
  <si>
    <t>I, Alexa</t>
  </si>
  <si>
    <t>O, Alondra</t>
  </si>
  <si>
    <t>I, Charli</t>
  </si>
  <si>
    <t>U, Shawn</t>
  </si>
  <si>
    <t>J, Rosalee</t>
  </si>
  <si>
    <t>B, Ahmed</t>
  </si>
  <si>
    <t>B, Taylor</t>
  </si>
  <si>
    <t>B, Camryn</t>
  </si>
  <si>
    <t>S, Kelly</t>
  </si>
  <si>
    <t>G, Lorelei</t>
  </si>
  <si>
    <t>A, Micah</t>
  </si>
  <si>
    <t>L, Aiden</t>
  </si>
  <si>
    <t>U, Yusuf</t>
  </si>
  <si>
    <t>A, Mikaela</t>
  </si>
  <si>
    <t>M, Aarya</t>
  </si>
  <si>
    <t>G, Zuri</t>
  </si>
  <si>
    <t>N, Blair</t>
  </si>
  <si>
    <t>V, Freya</t>
  </si>
  <si>
    <t>V, Joey</t>
  </si>
  <si>
    <t>P, Alaric</t>
  </si>
  <si>
    <t>G, Braylon</t>
  </si>
  <si>
    <t>U, Clover</t>
  </si>
  <si>
    <t>C, Morgan</t>
  </si>
  <si>
    <t>W, Chaim</t>
  </si>
  <si>
    <t>H, Ahmed</t>
  </si>
  <si>
    <t>N, Lennox</t>
  </si>
  <si>
    <t>B, Benicio</t>
  </si>
  <si>
    <t>P, Keilani</t>
  </si>
  <si>
    <t>S, Katherine</t>
  </si>
  <si>
    <t>X, Lance</t>
  </si>
  <si>
    <t>K, Alijah</t>
  </si>
  <si>
    <t>E, Josue</t>
  </si>
  <si>
    <t>V, Chandler</t>
  </si>
  <si>
    <t>P, Kylie</t>
  </si>
  <si>
    <t>Z, Lucas</t>
  </si>
  <si>
    <t>K, Zelda</t>
  </si>
  <si>
    <t>N, Noah</t>
  </si>
  <si>
    <t>N, Adrien</t>
  </si>
  <si>
    <t>C, Hayley</t>
  </si>
  <si>
    <t>D, Kaylani</t>
  </si>
  <si>
    <t>I, Sutton</t>
  </si>
  <si>
    <t>P, Genesis</t>
  </si>
  <si>
    <t>S, Hudson</t>
  </si>
  <si>
    <t>C, Guillermo</t>
  </si>
  <si>
    <t>K, Mallory</t>
  </si>
  <si>
    <t>O, Kyra</t>
  </si>
  <si>
    <t>L, Lorenzo</t>
  </si>
  <si>
    <t>X, Weston</t>
  </si>
  <si>
    <t>F, Makai</t>
  </si>
  <si>
    <t>D, Sadie</t>
  </si>
  <si>
    <t>I, Emory</t>
  </si>
  <si>
    <t>V, Ezequiel</t>
  </si>
  <si>
    <t>V, Celine</t>
  </si>
  <si>
    <t>A, Teagan</t>
  </si>
  <si>
    <t>D, Edward</t>
  </si>
  <si>
    <t>J, Zaylee</t>
  </si>
  <si>
    <t>E, Ryker</t>
  </si>
  <si>
    <t>Q, Laila</t>
  </si>
  <si>
    <t>G, Kellen</t>
  </si>
  <si>
    <t>Z, Dustin</t>
  </si>
  <si>
    <t>T, Braylon</t>
  </si>
  <si>
    <t>I, Olive</t>
  </si>
  <si>
    <t>A, Kahlani</t>
  </si>
  <si>
    <t>X, Jazlyn</t>
  </si>
  <si>
    <t>O, Augustine</t>
  </si>
  <si>
    <t>Z, Rory</t>
  </si>
  <si>
    <t>U, Grant</t>
  </si>
  <si>
    <t>W, Mateo</t>
  </si>
  <si>
    <t>Y, Gracie</t>
  </si>
  <si>
    <t>B, Peyton</t>
  </si>
  <si>
    <t>Z, Wells</t>
  </si>
  <si>
    <t>E, Berkley</t>
  </si>
  <si>
    <t>E, Milo</t>
  </si>
  <si>
    <t>N, Alaiya</t>
  </si>
  <si>
    <t>U, Richard</t>
  </si>
  <si>
    <t>N, Mohamed</t>
  </si>
  <si>
    <t>W, Steven</t>
  </si>
  <si>
    <t>O, Benicio</t>
  </si>
  <si>
    <t>Y, Otto</t>
  </si>
  <si>
    <t>G, Kamilah</t>
  </si>
  <si>
    <t>U, Raiden</t>
  </si>
  <si>
    <t>W, Kinslee</t>
  </si>
  <si>
    <t>D, Jayden</t>
  </si>
  <si>
    <t>C, Kendall</t>
  </si>
  <si>
    <t>H, Rodrigo</t>
  </si>
  <si>
    <t>W, Azalea</t>
  </si>
  <si>
    <t>P, Larry</t>
  </si>
  <si>
    <t>O, Nolan</t>
  </si>
  <si>
    <t>D, Elina</t>
  </si>
  <si>
    <t>W, Dante</t>
  </si>
  <si>
    <t>T, Luke</t>
  </si>
  <si>
    <t>T, Javier</t>
  </si>
  <si>
    <t>E, Oaklyn</t>
  </si>
  <si>
    <t>Y, Colette</t>
  </si>
  <si>
    <t>S, Alexis</t>
  </si>
  <si>
    <t>C, Pearl</t>
  </si>
  <si>
    <t>K, Edward</t>
  </si>
  <si>
    <t>P, Alani</t>
  </si>
  <si>
    <t>Y, Lennon</t>
  </si>
  <si>
    <t>P, Nadia</t>
  </si>
  <si>
    <t>S, Aries</t>
  </si>
  <si>
    <t>L, Mohamed</t>
  </si>
  <si>
    <t>K, Adalyn</t>
  </si>
  <si>
    <t>F, Alyssa</t>
  </si>
  <si>
    <t>S, Christopher</t>
  </si>
  <si>
    <t>E, Raelyn</t>
  </si>
  <si>
    <t>Z, Moses</t>
  </si>
  <si>
    <t>R, Camille</t>
  </si>
  <si>
    <t>G, Elon</t>
  </si>
  <si>
    <t>P, Jaxson</t>
  </si>
  <si>
    <t>J, Evan</t>
  </si>
  <si>
    <t>J, Mylah</t>
  </si>
  <si>
    <t>F, Danielle</t>
  </si>
  <si>
    <t>N, Jaylen</t>
  </si>
  <si>
    <t>Q, Felipe</t>
  </si>
  <si>
    <t>C, Zelda</t>
  </si>
  <si>
    <t>K, Gianni</t>
  </si>
  <si>
    <t>H, Roger</t>
  </si>
  <si>
    <t>B, Lillie</t>
  </si>
  <si>
    <t>B, Canaan</t>
  </si>
  <si>
    <t>O, Alexandra</t>
  </si>
  <si>
    <t>U, Kole</t>
  </si>
  <si>
    <t>X, Jamir</t>
  </si>
  <si>
    <t>R, Haisley</t>
  </si>
  <si>
    <t>B, Raina</t>
  </si>
  <si>
    <t>P, Eric</t>
  </si>
  <si>
    <t>F, Calvin</t>
  </si>
  <si>
    <t>P, Lina</t>
  </si>
  <si>
    <t>K, Margot</t>
  </si>
  <si>
    <t>V, Fatima</t>
  </si>
  <si>
    <t>Y, Emmie</t>
  </si>
  <si>
    <t>Q, Makai</t>
  </si>
  <si>
    <t>H, Amora</t>
  </si>
  <si>
    <t>Y, Zayne</t>
  </si>
  <si>
    <t>N, Barrett</t>
  </si>
  <si>
    <t>J, Freyja</t>
  </si>
  <si>
    <t>L, Rylan</t>
  </si>
  <si>
    <t>C, Kailey</t>
  </si>
  <si>
    <t>D, Rio</t>
  </si>
  <si>
    <t>H, Yehuda</t>
  </si>
  <si>
    <t>E, Donovan</t>
  </si>
  <si>
    <t>T, Thiago</t>
  </si>
  <si>
    <t>G, Violeta</t>
  </si>
  <si>
    <t>F, Gabriel</t>
  </si>
  <si>
    <t>T, Della</t>
  </si>
  <si>
    <t>T, Michaela</t>
  </si>
  <si>
    <t>Y, Kase</t>
  </si>
  <si>
    <t>W, Zaid</t>
  </si>
  <si>
    <t>E, Marcelo</t>
  </si>
  <si>
    <t>F, Lyra</t>
  </si>
  <si>
    <t>R, Harmoni</t>
  </si>
  <si>
    <t>T, Leah</t>
  </si>
  <si>
    <t>E, Hayley</t>
  </si>
  <si>
    <t>P, Cali</t>
  </si>
  <si>
    <t>E, Kailani</t>
  </si>
  <si>
    <t>I, Nina</t>
  </si>
  <si>
    <t>O, Amir</t>
  </si>
  <si>
    <t>A, Austyn</t>
  </si>
  <si>
    <t>X, Janiyah</t>
  </si>
  <si>
    <t>K, Kye</t>
  </si>
  <si>
    <t>J, Emilio</t>
  </si>
  <si>
    <t>T, Juliana</t>
  </si>
  <si>
    <t>U, Demetrius</t>
  </si>
  <si>
    <t>Y, Janelle</t>
  </si>
  <si>
    <t>Q, Benicio</t>
  </si>
  <si>
    <t>P, Annika</t>
  </si>
  <si>
    <t>Y, Brittany</t>
  </si>
  <si>
    <t>B, Myla</t>
  </si>
  <si>
    <t>A, Louis</t>
  </si>
  <si>
    <t>R, Maliyah</t>
  </si>
  <si>
    <t>Y, Thatcher</t>
  </si>
  <si>
    <t>P, Leonard</t>
  </si>
  <si>
    <t>A, Theodora</t>
  </si>
  <si>
    <t>L, Andres</t>
  </si>
  <si>
    <t>J, Stevie</t>
  </si>
  <si>
    <t>R, Alessandra</t>
  </si>
  <si>
    <t>R, Sara</t>
  </si>
  <si>
    <t>K, Ledger</t>
  </si>
  <si>
    <t>A, Aileen</t>
  </si>
  <si>
    <t>T, Haven</t>
  </si>
  <si>
    <t>C, Emersyn</t>
  </si>
  <si>
    <t>H, Jaycee</t>
  </si>
  <si>
    <t>W, Saige</t>
  </si>
  <si>
    <t>X, Grace</t>
  </si>
  <si>
    <t>C, Kaisley</t>
  </si>
  <si>
    <t>Y, Francis</t>
  </si>
  <si>
    <t>O, Nash</t>
  </si>
  <si>
    <t>T, Jacob</t>
  </si>
  <si>
    <t>B, Evie</t>
  </si>
  <si>
    <t>B, Andrea</t>
  </si>
  <si>
    <t>W, Adalynn</t>
  </si>
  <si>
    <t>L, Genevieve</t>
  </si>
  <si>
    <t>Z, Amos</t>
  </si>
  <si>
    <t>T, Ivanna</t>
  </si>
  <si>
    <t>J, Savannah</t>
  </si>
  <si>
    <t>A, Alyssa</t>
  </si>
  <si>
    <t>Q, Bennett</t>
  </si>
  <si>
    <t>I, Layne</t>
  </si>
  <si>
    <t>H, Deandre</t>
  </si>
  <si>
    <t>Y, Giavanna</t>
  </si>
  <si>
    <t>P, Celine</t>
  </si>
  <si>
    <t>Y, Annalise</t>
  </si>
  <si>
    <t>A, Camille</t>
  </si>
  <si>
    <t>Q, Landry</t>
  </si>
  <si>
    <t>I, Titan</t>
  </si>
  <si>
    <t>V, Noor</t>
  </si>
  <si>
    <t>U, Raquel</t>
  </si>
  <si>
    <t>W, Marcos</t>
  </si>
  <si>
    <t>I, Trevor</t>
  </si>
  <si>
    <t>T, Colter</t>
  </si>
  <si>
    <t>O, Cooper</t>
  </si>
  <si>
    <t>R, Camilla</t>
  </si>
  <si>
    <t>F, Maxton</t>
  </si>
  <si>
    <t>M, Malayah</t>
  </si>
  <si>
    <t>T, Camilo</t>
  </si>
  <si>
    <t>V, Eden</t>
  </si>
  <si>
    <t>W, Aubriella</t>
  </si>
  <si>
    <t>S, Lylah</t>
  </si>
  <si>
    <t>V, Ty</t>
  </si>
  <si>
    <t>V, Camilla</t>
  </si>
  <si>
    <t>P, Mordechai</t>
  </si>
  <si>
    <t>K, Anya</t>
  </si>
  <si>
    <t>U, Hannah</t>
  </si>
  <si>
    <t>A, Kylee</t>
  </si>
  <si>
    <t>A, Lincoln</t>
  </si>
  <si>
    <t>F, Samantha</t>
  </si>
  <si>
    <t>H, Mekhi</t>
  </si>
  <si>
    <t>D, Mitchell</t>
  </si>
  <si>
    <t>L, Keilani</t>
  </si>
  <si>
    <t>T, Jessica</t>
  </si>
  <si>
    <t>Q, Devon</t>
  </si>
  <si>
    <t>R, Adrien</t>
  </si>
  <si>
    <t>I, Noelle</t>
  </si>
  <si>
    <t>B, Cal</t>
  </si>
  <si>
    <t>W, William</t>
  </si>
  <si>
    <t>D, Pierce</t>
  </si>
  <si>
    <t>Z, Lauryn</t>
  </si>
  <si>
    <t>M, Gavin</t>
  </si>
  <si>
    <t>T, Veronica</t>
  </si>
  <si>
    <t>W, Armani</t>
  </si>
  <si>
    <t>N, Maren</t>
  </si>
  <si>
    <t>F, Royal</t>
  </si>
  <si>
    <t>Z, Elliott</t>
  </si>
  <si>
    <t>W, Hendrix</t>
  </si>
  <si>
    <t>W, Bellamy</t>
  </si>
  <si>
    <t>U, Riggs</t>
  </si>
  <si>
    <t>Y, Brendan</t>
  </si>
  <si>
    <t>M, Ty</t>
  </si>
  <si>
    <t>N, Sloan</t>
  </si>
  <si>
    <t>N, Lucas</t>
  </si>
  <si>
    <t>A, Amelie</t>
  </si>
  <si>
    <t>K, Emmy</t>
  </si>
  <si>
    <t>Q, Etta</t>
  </si>
  <si>
    <t>Z, Jamie</t>
  </si>
  <si>
    <t>Q, Shiloh</t>
  </si>
  <si>
    <t>N, Ali</t>
  </si>
  <si>
    <t>P, Van</t>
  </si>
  <si>
    <t>D, Gunnar</t>
  </si>
  <si>
    <t>J, Gunnar</t>
  </si>
  <si>
    <t>I, Kyree</t>
  </si>
  <si>
    <t>F, Emiliano</t>
  </si>
  <si>
    <t>H, Kai</t>
  </si>
  <si>
    <t>D, Danny</t>
  </si>
  <si>
    <t>S, Nataly</t>
  </si>
  <si>
    <t>N, Rylee</t>
  </si>
  <si>
    <t>L, Augustus</t>
  </si>
  <si>
    <t>S, Eleanor</t>
  </si>
  <si>
    <t>Z, Zahir</t>
  </si>
  <si>
    <t>T, Layla</t>
  </si>
  <si>
    <t>G, Kimora</t>
  </si>
  <si>
    <t>C, Deandre</t>
  </si>
  <si>
    <t>K, Halle</t>
  </si>
  <si>
    <t>V, Naya</t>
  </si>
  <si>
    <t>J, Yareli</t>
  </si>
  <si>
    <t>J, Tony</t>
  </si>
  <si>
    <t>V, Kyler</t>
  </si>
  <si>
    <t>Y, Johnathan</t>
  </si>
  <si>
    <t>E, Seven</t>
  </si>
  <si>
    <t>V, Yosef</t>
  </si>
  <si>
    <t>B, Haley</t>
  </si>
  <si>
    <t>W, Selah</t>
  </si>
  <si>
    <t>S, Cameron</t>
  </si>
  <si>
    <t>G, Alvin</t>
  </si>
  <si>
    <t>D, Aries</t>
  </si>
  <si>
    <t>V, Kali</t>
  </si>
  <si>
    <t>S, Shepherd</t>
  </si>
  <si>
    <t>A, Henley</t>
  </si>
  <si>
    <t>R, Johan</t>
  </si>
  <si>
    <t>O, Gabriela</t>
  </si>
  <si>
    <t>V, Jayla</t>
  </si>
  <si>
    <t>A, Veronica</t>
  </si>
  <si>
    <t>J, Remi</t>
  </si>
  <si>
    <t>A, Ruby</t>
  </si>
  <si>
    <t>V, Emiliano</t>
  </si>
  <si>
    <t>F, Ameer</t>
  </si>
  <si>
    <t>E, Francis</t>
  </si>
  <si>
    <t>U, Howard</t>
  </si>
  <si>
    <t>V, Zoe</t>
  </si>
  <si>
    <t>I, Aaliyah</t>
  </si>
  <si>
    <t>A, Bowen</t>
  </si>
  <si>
    <t>L, Korbin</t>
  </si>
  <si>
    <t>U, Onyx</t>
  </si>
  <si>
    <t>J, Angelo</t>
  </si>
  <si>
    <t>T, Maxwell</t>
  </si>
  <si>
    <t>T, Robin</t>
  </si>
  <si>
    <t>N, Zyair</t>
  </si>
  <si>
    <t>Q, Billie</t>
  </si>
  <si>
    <t>T, Clark</t>
  </si>
  <si>
    <t>H, Hailey</t>
  </si>
  <si>
    <t>D, Raquel</t>
  </si>
  <si>
    <t>U, Aurora</t>
  </si>
  <si>
    <t>M, Cohen</t>
  </si>
  <si>
    <t>E, Miriam</t>
  </si>
  <si>
    <t>F, Alaia</t>
  </si>
  <si>
    <t>T, Briar</t>
  </si>
  <si>
    <t>W, Aliana</t>
  </si>
  <si>
    <t>A, Morgan</t>
  </si>
  <si>
    <t>Y, Kolton</t>
  </si>
  <si>
    <t>Z, Ariyah</t>
  </si>
  <si>
    <t>L, Kingsley</t>
  </si>
  <si>
    <t>H, Liam</t>
  </si>
  <si>
    <t>Q, Francesca</t>
  </si>
  <si>
    <t>M, Genesis</t>
  </si>
  <si>
    <t>O, Raylan</t>
  </si>
  <si>
    <t>D, Jace</t>
  </si>
  <si>
    <t>S, Fatima</t>
  </si>
  <si>
    <t>S, Alejandro</t>
  </si>
  <si>
    <t>T, Serena</t>
  </si>
  <si>
    <t>J, Carly</t>
  </si>
  <si>
    <t>J, Charlee</t>
  </si>
  <si>
    <t>E, Liv</t>
  </si>
  <si>
    <t>Q, Brantley</t>
  </si>
  <si>
    <t>I, Mateo</t>
  </si>
  <si>
    <t>R, Kataleya</t>
  </si>
  <si>
    <t>A, Ameer</t>
  </si>
  <si>
    <t>I, Francis</t>
  </si>
  <si>
    <t>Y, Ophelia</t>
  </si>
  <si>
    <t>U, Arabella</t>
  </si>
  <si>
    <t>C, Esteban</t>
  </si>
  <si>
    <t>S, Rocky</t>
  </si>
  <si>
    <t>P, Cruz</t>
  </si>
  <si>
    <t>F, Etta</t>
  </si>
  <si>
    <t>K, Melody</t>
  </si>
  <si>
    <t>F, Teagan</t>
  </si>
  <si>
    <t>O, Rhett</t>
  </si>
  <si>
    <t>L, Daisy</t>
  </si>
  <si>
    <t>F, Alan</t>
  </si>
  <si>
    <t>I, Samir</t>
  </si>
  <si>
    <t>L, Maleah</t>
  </si>
  <si>
    <t>P, Kyson</t>
  </si>
  <si>
    <t>H, Harlee</t>
  </si>
  <si>
    <t>C, Clark</t>
  </si>
  <si>
    <t>F, Adelyn</t>
  </si>
  <si>
    <t>W, Talia</t>
  </si>
  <si>
    <t>W, Madeline</t>
  </si>
  <si>
    <t>K, Reece</t>
  </si>
  <si>
    <t>Q, Naomi</t>
  </si>
  <si>
    <t>R, Ruby</t>
  </si>
  <si>
    <t>W, Justice</t>
  </si>
  <si>
    <t>P, Tyson</t>
  </si>
  <si>
    <t>D, Jeffrey</t>
  </si>
  <si>
    <t>K, Alondra</t>
  </si>
  <si>
    <t>Z, Anika</t>
  </si>
  <si>
    <t>W, Landon</t>
  </si>
  <si>
    <t>T, Duke</t>
  </si>
  <si>
    <t>N, Thatcher</t>
  </si>
  <si>
    <t>M, Daniel</t>
  </si>
  <si>
    <t>C, Saylor</t>
  </si>
  <si>
    <t>D, Elliott</t>
  </si>
  <si>
    <t>B, Emmeline</t>
  </si>
  <si>
    <t>X, Michaela</t>
  </si>
  <si>
    <t>T, Mason</t>
  </si>
  <si>
    <t>M, Mina</t>
  </si>
  <si>
    <t>W, Cohen</t>
  </si>
  <si>
    <t>E, Derrick</t>
  </si>
  <si>
    <t>L, Tucker</t>
  </si>
  <si>
    <t>C, Kartier</t>
  </si>
  <si>
    <t>Y, Noor</t>
  </si>
  <si>
    <t>U, Landon</t>
  </si>
  <si>
    <t>J, Lola</t>
  </si>
  <si>
    <t>R, Jovie</t>
  </si>
  <si>
    <t>F, Jaxtyn</t>
  </si>
  <si>
    <t>C, Evan</t>
  </si>
  <si>
    <t>I, Diana</t>
  </si>
  <si>
    <t>O, Judith</t>
  </si>
  <si>
    <t>R, Isabel</t>
  </si>
  <si>
    <t>X, Anderson</t>
  </si>
  <si>
    <t>N, Ayden</t>
  </si>
  <si>
    <t>U, Azriel</t>
  </si>
  <si>
    <t>R, Christina</t>
  </si>
  <si>
    <t>C, Elise</t>
  </si>
  <si>
    <t>J, Muhammad</t>
  </si>
  <si>
    <t>B, Emmie</t>
  </si>
  <si>
    <t>A, Cole</t>
  </si>
  <si>
    <t>N, Reed</t>
  </si>
  <si>
    <t>S, Wilson</t>
  </si>
  <si>
    <t>C, Audrey</t>
  </si>
  <si>
    <t>E, Esther</t>
  </si>
  <si>
    <t>T, Iris</t>
  </si>
  <si>
    <t>F, Ronald</t>
  </si>
  <si>
    <t>I, Darius</t>
  </si>
  <si>
    <t>O, Adeline</t>
  </si>
  <si>
    <t>S, Daleyza</t>
  </si>
  <si>
    <t>A, Aleena</t>
  </si>
  <si>
    <t>O, Lyanna</t>
  </si>
  <si>
    <t>X, Bodie</t>
  </si>
  <si>
    <t>S, Kinsley</t>
  </si>
  <si>
    <t>D, Valentino</t>
  </si>
  <si>
    <t>Y, Aspyn</t>
  </si>
  <si>
    <t>Y, Marleigh</t>
  </si>
  <si>
    <t>L, Jenesis</t>
  </si>
  <si>
    <t>O, Kairo</t>
  </si>
  <si>
    <t>Y, Brynleigh</t>
  </si>
  <si>
    <t>Q, Michael</t>
  </si>
  <si>
    <t>P, Nikolai</t>
  </si>
  <si>
    <t>M, Melina</t>
  </si>
  <si>
    <t>E, Annalise</t>
  </si>
  <si>
    <t>S, Trey</t>
  </si>
  <si>
    <t>K, Edwin</t>
  </si>
  <si>
    <t>C, Salvatore</t>
  </si>
  <si>
    <t>A, Harlem</t>
  </si>
  <si>
    <t>N, Kristian</t>
  </si>
  <si>
    <t>N, Jessica</t>
  </si>
  <si>
    <t>X, Lorelai</t>
  </si>
  <si>
    <t>W, Jaxtyn</t>
  </si>
  <si>
    <t>Y, Judah</t>
  </si>
  <si>
    <t>G, Emersyn</t>
  </si>
  <si>
    <t>L, Kai</t>
  </si>
  <si>
    <t>X, Skyla</t>
  </si>
  <si>
    <t>R, Davion</t>
  </si>
  <si>
    <t>B, Judith</t>
  </si>
  <si>
    <t>X, Hallie</t>
  </si>
  <si>
    <t>I, Noor</t>
  </si>
  <si>
    <t>H, Ryan</t>
  </si>
  <si>
    <t>R, Morgan</t>
  </si>
  <si>
    <t>W, Annie</t>
  </si>
  <si>
    <t>M, Kayden</t>
  </si>
  <si>
    <t>X, Sullivan</t>
  </si>
  <si>
    <t>E, Clara</t>
  </si>
  <si>
    <t>W, Marco</t>
  </si>
  <si>
    <t>H, Fabian</t>
  </si>
  <si>
    <t>T, Trenton</t>
  </si>
  <si>
    <t>R, Ismael</t>
  </si>
  <si>
    <t>G, Hannah</t>
  </si>
  <si>
    <t>Z, Esther</t>
  </si>
  <si>
    <t>L, Gemma</t>
  </si>
  <si>
    <t>I, Estella</t>
  </si>
  <si>
    <t>V, Anahi</t>
  </si>
  <si>
    <t>N, Gael</t>
  </si>
  <si>
    <t>X, Lilah</t>
  </si>
  <si>
    <t>J, Emerson</t>
  </si>
  <si>
    <t>W, Oakley</t>
  </si>
  <si>
    <t>Y, Cassius</t>
  </si>
  <si>
    <t>X, Everlee</t>
  </si>
  <si>
    <t>A, Jayden</t>
  </si>
  <si>
    <t>N, Misael</t>
  </si>
  <si>
    <t>N, Tessa</t>
  </si>
  <si>
    <t>U, Ramona</t>
  </si>
  <si>
    <t>W, Gia</t>
  </si>
  <si>
    <t>O, Miriam</t>
  </si>
  <si>
    <t>F, Khalani</t>
  </si>
  <si>
    <t>G, Palmer</t>
  </si>
  <si>
    <t>J, Granger</t>
  </si>
  <si>
    <t>J, Alexandra</t>
  </si>
  <si>
    <t>A, Lilliana</t>
  </si>
  <si>
    <t>P, Lexi</t>
  </si>
  <si>
    <t>Q, Kennedy</t>
  </si>
  <si>
    <t>U, Ira</t>
  </si>
  <si>
    <t>L, Gianni</t>
  </si>
  <si>
    <t>H, Mustafa</t>
  </si>
  <si>
    <t>Z, Faye</t>
  </si>
  <si>
    <t>C, Bowie</t>
  </si>
  <si>
    <t>E, Itzel</t>
  </si>
  <si>
    <t>M, Ledger</t>
  </si>
  <si>
    <t>B, Shiloh</t>
  </si>
  <si>
    <t>X, Jeremiah</t>
  </si>
  <si>
    <t>V, Albert</t>
  </si>
  <si>
    <t>A, Catherine</t>
  </si>
  <si>
    <t>Z, Arianna</t>
  </si>
  <si>
    <t>P, Baylor</t>
  </si>
  <si>
    <t>K, Reyna</t>
  </si>
  <si>
    <t>F, Ryker</t>
  </si>
  <si>
    <t>I, Malia</t>
  </si>
  <si>
    <t>C, Legacy</t>
  </si>
  <si>
    <t>I, Mikaela</t>
  </si>
  <si>
    <t>H, Jeremiah</t>
  </si>
  <si>
    <t>M, Mary</t>
  </si>
  <si>
    <t>P, Nellie</t>
  </si>
  <si>
    <t>T, Callan</t>
  </si>
  <si>
    <t>M, Victoria</t>
  </si>
  <si>
    <t>I, Robin</t>
  </si>
  <si>
    <t>Y, Everlee</t>
  </si>
  <si>
    <t>G, Maleah</t>
  </si>
  <si>
    <t>N, Ronin</t>
  </si>
  <si>
    <t>P, Alisson</t>
  </si>
  <si>
    <t>J, Mekhi</t>
  </si>
  <si>
    <t>S, Scott</t>
  </si>
  <si>
    <t>Y, Marcus</t>
  </si>
  <si>
    <t>I, Rhea</t>
  </si>
  <si>
    <t>Q, Bianca</t>
  </si>
  <si>
    <t>Z, Arielle</t>
  </si>
  <si>
    <t>J, Camilo</t>
  </si>
  <si>
    <t>X, Ayan</t>
  </si>
  <si>
    <t>I, Finn</t>
  </si>
  <si>
    <t>F, Delilah</t>
  </si>
  <si>
    <t>Q, Rebecca</t>
  </si>
  <si>
    <t>A, Dustin</t>
  </si>
  <si>
    <t>J, Lyra</t>
  </si>
  <si>
    <t>R, Layton</t>
  </si>
  <si>
    <t>S, Noelle</t>
  </si>
  <si>
    <t>S, Zendaya</t>
  </si>
  <si>
    <t>M, Kathleen</t>
  </si>
  <si>
    <t>C, Esmeralda</t>
  </si>
  <si>
    <t>E, Ellianna</t>
  </si>
  <si>
    <t>S, Alia</t>
  </si>
  <si>
    <t>M, Chance</t>
  </si>
  <si>
    <t>C, Arthur</t>
  </si>
  <si>
    <t>A, Johan</t>
  </si>
  <si>
    <t>N, Dakota</t>
  </si>
  <si>
    <t>A, Wyatt</t>
  </si>
  <si>
    <t>R, Damir</t>
  </si>
  <si>
    <t>U, Ellison</t>
  </si>
  <si>
    <t>X, Mustafa</t>
  </si>
  <si>
    <t>G, Julianna</t>
  </si>
  <si>
    <t>Q, Callie</t>
  </si>
  <si>
    <t>H, Cody</t>
  </si>
  <si>
    <t>J, Jax</t>
  </si>
  <si>
    <t>O, Kaisley</t>
  </si>
  <si>
    <t>I, Ahmed</t>
  </si>
  <si>
    <t>B, John</t>
  </si>
  <si>
    <t>N, Gabriela</t>
  </si>
  <si>
    <t>A, Aiyana</t>
  </si>
  <si>
    <t>Q, Wells</t>
  </si>
  <si>
    <t>X, Annabelle</t>
  </si>
  <si>
    <t>G, Tatiana</t>
  </si>
  <si>
    <t>F, Zoey</t>
  </si>
  <si>
    <t>Q, Ermias</t>
  </si>
  <si>
    <t>N, Elliana</t>
  </si>
  <si>
    <t>I, Henry</t>
  </si>
  <si>
    <t>P, Kohen</t>
  </si>
  <si>
    <t>M, Alexandria</t>
  </si>
  <si>
    <t>N, Skyla</t>
  </si>
  <si>
    <t>Q, Haylee</t>
  </si>
  <si>
    <t>G, Jadiel</t>
  </si>
  <si>
    <t>K, Reid</t>
  </si>
  <si>
    <t>X, Leah</t>
  </si>
  <si>
    <t>F, Eli</t>
  </si>
  <si>
    <t>A, Crew</t>
  </si>
  <si>
    <t>L, Nikolas</t>
  </si>
  <si>
    <t>M, Enoch</t>
  </si>
  <si>
    <t>S, Saul</t>
  </si>
  <si>
    <t>I, Haylee</t>
  </si>
  <si>
    <t>K, Idris</t>
  </si>
  <si>
    <t>C, Alonzo</t>
  </si>
  <si>
    <t>L, Armani</t>
  </si>
  <si>
    <t>J, Natalie</t>
  </si>
  <si>
    <t>K, Calum</t>
  </si>
  <si>
    <t>P, Rocky</t>
  </si>
  <si>
    <t>J, Adalynn</t>
  </si>
  <si>
    <t>V, Van</t>
  </si>
  <si>
    <t>E, Thiago</t>
  </si>
  <si>
    <t>M, Dax</t>
  </si>
  <si>
    <t>V, Bella</t>
  </si>
  <si>
    <t>R, Rio</t>
  </si>
  <si>
    <t>F, Nala</t>
  </si>
  <si>
    <t>B, Maximus</t>
  </si>
  <si>
    <t>S, Bruce</t>
  </si>
  <si>
    <t>J, Hugh</t>
  </si>
  <si>
    <t>X, Renata</t>
  </si>
  <si>
    <t>F, Freyja</t>
  </si>
  <si>
    <t>H, Miranda</t>
  </si>
  <si>
    <t>S, Calum</t>
  </si>
  <si>
    <t>F, Jude</t>
  </si>
  <si>
    <t>Q, Kamari</t>
  </si>
  <si>
    <t>P, Scott</t>
  </si>
  <si>
    <t>Z, Leilani</t>
  </si>
  <si>
    <t>H, Genesis</t>
  </si>
  <si>
    <t>U, Ishaan</t>
  </si>
  <si>
    <t>S, Juan</t>
  </si>
  <si>
    <t>O, Jacqueline</t>
  </si>
  <si>
    <t>W, Rosalee</t>
  </si>
  <si>
    <t>O, Lyric</t>
  </si>
  <si>
    <t>M, Flora</t>
  </si>
  <si>
    <t>R, Luna</t>
  </si>
  <si>
    <t>P, Anais</t>
  </si>
  <si>
    <t>P, Rayan</t>
  </si>
  <si>
    <t>U, Simon</t>
  </si>
  <si>
    <t>B, Itzel</t>
  </si>
  <si>
    <t>O, Jaxxon</t>
  </si>
  <si>
    <t>U, Karsyn</t>
  </si>
  <si>
    <t>K, Annika</t>
  </si>
  <si>
    <t>J, Israel</t>
  </si>
  <si>
    <t>K, Austyn</t>
  </si>
  <si>
    <t>Y, Mark</t>
  </si>
  <si>
    <t>O, Aries</t>
  </si>
  <si>
    <t>E, Rhys</t>
  </si>
  <si>
    <t>M, Phoebe</t>
  </si>
  <si>
    <t>K, Alex</t>
  </si>
  <si>
    <t>I, Juliette</t>
  </si>
  <si>
    <t>F, Dream</t>
  </si>
  <si>
    <t>S, Tyson</t>
  </si>
  <si>
    <t>X, Stephen</t>
  </si>
  <si>
    <t>N, Alexa</t>
  </si>
  <si>
    <t>O, Braden</t>
  </si>
  <si>
    <t>K, Lana</t>
  </si>
  <si>
    <t>O, Molly</t>
  </si>
  <si>
    <t>G, Nathan</t>
  </si>
  <si>
    <t>A, Dani</t>
  </si>
  <si>
    <t>D, Remy</t>
  </si>
  <si>
    <t>J, Randy</t>
  </si>
  <si>
    <t>G, Aliana</t>
  </si>
  <si>
    <t>K, Nikolas</t>
  </si>
  <si>
    <t>T, Silas</t>
  </si>
  <si>
    <t>N, Mia</t>
  </si>
  <si>
    <t>J, Walter</t>
  </si>
  <si>
    <t>V, Matteo</t>
  </si>
  <si>
    <t>S, Angelique</t>
  </si>
  <si>
    <t>R, Callahan</t>
  </si>
  <si>
    <t>X, Rohan</t>
  </si>
  <si>
    <t>U, Vanessa</t>
  </si>
  <si>
    <t>S, Eleanora</t>
  </si>
  <si>
    <t>S, Landry</t>
  </si>
  <si>
    <t>S, Ambrose</t>
  </si>
  <si>
    <t>M, Natalia</t>
  </si>
  <si>
    <t>G, Quentin</t>
  </si>
  <si>
    <t>C, Ahmad</t>
  </si>
  <si>
    <t>F, Alistair</t>
  </si>
  <si>
    <t>K, Harlee</t>
  </si>
  <si>
    <t>K, Rafael</t>
  </si>
  <si>
    <t>P, Mason</t>
  </si>
  <si>
    <t>X, Natalie</t>
  </si>
  <si>
    <t>F, Kaison</t>
  </si>
  <si>
    <t>F, Adan</t>
  </si>
  <si>
    <t>Y, Ivy</t>
  </si>
  <si>
    <t>C, Hanna</t>
  </si>
  <si>
    <t>D, Isaias</t>
  </si>
  <si>
    <t>K, Saylor</t>
  </si>
  <si>
    <t>O, Jaylene</t>
  </si>
  <si>
    <t>F, Cohen</t>
  </si>
  <si>
    <t>A, Armando</t>
  </si>
  <si>
    <t>M, Selene</t>
  </si>
  <si>
    <t>A, Niklaus</t>
  </si>
  <si>
    <t>Y, Clark</t>
  </si>
  <si>
    <t>R, Lewis</t>
  </si>
  <si>
    <t>Z, Margo</t>
  </si>
  <si>
    <t>K, Everett</t>
  </si>
  <si>
    <t>E, Sawyer</t>
  </si>
  <si>
    <t>U, Kaitlyn</t>
  </si>
  <si>
    <t>E, Dakari</t>
  </si>
  <si>
    <t>Y, Jaxxon</t>
  </si>
  <si>
    <t>R, Nora</t>
  </si>
  <si>
    <t>Y, Samara</t>
  </si>
  <si>
    <t>T, Anahi</t>
  </si>
  <si>
    <t>K, Vincent</t>
  </si>
  <si>
    <t>I, Malachi</t>
  </si>
  <si>
    <t>Q, Stephanie</t>
  </si>
  <si>
    <t>D, Marshall</t>
  </si>
  <si>
    <t>G, Raven</t>
  </si>
  <si>
    <t>W, Braylee</t>
  </si>
  <si>
    <t>C, Ricardo</t>
  </si>
  <si>
    <t>Q, Leonel</t>
  </si>
  <si>
    <t>M, Nora</t>
  </si>
  <si>
    <t>T, Roman</t>
  </si>
  <si>
    <t>S, Alayah</t>
  </si>
  <si>
    <t>U, Curtis</t>
  </si>
  <si>
    <t>D, Nico</t>
  </si>
  <si>
    <t>W, Kyleigh</t>
  </si>
  <si>
    <t>S, Aviana</t>
  </si>
  <si>
    <t>K, Giovanni</t>
  </si>
  <si>
    <t>X, Cash</t>
  </si>
  <si>
    <t>T, Easton</t>
  </si>
  <si>
    <t>Z, Rayden</t>
  </si>
  <si>
    <t>L, Tatiana</t>
  </si>
  <si>
    <t>T, Egypt</t>
  </si>
  <si>
    <t>L, Isabella</t>
  </si>
  <si>
    <t>K, Paloma</t>
  </si>
  <si>
    <t>V, Yareli</t>
  </si>
  <si>
    <t>I, Luis</t>
  </si>
  <si>
    <t>Z, Izaiah</t>
  </si>
  <si>
    <t>M, Kamari</t>
  </si>
  <si>
    <t>B, Coraline</t>
  </si>
  <si>
    <t>J, Meadow</t>
  </si>
  <si>
    <t>Q, Savanna</t>
  </si>
  <si>
    <t>X, Kellan</t>
  </si>
  <si>
    <t>E, Noelle</t>
  </si>
  <si>
    <t>X, Enoch</t>
  </si>
  <si>
    <t>A, Douglas</t>
  </si>
  <si>
    <t>X, Franklin</t>
  </si>
  <si>
    <t>Q, Moises</t>
  </si>
  <si>
    <t>M, Lainey</t>
  </si>
  <si>
    <t>J, Azariah</t>
  </si>
  <si>
    <t>M, Ezequiel</t>
  </si>
  <si>
    <t>G, Landen</t>
  </si>
  <si>
    <t>T, Yusuf</t>
  </si>
  <si>
    <t>U, Christian</t>
  </si>
  <si>
    <t>O, Kye</t>
  </si>
  <si>
    <t>R, Zoya</t>
  </si>
  <si>
    <t>Q, Brielle</t>
  </si>
  <si>
    <t>I, Zayden</t>
  </si>
  <si>
    <t>F, Lilah</t>
  </si>
  <si>
    <t>K, Gian</t>
  </si>
  <si>
    <t>Y, Troy</t>
  </si>
  <si>
    <t>S, Dior</t>
  </si>
  <si>
    <t>V, Brian</t>
  </si>
  <si>
    <t>R, Yehuda</t>
  </si>
  <si>
    <t>H, Rayna</t>
  </si>
  <si>
    <t>C, Colby</t>
  </si>
  <si>
    <t>Y, Armani</t>
  </si>
  <si>
    <t>Q, Leilany</t>
  </si>
  <si>
    <t>D, Kaleb</t>
  </si>
  <si>
    <t>M, Braylon</t>
  </si>
  <si>
    <t>W, Denver</t>
  </si>
  <si>
    <t>I, Aurora</t>
  </si>
  <si>
    <t>G, Haisley</t>
  </si>
  <si>
    <t>F, Dario</t>
  </si>
  <si>
    <t>X, Madeline</t>
  </si>
  <si>
    <t>I, Adan</t>
  </si>
  <si>
    <t>S, Valentin</t>
  </si>
  <si>
    <t>B, Melanie</t>
  </si>
  <si>
    <t>P, Karsyn</t>
  </si>
  <si>
    <t>T, Odin</t>
  </si>
  <si>
    <t>G, Frank</t>
  </si>
  <si>
    <t>H, Zoya</t>
  </si>
  <si>
    <t>V, Kartier</t>
  </si>
  <si>
    <t>N, Memphis</t>
  </si>
  <si>
    <t>Y, Ryland</t>
  </si>
  <si>
    <t>Q, Shay</t>
  </si>
  <si>
    <t>E, Leslie</t>
  </si>
  <si>
    <t>B, Kyng</t>
  </si>
  <si>
    <t>B, Rosalia</t>
  </si>
  <si>
    <t>W, Avalynn</t>
  </si>
  <si>
    <t>T, Alejandra</t>
  </si>
  <si>
    <t>B, Ray</t>
  </si>
  <si>
    <t>F, Emberly</t>
  </si>
  <si>
    <t>X, Wesson</t>
  </si>
  <si>
    <t>P, Wylder</t>
  </si>
  <si>
    <t>X, Maci</t>
  </si>
  <si>
    <t>W, Norah</t>
  </si>
  <si>
    <t>F, Ryan</t>
  </si>
  <si>
    <t>A, Hailey</t>
  </si>
  <si>
    <t>V, Carmen</t>
  </si>
  <si>
    <t>O, Omar</t>
  </si>
  <si>
    <t>W, Joaquin</t>
  </si>
  <si>
    <t>R, Bowie</t>
  </si>
  <si>
    <t>L, Reign</t>
  </si>
  <si>
    <t>D, Rodrigo</t>
  </si>
  <si>
    <t>P, Meadow</t>
  </si>
  <si>
    <t>L, Jude</t>
  </si>
  <si>
    <t>R, Piper</t>
  </si>
  <si>
    <t>G, Shane</t>
  </si>
  <si>
    <t>W, Caiden</t>
  </si>
  <si>
    <t>Z, Caleb</t>
  </si>
  <si>
    <t>F, Nathanael</t>
  </si>
  <si>
    <t>W, Lionel</t>
  </si>
  <si>
    <t>V, Cayden</t>
  </si>
  <si>
    <t>Q, Bristol</t>
  </si>
  <si>
    <t>U, Khaleesi</t>
  </si>
  <si>
    <t>Z, Ambrose</t>
  </si>
  <si>
    <t>M, Ellie</t>
  </si>
  <si>
    <t>C, Lincoln</t>
  </si>
  <si>
    <t>V, Kiaan</t>
  </si>
  <si>
    <t>A, Jovanni</t>
  </si>
  <si>
    <t>F, Tate</t>
  </si>
  <si>
    <t>D, Maria</t>
  </si>
  <si>
    <t>W, Maddison</t>
  </si>
  <si>
    <t>X, Quinn</t>
  </si>
  <si>
    <t>A, Destiny</t>
  </si>
  <si>
    <t>L, Warren</t>
  </si>
  <si>
    <t>U, Jayden</t>
  </si>
  <si>
    <t>M, Josiah</t>
  </si>
  <si>
    <t>L, Cynthia</t>
  </si>
  <si>
    <t>E, Chana</t>
  </si>
  <si>
    <t>X, Mercy</t>
  </si>
  <si>
    <t>U, Jagger</t>
  </si>
  <si>
    <t>K, Cooper</t>
  </si>
  <si>
    <t>X, Gemma</t>
  </si>
  <si>
    <t>V, Kehlani</t>
  </si>
  <si>
    <t>Revenue Target</t>
  </si>
  <si>
    <t>Target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</si>
</sst>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0.0000000000%"/>
  </numFmts>
  <fonts count="8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">
    <xf numFmtId="0" fontId="0" fillId="0" borderId="0" xfId="0"/>
    <xf numFmtId="44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2" fillId="2" borderId="1" xfId="0" applyNumberFormat="1" applyFont="1" applyFill="1" applyBorder="1"/>
    <xf numFmtId="14" fontId="1" fillId="2" borderId="1" xfId="0" applyNumberFormat="1" applyFont="1" applyFill="1" applyBorder="1"/>
    <xf numFmtId="0" fontId="3" fillId="0" borderId="0" xfId="0" quotePrefix="1" applyFont="1"/>
    <xf numFmtId="0" fontId="4" fillId="0" borderId="0" xfId="0" applyFont="1"/>
    <xf numFmtId="164" fontId="3" fillId="0" borderId="0" xfId="0" applyNumberFormat="1" applyFont="1"/>
    <xf numFmtId="164" fontId="4" fillId="0" borderId="0" xfId="0" applyNumberFormat="1" applyFont="1"/>
    <xf numFmtId="14" fontId="3" fillId="0" borderId="0" xfId="0" applyNumberFormat="1" applyFont="1"/>
    <xf numFmtId="0" fontId="5" fillId="0" borderId="0" xfId="0" applyFont="1"/>
    <xf numFmtId="2" fontId="0" fillId="0" borderId="0" xfId="0" applyNumberFormat="1"/>
    <xf numFmtId="165" fontId="0" fillId="0" borderId="0" xfId="1" applyNumberFormat="1" applyFont="1"/>
    <xf numFmtId="43" fontId="0" fillId="0" borderId="0" xfId="2" applyFont="1"/>
    <xf numFmtId="14" fontId="0" fillId="0" borderId="0" xfId="0" applyNumberFormat="1"/>
    <xf numFmtId="9" fontId="0" fillId="0" borderId="0" xfId="0" applyNumberFormat="1"/>
    <xf numFmtId="166" fontId="0" fillId="0" borderId="0" xfId="2" applyNumberFormat="1" applyFont="1"/>
    <xf numFmtId="1" fontId="0" fillId="0" borderId="0" xfId="0" applyNumberFormat="1"/>
    <xf numFmtId="1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1"/>
  <sheetViews>
    <sheetView workbookViewId="0">
      <selection activeCell="B1" sqref="B1"/>
    </sheetView>
  </sheetViews>
  <sheetFormatPr defaultColWidth="14.42578125" defaultRowHeight="15" customHeight="1" x14ac:dyDescent="0.25"/>
  <cols>
    <col min="1" max="1" width="12.7109375" bestFit="1" customWidth="1"/>
    <col min="2" max="2" width="12.140625" bestFit="1" customWidth="1"/>
    <col min="3" max="3" width="14.7109375" bestFit="1" customWidth="1"/>
    <col min="4" max="4" width="13.28515625" customWidth="1"/>
    <col min="5" max="5" width="11.28515625" customWidth="1"/>
    <col min="6" max="6" width="19.42578125" bestFit="1" customWidth="1"/>
    <col min="7" max="7" width="16.28515625" bestFit="1" customWidth="1"/>
    <col min="8" max="8" width="12" bestFit="1" customWidth="1"/>
    <col min="9" max="9" width="18.42578125" bestFit="1" customWidth="1"/>
    <col min="10" max="12" width="11.140625" bestFit="1" customWidth="1"/>
  </cols>
  <sheetData>
    <row r="1" spans="1:15" x14ac:dyDescent="0.25">
      <c r="A1" s="1" t="s">
        <v>0</v>
      </c>
      <c r="B1" s="5" t="s">
        <v>6417</v>
      </c>
      <c r="C1" s="1" t="s">
        <v>1</v>
      </c>
      <c r="D1" s="1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  <c r="O1" s="7"/>
    </row>
    <row r="2" spans="1:15" x14ac:dyDescent="0.25">
      <c r="A2" s="6" t="s">
        <v>11</v>
      </c>
      <c r="B2" s="10">
        <v>42023</v>
      </c>
      <c r="C2" s="7" t="s">
        <v>12</v>
      </c>
      <c r="D2" s="7" t="s">
        <v>13</v>
      </c>
      <c r="E2" s="7">
        <v>218</v>
      </c>
      <c r="F2" s="8">
        <v>49.05</v>
      </c>
      <c r="G2" s="8">
        <v>79</v>
      </c>
      <c r="H2" s="8">
        <f>G2*E2</f>
        <v>17222</v>
      </c>
      <c r="I2" s="9">
        <f>H2*VLOOKUP(C2,Customer_Dim!B:E,4,0)</f>
        <v>344.44</v>
      </c>
      <c r="J2" s="9">
        <f>I2+H2</f>
        <v>17566.439999999999</v>
      </c>
      <c r="K2" s="8">
        <f>F2*E2</f>
        <v>10692.9</v>
      </c>
      <c r="L2" s="9">
        <v>7378.0200000000023</v>
      </c>
    </row>
    <row r="3" spans="1:15" x14ac:dyDescent="0.25">
      <c r="A3" s="6" t="s">
        <v>14</v>
      </c>
      <c r="B3" s="10">
        <v>42034</v>
      </c>
      <c r="C3" s="7" t="s">
        <v>12</v>
      </c>
      <c r="D3" s="7" t="s">
        <v>13</v>
      </c>
      <c r="E3" s="7">
        <v>77</v>
      </c>
      <c r="F3" s="8">
        <v>49.05</v>
      </c>
      <c r="G3" s="8">
        <v>79</v>
      </c>
      <c r="H3" s="8">
        <f t="shared" ref="H3:H66" si="0">G3*E3</f>
        <v>6083</v>
      </c>
      <c r="I3" s="9">
        <f>H3*VLOOKUP(C3,Customer_Dim!B:E,4,0)</f>
        <v>121.66</v>
      </c>
      <c r="J3" s="9">
        <f t="shared" ref="J3:J66" si="1">I3+H3</f>
        <v>6204.66</v>
      </c>
      <c r="K3" s="8">
        <f t="shared" ref="K3:K66" si="2">F3*E3</f>
        <v>3776.85</v>
      </c>
      <c r="L3" s="9">
        <v>2585.4600000000005</v>
      </c>
    </row>
    <row r="4" spans="1:15" x14ac:dyDescent="0.25">
      <c r="A4" s="6" t="s">
        <v>15</v>
      </c>
      <c r="B4" s="10">
        <v>42054</v>
      </c>
      <c r="C4" s="7" t="s">
        <v>12</v>
      </c>
      <c r="D4" s="7" t="s">
        <v>13</v>
      </c>
      <c r="E4" s="7">
        <v>705</v>
      </c>
      <c r="F4" s="8">
        <v>49.05</v>
      </c>
      <c r="G4" s="8">
        <v>79</v>
      </c>
      <c r="H4" s="8">
        <f t="shared" si="0"/>
        <v>55695</v>
      </c>
      <c r="I4" s="9">
        <f>H4*VLOOKUP(C4,Customer_Dim!B:E,4,0)</f>
        <v>1113.9000000000001</v>
      </c>
      <c r="J4" s="9">
        <f t="shared" si="1"/>
        <v>56808.9</v>
      </c>
      <c r="K4" s="8">
        <f t="shared" si="2"/>
        <v>34580.25</v>
      </c>
      <c r="L4" s="9">
        <v>24498.559999999998</v>
      </c>
    </row>
    <row r="5" spans="1:15" x14ac:dyDescent="0.25">
      <c r="A5" s="6" t="s">
        <v>16</v>
      </c>
      <c r="B5" s="10">
        <v>42055</v>
      </c>
      <c r="C5" s="7" t="s">
        <v>12</v>
      </c>
      <c r="D5" s="7" t="s">
        <v>13</v>
      </c>
      <c r="E5" s="7">
        <v>433</v>
      </c>
      <c r="F5" s="8">
        <v>49.05</v>
      </c>
      <c r="G5" s="8">
        <v>79</v>
      </c>
      <c r="H5" s="8">
        <f t="shared" si="0"/>
        <v>34207</v>
      </c>
      <c r="I5" s="9">
        <f>H5*VLOOKUP(C5,Customer_Dim!B:E,4,0)</f>
        <v>684.14</v>
      </c>
      <c r="J5" s="9">
        <f t="shared" si="1"/>
        <v>34891.14</v>
      </c>
      <c r="K5" s="8">
        <f t="shared" si="2"/>
        <v>21238.649999999998</v>
      </c>
      <c r="L5" s="9">
        <v>12090</v>
      </c>
    </row>
    <row r="6" spans="1:15" x14ac:dyDescent="0.25">
      <c r="A6" s="6" t="s">
        <v>17</v>
      </c>
      <c r="B6" s="10">
        <v>42065</v>
      </c>
      <c r="C6" s="7" t="s">
        <v>12</v>
      </c>
      <c r="D6" s="7" t="s">
        <v>13</v>
      </c>
      <c r="E6" s="7">
        <v>732</v>
      </c>
      <c r="F6" s="8">
        <v>49.05</v>
      </c>
      <c r="G6" s="8">
        <v>79</v>
      </c>
      <c r="H6" s="8">
        <f t="shared" si="0"/>
        <v>57828</v>
      </c>
      <c r="I6" s="9">
        <f>H6*VLOOKUP(C6,Customer_Dim!B:E,4,0)</f>
        <v>1156.56</v>
      </c>
      <c r="J6" s="9">
        <f t="shared" si="1"/>
        <v>58984.56</v>
      </c>
      <c r="K6" s="8">
        <f t="shared" si="2"/>
        <v>35904.6</v>
      </c>
      <c r="L6" s="9">
        <v>25435.840000000004</v>
      </c>
    </row>
    <row r="7" spans="1:15" x14ac:dyDescent="0.25">
      <c r="A7" s="6" t="s">
        <v>18</v>
      </c>
      <c r="B7" s="10">
        <v>42109</v>
      </c>
      <c r="C7" s="7" t="s">
        <v>12</v>
      </c>
      <c r="D7" s="7" t="s">
        <v>19</v>
      </c>
      <c r="E7" s="7">
        <v>904</v>
      </c>
      <c r="F7" s="8">
        <v>108.74</v>
      </c>
      <c r="G7" s="8">
        <v>158</v>
      </c>
      <c r="H7" s="8">
        <f t="shared" si="0"/>
        <v>142832</v>
      </c>
      <c r="I7" s="9">
        <f>H7*VLOOKUP(C7,Customer_Dim!B:E,4,0)</f>
        <v>2856.64</v>
      </c>
      <c r="J7" s="9">
        <f t="shared" si="1"/>
        <v>145688.64000000001</v>
      </c>
      <c r="K7" s="8">
        <f t="shared" si="2"/>
        <v>98300.959999999992</v>
      </c>
      <c r="L7" s="9">
        <v>55502.36</v>
      </c>
    </row>
    <row r="8" spans="1:15" x14ac:dyDescent="0.25">
      <c r="A8" s="6" t="s">
        <v>20</v>
      </c>
      <c r="B8" s="10">
        <v>42235</v>
      </c>
      <c r="C8" s="7" t="s">
        <v>12</v>
      </c>
      <c r="D8" s="7" t="s">
        <v>13</v>
      </c>
      <c r="E8" s="7">
        <v>595</v>
      </c>
      <c r="F8" s="8">
        <v>50.05</v>
      </c>
      <c r="G8" s="8">
        <v>81</v>
      </c>
      <c r="H8" s="8">
        <f t="shared" si="0"/>
        <v>48195</v>
      </c>
      <c r="I8" s="9">
        <f>H8*VLOOKUP(C8,Customer_Dim!B:E,4,0)</f>
        <v>963.9</v>
      </c>
      <c r="J8" s="9">
        <f t="shared" si="1"/>
        <v>49158.9</v>
      </c>
      <c r="K8" s="8">
        <f t="shared" si="2"/>
        <v>29779.75</v>
      </c>
      <c r="L8" s="9">
        <v>21329.82</v>
      </c>
    </row>
    <row r="9" spans="1:15" x14ac:dyDescent="0.25">
      <c r="A9" s="6" t="s">
        <v>21</v>
      </c>
      <c r="B9" s="10">
        <v>42241</v>
      </c>
      <c r="C9" s="7" t="s">
        <v>12</v>
      </c>
      <c r="D9" s="7" t="s">
        <v>13</v>
      </c>
      <c r="E9" s="7">
        <v>121</v>
      </c>
      <c r="F9" s="8">
        <v>50.05</v>
      </c>
      <c r="G9" s="8">
        <v>81</v>
      </c>
      <c r="H9" s="8">
        <f t="shared" si="0"/>
        <v>9801</v>
      </c>
      <c r="I9" s="9">
        <f>H9*VLOOKUP(C9,Customer_Dim!B:E,4,0)</f>
        <v>196.02</v>
      </c>
      <c r="J9" s="9">
        <f t="shared" si="1"/>
        <v>9997.02</v>
      </c>
      <c r="K9" s="8">
        <f t="shared" si="2"/>
        <v>6056.0499999999993</v>
      </c>
      <c r="L9" s="9">
        <v>4128.7999999999993</v>
      </c>
    </row>
    <row r="10" spans="1:15" x14ac:dyDescent="0.25">
      <c r="A10" s="6" t="s">
        <v>22</v>
      </c>
      <c r="B10" s="10">
        <v>42262</v>
      </c>
      <c r="C10" s="7" t="s">
        <v>12</v>
      </c>
      <c r="D10" s="7" t="s">
        <v>19</v>
      </c>
      <c r="E10" s="7">
        <v>754</v>
      </c>
      <c r="F10" s="8">
        <v>111.88</v>
      </c>
      <c r="G10" s="8">
        <v>162</v>
      </c>
      <c r="H10" s="8">
        <f t="shared" si="0"/>
        <v>122148</v>
      </c>
      <c r="I10" s="9">
        <f>H10*VLOOKUP(C10,Customer_Dim!B:E,4,0)</f>
        <v>2442.96</v>
      </c>
      <c r="J10" s="9">
        <f t="shared" si="1"/>
        <v>124590.96</v>
      </c>
      <c r="K10" s="8">
        <f t="shared" si="2"/>
        <v>84357.51999999999</v>
      </c>
      <c r="L10" s="9">
        <v>35348.399999999994</v>
      </c>
    </row>
    <row r="11" spans="1:15" x14ac:dyDescent="0.25">
      <c r="A11" s="6" t="s">
        <v>23</v>
      </c>
      <c r="B11" s="10">
        <v>42020</v>
      </c>
      <c r="C11" s="7" t="s">
        <v>24</v>
      </c>
      <c r="D11" s="7" t="s">
        <v>13</v>
      </c>
      <c r="E11" s="7">
        <v>843</v>
      </c>
      <c r="F11" s="8">
        <v>49.05</v>
      </c>
      <c r="G11" s="8">
        <v>79</v>
      </c>
      <c r="H11" s="8">
        <f t="shared" si="0"/>
        <v>66597</v>
      </c>
      <c r="I11" s="9">
        <f>H11*VLOOKUP(C11,Customer_Dim!B:E,4,0)</f>
        <v>4661.7900000000009</v>
      </c>
      <c r="J11" s="9">
        <f t="shared" si="1"/>
        <v>71258.790000000008</v>
      </c>
      <c r="K11" s="8">
        <f t="shared" si="2"/>
        <v>41349.149999999994</v>
      </c>
      <c r="L11" s="9">
        <v>22701.599999999999</v>
      </c>
    </row>
    <row r="12" spans="1:15" x14ac:dyDescent="0.25">
      <c r="A12" s="6" t="s">
        <v>25</v>
      </c>
      <c r="B12" s="10">
        <v>42045</v>
      </c>
      <c r="C12" s="7" t="s">
        <v>24</v>
      </c>
      <c r="D12" s="7" t="s">
        <v>13</v>
      </c>
      <c r="E12" s="7">
        <v>273</v>
      </c>
      <c r="F12" s="8">
        <v>49.05</v>
      </c>
      <c r="G12" s="8">
        <v>79</v>
      </c>
      <c r="H12" s="8">
        <f t="shared" si="0"/>
        <v>21567</v>
      </c>
      <c r="I12" s="9">
        <f>H12*VLOOKUP(C12,Customer_Dim!B:E,4,0)</f>
        <v>1509.69</v>
      </c>
      <c r="J12" s="9">
        <f t="shared" si="1"/>
        <v>23076.69</v>
      </c>
      <c r="K12" s="8">
        <f t="shared" si="2"/>
        <v>13390.65</v>
      </c>
      <c r="L12" s="9">
        <v>6058.0000000000018</v>
      </c>
    </row>
    <row r="13" spans="1:15" x14ac:dyDescent="0.25">
      <c r="A13" s="6" t="s">
        <v>26</v>
      </c>
      <c r="B13" s="10">
        <v>42242</v>
      </c>
      <c r="C13" s="7" t="s">
        <v>24</v>
      </c>
      <c r="D13" s="7" t="s">
        <v>13</v>
      </c>
      <c r="E13" s="7">
        <v>1125</v>
      </c>
      <c r="F13" s="8">
        <v>50.05</v>
      </c>
      <c r="G13" s="8">
        <v>81</v>
      </c>
      <c r="H13" s="8">
        <f t="shared" si="0"/>
        <v>91125</v>
      </c>
      <c r="I13" s="9">
        <f>H13*VLOOKUP(C13,Customer_Dim!B:E,4,0)</f>
        <v>6378.7500000000009</v>
      </c>
      <c r="J13" s="9">
        <f t="shared" si="1"/>
        <v>97503.75</v>
      </c>
      <c r="K13" s="8">
        <f t="shared" si="2"/>
        <v>56306.25</v>
      </c>
      <c r="L13" s="9">
        <v>27407.720000000008</v>
      </c>
    </row>
    <row r="14" spans="1:15" x14ac:dyDescent="0.25">
      <c r="A14" s="6" t="s">
        <v>27</v>
      </c>
      <c r="B14" s="10">
        <v>42277</v>
      </c>
      <c r="C14" s="7" t="s">
        <v>24</v>
      </c>
      <c r="D14" s="7" t="s">
        <v>13</v>
      </c>
      <c r="E14" s="7">
        <v>719</v>
      </c>
      <c r="F14" s="8">
        <v>50.05</v>
      </c>
      <c r="G14" s="8">
        <v>81</v>
      </c>
      <c r="H14" s="8">
        <f t="shared" si="0"/>
        <v>58239</v>
      </c>
      <c r="I14" s="9">
        <f>H14*VLOOKUP(C14,Customer_Dim!B:E,4,0)</f>
        <v>4076.7300000000005</v>
      </c>
      <c r="J14" s="9">
        <f t="shared" si="1"/>
        <v>62315.73</v>
      </c>
      <c r="K14" s="8">
        <f t="shared" si="2"/>
        <v>35985.949999999997</v>
      </c>
      <c r="L14" s="9">
        <v>19997.980000000003</v>
      </c>
    </row>
    <row r="15" spans="1:15" x14ac:dyDescent="0.25">
      <c r="A15" s="6" t="s">
        <v>28</v>
      </c>
      <c r="B15" s="10">
        <v>42289</v>
      </c>
      <c r="C15" s="7" t="s">
        <v>24</v>
      </c>
      <c r="D15" s="7" t="s">
        <v>13</v>
      </c>
      <c r="E15" s="7">
        <v>526</v>
      </c>
      <c r="F15" s="8">
        <v>47.82</v>
      </c>
      <c r="G15" s="8">
        <v>77</v>
      </c>
      <c r="H15" s="8">
        <f t="shared" si="0"/>
        <v>40502</v>
      </c>
      <c r="I15" s="9">
        <f>H15*VLOOKUP(C15,Customer_Dim!B:E,4,0)</f>
        <v>2835.1400000000003</v>
      </c>
      <c r="J15" s="9">
        <f t="shared" si="1"/>
        <v>43337.14</v>
      </c>
      <c r="K15" s="8">
        <f t="shared" si="2"/>
        <v>25153.32</v>
      </c>
      <c r="L15" s="9">
        <v>12756.089999999997</v>
      </c>
    </row>
    <row r="16" spans="1:15" x14ac:dyDescent="0.25">
      <c r="A16" s="6" t="s">
        <v>29</v>
      </c>
      <c r="B16" s="10">
        <v>42032</v>
      </c>
      <c r="C16" s="7" t="s">
        <v>30</v>
      </c>
      <c r="D16" s="7" t="s">
        <v>19</v>
      </c>
      <c r="E16" s="7">
        <v>551</v>
      </c>
      <c r="F16" s="8">
        <v>109.65</v>
      </c>
      <c r="G16" s="8">
        <v>159</v>
      </c>
      <c r="H16" s="8">
        <f t="shared" si="0"/>
        <v>87609</v>
      </c>
      <c r="I16" s="9">
        <f>H16*VLOOKUP(C16,Customer_Dim!B:E,4,0)</f>
        <v>5256.54</v>
      </c>
      <c r="J16" s="9">
        <f t="shared" si="1"/>
        <v>92865.54</v>
      </c>
      <c r="K16" s="8">
        <f t="shared" si="2"/>
        <v>60417.15</v>
      </c>
      <c r="L16" s="9">
        <v>32039.039999999994</v>
      </c>
    </row>
    <row r="17" spans="1:13" x14ac:dyDescent="0.25">
      <c r="A17" s="6" t="s">
        <v>31</v>
      </c>
      <c r="B17" s="10">
        <v>42078</v>
      </c>
      <c r="C17" s="7" t="s">
        <v>30</v>
      </c>
      <c r="D17" s="7" t="s">
        <v>32</v>
      </c>
      <c r="E17" s="7">
        <v>105</v>
      </c>
      <c r="F17" s="8">
        <v>325.14999999999998</v>
      </c>
      <c r="G17" s="8">
        <v>489</v>
      </c>
      <c r="H17" s="8">
        <f t="shared" si="0"/>
        <v>51345</v>
      </c>
      <c r="I17" s="9">
        <f>H17*VLOOKUP(C17,Customer_Dim!B:E,4,0)</f>
        <v>3080.7000000000003</v>
      </c>
      <c r="J17" s="9">
        <f t="shared" si="1"/>
        <v>54425.7</v>
      </c>
      <c r="K17" s="8">
        <f t="shared" si="2"/>
        <v>34140.75</v>
      </c>
      <c r="L17" s="9">
        <v>15612.800000000003</v>
      </c>
    </row>
    <row r="18" spans="1:13" x14ac:dyDescent="0.25">
      <c r="A18" s="6" t="s">
        <v>33</v>
      </c>
      <c r="B18" s="10">
        <v>42233</v>
      </c>
      <c r="C18" s="7" t="s">
        <v>30</v>
      </c>
      <c r="D18" s="7" t="s">
        <v>32</v>
      </c>
      <c r="E18" s="7">
        <v>325</v>
      </c>
      <c r="F18" s="8">
        <v>331.76</v>
      </c>
      <c r="G18" s="8">
        <v>499</v>
      </c>
      <c r="H18" s="8">
        <f t="shared" si="0"/>
        <v>162175</v>
      </c>
      <c r="I18" s="9">
        <f>H18*VLOOKUP(C18,Customer_Dim!B:E,4,0)</f>
        <v>9730.5</v>
      </c>
      <c r="J18" s="9">
        <f t="shared" si="1"/>
        <v>171905.5</v>
      </c>
      <c r="K18" s="8">
        <f t="shared" si="2"/>
        <v>107822</v>
      </c>
      <c r="L18" s="9">
        <v>56625.25</v>
      </c>
    </row>
    <row r="19" spans="1:13" x14ac:dyDescent="0.25">
      <c r="A19" s="6" t="s">
        <v>34</v>
      </c>
      <c r="B19" s="10">
        <v>42348</v>
      </c>
      <c r="C19" s="7" t="s">
        <v>30</v>
      </c>
      <c r="D19" s="7" t="s">
        <v>19</v>
      </c>
      <c r="E19" s="7">
        <v>236</v>
      </c>
      <c r="F19" s="8">
        <v>106.91</v>
      </c>
      <c r="G19" s="8">
        <v>155</v>
      </c>
      <c r="H19" s="8">
        <f t="shared" si="0"/>
        <v>36580</v>
      </c>
      <c r="I19" s="9">
        <f>H19*VLOOKUP(C19,Customer_Dim!B:E,4,0)</f>
        <v>2194.8000000000002</v>
      </c>
      <c r="J19" s="9">
        <f t="shared" si="1"/>
        <v>38774.800000000003</v>
      </c>
      <c r="K19" s="8">
        <f t="shared" si="2"/>
        <v>25230.76</v>
      </c>
      <c r="L19" s="9">
        <v>11382.469999999998</v>
      </c>
    </row>
    <row r="20" spans="1:13" x14ac:dyDescent="0.25">
      <c r="A20" s="6" t="s">
        <v>35</v>
      </c>
      <c r="B20" s="10">
        <v>42066</v>
      </c>
      <c r="C20" s="7" t="s">
        <v>36</v>
      </c>
      <c r="D20" s="7" t="s">
        <v>32</v>
      </c>
      <c r="E20" s="7">
        <v>1093</v>
      </c>
      <c r="F20" s="8">
        <v>325.14999999999998</v>
      </c>
      <c r="G20" s="8">
        <v>489</v>
      </c>
      <c r="H20" s="8">
        <f t="shared" si="0"/>
        <v>534477</v>
      </c>
      <c r="I20" s="9">
        <f>H20*VLOOKUP(C20,Customer_Dim!B:E,4,0)</f>
        <v>16034.310000000001</v>
      </c>
      <c r="J20" s="9">
        <f t="shared" si="1"/>
        <v>550511.31000000006</v>
      </c>
      <c r="K20" s="8">
        <f t="shared" si="2"/>
        <v>355388.94999999995</v>
      </c>
      <c r="L20" s="9">
        <v>172414.59000000003</v>
      </c>
      <c r="M20" s="7"/>
    </row>
    <row r="21" spans="1:13" ht="15.75" customHeight="1" x14ac:dyDescent="0.25">
      <c r="A21" s="6" t="s">
        <v>37</v>
      </c>
      <c r="B21" s="10">
        <v>42086</v>
      </c>
      <c r="C21" s="7" t="s">
        <v>36</v>
      </c>
      <c r="D21" s="7" t="s">
        <v>13</v>
      </c>
      <c r="E21" s="7">
        <v>323</v>
      </c>
      <c r="F21" s="8">
        <v>49.05</v>
      </c>
      <c r="G21" s="8">
        <v>79</v>
      </c>
      <c r="H21" s="8">
        <f t="shared" si="0"/>
        <v>25517</v>
      </c>
      <c r="I21" s="9">
        <f>H21*VLOOKUP(C21,Customer_Dim!B:E,4,0)</f>
        <v>765.5100000000001</v>
      </c>
      <c r="J21" s="9">
        <f t="shared" si="1"/>
        <v>26282.51</v>
      </c>
      <c r="K21" s="8">
        <f t="shared" si="2"/>
        <v>15843.15</v>
      </c>
      <c r="L21" s="9">
        <v>8775.35</v>
      </c>
      <c r="M21" s="7"/>
    </row>
    <row r="22" spans="1:13" ht="15.75" customHeight="1" x14ac:dyDescent="0.25">
      <c r="A22" s="6" t="s">
        <v>38</v>
      </c>
      <c r="B22" s="10">
        <v>42098</v>
      </c>
      <c r="C22" s="7" t="s">
        <v>36</v>
      </c>
      <c r="D22" s="7" t="s">
        <v>13</v>
      </c>
      <c r="E22" s="7">
        <v>1093</v>
      </c>
      <c r="F22" s="8">
        <v>48.64</v>
      </c>
      <c r="G22" s="8">
        <v>78</v>
      </c>
      <c r="H22" s="8">
        <f t="shared" si="0"/>
        <v>85254</v>
      </c>
      <c r="I22" s="9">
        <f>H22*VLOOKUP(C22,Customer_Dim!B:E,4,0)</f>
        <v>2557.6200000000003</v>
      </c>
      <c r="J22" s="9">
        <f t="shared" si="1"/>
        <v>87811.62</v>
      </c>
      <c r="K22" s="8">
        <f t="shared" si="2"/>
        <v>53163.520000000004</v>
      </c>
      <c r="L22" s="9">
        <v>26056.319999999992</v>
      </c>
      <c r="M22" s="7"/>
    </row>
    <row r="23" spans="1:13" ht="15.75" customHeight="1" x14ac:dyDescent="0.25">
      <c r="A23" s="6" t="s">
        <v>39</v>
      </c>
      <c r="B23" s="10">
        <v>42107</v>
      </c>
      <c r="C23" s="7" t="s">
        <v>36</v>
      </c>
      <c r="D23" s="7" t="s">
        <v>13</v>
      </c>
      <c r="E23" s="7">
        <v>589</v>
      </c>
      <c r="F23" s="8">
        <v>48.64</v>
      </c>
      <c r="G23" s="8">
        <v>78</v>
      </c>
      <c r="H23" s="8">
        <f t="shared" si="0"/>
        <v>45942</v>
      </c>
      <c r="I23" s="9">
        <f>H23*VLOOKUP(C23,Customer_Dim!B:E,4,0)</f>
        <v>1378.2600000000002</v>
      </c>
      <c r="J23" s="9">
        <f t="shared" si="1"/>
        <v>47320.26</v>
      </c>
      <c r="K23" s="8">
        <f t="shared" si="2"/>
        <v>28648.959999999999</v>
      </c>
      <c r="L23" s="9">
        <v>15290.299999999996</v>
      </c>
      <c r="M23" s="7"/>
    </row>
    <row r="24" spans="1:13" ht="15.75" customHeight="1" x14ac:dyDescent="0.25">
      <c r="A24" s="6" t="s">
        <v>40</v>
      </c>
      <c r="B24" s="10">
        <v>42168</v>
      </c>
      <c r="C24" s="7" t="s">
        <v>36</v>
      </c>
      <c r="D24" s="7" t="s">
        <v>19</v>
      </c>
      <c r="E24" s="7">
        <v>95</v>
      </c>
      <c r="F24" s="8">
        <v>108.74</v>
      </c>
      <c r="G24" s="8">
        <v>158</v>
      </c>
      <c r="H24" s="8">
        <f t="shared" si="0"/>
        <v>15010</v>
      </c>
      <c r="I24" s="9">
        <f>H24*VLOOKUP(C24,Customer_Dim!B:E,4,0)</f>
        <v>450.3</v>
      </c>
      <c r="J24" s="9">
        <f t="shared" si="1"/>
        <v>15460.3</v>
      </c>
      <c r="K24" s="8">
        <f t="shared" si="2"/>
        <v>10330.299999999999</v>
      </c>
      <c r="L24" s="9">
        <v>4100.4800000000014</v>
      </c>
      <c r="M24" s="7"/>
    </row>
    <row r="25" spans="1:13" ht="15.75" customHeight="1" x14ac:dyDescent="0.25">
      <c r="A25" s="6" t="s">
        <v>41</v>
      </c>
      <c r="B25" s="10">
        <v>42173</v>
      </c>
      <c r="C25" s="7" t="s">
        <v>36</v>
      </c>
      <c r="D25" s="7" t="s">
        <v>13</v>
      </c>
      <c r="E25" s="7">
        <v>745</v>
      </c>
      <c r="F25" s="8">
        <v>48.64</v>
      </c>
      <c r="G25" s="8">
        <v>78</v>
      </c>
      <c r="H25" s="8">
        <f t="shared" si="0"/>
        <v>58110</v>
      </c>
      <c r="I25" s="9">
        <f>H25*VLOOKUP(C25,Customer_Dim!B:E,4,0)</f>
        <v>1743.3000000000002</v>
      </c>
      <c r="J25" s="9">
        <f t="shared" si="1"/>
        <v>59853.3</v>
      </c>
      <c r="K25" s="8">
        <f t="shared" si="2"/>
        <v>36236.800000000003</v>
      </c>
      <c r="L25" s="9">
        <v>20932.840000000004</v>
      </c>
      <c r="M25" s="7"/>
    </row>
    <row r="26" spans="1:13" ht="15.75" customHeight="1" x14ac:dyDescent="0.25">
      <c r="A26" s="6" t="s">
        <v>42</v>
      </c>
      <c r="B26" s="10">
        <v>42201</v>
      </c>
      <c r="C26" s="7" t="s">
        <v>36</v>
      </c>
      <c r="D26" s="7" t="s">
        <v>13</v>
      </c>
      <c r="E26" s="7">
        <v>282</v>
      </c>
      <c r="F26" s="8">
        <v>50.05</v>
      </c>
      <c r="G26" s="8">
        <v>81</v>
      </c>
      <c r="H26" s="8">
        <f t="shared" si="0"/>
        <v>22842</v>
      </c>
      <c r="I26" s="9">
        <f>H26*VLOOKUP(C26,Customer_Dim!B:E,4,0)</f>
        <v>685.2600000000001</v>
      </c>
      <c r="J26" s="9">
        <f t="shared" si="1"/>
        <v>23527.26</v>
      </c>
      <c r="K26" s="8">
        <f t="shared" si="2"/>
        <v>14114.099999999999</v>
      </c>
      <c r="L26" s="9">
        <v>8545.2800000000025</v>
      </c>
      <c r="M26" s="7"/>
    </row>
    <row r="27" spans="1:13" ht="15.75" customHeight="1" x14ac:dyDescent="0.25">
      <c r="A27" s="6" t="s">
        <v>43</v>
      </c>
      <c r="B27" s="10">
        <v>42251</v>
      </c>
      <c r="C27" s="7" t="s">
        <v>36</v>
      </c>
      <c r="D27" s="7" t="s">
        <v>13</v>
      </c>
      <c r="E27" s="7">
        <v>1021</v>
      </c>
      <c r="F27" s="8">
        <v>50.05</v>
      </c>
      <c r="G27" s="8">
        <v>81</v>
      </c>
      <c r="H27" s="8">
        <f t="shared" si="0"/>
        <v>82701</v>
      </c>
      <c r="I27" s="9">
        <f>H27*VLOOKUP(C27,Customer_Dim!B:E,4,0)</f>
        <v>2481.0300000000002</v>
      </c>
      <c r="J27" s="9">
        <f t="shared" si="1"/>
        <v>85182.03</v>
      </c>
      <c r="K27" s="8">
        <f t="shared" si="2"/>
        <v>51101.049999999996</v>
      </c>
      <c r="L27" s="9">
        <v>30224.960000000006</v>
      </c>
      <c r="M27" s="7"/>
    </row>
    <row r="28" spans="1:13" ht="15.75" customHeight="1" x14ac:dyDescent="0.25">
      <c r="A28" s="6" t="s">
        <v>44</v>
      </c>
      <c r="B28" s="10">
        <v>42301</v>
      </c>
      <c r="C28" s="7" t="s">
        <v>36</v>
      </c>
      <c r="D28" s="7" t="s">
        <v>13</v>
      </c>
      <c r="E28" s="7">
        <v>279</v>
      </c>
      <c r="F28" s="8">
        <v>47.82</v>
      </c>
      <c r="G28" s="8">
        <v>77</v>
      </c>
      <c r="H28" s="8">
        <f t="shared" si="0"/>
        <v>21483</v>
      </c>
      <c r="I28" s="9">
        <f>H28*VLOOKUP(C28,Customer_Dim!B:E,4,0)</f>
        <v>644.49</v>
      </c>
      <c r="J28" s="9">
        <f t="shared" si="1"/>
        <v>22127.49</v>
      </c>
      <c r="K28" s="8">
        <f t="shared" si="2"/>
        <v>13341.78</v>
      </c>
      <c r="L28" s="9">
        <v>7382.5399999999991</v>
      </c>
      <c r="M28" s="7"/>
    </row>
    <row r="29" spans="1:13" ht="15.75" customHeight="1" x14ac:dyDescent="0.25">
      <c r="A29" s="6" t="s">
        <v>45</v>
      </c>
      <c r="B29" s="10">
        <v>42368</v>
      </c>
      <c r="C29" s="7" t="s">
        <v>36</v>
      </c>
      <c r="D29" s="7" t="s">
        <v>13</v>
      </c>
      <c r="E29" s="7">
        <v>1131</v>
      </c>
      <c r="F29" s="8">
        <v>47.82</v>
      </c>
      <c r="G29" s="8">
        <v>77</v>
      </c>
      <c r="H29" s="8">
        <f t="shared" si="0"/>
        <v>87087</v>
      </c>
      <c r="I29" s="9">
        <f>H29*VLOOKUP(C29,Customer_Dim!B:E,4,0)</f>
        <v>2612.61</v>
      </c>
      <c r="J29" s="9">
        <f t="shared" si="1"/>
        <v>89699.61</v>
      </c>
      <c r="K29" s="8">
        <f t="shared" si="2"/>
        <v>54084.42</v>
      </c>
      <c r="L29" s="9">
        <v>27622.360000000008</v>
      </c>
      <c r="M29" s="7"/>
    </row>
    <row r="30" spans="1:13" ht="15.75" customHeight="1" x14ac:dyDescent="0.25">
      <c r="A30" s="6" t="s">
        <v>45</v>
      </c>
      <c r="B30" s="10">
        <v>42368</v>
      </c>
      <c r="C30" s="7" t="s">
        <v>36</v>
      </c>
      <c r="D30" s="7" t="s">
        <v>13</v>
      </c>
      <c r="E30" s="7">
        <v>489</v>
      </c>
      <c r="F30" s="8">
        <v>47.82</v>
      </c>
      <c r="G30" s="8">
        <v>77</v>
      </c>
      <c r="H30" s="8">
        <f t="shared" si="0"/>
        <v>37653</v>
      </c>
      <c r="I30" s="9">
        <f>H30*VLOOKUP(C30,Customer_Dim!B:E,4,0)</f>
        <v>1129.5900000000001</v>
      </c>
      <c r="J30" s="9">
        <f t="shared" si="1"/>
        <v>38782.589999999997</v>
      </c>
      <c r="K30" s="8">
        <f t="shared" si="2"/>
        <v>23383.98</v>
      </c>
      <c r="L30" s="9">
        <v>11930.279999999999</v>
      </c>
      <c r="M30" s="7"/>
    </row>
    <row r="31" spans="1:13" ht="15.75" customHeight="1" x14ac:dyDescent="0.25">
      <c r="A31" s="6" t="s">
        <v>46</v>
      </c>
      <c r="B31" s="10">
        <v>42031</v>
      </c>
      <c r="C31" s="7" t="s">
        <v>47</v>
      </c>
      <c r="D31" s="7" t="s">
        <v>32</v>
      </c>
      <c r="E31" s="7">
        <v>949</v>
      </c>
      <c r="F31" s="8">
        <v>325.14999999999998</v>
      </c>
      <c r="G31" s="8">
        <v>489</v>
      </c>
      <c r="H31" s="8">
        <f t="shared" si="0"/>
        <v>464061</v>
      </c>
      <c r="I31" s="9">
        <f>H31*VLOOKUP(C31,Customer_Dim!B:E,4,0)</f>
        <v>13921.830000000002</v>
      </c>
      <c r="J31" s="9">
        <f t="shared" si="1"/>
        <v>477982.83</v>
      </c>
      <c r="K31" s="8">
        <f t="shared" si="2"/>
        <v>308567.34999999998</v>
      </c>
      <c r="L31" s="9">
        <v>153884.24</v>
      </c>
    </row>
    <row r="32" spans="1:13" ht="15.75" customHeight="1" x14ac:dyDescent="0.25">
      <c r="A32" s="6" t="s">
        <v>48</v>
      </c>
      <c r="B32" s="10">
        <v>42096</v>
      </c>
      <c r="C32" s="7" t="s">
        <v>47</v>
      </c>
      <c r="D32" s="7" t="s">
        <v>13</v>
      </c>
      <c r="E32" s="7">
        <v>899</v>
      </c>
      <c r="F32" s="8">
        <v>48.64</v>
      </c>
      <c r="G32" s="8">
        <v>78</v>
      </c>
      <c r="H32" s="8">
        <f t="shared" si="0"/>
        <v>70122</v>
      </c>
      <c r="I32" s="9">
        <f>H32*VLOOKUP(C32,Customer_Dim!B:E,4,0)</f>
        <v>2103.6600000000003</v>
      </c>
      <c r="J32" s="9">
        <f t="shared" si="1"/>
        <v>72225.66</v>
      </c>
      <c r="K32" s="8">
        <f t="shared" si="2"/>
        <v>43727.360000000001</v>
      </c>
      <c r="L32" s="9">
        <v>23987.120000000003</v>
      </c>
    </row>
    <row r="33" spans="1:12" ht="15.75" customHeight="1" x14ac:dyDescent="0.25">
      <c r="A33" s="6" t="s">
        <v>49</v>
      </c>
      <c r="B33" s="10">
        <v>42112</v>
      </c>
      <c r="C33" s="7" t="s">
        <v>47</v>
      </c>
      <c r="D33" s="7" t="s">
        <v>32</v>
      </c>
      <c r="E33" s="7">
        <v>244</v>
      </c>
      <c r="F33" s="8">
        <v>322.44</v>
      </c>
      <c r="G33" s="8">
        <v>485</v>
      </c>
      <c r="H33" s="8">
        <f t="shared" si="0"/>
        <v>118340</v>
      </c>
      <c r="I33" s="9">
        <f>H33*VLOOKUP(C33,Customer_Dim!B:E,4,0)</f>
        <v>3550.2000000000003</v>
      </c>
      <c r="J33" s="9">
        <f t="shared" si="1"/>
        <v>121890.2</v>
      </c>
      <c r="K33" s="8">
        <f t="shared" si="2"/>
        <v>78675.360000000001</v>
      </c>
      <c r="L33" s="9">
        <v>40213.159999999989</v>
      </c>
    </row>
    <row r="34" spans="1:12" ht="15.75" customHeight="1" x14ac:dyDescent="0.25">
      <c r="A34" s="6" t="s">
        <v>50</v>
      </c>
      <c r="B34" s="10">
        <v>42143</v>
      </c>
      <c r="C34" s="7" t="s">
        <v>47</v>
      </c>
      <c r="D34" s="7" t="s">
        <v>13</v>
      </c>
      <c r="E34" s="7">
        <v>953</v>
      </c>
      <c r="F34" s="8">
        <v>48.64</v>
      </c>
      <c r="G34" s="8">
        <v>78</v>
      </c>
      <c r="H34" s="8">
        <f t="shared" si="0"/>
        <v>74334</v>
      </c>
      <c r="I34" s="9">
        <f>H34*VLOOKUP(C34,Customer_Dim!B:E,4,0)</f>
        <v>2230.02</v>
      </c>
      <c r="J34" s="9">
        <f t="shared" si="1"/>
        <v>76564.02</v>
      </c>
      <c r="K34" s="8">
        <f t="shared" si="2"/>
        <v>46353.919999999998</v>
      </c>
      <c r="L34" s="9">
        <v>24750.280000000006</v>
      </c>
    </row>
    <row r="35" spans="1:12" ht="15.75" customHeight="1" x14ac:dyDescent="0.25">
      <c r="A35" s="6" t="s">
        <v>51</v>
      </c>
      <c r="B35" s="10">
        <v>42149</v>
      </c>
      <c r="C35" s="7" t="s">
        <v>47</v>
      </c>
      <c r="D35" s="7" t="s">
        <v>32</v>
      </c>
      <c r="E35" s="7">
        <v>96</v>
      </c>
      <c r="F35" s="8">
        <v>322.44</v>
      </c>
      <c r="G35" s="8">
        <v>485</v>
      </c>
      <c r="H35" s="8">
        <f t="shared" si="0"/>
        <v>46560</v>
      </c>
      <c r="I35" s="9">
        <f>H35*VLOOKUP(C35,Customer_Dim!B:E,4,0)</f>
        <v>1396.8000000000002</v>
      </c>
      <c r="J35" s="9">
        <f t="shared" si="1"/>
        <v>47956.800000000003</v>
      </c>
      <c r="K35" s="8">
        <f t="shared" si="2"/>
        <v>30954.239999999998</v>
      </c>
      <c r="L35" s="9">
        <v>12876.870000000003</v>
      </c>
    </row>
    <row r="36" spans="1:12" ht="15.75" customHeight="1" x14ac:dyDescent="0.25">
      <c r="A36" s="6" t="s">
        <v>52</v>
      </c>
      <c r="B36" s="10">
        <v>42183</v>
      </c>
      <c r="C36" s="7" t="s">
        <v>47</v>
      </c>
      <c r="D36" s="7" t="s">
        <v>13</v>
      </c>
      <c r="E36" s="7">
        <v>594</v>
      </c>
      <c r="F36" s="8">
        <v>48.64</v>
      </c>
      <c r="G36" s="8">
        <v>78</v>
      </c>
      <c r="H36" s="8">
        <f t="shared" si="0"/>
        <v>46332</v>
      </c>
      <c r="I36" s="9">
        <f>H36*VLOOKUP(C36,Customer_Dim!B:E,4,0)</f>
        <v>1389.96</v>
      </c>
      <c r="J36" s="9">
        <f t="shared" si="1"/>
        <v>47721.96</v>
      </c>
      <c r="K36" s="8">
        <f t="shared" si="2"/>
        <v>28892.16</v>
      </c>
      <c r="L36" s="9">
        <v>15012</v>
      </c>
    </row>
    <row r="37" spans="1:12" ht="15.75" customHeight="1" x14ac:dyDescent="0.25">
      <c r="A37" s="6" t="s">
        <v>53</v>
      </c>
      <c r="B37" s="10">
        <v>42245</v>
      </c>
      <c r="C37" s="7" t="s">
        <v>47</v>
      </c>
      <c r="D37" s="7" t="s">
        <v>13</v>
      </c>
      <c r="E37" s="7">
        <v>431</v>
      </c>
      <c r="F37" s="8">
        <v>50.05</v>
      </c>
      <c r="G37" s="8">
        <v>81</v>
      </c>
      <c r="H37" s="8">
        <f t="shared" si="0"/>
        <v>34911</v>
      </c>
      <c r="I37" s="9">
        <f>H37*VLOOKUP(C37,Customer_Dim!B:E,4,0)</f>
        <v>1047.3300000000002</v>
      </c>
      <c r="J37" s="9">
        <f t="shared" si="1"/>
        <v>35958.33</v>
      </c>
      <c r="K37" s="8">
        <f t="shared" si="2"/>
        <v>21571.55</v>
      </c>
      <c r="L37" s="9">
        <v>11468.030000000002</v>
      </c>
    </row>
    <row r="38" spans="1:12" ht="15.75" customHeight="1" x14ac:dyDescent="0.25">
      <c r="A38" s="6" t="s">
        <v>54</v>
      </c>
      <c r="B38" s="10">
        <v>42250</v>
      </c>
      <c r="C38" s="7" t="s">
        <v>47</v>
      </c>
      <c r="D38" s="7" t="s">
        <v>32</v>
      </c>
      <c r="E38" s="7">
        <v>561</v>
      </c>
      <c r="F38" s="8">
        <v>331.76</v>
      </c>
      <c r="G38" s="8">
        <v>499</v>
      </c>
      <c r="H38" s="8">
        <f t="shared" si="0"/>
        <v>279939</v>
      </c>
      <c r="I38" s="9">
        <f>H38*VLOOKUP(C38,Customer_Dim!B:E,4,0)</f>
        <v>8398.17</v>
      </c>
      <c r="J38" s="9">
        <f t="shared" si="1"/>
        <v>288337.17</v>
      </c>
      <c r="K38" s="8">
        <f t="shared" si="2"/>
        <v>186117.36</v>
      </c>
      <c r="L38" s="9">
        <v>95471.999999999971</v>
      </c>
    </row>
    <row r="39" spans="1:12" ht="15.75" customHeight="1" x14ac:dyDescent="0.25">
      <c r="A39" s="6" t="s">
        <v>55</v>
      </c>
      <c r="B39" s="10">
        <v>42260</v>
      </c>
      <c r="C39" s="7" t="s">
        <v>47</v>
      </c>
      <c r="D39" s="7" t="s">
        <v>13</v>
      </c>
      <c r="E39" s="7">
        <v>931</v>
      </c>
      <c r="F39" s="8">
        <v>50.05</v>
      </c>
      <c r="G39" s="8">
        <v>81</v>
      </c>
      <c r="H39" s="8">
        <f t="shared" si="0"/>
        <v>75411</v>
      </c>
      <c r="I39" s="9">
        <f>H39*VLOOKUP(C39,Customer_Dim!B:E,4,0)</f>
        <v>2262.3300000000004</v>
      </c>
      <c r="J39" s="9">
        <f t="shared" si="1"/>
        <v>77673.33</v>
      </c>
      <c r="K39" s="8">
        <f t="shared" si="2"/>
        <v>46596.549999999996</v>
      </c>
      <c r="L39" s="9">
        <v>28924.739999999998</v>
      </c>
    </row>
    <row r="40" spans="1:12" ht="15.75" customHeight="1" x14ac:dyDescent="0.25">
      <c r="A40" s="6" t="s">
        <v>56</v>
      </c>
      <c r="B40" s="10">
        <v>42324</v>
      </c>
      <c r="C40" s="7" t="s">
        <v>47</v>
      </c>
      <c r="D40" s="7" t="s">
        <v>19</v>
      </c>
      <c r="E40" s="7">
        <v>597</v>
      </c>
      <c r="F40" s="8">
        <v>106.91</v>
      </c>
      <c r="G40" s="8">
        <v>155</v>
      </c>
      <c r="H40" s="8">
        <f t="shared" si="0"/>
        <v>92535</v>
      </c>
      <c r="I40" s="9">
        <f>H40*VLOOKUP(C40,Customer_Dim!B:E,4,0)</f>
        <v>2776.05</v>
      </c>
      <c r="J40" s="9">
        <f t="shared" si="1"/>
        <v>95311.05</v>
      </c>
      <c r="K40" s="8">
        <f t="shared" si="2"/>
        <v>63825.27</v>
      </c>
      <c r="L40" s="9">
        <v>24384.58</v>
      </c>
    </row>
    <row r="41" spans="1:12" ht="15.75" customHeight="1" x14ac:dyDescent="0.25">
      <c r="A41" s="6" t="s">
        <v>57</v>
      </c>
      <c r="B41" s="10">
        <v>42326</v>
      </c>
      <c r="C41" s="7" t="s">
        <v>47</v>
      </c>
      <c r="D41" s="7" t="s">
        <v>13</v>
      </c>
      <c r="E41" s="7">
        <v>649</v>
      </c>
      <c r="F41" s="8">
        <v>47.82</v>
      </c>
      <c r="G41" s="8">
        <v>77</v>
      </c>
      <c r="H41" s="8">
        <f t="shared" si="0"/>
        <v>49973</v>
      </c>
      <c r="I41" s="9">
        <f>H41*VLOOKUP(C41,Customer_Dim!B:E,4,0)</f>
        <v>1499.19</v>
      </c>
      <c r="J41" s="9">
        <f t="shared" si="1"/>
        <v>51472.19</v>
      </c>
      <c r="K41" s="8">
        <f t="shared" si="2"/>
        <v>31035.18</v>
      </c>
      <c r="L41" s="9">
        <v>18124.8</v>
      </c>
    </row>
    <row r="42" spans="1:12" ht="15.75" customHeight="1" x14ac:dyDescent="0.25">
      <c r="A42" s="6" t="s">
        <v>58</v>
      </c>
      <c r="B42" s="10">
        <v>42330</v>
      </c>
      <c r="C42" s="7" t="s">
        <v>47</v>
      </c>
      <c r="D42" s="7" t="s">
        <v>13</v>
      </c>
      <c r="E42" s="7">
        <v>1018</v>
      </c>
      <c r="F42" s="8">
        <v>47.82</v>
      </c>
      <c r="G42" s="8">
        <v>77</v>
      </c>
      <c r="H42" s="8">
        <f t="shared" si="0"/>
        <v>78386</v>
      </c>
      <c r="I42" s="9">
        <f>H42*VLOOKUP(C42,Customer_Dim!B:E,4,0)</f>
        <v>2351.5800000000004</v>
      </c>
      <c r="J42" s="9">
        <f t="shared" si="1"/>
        <v>80737.58</v>
      </c>
      <c r="K42" s="8">
        <f t="shared" si="2"/>
        <v>48680.76</v>
      </c>
      <c r="L42" s="9">
        <v>26279.25</v>
      </c>
    </row>
    <row r="43" spans="1:12" ht="15.75" customHeight="1" x14ac:dyDescent="0.25">
      <c r="A43" s="6" t="s">
        <v>59</v>
      </c>
      <c r="B43" s="10">
        <v>42348</v>
      </c>
      <c r="C43" s="7" t="s">
        <v>47</v>
      </c>
      <c r="D43" s="7" t="s">
        <v>13</v>
      </c>
      <c r="E43" s="7">
        <v>761</v>
      </c>
      <c r="F43" s="8">
        <v>47.82</v>
      </c>
      <c r="G43" s="8">
        <v>77</v>
      </c>
      <c r="H43" s="8">
        <f t="shared" si="0"/>
        <v>58597</v>
      </c>
      <c r="I43" s="9">
        <f>H43*VLOOKUP(C43,Customer_Dim!B:E,4,0)</f>
        <v>1757.91</v>
      </c>
      <c r="J43" s="9">
        <f t="shared" si="1"/>
        <v>60354.91</v>
      </c>
      <c r="K43" s="8">
        <f t="shared" si="2"/>
        <v>36391.019999999997</v>
      </c>
      <c r="L43" s="9">
        <v>18035.099999999999</v>
      </c>
    </row>
    <row r="44" spans="1:12" ht="15.75" customHeight="1" x14ac:dyDescent="0.25">
      <c r="A44" s="6" t="s">
        <v>60</v>
      </c>
      <c r="B44" s="10">
        <v>42036</v>
      </c>
      <c r="C44" s="7" t="s">
        <v>61</v>
      </c>
      <c r="D44" s="7" t="s">
        <v>13</v>
      </c>
      <c r="E44" s="7">
        <v>814</v>
      </c>
      <c r="F44" s="8">
        <v>49.05</v>
      </c>
      <c r="G44" s="8">
        <v>79</v>
      </c>
      <c r="H44" s="8">
        <f t="shared" si="0"/>
        <v>64306</v>
      </c>
      <c r="I44" s="9">
        <f>H44*VLOOKUP(C44,Customer_Dim!B:E,4,0)</f>
        <v>1929.18</v>
      </c>
      <c r="J44" s="9">
        <f t="shared" si="1"/>
        <v>66235.179999999993</v>
      </c>
      <c r="K44" s="8">
        <f t="shared" si="2"/>
        <v>39926.699999999997</v>
      </c>
      <c r="L44" s="9">
        <v>18619.050000000003</v>
      </c>
    </row>
    <row r="45" spans="1:12" ht="15.75" customHeight="1" x14ac:dyDescent="0.25">
      <c r="A45" s="6" t="s">
        <v>62</v>
      </c>
      <c r="B45" s="10">
        <v>42072</v>
      </c>
      <c r="C45" s="7" t="s">
        <v>61</v>
      </c>
      <c r="D45" s="7" t="s">
        <v>32</v>
      </c>
      <c r="E45" s="7">
        <v>1134</v>
      </c>
      <c r="F45" s="8">
        <v>325.14999999999998</v>
      </c>
      <c r="G45" s="8">
        <v>489</v>
      </c>
      <c r="H45" s="8">
        <f t="shared" si="0"/>
        <v>554526</v>
      </c>
      <c r="I45" s="9">
        <f>H45*VLOOKUP(C45,Customer_Dim!B:E,4,0)</f>
        <v>16635.780000000002</v>
      </c>
      <c r="J45" s="9">
        <f t="shared" si="1"/>
        <v>571161.78</v>
      </c>
      <c r="K45" s="8">
        <f t="shared" si="2"/>
        <v>368720.1</v>
      </c>
      <c r="L45" s="9">
        <v>149293.83000000002</v>
      </c>
    </row>
    <row r="46" spans="1:12" ht="15.75" customHeight="1" x14ac:dyDescent="0.25">
      <c r="A46" s="6" t="s">
        <v>63</v>
      </c>
      <c r="B46" s="10">
        <v>42097</v>
      </c>
      <c r="C46" s="7" t="s">
        <v>61</v>
      </c>
      <c r="D46" s="7" t="s">
        <v>13</v>
      </c>
      <c r="E46" s="7">
        <v>1189</v>
      </c>
      <c r="F46" s="8">
        <v>48.64</v>
      </c>
      <c r="G46" s="8">
        <v>78</v>
      </c>
      <c r="H46" s="8">
        <f t="shared" si="0"/>
        <v>92742</v>
      </c>
      <c r="I46" s="9">
        <f>H46*VLOOKUP(C46,Customer_Dim!B:E,4,0)</f>
        <v>2782.26</v>
      </c>
      <c r="J46" s="9">
        <f t="shared" si="1"/>
        <v>95524.26</v>
      </c>
      <c r="K46" s="8">
        <f t="shared" si="2"/>
        <v>57832.959999999999</v>
      </c>
      <c r="L46" s="9">
        <v>27452.32</v>
      </c>
    </row>
    <row r="47" spans="1:12" ht="15.75" customHeight="1" x14ac:dyDescent="0.25">
      <c r="A47" s="6" t="s">
        <v>64</v>
      </c>
      <c r="B47" s="10">
        <v>42170</v>
      </c>
      <c r="C47" s="7" t="s">
        <v>61</v>
      </c>
      <c r="D47" s="7" t="s">
        <v>13</v>
      </c>
      <c r="E47" s="7">
        <v>915</v>
      </c>
      <c r="F47" s="8">
        <v>48.64</v>
      </c>
      <c r="G47" s="8">
        <v>78</v>
      </c>
      <c r="H47" s="8">
        <f t="shared" si="0"/>
        <v>71370</v>
      </c>
      <c r="I47" s="9">
        <f>H47*VLOOKUP(C47,Customer_Dim!B:E,4,0)</f>
        <v>2141.1000000000004</v>
      </c>
      <c r="J47" s="9">
        <f t="shared" si="1"/>
        <v>73511.100000000006</v>
      </c>
      <c r="K47" s="8">
        <f t="shared" si="2"/>
        <v>44505.599999999999</v>
      </c>
      <c r="L47" s="9">
        <v>24179.439999999995</v>
      </c>
    </row>
    <row r="48" spans="1:12" ht="15.75" customHeight="1" x14ac:dyDescent="0.25">
      <c r="A48" s="6" t="s">
        <v>65</v>
      </c>
      <c r="B48" s="10">
        <v>42199</v>
      </c>
      <c r="C48" s="7" t="s">
        <v>61</v>
      </c>
      <c r="D48" s="7" t="s">
        <v>19</v>
      </c>
      <c r="E48" s="7">
        <v>308</v>
      </c>
      <c r="F48" s="8">
        <v>111.88</v>
      </c>
      <c r="G48" s="8">
        <v>162</v>
      </c>
      <c r="H48" s="8">
        <f t="shared" si="0"/>
        <v>49896</v>
      </c>
      <c r="I48" s="9">
        <f>H48*VLOOKUP(C48,Customer_Dim!B:E,4,0)</f>
        <v>1496.88</v>
      </c>
      <c r="J48" s="9">
        <f t="shared" si="1"/>
        <v>51392.88</v>
      </c>
      <c r="K48" s="8">
        <f t="shared" si="2"/>
        <v>34459.040000000001</v>
      </c>
      <c r="L48" s="9">
        <v>12329.439999999999</v>
      </c>
    </row>
    <row r="49" spans="1:13" ht="15.75" customHeight="1" x14ac:dyDescent="0.25">
      <c r="A49" s="6" t="s">
        <v>66</v>
      </c>
      <c r="B49" s="10">
        <v>42235</v>
      </c>
      <c r="C49" s="7" t="s">
        <v>61</v>
      </c>
      <c r="D49" s="7" t="s">
        <v>32</v>
      </c>
      <c r="E49" s="7">
        <v>630</v>
      </c>
      <c r="F49" s="8">
        <v>331.76</v>
      </c>
      <c r="G49" s="8">
        <v>499</v>
      </c>
      <c r="H49" s="8">
        <f t="shared" si="0"/>
        <v>314370</v>
      </c>
      <c r="I49" s="9">
        <f>H49*VLOOKUP(C49,Customer_Dim!B:E,4,0)</f>
        <v>9431.1</v>
      </c>
      <c r="J49" s="9">
        <f t="shared" si="1"/>
        <v>323801.09999999998</v>
      </c>
      <c r="K49" s="8">
        <f t="shared" si="2"/>
        <v>209008.8</v>
      </c>
      <c r="L49" s="9">
        <v>98028.979999999981</v>
      </c>
    </row>
    <row r="50" spans="1:13" ht="15.75" customHeight="1" x14ac:dyDescent="0.25">
      <c r="A50" s="6" t="s">
        <v>67</v>
      </c>
      <c r="B50" s="10">
        <v>42269</v>
      </c>
      <c r="C50" s="7" t="s">
        <v>61</v>
      </c>
      <c r="D50" s="7" t="s">
        <v>13</v>
      </c>
      <c r="E50" s="7">
        <v>491</v>
      </c>
      <c r="F50" s="8">
        <v>50.05</v>
      </c>
      <c r="G50" s="8">
        <v>81</v>
      </c>
      <c r="H50" s="8">
        <f t="shared" si="0"/>
        <v>39771</v>
      </c>
      <c r="I50" s="9">
        <f>H50*VLOOKUP(C50,Customer_Dim!B:E,4,0)</f>
        <v>1193.1300000000001</v>
      </c>
      <c r="J50" s="9">
        <f t="shared" si="1"/>
        <v>40964.129999999997</v>
      </c>
      <c r="K50" s="8">
        <f t="shared" si="2"/>
        <v>24574.55</v>
      </c>
      <c r="L50" s="9">
        <v>14665</v>
      </c>
    </row>
    <row r="51" spans="1:13" ht="15.75" customHeight="1" x14ac:dyDescent="0.25">
      <c r="A51" s="6" t="s">
        <v>68</v>
      </c>
      <c r="B51" s="10">
        <v>42292</v>
      </c>
      <c r="C51" s="7" t="s">
        <v>61</v>
      </c>
      <c r="D51" s="7" t="s">
        <v>13</v>
      </c>
      <c r="E51" s="7">
        <v>102</v>
      </c>
      <c r="F51" s="8">
        <v>47.82</v>
      </c>
      <c r="G51" s="8">
        <v>77</v>
      </c>
      <c r="H51" s="8">
        <f t="shared" si="0"/>
        <v>7854</v>
      </c>
      <c r="I51" s="9">
        <f>H51*VLOOKUP(C51,Customer_Dim!B:E,4,0)</f>
        <v>235.62</v>
      </c>
      <c r="J51" s="9">
        <f t="shared" si="1"/>
        <v>8089.62</v>
      </c>
      <c r="K51" s="8">
        <f t="shared" si="2"/>
        <v>4877.6400000000003</v>
      </c>
      <c r="L51" s="9">
        <v>2538.66</v>
      </c>
    </row>
    <row r="52" spans="1:13" ht="15.75" customHeight="1" x14ac:dyDescent="0.25">
      <c r="A52" s="6" t="s">
        <v>69</v>
      </c>
      <c r="B52" s="10">
        <v>42330</v>
      </c>
      <c r="C52" s="7" t="s">
        <v>61</v>
      </c>
      <c r="D52" s="7" t="s">
        <v>19</v>
      </c>
      <c r="E52" s="7">
        <v>741</v>
      </c>
      <c r="F52" s="8">
        <v>106.91</v>
      </c>
      <c r="G52" s="8">
        <v>155</v>
      </c>
      <c r="H52" s="8">
        <f t="shared" si="0"/>
        <v>114855</v>
      </c>
      <c r="I52" s="9">
        <f>H52*VLOOKUP(C52,Customer_Dim!B:E,4,0)</f>
        <v>3445.65</v>
      </c>
      <c r="J52" s="9">
        <f t="shared" si="1"/>
        <v>118300.65</v>
      </c>
      <c r="K52" s="8">
        <f t="shared" si="2"/>
        <v>79220.31</v>
      </c>
      <c r="L52" s="9">
        <v>34365.570000000007</v>
      </c>
    </row>
    <row r="53" spans="1:13" ht="15.75" customHeight="1" x14ac:dyDescent="0.25">
      <c r="A53" s="6" t="s">
        <v>69</v>
      </c>
      <c r="B53" s="10">
        <v>42330</v>
      </c>
      <c r="C53" s="7" t="s">
        <v>61</v>
      </c>
      <c r="D53" s="7" t="s">
        <v>13</v>
      </c>
      <c r="E53" s="7">
        <v>1104</v>
      </c>
      <c r="F53" s="8">
        <v>47.82</v>
      </c>
      <c r="G53" s="8">
        <v>77</v>
      </c>
      <c r="H53" s="8">
        <f t="shared" si="0"/>
        <v>85008</v>
      </c>
      <c r="I53" s="9">
        <f>H53*VLOOKUP(C53,Customer_Dim!B:E,4,0)</f>
        <v>2550.2400000000002</v>
      </c>
      <c r="J53" s="9">
        <f t="shared" si="1"/>
        <v>87558.24</v>
      </c>
      <c r="K53" s="8">
        <f t="shared" si="2"/>
        <v>52793.279999999999</v>
      </c>
      <c r="L53" s="9">
        <v>30421.18</v>
      </c>
    </row>
    <row r="54" spans="1:13" ht="15.75" customHeight="1" x14ac:dyDescent="0.25">
      <c r="A54" s="6" t="s">
        <v>70</v>
      </c>
      <c r="B54" s="10">
        <v>42123</v>
      </c>
      <c r="C54" s="7" t="s">
        <v>71</v>
      </c>
      <c r="D54" s="7" t="s">
        <v>13</v>
      </c>
      <c r="E54" s="7">
        <v>531</v>
      </c>
      <c r="F54" s="8">
        <v>48.64</v>
      </c>
      <c r="G54" s="8">
        <v>78</v>
      </c>
      <c r="H54" s="8">
        <f t="shared" si="0"/>
        <v>41418</v>
      </c>
      <c r="I54" s="9">
        <f>H54*VLOOKUP(C54,Customer_Dim!B:E,4,0)</f>
        <v>4141.8</v>
      </c>
      <c r="J54" s="9">
        <f t="shared" si="1"/>
        <v>45559.8</v>
      </c>
      <c r="K54" s="8">
        <f t="shared" si="2"/>
        <v>25827.84</v>
      </c>
      <c r="L54" s="9">
        <v>13653.419999999995</v>
      </c>
    </row>
    <row r="55" spans="1:13" ht="15.75" customHeight="1" x14ac:dyDescent="0.25">
      <c r="A55" s="6" t="s">
        <v>72</v>
      </c>
      <c r="B55" s="10">
        <v>42207</v>
      </c>
      <c r="C55" s="7" t="s">
        <v>71</v>
      </c>
      <c r="D55" s="7" t="s">
        <v>32</v>
      </c>
      <c r="E55" s="7">
        <v>1075</v>
      </c>
      <c r="F55" s="8">
        <v>331.76</v>
      </c>
      <c r="G55" s="8">
        <v>499</v>
      </c>
      <c r="H55" s="8">
        <f t="shared" si="0"/>
        <v>536425</v>
      </c>
      <c r="I55" s="9">
        <f>H55*VLOOKUP(C55,Customer_Dim!B:E,4,0)</f>
        <v>53642.5</v>
      </c>
      <c r="J55" s="9">
        <f t="shared" si="1"/>
        <v>590067.5</v>
      </c>
      <c r="K55" s="8">
        <f t="shared" si="2"/>
        <v>356642</v>
      </c>
      <c r="L55" s="9">
        <v>148945.5</v>
      </c>
    </row>
    <row r="56" spans="1:13" ht="15.75" customHeight="1" x14ac:dyDescent="0.25">
      <c r="A56" s="6" t="s">
        <v>73</v>
      </c>
      <c r="B56" s="10">
        <v>42230</v>
      </c>
      <c r="C56" s="7" t="s">
        <v>71</v>
      </c>
      <c r="D56" s="7" t="s">
        <v>19</v>
      </c>
      <c r="E56" s="7">
        <v>505</v>
      </c>
      <c r="F56" s="8">
        <v>111.88</v>
      </c>
      <c r="G56" s="8">
        <v>162</v>
      </c>
      <c r="H56" s="8">
        <f t="shared" si="0"/>
        <v>81810</v>
      </c>
      <c r="I56" s="9">
        <f>H56*VLOOKUP(C56,Customer_Dim!B:E,4,0)</f>
        <v>8181</v>
      </c>
      <c r="J56" s="9">
        <f t="shared" si="1"/>
        <v>89991</v>
      </c>
      <c r="K56" s="8">
        <f t="shared" si="2"/>
        <v>56499.399999999994</v>
      </c>
      <c r="L56" s="9">
        <v>22998.160000000003</v>
      </c>
    </row>
    <row r="57" spans="1:13" ht="15.75" customHeight="1" x14ac:dyDescent="0.25">
      <c r="A57" s="6" t="s">
        <v>74</v>
      </c>
      <c r="B57" s="10">
        <v>42232</v>
      </c>
      <c r="C57" s="7" t="s">
        <v>71</v>
      </c>
      <c r="D57" s="7" t="s">
        <v>13</v>
      </c>
      <c r="E57" s="7">
        <v>828</v>
      </c>
      <c r="F57" s="8">
        <v>50.05</v>
      </c>
      <c r="G57" s="8">
        <v>81</v>
      </c>
      <c r="H57" s="8">
        <f t="shared" si="0"/>
        <v>67068</v>
      </c>
      <c r="I57" s="9">
        <f>H57*VLOOKUP(C57,Customer_Dim!B:E,4,0)</f>
        <v>6706.8</v>
      </c>
      <c r="J57" s="9">
        <f t="shared" si="1"/>
        <v>73774.8</v>
      </c>
      <c r="K57" s="8">
        <f t="shared" si="2"/>
        <v>41441.399999999994</v>
      </c>
      <c r="L57" s="9">
        <v>20736.310000000005</v>
      </c>
    </row>
    <row r="58" spans="1:13" ht="15.75" customHeight="1" x14ac:dyDescent="0.25">
      <c r="A58" s="6" t="s">
        <v>75</v>
      </c>
      <c r="B58" s="10">
        <v>42281</v>
      </c>
      <c r="C58" s="7" t="s">
        <v>71</v>
      </c>
      <c r="D58" s="7" t="s">
        <v>13</v>
      </c>
      <c r="E58" s="7">
        <v>701</v>
      </c>
      <c r="F58" s="8">
        <v>47.82</v>
      </c>
      <c r="G58" s="8">
        <v>77</v>
      </c>
      <c r="H58" s="8">
        <f t="shared" si="0"/>
        <v>53977</v>
      </c>
      <c r="I58" s="9">
        <f>H58*VLOOKUP(C58,Customer_Dim!B:E,4,0)</f>
        <v>5397.7000000000007</v>
      </c>
      <c r="J58" s="9">
        <f t="shared" si="1"/>
        <v>59374.7</v>
      </c>
      <c r="K58" s="8">
        <f t="shared" si="2"/>
        <v>33521.82</v>
      </c>
      <c r="L58" s="9">
        <v>17017.589999999997</v>
      </c>
    </row>
    <row r="59" spans="1:13" ht="15.75" customHeight="1" x14ac:dyDescent="0.25">
      <c r="A59" s="6" t="s">
        <v>76</v>
      </c>
      <c r="B59" s="10">
        <v>42296</v>
      </c>
      <c r="C59" s="7" t="s">
        <v>71</v>
      </c>
      <c r="D59" s="7" t="s">
        <v>32</v>
      </c>
      <c r="E59" s="7">
        <v>476</v>
      </c>
      <c r="F59" s="8">
        <v>317.02</v>
      </c>
      <c r="G59" s="8">
        <v>477</v>
      </c>
      <c r="H59" s="8">
        <f t="shared" si="0"/>
        <v>227052</v>
      </c>
      <c r="I59" s="9">
        <f>H59*VLOOKUP(C59,Customer_Dim!B:E,4,0)</f>
        <v>22705.200000000001</v>
      </c>
      <c r="J59" s="9">
        <f t="shared" si="1"/>
        <v>249757.2</v>
      </c>
      <c r="K59" s="8">
        <f t="shared" si="2"/>
        <v>150901.51999999999</v>
      </c>
      <c r="L59" s="9">
        <v>72698.360000000015</v>
      </c>
    </row>
    <row r="60" spans="1:13" ht="15.75" customHeight="1" x14ac:dyDescent="0.25">
      <c r="A60" s="6" t="s">
        <v>77</v>
      </c>
      <c r="B60" s="10">
        <v>42309</v>
      </c>
      <c r="C60" s="7" t="s">
        <v>71</v>
      </c>
      <c r="D60" s="7" t="s">
        <v>13</v>
      </c>
      <c r="E60" s="7">
        <v>356</v>
      </c>
      <c r="F60" s="8">
        <v>47.82</v>
      </c>
      <c r="G60" s="8">
        <v>77</v>
      </c>
      <c r="H60" s="8">
        <f t="shared" si="0"/>
        <v>27412</v>
      </c>
      <c r="I60" s="9">
        <f>H60*VLOOKUP(C60,Customer_Dim!B:E,4,0)</f>
        <v>2741.2000000000003</v>
      </c>
      <c r="J60" s="9">
        <f t="shared" si="1"/>
        <v>30153.200000000001</v>
      </c>
      <c r="K60" s="8">
        <f t="shared" si="2"/>
        <v>17023.920000000002</v>
      </c>
      <c r="L60" s="9">
        <v>8870.7199999999993</v>
      </c>
    </row>
    <row r="61" spans="1:13" ht="15.75" customHeight="1" x14ac:dyDescent="0.25">
      <c r="A61" s="6" t="s">
        <v>78</v>
      </c>
      <c r="B61" s="10">
        <v>42338</v>
      </c>
      <c r="C61" s="7" t="s">
        <v>71</v>
      </c>
      <c r="D61" s="7" t="s">
        <v>13</v>
      </c>
      <c r="E61" s="7">
        <v>1015</v>
      </c>
      <c r="F61" s="8">
        <v>47.82</v>
      </c>
      <c r="G61" s="8">
        <v>77</v>
      </c>
      <c r="H61" s="8">
        <f t="shared" si="0"/>
        <v>78155</v>
      </c>
      <c r="I61" s="9">
        <f>H61*VLOOKUP(C61,Customer_Dim!B:E,4,0)</f>
        <v>7815.5</v>
      </c>
      <c r="J61" s="9">
        <f t="shared" si="1"/>
        <v>85970.5</v>
      </c>
      <c r="K61" s="8">
        <f t="shared" si="2"/>
        <v>48537.3</v>
      </c>
      <c r="L61" s="9">
        <v>25966.649999999994</v>
      </c>
    </row>
    <row r="62" spans="1:13" ht="15.75" customHeight="1" x14ac:dyDescent="0.25">
      <c r="A62" s="6" t="s">
        <v>79</v>
      </c>
      <c r="B62" s="10">
        <v>42210</v>
      </c>
      <c r="C62" s="7" t="s">
        <v>80</v>
      </c>
      <c r="D62" s="7" t="s">
        <v>32</v>
      </c>
      <c r="E62" s="7">
        <v>1047</v>
      </c>
      <c r="F62" s="8">
        <v>331.76</v>
      </c>
      <c r="G62" s="8">
        <v>499</v>
      </c>
      <c r="H62" s="8">
        <f t="shared" si="0"/>
        <v>522453</v>
      </c>
      <c r="I62" s="9">
        <f>H62*VLOOKUP(C62,Customer_Dim!B:E,4,0)</f>
        <v>5224.5300000000007</v>
      </c>
      <c r="J62" s="9">
        <f t="shared" si="1"/>
        <v>527677.53</v>
      </c>
      <c r="K62" s="8">
        <f t="shared" si="2"/>
        <v>347352.72</v>
      </c>
      <c r="L62" s="9">
        <v>149554.26</v>
      </c>
      <c r="M62" s="7"/>
    </row>
    <row r="63" spans="1:13" ht="15.75" customHeight="1" x14ac:dyDescent="0.25">
      <c r="A63" s="6" t="s">
        <v>81</v>
      </c>
      <c r="B63" s="10">
        <v>42216</v>
      </c>
      <c r="C63" s="7" t="s">
        <v>80</v>
      </c>
      <c r="D63" s="7" t="s">
        <v>13</v>
      </c>
      <c r="E63" s="7">
        <v>472</v>
      </c>
      <c r="F63" s="8">
        <v>50.05</v>
      </c>
      <c r="G63" s="8">
        <v>81</v>
      </c>
      <c r="H63" s="8">
        <f t="shared" si="0"/>
        <v>38232</v>
      </c>
      <c r="I63" s="9">
        <f>H63*VLOOKUP(C63,Customer_Dim!B:E,4,0)</f>
        <v>382.32000000000005</v>
      </c>
      <c r="J63" s="9">
        <f t="shared" si="1"/>
        <v>38614.32</v>
      </c>
      <c r="K63" s="8">
        <f t="shared" si="2"/>
        <v>23623.599999999999</v>
      </c>
      <c r="L63" s="9">
        <v>11887.590000000004</v>
      </c>
      <c r="M63" s="7"/>
    </row>
    <row r="64" spans="1:13" ht="15.75" customHeight="1" x14ac:dyDescent="0.25">
      <c r="A64" s="6" t="s">
        <v>82</v>
      </c>
      <c r="B64" s="10">
        <v>42245</v>
      </c>
      <c r="C64" s="7" t="s">
        <v>80</v>
      </c>
      <c r="D64" s="7" t="s">
        <v>32</v>
      </c>
      <c r="E64" s="7">
        <v>87</v>
      </c>
      <c r="F64" s="8">
        <v>331.76</v>
      </c>
      <c r="G64" s="8">
        <v>499</v>
      </c>
      <c r="H64" s="8">
        <f t="shared" si="0"/>
        <v>43413</v>
      </c>
      <c r="I64" s="9">
        <f>H64*VLOOKUP(C64,Customer_Dim!B:E,4,0)</f>
        <v>434.13000000000011</v>
      </c>
      <c r="J64" s="9">
        <f t="shared" si="1"/>
        <v>43847.13</v>
      </c>
      <c r="K64" s="8">
        <f t="shared" si="2"/>
        <v>28863.119999999999</v>
      </c>
      <c r="L64" s="9">
        <v>12817.75</v>
      </c>
      <c r="M64" s="7"/>
    </row>
    <row r="65" spans="1:13" ht="15.75" customHeight="1" x14ac:dyDescent="0.25">
      <c r="A65" s="6" t="s">
        <v>83</v>
      </c>
      <c r="B65" s="10">
        <v>42297</v>
      </c>
      <c r="C65" s="7" t="s">
        <v>80</v>
      </c>
      <c r="D65" s="7" t="s">
        <v>13</v>
      </c>
      <c r="E65" s="7">
        <v>106</v>
      </c>
      <c r="F65" s="8">
        <v>47.82</v>
      </c>
      <c r="G65" s="8">
        <v>77</v>
      </c>
      <c r="H65" s="8">
        <f t="shared" si="0"/>
        <v>8162</v>
      </c>
      <c r="I65" s="9">
        <f>H65*VLOOKUP(C65,Customer_Dim!B:E,4,0)</f>
        <v>81.620000000000019</v>
      </c>
      <c r="J65" s="9">
        <f t="shared" si="1"/>
        <v>8243.6200000000008</v>
      </c>
      <c r="K65" s="8">
        <f t="shared" si="2"/>
        <v>5068.92</v>
      </c>
      <c r="L65" s="9">
        <v>2727.3599999999997</v>
      </c>
      <c r="M65" s="7"/>
    </row>
    <row r="66" spans="1:13" ht="15.75" customHeight="1" x14ac:dyDescent="0.25">
      <c r="A66" s="6" t="s">
        <v>84</v>
      </c>
      <c r="B66" s="10">
        <v>42337</v>
      </c>
      <c r="C66" s="7" t="s">
        <v>80</v>
      </c>
      <c r="D66" s="7" t="s">
        <v>13</v>
      </c>
      <c r="E66" s="7">
        <v>167</v>
      </c>
      <c r="F66" s="8">
        <v>47.82</v>
      </c>
      <c r="G66" s="8">
        <v>77</v>
      </c>
      <c r="H66" s="8">
        <f t="shared" si="0"/>
        <v>12859</v>
      </c>
      <c r="I66" s="9">
        <f>H66*VLOOKUP(C66,Customer_Dim!B:E,4,0)</f>
        <v>128.59000000000003</v>
      </c>
      <c r="J66" s="9">
        <f t="shared" si="1"/>
        <v>12987.59</v>
      </c>
      <c r="K66" s="8">
        <f t="shared" si="2"/>
        <v>7985.94</v>
      </c>
      <c r="L66" s="9">
        <v>4173.6399999999994</v>
      </c>
      <c r="M66" s="7"/>
    </row>
    <row r="67" spans="1:13" ht="15.75" customHeight="1" x14ac:dyDescent="0.25">
      <c r="A67" s="6" t="s">
        <v>85</v>
      </c>
      <c r="B67" s="10">
        <v>42032</v>
      </c>
      <c r="C67" s="7" t="s">
        <v>86</v>
      </c>
      <c r="D67" s="7" t="s">
        <v>32</v>
      </c>
      <c r="E67" s="7">
        <v>76</v>
      </c>
      <c r="F67" s="8">
        <v>325.14999999999998</v>
      </c>
      <c r="G67" s="8">
        <v>489</v>
      </c>
      <c r="H67" s="8">
        <f t="shared" ref="H67:H130" si="3">G67*E67</f>
        <v>37164</v>
      </c>
      <c r="I67" s="9">
        <f>H67*VLOOKUP(C67,Customer_Dim!B:E,4,0)</f>
        <v>743.2800000000002</v>
      </c>
      <c r="J67" s="9">
        <f t="shared" ref="J67:J130" si="4">I67+H67</f>
        <v>37907.279999999999</v>
      </c>
      <c r="K67" s="8">
        <f t="shared" ref="K67:K130" si="5">F67*E67</f>
        <v>24711.399999999998</v>
      </c>
      <c r="L67" s="9">
        <v>10293.420000000002</v>
      </c>
      <c r="M67" s="7"/>
    </row>
    <row r="68" spans="1:13" ht="15.75" customHeight="1" x14ac:dyDescent="0.25">
      <c r="A68" s="6" t="s">
        <v>87</v>
      </c>
      <c r="B68" s="10">
        <v>42044</v>
      </c>
      <c r="C68" s="7" t="s">
        <v>86</v>
      </c>
      <c r="D68" s="7" t="s">
        <v>13</v>
      </c>
      <c r="E68" s="7">
        <v>1108</v>
      </c>
      <c r="F68" s="8">
        <v>49.05</v>
      </c>
      <c r="G68" s="8">
        <v>79</v>
      </c>
      <c r="H68" s="8">
        <f t="shared" si="3"/>
        <v>87532</v>
      </c>
      <c r="I68" s="9">
        <f>H68*VLOOKUP(C68,Customer_Dim!B:E,4,0)</f>
        <v>1750.6400000000003</v>
      </c>
      <c r="J68" s="9">
        <f t="shared" si="4"/>
        <v>89282.64</v>
      </c>
      <c r="K68" s="8">
        <f t="shared" si="5"/>
        <v>54347.399999999994</v>
      </c>
      <c r="L68" s="9">
        <v>26182.000000000007</v>
      </c>
      <c r="M68" s="7"/>
    </row>
    <row r="69" spans="1:13" ht="15.75" customHeight="1" x14ac:dyDescent="0.25">
      <c r="A69" s="6" t="s">
        <v>88</v>
      </c>
      <c r="B69" s="10">
        <v>42189</v>
      </c>
      <c r="C69" s="7" t="s">
        <v>86</v>
      </c>
      <c r="D69" s="7" t="s">
        <v>19</v>
      </c>
      <c r="E69" s="7">
        <v>648</v>
      </c>
      <c r="F69" s="8">
        <v>111.88</v>
      </c>
      <c r="G69" s="8">
        <v>162</v>
      </c>
      <c r="H69" s="8">
        <f t="shared" si="3"/>
        <v>104976</v>
      </c>
      <c r="I69" s="9">
        <f>H69*VLOOKUP(C69,Customer_Dim!B:E,4,0)</f>
        <v>2099.5200000000004</v>
      </c>
      <c r="J69" s="9">
        <f t="shared" si="4"/>
        <v>107075.52</v>
      </c>
      <c r="K69" s="8">
        <f t="shared" si="5"/>
        <v>72498.239999999991</v>
      </c>
      <c r="L69" s="9">
        <v>29520.680000000008</v>
      </c>
      <c r="M69" s="7"/>
    </row>
    <row r="70" spans="1:13" ht="15.75" customHeight="1" x14ac:dyDescent="0.25">
      <c r="A70" s="6" t="s">
        <v>89</v>
      </c>
      <c r="B70" s="10">
        <v>42196</v>
      </c>
      <c r="C70" s="7" t="s">
        <v>86</v>
      </c>
      <c r="D70" s="7" t="s">
        <v>32</v>
      </c>
      <c r="E70" s="7">
        <v>273</v>
      </c>
      <c r="F70" s="8">
        <v>331.76</v>
      </c>
      <c r="G70" s="8">
        <v>499</v>
      </c>
      <c r="H70" s="8">
        <f t="shared" si="3"/>
        <v>136227</v>
      </c>
      <c r="I70" s="9">
        <f>H70*VLOOKUP(C70,Customer_Dim!B:E,4,0)</f>
        <v>2724.5400000000004</v>
      </c>
      <c r="J70" s="9">
        <f t="shared" si="4"/>
        <v>138951.54</v>
      </c>
      <c r="K70" s="8">
        <f t="shared" si="5"/>
        <v>90570.48</v>
      </c>
      <c r="L70" s="9">
        <v>37762.960000000006</v>
      </c>
      <c r="M70" s="7"/>
    </row>
    <row r="71" spans="1:13" ht="15.75" customHeight="1" x14ac:dyDescent="0.25">
      <c r="A71" s="6" t="s">
        <v>90</v>
      </c>
      <c r="B71" s="10">
        <v>42268</v>
      </c>
      <c r="C71" s="7" t="s">
        <v>86</v>
      </c>
      <c r="D71" s="7" t="s">
        <v>32</v>
      </c>
      <c r="E71" s="7">
        <v>352</v>
      </c>
      <c r="F71" s="8">
        <v>331.76</v>
      </c>
      <c r="G71" s="8">
        <v>499</v>
      </c>
      <c r="H71" s="8">
        <f t="shared" si="3"/>
        <v>175648</v>
      </c>
      <c r="I71" s="9">
        <f>H71*VLOOKUP(C71,Customer_Dim!B:E,4,0)</f>
        <v>3512.9600000000005</v>
      </c>
      <c r="J71" s="9">
        <f t="shared" si="4"/>
        <v>179160.95999999999</v>
      </c>
      <c r="K71" s="8">
        <f t="shared" si="5"/>
        <v>116779.51999999999</v>
      </c>
      <c r="L71" s="9">
        <v>50323.199999999997</v>
      </c>
      <c r="M71" s="7"/>
    </row>
    <row r="72" spans="1:13" ht="15.75" customHeight="1" x14ac:dyDescent="0.25">
      <c r="A72" s="6" t="s">
        <v>91</v>
      </c>
      <c r="B72" s="10">
        <v>42309</v>
      </c>
      <c r="C72" s="7" t="s">
        <v>86</v>
      </c>
      <c r="D72" s="7" t="s">
        <v>32</v>
      </c>
      <c r="E72" s="7">
        <v>785</v>
      </c>
      <c r="F72" s="8">
        <v>317.02</v>
      </c>
      <c r="G72" s="8">
        <v>477</v>
      </c>
      <c r="H72" s="8">
        <f t="shared" si="3"/>
        <v>374445</v>
      </c>
      <c r="I72" s="9">
        <f>H72*VLOOKUP(C72,Customer_Dim!B:E,4,0)</f>
        <v>7488.9000000000015</v>
      </c>
      <c r="J72" s="9">
        <f t="shared" si="4"/>
        <v>381933.9</v>
      </c>
      <c r="K72" s="8">
        <f t="shared" si="5"/>
        <v>248860.69999999998</v>
      </c>
      <c r="L72" s="9">
        <v>117466.75000000003</v>
      </c>
      <c r="M72" s="7"/>
    </row>
    <row r="73" spans="1:13" ht="15.75" customHeight="1" x14ac:dyDescent="0.25">
      <c r="A73" s="6" t="s">
        <v>92</v>
      </c>
      <c r="B73" s="10">
        <v>42326</v>
      </c>
      <c r="C73" s="7" t="s">
        <v>86</v>
      </c>
      <c r="D73" s="7" t="s">
        <v>19</v>
      </c>
      <c r="E73" s="7">
        <v>238</v>
      </c>
      <c r="F73" s="8">
        <v>106.91</v>
      </c>
      <c r="G73" s="8">
        <v>155</v>
      </c>
      <c r="H73" s="8">
        <f t="shared" si="3"/>
        <v>36890</v>
      </c>
      <c r="I73" s="9">
        <f>H73*VLOOKUP(C73,Customer_Dim!B:E,4,0)</f>
        <v>737.80000000000018</v>
      </c>
      <c r="J73" s="9">
        <f t="shared" si="4"/>
        <v>37627.800000000003</v>
      </c>
      <c r="K73" s="8">
        <f t="shared" si="5"/>
        <v>25444.579999999998</v>
      </c>
      <c r="L73" s="9">
        <v>11057.04</v>
      </c>
      <c r="M73" s="7"/>
    </row>
    <row r="74" spans="1:13" ht="15.75" customHeight="1" x14ac:dyDescent="0.25">
      <c r="A74" s="6" t="s">
        <v>93</v>
      </c>
      <c r="B74" s="10">
        <v>42366</v>
      </c>
      <c r="C74" s="7" t="s">
        <v>86</v>
      </c>
      <c r="D74" s="7" t="s">
        <v>13</v>
      </c>
      <c r="E74" s="7">
        <v>823</v>
      </c>
      <c r="F74" s="8">
        <v>47.82</v>
      </c>
      <c r="G74" s="8">
        <v>77</v>
      </c>
      <c r="H74" s="8">
        <f t="shared" si="3"/>
        <v>63371</v>
      </c>
      <c r="I74" s="9">
        <f>H74*VLOOKUP(C74,Customer_Dim!B:E,4,0)</f>
        <v>1267.4200000000003</v>
      </c>
      <c r="J74" s="9">
        <f t="shared" si="4"/>
        <v>64638.42</v>
      </c>
      <c r="K74" s="8">
        <f t="shared" si="5"/>
        <v>39355.86</v>
      </c>
      <c r="L74" s="9">
        <v>23554.519999999997</v>
      </c>
      <c r="M74" s="7"/>
    </row>
    <row r="75" spans="1:13" ht="15.75" customHeight="1" x14ac:dyDescent="0.25">
      <c r="A75" s="6" t="s">
        <v>94</v>
      </c>
      <c r="B75" s="10">
        <v>42017</v>
      </c>
      <c r="C75" s="7" t="s">
        <v>95</v>
      </c>
      <c r="D75" s="7" t="s">
        <v>13</v>
      </c>
      <c r="E75" s="7">
        <v>253</v>
      </c>
      <c r="F75" s="8">
        <v>49.05</v>
      </c>
      <c r="G75" s="8">
        <v>79</v>
      </c>
      <c r="H75" s="8">
        <f t="shared" si="3"/>
        <v>19987</v>
      </c>
      <c r="I75" s="9">
        <f>H75*VLOOKUP(C75,Customer_Dim!B:E,4,0)</f>
        <v>1199.22</v>
      </c>
      <c r="J75" s="9">
        <f t="shared" si="4"/>
        <v>21186.22</v>
      </c>
      <c r="K75" s="8">
        <f t="shared" si="5"/>
        <v>12409.65</v>
      </c>
      <c r="L75" s="9">
        <v>6888.5</v>
      </c>
    </row>
    <row r="76" spans="1:13" ht="15.75" customHeight="1" x14ac:dyDescent="0.25">
      <c r="A76" s="6" t="s">
        <v>96</v>
      </c>
      <c r="B76" s="10">
        <v>42024</v>
      </c>
      <c r="C76" s="7" t="s">
        <v>95</v>
      </c>
      <c r="D76" s="7" t="s">
        <v>32</v>
      </c>
      <c r="E76" s="7">
        <v>516</v>
      </c>
      <c r="F76" s="8">
        <v>325.14999999999998</v>
      </c>
      <c r="G76" s="8">
        <v>489</v>
      </c>
      <c r="H76" s="8">
        <f t="shared" si="3"/>
        <v>252324</v>
      </c>
      <c r="I76" s="9">
        <f>H76*VLOOKUP(C76,Customer_Dim!B:E,4,0)</f>
        <v>15139.44</v>
      </c>
      <c r="J76" s="9">
        <f t="shared" si="4"/>
        <v>267463.44</v>
      </c>
      <c r="K76" s="8">
        <f t="shared" si="5"/>
        <v>167777.4</v>
      </c>
      <c r="L76" s="9">
        <v>72258.830000000016</v>
      </c>
    </row>
    <row r="77" spans="1:13" ht="15.75" customHeight="1" x14ac:dyDescent="0.25">
      <c r="A77" s="6" t="s">
        <v>97</v>
      </c>
      <c r="B77" s="10">
        <v>42048</v>
      </c>
      <c r="C77" s="7" t="s">
        <v>95</v>
      </c>
      <c r="D77" s="7" t="s">
        <v>32</v>
      </c>
      <c r="E77" s="7">
        <v>62</v>
      </c>
      <c r="F77" s="8">
        <v>325.14999999999998</v>
      </c>
      <c r="G77" s="8">
        <v>489</v>
      </c>
      <c r="H77" s="8">
        <f t="shared" si="3"/>
        <v>30318</v>
      </c>
      <c r="I77" s="9">
        <f>H77*VLOOKUP(C77,Customer_Dim!B:E,4,0)</f>
        <v>1819.0800000000002</v>
      </c>
      <c r="J77" s="9">
        <f t="shared" si="4"/>
        <v>32137.08</v>
      </c>
      <c r="K77" s="8">
        <f t="shared" si="5"/>
        <v>20159.3</v>
      </c>
      <c r="L77" s="9">
        <v>9175.6000000000022</v>
      </c>
    </row>
    <row r="78" spans="1:13" ht="15.75" customHeight="1" x14ac:dyDescent="0.25">
      <c r="A78" s="6" t="s">
        <v>97</v>
      </c>
      <c r="B78" s="10">
        <v>42048</v>
      </c>
      <c r="C78" s="7" t="s">
        <v>95</v>
      </c>
      <c r="D78" s="7" t="s">
        <v>19</v>
      </c>
      <c r="E78" s="7">
        <v>275</v>
      </c>
      <c r="F78" s="8">
        <v>109.65</v>
      </c>
      <c r="G78" s="8">
        <v>159</v>
      </c>
      <c r="H78" s="8">
        <f t="shared" si="3"/>
        <v>43725</v>
      </c>
      <c r="I78" s="9">
        <f>H78*VLOOKUP(C78,Customer_Dim!B:E,4,0)</f>
        <v>2623.5</v>
      </c>
      <c r="J78" s="9">
        <f t="shared" si="4"/>
        <v>46348.5</v>
      </c>
      <c r="K78" s="8">
        <f t="shared" si="5"/>
        <v>30153.75</v>
      </c>
      <c r="L78" s="9">
        <v>12337.5</v>
      </c>
    </row>
    <row r="79" spans="1:13" ht="15.75" customHeight="1" x14ac:dyDescent="0.25">
      <c r="A79" s="6" t="s">
        <v>98</v>
      </c>
      <c r="B79" s="10">
        <v>42067</v>
      </c>
      <c r="C79" s="7" t="s">
        <v>95</v>
      </c>
      <c r="D79" s="7" t="s">
        <v>19</v>
      </c>
      <c r="E79" s="7">
        <v>1008</v>
      </c>
      <c r="F79" s="8">
        <v>109.65</v>
      </c>
      <c r="G79" s="8">
        <v>159</v>
      </c>
      <c r="H79" s="8">
        <f t="shared" si="3"/>
        <v>160272</v>
      </c>
      <c r="I79" s="9">
        <f>H79*VLOOKUP(C79,Customer_Dim!B:E,4,0)</f>
        <v>9616.3200000000015</v>
      </c>
      <c r="J79" s="9">
        <f t="shared" si="4"/>
        <v>169888.32</v>
      </c>
      <c r="K79" s="8">
        <f t="shared" si="5"/>
        <v>110527.20000000001</v>
      </c>
      <c r="L79" s="9">
        <v>42291.719999999987</v>
      </c>
    </row>
    <row r="80" spans="1:13" ht="15.75" customHeight="1" x14ac:dyDescent="0.25">
      <c r="A80" s="6" t="s">
        <v>99</v>
      </c>
      <c r="B80" s="10">
        <v>42168</v>
      </c>
      <c r="C80" s="7" t="s">
        <v>95</v>
      </c>
      <c r="D80" s="7" t="s">
        <v>13</v>
      </c>
      <c r="E80" s="7">
        <v>709</v>
      </c>
      <c r="F80" s="8">
        <v>48.64</v>
      </c>
      <c r="G80" s="8">
        <v>78</v>
      </c>
      <c r="H80" s="8">
        <f t="shared" si="3"/>
        <v>55302</v>
      </c>
      <c r="I80" s="9">
        <f>H80*VLOOKUP(C80,Customer_Dim!B:E,4,0)</f>
        <v>3318.1200000000003</v>
      </c>
      <c r="J80" s="9">
        <f t="shared" si="4"/>
        <v>58620.12</v>
      </c>
      <c r="K80" s="8">
        <f t="shared" si="5"/>
        <v>34485.760000000002</v>
      </c>
      <c r="L80" s="9">
        <v>18907.84</v>
      </c>
    </row>
    <row r="81" spans="1:12" ht="15.75" customHeight="1" x14ac:dyDescent="0.25">
      <c r="A81" s="6" t="s">
        <v>100</v>
      </c>
      <c r="B81" s="10">
        <v>42180</v>
      </c>
      <c r="C81" s="7" t="s">
        <v>95</v>
      </c>
      <c r="D81" s="7" t="s">
        <v>32</v>
      </c>
      <c r="E81" s="7">
        <v>1047</v>
      </c>
      <c r="F81" s="8">
        <v>322.44</v>
      </c>
      <c r="G81" s="8">
        <v>485</v>
      </c>
      <c r="H81" s="8">
        <f t="shared" si="3"/>
        <v>507795</v>
      </c>
      <c r="I81" s="9">
        <f>H81*VLOOKUP(C81,Customer_Dim!B:E,4,0)</f>
        <v>30467.7</v>
      </c>
      <c r="J81" s="9">
        <f t="shared" si="4"/>
        <v>538262.69999999995</v>
      </c>
      <c r="K81" s="8">
        <f t="shared" si="5"/>
        <v>337594.68</v>
      </c>
      <c r="L81" s="9">
        <v>177656.31</v>
      </c>
    </row>
    <row r="82" spans="1:12" ht="15.75" customHeight="1" x14ac:dyDescent="0.25">
      <c r="A82" s="6" t="s">
        <v>101</v>
      </c>
      <c r="B82" s="10">
        <v>42021</v>
      </c>
      <c r="C82" s="7" t="s">
        <v>102</v>
      </c>
      <c r="D82" s="7" t="s">
        <v>13</v>
      </c>
      <c r="E82" s="7">
        <v>273</v>
      </c>
      <c r="F82" s="8">
        <v>49.05</v>
      </c>
      <c r="G82" s="8">
        <v>79</v>
      </c>
      <c r="H82" s="8">
        <f t="shared" si="3"/>
        <v>21567</v>
      </c>
      <c r="I82" s="9">
        <f>H82*VLOOKUP(C82,Customer_Dim!B:E,4,0)</f>
        <v>2156.7000000000003</v>
      </c>
      <c r="J82" s="9">
        <f t="shared" si="4"/>
        <v>23723.7</v>
      </c>
      <c r="K82" s="8">
        <f t="shared" si="5"/>
        <v>13390.65</v>
      </c>
      <c r="L82" s="9">
        <v>6242.0700000000015</v>
      </c>
    </row>
    <row r="83" spans="1:12" ht="15.75" customHeight="1" x14ac:dyDescent="0.25">
      <c r="A83" s="6" t="s">
        <v>103</v>
      </c>
      <c r="B83" s="10">
        <v>42078</v>
      </c>
      <c r="C83" s="7" t="s">
        <v>102</v>
      </c>
      <c r="D83" s="7" t="s">
        <v>13</v>
      </c>
      <c r="E83" s="7">
        <v>229</v>
      </c>
      <c r="F83" s="8">
        <v>49.05</v>
      </c>
      <c r="G83" s="8">
        <v>79</v>
      </c>
      <c r="H83" s="8">
        <f t="shared" si="3"/>
        <v>18091</v>
      </c>
      <c r="I83" s="9">
        <f>H83*VLOOKUP(C83,Customer_Dim!B:E,4,0)</f>
        <v>1809.1000000000001</v>
      </c>
      <c r="J83" s="9">
        <f t="shared" si="4"/>
        <v>19900.099999999999</v>
      </c>
      <c r="K83" s="8">
        <f t="shared" si="5"/>
        <v>11232.449999999999</v>
      </c>
      <c r="L83" s="9">
        <v>6302.4</v>
      </c>
    </row>
    <row r="84" spans="1:12" ht="15.75" customHeight="1" x14ac:dyDescent="0.25">
      <c r="A84" s="6" t="s">
        <v>104</v>
      </c>
      <c r="B84" s="10">
        <v>42117</v>
      </c>
      <c r="C84" s="7" t="s">
        <v>102</v>
      </c>
      <c r="D84" s="7" t="s">
        <v>19</v>
      </c>
      <c r="E84" s="7">
        <v>94</v>
      </c>
      <c r="F84" s="8">
        <v>108.74</v>
      </c>
      <c r="G84" s="8">
        <v>158</v>
      </c>
      <c r="H84" s="8">
        <f t="shared" si="3"/>
        <v>14852</v>
      </c>
      <c r="I84" s="9">
        <f>H84*VLOOKUP(C84,Customer_Dim!B:E,4,0)</f>
        <v>1485.2</v>
      </c>
      <c r="J84" s="9">
        <f t="shared" si="4"/>
        <v>16337.2</v>
      </c>
      <c r="K84" s="8">
        <f t="shared" si="5"/>
        <v>10221.56</v>
      </c>
      <c r="L84" s="9">
        <v>4320.0000000000018</v>
      </c>
    </row>
    <row r="85" spans="1:12" ht="15.75" customHeight="1" x14ac:dyDescent="0.25">
      <c r="A85" s="6" t="s">
        <v>105</v>
      </c>
      <c r="B85" s="10">
        <v>42133</v>
      </c>
      <c r="C85" s="7" t="s">
        <v>102</v>
      </c>
      <c r="D85" s="7" t="s">
        <v>13</v>
      </c>
      <c r="E85" s="7">
        <v>601</v>
      </c>
      <c r="F85" s="8">
        <v>48.64</v>
      </c>
      <c r="G85" s="8">
        <v>78</v>
      </c>
      <c r="H85" s="8">
        <f t="shared" si="3"/>
        <v>46878</v>
      </c>
      <c r="I85" s="9">
        <f>H85*VLOOKUP(C85,Customer_Dim!B:E,4,0)</f>
        <v>4687.8</v>
      </c>
      <c r="J85" s="9">
        <f t="shared" si="4"/>
        <v>51565.8</v>
      </c>
      <c r="K85" s="8">
        <f t="shared" si="5"/>
        <v>29232.639999999999</v>
      </c>
      <c r="L85" s="9">
        <v>14261.400000000001</v>
      </c>
    </row>
    <row r="86" spans="1:12" ht="15.75" customHeight="1" x14ac:dyDescent="0.25">
      <c r="A86" s="6" t="s">
        <v>106</v>
      </c>
      <c r="B86" s="10">
        <v>42141</v>
      </c>
      <c r="C86" s="7" t="s">
        <v>102</v>
      </c>
      <c r="D86" s="7" t="s">
        <v>13</v>
      </c>
      <c r="E86" s="7">
        <v>526</v>
      </c>
      <c r="F86" s="8">
        <v>48.64</v>
      </c>
      <c r="G86" s="8">
        <v>78</v>
      </c>
      <c r="H86" s="8">
        <f t="shared" si="3"/>
        <v>41028</v>
      </c>
      <c r="I86" s="9">
        <f>H86*VLOOKUP(C86,Customer_Dim!B:E,4,0)</f>
        <v>4102.8</v>
      </c>
      <c r="J86" s="9">
        <f t="shared" si="4"/>
        <v>45130.8</v>
      </c>
      <c r="K86" s="8">
        <f t="shared" si="5"/>
        <v>25584.639999999999</v>
      </c>
      <c r="L86" s="9">
        <v>14583.519999999997</v>
      </c>
    </row>
    <row r="87" spans="1:12" ht="15.75" customHeight="1" x14ac:dyDescent="0.25">
      <c r="A87" s="6" t="s">
        <v>107</v>
      </c>
      <c r="B87" s="10">
        <v>42169</v>
      </c>
      <c r="C87" s="7" t="s">
        <v>102</v>
      </c>
      <c r="D87" s="7" t="s">
        <v>13</v>
      </c>
      <c r="E87" s="7">
        <v>1106</v>
      </c>
      <c r="F87" s="8">
        <v>48.64</v>
      </c>
      <c r="G87" s="8">
        <v>78</v>
      </c>
      <c r="H87" s="8">
        <f t="shared" si="3"/>
        <v>86268</v>
      </c>
      <c r="I87" s="9">
        <f>H87*VLOOKUP(C87,Customer_Dim!B:E,4,0)</f>
        <v>8626.8000000000011</v>
      </c>
      <c r="J87" s="9">
        <f t="shared" si="4"/>
        <v>94894.8</v>
      </c>
      <c r="K87" s="8">
        <f t="shared" si="5"/>
        <v>53795.840000000004</v>
      </c>
      <c r="L87" s="9">
        <v>26271</v>
      </c>
    </row>
    <row r="88" spans="1:12" ht="15.75" customHeight="1" x14ac:dyDescent="0.25">
      <c r="A88" s="6" t="s">
        <v>108</v>
      </c>
      <c r="B88" s="10">
        <v>42184</v>
      </c>
      <c r="C88" s="7" t="s">
        <v>102</v>
      </c>
      <c r="D88" s="7" t="s">
        <v>19</v>
      </c>
      <c r="E88" s="7">
        <v>1116</v>
      </c>
      <c r="F88" s="8">
        <v>108.74</v>
      </c>
      <c r="G88" s="8">
        <v>158</v>
      </c>
      <c r="H88" s="8">
        <f t="shared" si="3"/>
        <v>176328</v>
      </c>
      <c r="I88" s="9">
        <f>H88*VLOOKUP(C88,Customer_Dim!B:E,4,0)</f>
        <v>17632.8</v>
      </c>
      <c r="J88" s="9">
        <f t="shared" si="4"/>
        <v>193960.8</v>
      </c>
      <c r="K88" s="8">
        <f t="shared" si="5"/>
        <v>121353.84</v>
      </c>
      <c r="L88" s="9">
        <v>43933.299999999988</v>
      </c>
    </row>
    <row r="89" spans="1:12" ht="15.75" customHeight="1" x14ac:dyDescent="0.25">
      <c r="A89" s="6" t="s">
        <v>109</v>
      </c>
      <c r="B89" s="10">
        <v>42198</v>
      </c>
      <c r="C89" s="7" t="s">
        <v>102</v>
      </c>
      <c r="D89" s="7" t="s">
        <v>13</v>
      </c>
      <c r="E89" s="7">
        <v>415</v>
      </c>
      <c r="F89" s="8">
        <v>50.05</v>
      </c>
      <c r="G89" s="8">
        <v>81</v>
      </c>
      <c r="H89" s="8">
        <f t="shared" si="3"/>
        <v>33615</v>
      </c>
      <c r="I89" s="9">
        <f>H89*VLOOKUP(C89,Customer_Dim!B:E,4,0)</f>
        <v>3361.5</v>
      </c>
      <c r="J89" s="9">
        <f t="shared" si="4"/>
        <v>36976.5</v>
      </c>
      <c r="K89" s="8">
        <f t="shared" si="5"/>
        <v>20770.75</v>
      </c>
      <c r="L89" s="9">
        <v>9809.34</v>
      </c>
    </row>
    <row r="90" spans="1:12" ht="15.75" customHeight="1" x14ac:dyDescent="0.25">
      <c r="A90" s="6" t="s">
        <v>110</v>
      </c>
      <c r="B90" s="10">
        <v>42230</v>
      </c>
      <c r="C90" s="7" t="s">
        <v>102</v>
      </c>
      <c r="D90" s="7" t="s">
        <v>19</v>
      </c>
      <c r="E90" s="7">
        <v>77</v>
      </c>
      <c r="F90" s="8">
        <v>111.88</v>
      </c>
      <c r="G90" s="8">
        <v>162</v>
      </c>
      <c r="H90" s="8">
        <f t="shared" si="3"/>
        <v>12474</v>
      </c>
      <c r="I90" s="9">
        <f>H90*VLOOKUP(C90,Customer_Dim!B:E,4,0)</f>
        <v>1247.4000000000001</v>
      </c>
      <c r="J90" s="9">
        <f t="shared" si="4"/>
        <v>13721.4</v>
      </c>
      <c r="K90" s="8">
        <f t="shared" si="5"/>
        <v>8614.76</v>
      </c>
      <c r="L90" s="9">
        <v>2941.9000000000005</v>
      </c>
    </row>
    <row r="91" spans="1:12" ht="15.75" customHeight="1" x14ac:dyDescent="0.25">
      <c r="A91" s="6" t="s">
        <v>111</v>
      </c>
      <c r="B91" s="10">
        <v>42234</v>
      </c>
      <c r="C91" s="7" t="s">
        <v>102</v>
      </c>
      <c r="D91" s="7" t="s">
        <v>13</v>
      </c>
      <c r="E91" s="7">
        <v>889</v>
      </c>
      <c r="F91" s="8">
        <v>50.05</v>
      </c>
      <c r="G91" s="8">
        <v>81</v>
      </c>
      <c r="H91" s="8">
        <f t="shared" si="3"/>
        <v>72009</v>
      </c>
      <c r="I91" s="9">
        <f>H91*VLOOKUP(C91,Customer_Dim!B:E,4,0)</f>
        <v>7200.9000000000005</v>
      </c>
      <c r="J91" s="9">
        <f t="shared" si="4"/>
        <v>79209.899999999994</v>
      </c>
      <c r="K91" s="8">
        <f t="shared" si="5"/>
        <v>44494.45</v>
      </c>
      <c r="L91" s="9">
        <v>22261.47</v>
      </c>
    </row>
    <row r="92" spans="1:12" ht="15.75" customHeight="1" x14ac:dyDescent="0.25">
      <c r="A92" s="6" t="s">
        <v>112</v>
      </c>
      <c r="B92" s="10">
        <v>42239</v>
      </c>
      <c r="C92" s="7" t="s">
        <v>102</v>
      </c>
      <c r="D92" s="7" t="s">
        <v>13</v>
      </c>
      <c r="E92" s="7">
        <v>278</v>
      </c>
      <c r="F92" s="8">
        <v>50.05</v>
      </c>
      <c r="G92" s="8">
        <v>81</v>
      </c>
      <c r="H92" s="8">
        <f t="shared" si="3"/>
        <v>22518</v>
      </c>
      <c r="I92" s="9">
        <f>H92*VLOOKUP(C92,Customer_Dim!B:E,4,0)</f>
        <v>2251.8000000000002</v>
      </c>
      <c r="J92" s="9">
        <f t="shared" si="4"/>
        <v>24769.8</v>
      </c>
      <c r="K92" s="8">
        <f t="shared" si="5"/>
        <v>13913.9</v>
      </c>
      <c r="L92" s="9">
        <v>7911.0600000000013</v>
      </c>
    </row>
    <row r="93" spans="1:12" ht="15.75" customHeight="1" x14ac:dyDescent="0.25">
      <c r="A93" s="6" t="s">
        <v>113</v>
      </c>
      <c r="B93" s="10">
        <v>42311</v>
      </c>
      <c r="C93" s="7" t="s">
        <v>102</v>
      </c>
      <c r="D93" s="7" t="s">
        <v>32</v>
      </c>
      <c r="E93" s="7">
        <v>458</v>
      </c>
      <c r="F93" s="8">
        <v>317.02</v>
      </c>
      <c r="G93" s="8">
        <v>477</v>
      </c>
      <c r="H93" s="8">
        <f t="shared" si="3"/>
        <v>218466</v>
      </c>
      <c r="I93" s="9">
        <f>H93*VLOOKUP(C93,Customer_Dim!B:E,4,0)</f>
        <v>21846.600000000002</v>
      </c>
      <c r="J93" s="9">
        <f t="shared" si="4"/>
        <v>240312.6</v>
      </c>
      <c r="K93" s="8">
        <f t="shared" si="5"/>
        <v>145195.16</v>
      </c>
      <c r="L93" s="9">
        <v>53226.83</v>
      </c>
    </row>
    <row r="94" spans="1:12" ht="15.75" customHeight="1" x14ac:dyDescent="0.25">
      <c r="A94" s="6" t="s">
        <v>114</v>
      </c>
      <c r="B94" s="10">
        <v>42313</v>
      </c>
      <c r="C94" s="7" t="s">
        <v>102</v>
      </c>
      <c r="D94" s="7" t="s">
        <v>13</v>
      </c>
      <c r="E94" s="7">
        <v>199</v>
      </c>
      <c r="F94" s="8">
        <v>47.82</v>
      </c>
      <c r="G94" s="8">
        <v>77</v>
      </c>
      <c r="H94" s="8">
        <f t="shared" si="3"/>
        <v>15323</v>
      </c>
      <c r="I94" s="9">
        <f>H94*VLOOKUP(C94,Customer_Dim!B:E,4,0)</f>
        <v>1532.3000000000002</v>
      </c>
      <c r="J94" s="9">
        <f t="shared" si="4"/>
        <v>16855.3</v>
      </c>
      <c r="K94" s="8">
        <f t="shared" si="5"/>
        <v>9516.18</v>
      </c>
      <c r="L94" s="9">
        <v>4829.7000000000007</v>
      </c>
    </row>
    <row r="95" spans="1:12" ht="15.75" customHeight="1" x14ac:dyDescent="0.25">
      <c r="A95" s="6" t="s">
        <v>115</v>
      </c>
      <c r="B95" s="10">
        <v>42345</v>
      </c>
      <c r="C95" s="7" t="s">
        <v>102</v>
      </c>
      <c r="D95" s="7" t="s">
        <v>13</v>
      </c>
      <c r="E95" s="7">
        <v>349</v>
      </c>
      <c r="F95" s="8">
        <v>47.82</v>
      </c>
      <c r="G95" s="8">
        <v>77</v>
      </c>
      <c r="H95" s="8">
        <f t="shared" si="3"/>
        <v>26873</v>
      </c>
      <c r="I95" s="9">
        <f>H95*VLOOKUP(C95,Customer_Dim!B:E,4,0)</f>
        <v>2687.3</v>
      </c>
      <c r="J95" s="9">
        <f t="shared" si="4"/>
        <v>29560.3</v>
      </c>
      <c r="K95" s="8">
        <f t="shared" si="5"/>
        <v>16689.18</v>
      </c>
      <c r="L95" s="9">
        <v>9154.5599999999977</v>
      </c>
    </row>
    <row r="96" spans="1:12" ht="15.75" customHeight="1" x14ac:dyDescent="0.25">
      <c r="A96" s="6" t="s">
        <v>116</v>
      </c>
      <c r="B96" s="10">
        <v>42029</v>
      </c>
      <c r="C96" s="7" t="s">
        <v>117</v>
      </c>
      <c r="D96" s="7" t="s">
        <v>13</v>
      </c>
      <c r="E96" s="7">
        <v>710</v>
      </c>
      <c r="F96" s="8">
        <v>49.05</v>
      </c>
      <c r="G96" s="8">
        <v>79</v>
      </c>
      <c r="H96" s="8">
        <f t="shared" si="3"/>
        <v>56090</v>
      </c>
      <c r="I96" s="9">
        <f>H96*VLOOKUP(C96,Customer_Dim!B:E,4,0)</f>
        <v>1121.8000000000002</v>
      </c>
      <c r="J96" s="9">
        <f t="shared" si="4"/>
        <v>57211.8</v>
      </c>
      <c r="K96" s="8">
        <f t="shared" si="5"/>
        <v>34825.5</v>
      </c>
      <c r="L96" s="9">
        <v>18628.439999999999</v>
      </c>
    </row>
    <row r="97" spans="1:12" ht="15.75" customHeight="1" x14ac:dyDescent="0.25">
      <c r="A97" s="6" t="s">
        <v>118</v>
      </c>
      <c r="B97" s="10">
        <v>42061</v>
      </c>
      <c r="C97" s="7" t="s">
        <v>117</v>
      </c>
      <c r="D97" s="7" t="s">
        <v>13</v>
      </c>
      <c r="E97" s="7">
        <v>755</v>
      </c>
      <c r="F97" s="8">
        <v>49.05</v>
      </c>
      <c r="G97" s="8">
        <v>79</v>
      </c>
      <c r="H97" s="8">
        <f t="shared" si="3"/>
        <v>59645</v>
      </c>
      <c r="I97" s="9">
        <f>H97*VLOOKUP(C97,Customer_Dim!B:E,4,0)</f>
        <v>1192.9000000000003</v>
      </c>
      <c r="J97" s="9">
        <f t="shared" si="4"/>
        <v>60837.9</v>
      </c>
      <c r="K97" s="8">
        <f t="shared" si="5"/>
        <v>37032.75</v>
      </c>
      <c r="L97" s="9">
        <v>17279.550000000007</v>
      </c>
    </row>
    <row r="98" spans="1:12" ht="15.75" customHeight="1" x14ac:dyDescent="0.25">
      <c r="A98" s="6" t="s">
        <v>119</v>
      </c>
      <c r="B98" s="10">
        <v>42090</v>
      </c>
      <c r="C98" s="7" t="s">
        <v>117</v>
      </c>
      <c r="D98" s="7" t="s">
        <v>32</v>
      </c>
      <c r="E98" s="7">
        <v>829</v>
      </c>
      <c r="F98" s="8">
        <v>325.14999999999998</v>
      </c>
      <c r="G98" s="8">
        <v>489</v>
      </c>
      <c r="H98" s="8">
        <f t="shared" si="3"/>
        <v>405381</v>
      </c>
      <c r="I98" s="9">
        <f>H98*VLOOKUP(C98,Customer_Dim!B:E,4,0)</f>
        <v>8107.6200000000017</v>
      </c>
      <c r="J98" s="9">
        <f t="shared" si="4"/>
        <v>413488.62</v>
      </c>
      <c r="K98" s="8">
        <f t="shared" si="5"/>
        <v>269549.34999999998</v>
      </c>
      <c r="L98" s="9">
        <v>129854.28</v>
      </c>
    </row>
    <row r="99" spans="1:12" ht="15.75" customHeight="1" x14ac:dyDescent="0.25">
      <c r="A99" s="6" t="s">
        <v>120</v>
      </c>
      <c r="B99" s="10">
        <v>42104</v>
      </c>
      <c r="C99" s="7" t="s">
        <v>117</v>
      </c>
      <c r="D99" s="7" t="s">
        <v>13</v>
      </c>
      <c r="E99" s="7">
        <v>972</v>
      </c>
      <c r="F99" s="8">
        <v>48.64</v>
      </c>
      <c r="G99" s="8">
        <v>78</v>
      </c>
      <c r="H99" s="8">
        <f t="shared" si="3"/>
        <v>75816</v>
      </c>
      <c r="I99" s="9">
        <f>H99*VLOOKUP(C99,Customer_Dim!B:E,4,0)</f>
        <v>1516.3200000000004</v>
      </c>
      <c r="J99" s="9">
        <f t="shared" si="4"/>
        <v>77332.320000000007</v>
      </c>
      <c r="K99" s="8">
        <f t="shared" si="5"/>
        <v>47278.080000000002</v>
      </c>
      <c r="L99" s="9">
        <v>25663.600000000006</v>
      </c>
    </row>
    <row r="100" spans="1:12" ht="15.75" customHeight="1" x14ac:dyDescent="0.25">
      <c r="A100" s="6" t="s">
        <v>121</v>
      </c>
      <c r="B100" s="10">
        <v>42162</v>
      </c>
      <c r="C100" s="7" t="s">
        <v>117</v>
      </c>
      <c r="D100" s="7" t="s">
        <v>13</v>
      </c>
      <c r="E100" s="7">
        <v>219</v>
      </c>
      <c r="F100" s="8">
        <v>48.64</v>
      </c>
      <c r="G100" s="8">
        <v>78</v>
      </c>
      <c r="H100" s="8">
        <f t="shared" si="3"/>
        <v>17082</v>
      </c>
      <c r="I100" s="9">
        <f>H100*VLOOKUP(C100,Customer_Dim!B:E,4,0)</f>
        <v>341.64000000000004</v>
      </c>
      <c r="J100" s="9">
        <f t="shared" si="4"/>
        <v>17423.64</v>
      </c>
      <c r="K100" s="8">
        <f t="shared" si="5"/>
        <v>10652.16</v>
      </c>
      <c r="L100" s="9">
        <v>5052.74</v>
      </c>
    </row>
    <row r="101" spans="1:12" ht="15.75" customHeight="1" x14ac:dyDescent="0.25">
      <c r="A101" s="6" t="s">
        <v>122</v>
      </c>
      <c r="B101" s="10">
        <v>42298</v>
      </c>
      <c r="C101" s="7" t="s">
        <v>117</v>
      </c>
      <c r="D101" s="7" t="s">
        <v>13</v>
      </c>
      <c r="E101" s="7">
        <v>278</v>
      </c>
      <c r="F101" s="8">
        <v>47.82</v>
      </c>
      <c r="G101" s="8">
        <v>77</v>
      </c>
      <c r="H101" s="8">
        <f t="shared" si="3"/>
        <v>21406</v>
      </c>
      <c r="I101" s="9">
        <f>H101*VLOOKUP(C101,Customer_Dim!B:E,4,0)</f>
        <v>428.12000000000006</v>
      </c>
      <c r="J101" s="9">
        <f t="shared" si="4"/>
        <v>21834.12</v>
      </c>
      <c r="K101" s="8">
        <f t="shared" si="5"/>
        <v>13293.960000000001</v>
      </c>
      <c r="L101" s="9">
        <v>7463.130000000001</v>
      </c>
    </row>
    <row r="102" spans="1:12" ht="15.75" customHeight="1" x14ac:dyDescent="0.25">
      <c r="A102" s="6" t="s">
        <v>123</v>
      </c>
      <c r="B102" s="10">
        <v>42323</v>
      </c>
      <c r="C102" s="7" t="s">
        <v>117</v>
      </c>
      <c r="D102" s="7" t="s">
        <v>13</v>
      </c>
      <c r="E102" s="7">
        <v>353</v>
      </c>
      <c r="F102" s="8">
        <v>47.82</v>
      </c>
      <c r="G102" s="8">
        <v>77</v>
      </c>
      <c r="H102" s="8">
        <f t="shared" si="3"/>
        <v>27181</v>
      </c>
      <c r="I102" s="9">
        <f>H102*VLOOKUP(C102,Customer_Dim!B:E,4,0)</f>
        <v>543.62000000000012</v>
      </c>
      <c r="J102" s="9">
        <f t="shared" si="4"/>
        <v>27724.62</v>
      </c>
      <c r="K102" s="8">
        <f t="shared" si="5"/>
        <v>16880.46</v>
      </c>
      <c r="L102" s="9">
        <v>8319.64</v>
      </c>
    </row>
    <row r="103" spans="1:12" ht="15.75" customHeight="1" x14ac:dyDescent="0.25">
      <c r="A103" s="6" t="s">
        <v>124</v>
      </c>
      <c r="B103" s="10">
        <v>42330</v>
      </c>
      <c r="C103" s="7" t="s">
        <v>117</v>
      </c>
      <c r="D103" s="7" t="s">
        <v>13</v>
      </c>
      <c r="E103" s="7">
        <v>691</v>
      </c>
      <c r="F103" s="8">
        <v>47.82</v>
      </c>
      <c r="G103" s="8">
        <v>77</v>
      </c>
      <c r="H103" s="8">
        <f t="shared" si="3"/>
        <v>53207</v>
      </c>
      <c r="I103" s="9">
        <f>H103*VLOOKUP(C103,Customer_Dim!B:E,4,0)</f>
        <v>1064.1400000000001</v>
      </c>
      <c r="J103" s="9">
        <f t="shared" si="4"/>
        <v>54271.14</v>
      </c>
      <c r="K103" s="8">
        <f t="shared" si="5"/>
        <v>33043.620000000003</v>
      </c>
      <c r="L103" s="9">
        <v>19033.399999999998</v>
      </c>
    </row>
    <row r="104" spans="1:12" ht="15.75" customHeight="1" x14ac:dyDescent="0.25">
      <c r="A104" s="6" t="s">
        <v>125</v>
      </c>
      <c r="B104" s="10">
        <v>42363</v>
      </c>
      <c r="C104" s="7" t="s">
        <v>117</v>
      </c>
      <c r="D104" s="7" t="s">
        <v>32</v>
      </c>
      <c r="E104" s="7">
        <v>714</v>
      </c>
      <c r="F104" s="8">
        <v>317.02</v>
      </c>
      <c r="G104" s="8">
        <v>477</v>
      </c>
      <c r="H104" s="8">
        <f t="shared" si="3"/>
        <v>340578</v>
      </c>
      <c r="I104" s="9">
        <f>H104*VLOOKUP(C104,Customer_Dim!B:E,4,0)</f>
        <v>6811.5600000000013</v>
      </c>
      <c r="J104" s="9">
        <f t="shared" si="4"/>
        <v>347389.56</v>
      </c>
      <c r="K104" s="8">
        <f t="shared" si="5"/>
        <v>226352.28</v>
      </c>
      <c r="L104" s="9">
        <v>94678.1</v>
      </c>
    </row>
    <row r="105" spans="1:12" ht="15.75" customHeight="1" x14ac:dyDescent="0.25">
      <c r="A105" s="6" t="s">
        <v>126</v>
      </c>
      <c r="B105" s="10">
        <v>42047</v>
      </c>
      <c r="C105" s="7" t="s">
        <v>127</v>
      </c>
      <c r="D105" s="7" t="s">
        <v>13</v>
      </c>
      <c r="E105" s="7">
        <v>173</v>
      </c>
      <c r="F105" s="8">
        <v>49.05</v>
      </c>
      <c r="G105" s="8">
        <v>79</v>
      </c>
      <c r="H105" s="8">
        <f t="shared" si="3"/>
        <v>13667</v>
      </c>
      <c r="I105" s="9">
        <f>H105*VLOOKUP(C105,Customer_Dim!B:E,4,0)</f>
        <v>0</v>
      </c>
      <c r="J105" s="9">
        <f t="shared" si="4"/>
        <v>13667</v>
      </c>
      <c r="K105" s="8">
        <f t="shared" si="5"/>
        <v>8485.65</v>
      </c>
      <c r="L105" s="9">
        <v>4908.01</v>
      </c>
    </row>
    <row r="106" spans="1:12" ht="15.75" customHeight="1" x14ac:dyDescent="0.25">
      <c r="A106" s="6" t="s">
        <v>128</v>
      </c>
      <c r="B106" s="10">
        <v>42071</v>
      </c>
      <c r="C106" s="7" t="s">
        <v>127</v>
      </c>
      <c r="D106" s="7" t="s">
        <v>13</v>
      </c>
      <c r="E106" s="7">
        <v>246</v>
      </c>
      <c r="F106" s="8">
        <v>49.05</v>
      </c>
      <c r="G106" s="8">
        <v>79</v>
      </c>
      <c r="H106" s="8">
        <f t="shared" si="3"/>
        <v>19434</v>
      </c>
      <c r="I106" s="9">
        <f>H106*VLOOKUP(C106,Customer_Dim!B:E,4,0)</f>
        <v>0</v>
      </c>
      <c r="J106" s="9">
        <f t="shared" si="4"/>
        <v>19434</v>
      </c>
      <c r="K106" s="8">
        <f t="shared" si="5"/>
        <v>12066.3</v>
      </c>
      <c r="L106" s="9">
        <v>6979.02</v>
      </c>
    </row>
    <row r="107" spans="1:12" ht="15.75" customHeight="1" x14ac:dyDescent="0.25">
      <c r="A107" s="6" t="s">
        <v>129</v>
      </c>
      <c r="B107" s="10">
        <v>42072</v>
      </c>
      <c r="C107" s="7" t="s">
        <v>127</v>
      </c>
      <c r="D107" s="7" t="s">
        <v>19</v>
      </c>
      <c r="E107" s="7">
        <v>725</v>
      </c>
      <c r="F107" s="8">
        <v>109.65</v>
      </c>
      <c r="G107" s="8">
        <v>159</v>
      </c>
      <c r="H107" s="8">
        <f t="shared" si="3"/>
        <v>115275</v>
      </c>
      <c r="I107" s="9">
        <f>H107*VLOOKUP(C107,Customer_Dim!B:E,4,0)</f>
        <v>0</v>
      </c>
      <c r="J107" s="9">
        <f t="shared" si="4"/>
        <v>115275</v>
      </c>
      <c r="K107" s="8">
        <f t="shared" si="5"/>
        <v>79496.25</v>
      </c>
      <c r="L107" s="9">
        <v>33473.25</v>
      </c>
    </row>
    <row r="108" spans="1:12" ht="15.75" customHeight="1" x14ac:dyDescent="0.25">
      <c r="A108" s="6" t="s">
        <v>130</v>
      </c>
      <c r="B108" s="10">
        <v>42074</v>
      </c>
      <c r="C108" s="7" t="s">
        <v>127</v>
      </c>
      <c r="D108" s="7" t="s">
        <v>13</v>
      </c>
      <c r="E108" s="7">
        <v>422</v>
      </c>
      <c r="F108" s="8">
        <v>49.05</v>
      </c>
      <c r="G108" s="8">
        <v>79</v>
      </c>
      <c r="H108" s="8">
        <f t="shared" si="3"/>
        <v>33338</v>
      </c>
      <c r="I108" s="9">
        <f>H108*VLOOKUP(C108,Customer_Dim!B:E,4,0)</f>
        <v>0</v>
      </c>
      <c r="J108" s="9">
        <f t="shared" si="4"/>
        <v>33338</v>
      </c>
      <c r="K108" s="8">
        <f t="shared" si="5"/>
        <v>20699.099999999999</v>
      </c>
      <c r="L108" s="9">
        <v>13305.660000000003</v>
      </c>
    </row>
    <row r="109" spans="1:12" ht="15.75" customHeight="1" x14ac:dyDescent="0.25">
      <c r="A109" s="6" t="s">
        <v>131</v>
      </c>
      <c r="B109" s="10">
        <v>42120</v>
      </c>
      <c r="C109" s="7" t="s">
        <v>127</v>
      </c>
      <c r="D109" s="7" t="s">
        <v>132</v>
      </c>
      <c r="E109" s="7">
        <v>845</v>
      </c>
      <c r="F109" s="8">
        <v>40.96</v>
      </c>
      <c r="G109" s="8">
        <v>88</v>
      </c>
      <c r="H109" s="8">
        <f t="shared" si="3"/>
        <v>74360</v>
      </c>
      <c r="I109" s="9">
        <f>H109*VLOOKUP(C109,Customer_Dim!B:E,4,0)</f>
        <v>0</v>
      </c>
      <c r="J109" s="9">
        <f t="shared" si="4"/>
        <v>74360</v>
      </c>
      <c r="K109" s="8">
        <f t="shared" si="5"/>
        <v>34611.199999999997</v>
      </c>
      <c r="L109" s="9">
        <v>39748.800000000003</v>
      </c>
    </row>
    <row r="110" spans="1:12" ht="15.75" customHeight="1" x14ac:dyDescent="0.25">
      <c r="A110" s="6" t="s">
        <v>133</v>
      </c>
      <c r="B110" s="10">
        <v>42133</v>
      </c>
      <c r="C110" s="7" t="s">
        <v>127</v>
      </c>
      <c r="D110" s="7" t="s">
        <v>13</v>
      </c>
      <c r="E110" s="7">
        <v>326</v>
      </c>
      <c r="F110" s="8">
        <v>48.64</v>
      </c>
      <c r="G110" s="8">
        <v>78</v>
      </c>
      <c r="H110" s="8">
        <f t="shared" si="3"/>
        <v>25428</v>
      </c>
      <c r="I110" s="9">
        <f>H110*VLOOKUP(C110,Customer_Dim!B:E,4,0)</f>
        <v>0</v>
      </c>
      <c r="J110" s="9">
        <f t="shared" si="4"/>
        <v>25428</v>
      </c>
      <c r="K110" s="8">
        <f t="shared" si="5"/>
        <v>15856.64</v>
      </c>
      <c r="L110" s="9">
        <v>9062.7999999999993</v>
      </c>
    </row>
    <row r="111" spans="1:12" ht="15.75" customHeight="1" x14ac:dyDescent="0.25">
      <c r="A111" s="6" t="s">
        <v>134</v>
      </c>
      <c r="B111" s="10">
        <v>42136</v>
      </c>
      <c r="C111" s="7" t="s">
        <v>127</v>
      </c>
      <c r="D111" s="7" t="s">
        <v>19</v>
      </c>
      <c r="E111" s="7">
        <v>507</v>
      </c>
      <c r="F111" s="8">
        <v>108.74</v>
      </c>
      <c r="G111" s="8">
        <v>158</v>
      </c>
      <c r="H111" s="8">
        <f t="shared" si="3"/>
        <v>80106</v>
      </c>
      <c r="I111" s="9">
        <f>H111*VLOOKUP(C111,Customer_Dim!B:E,4,0)</f>
        <v>0</v>
      </c>
      <c r="J111" s="9">
        <f t="shared" si="4"/>
        <v>80106</v>
      </c>
      <c r="K111" s="8">
        <f t="shared" si="5"/>
        <v>55131.18</v>
      </c>
      <c r="L111" s="9">
        <v>26576.939999999995</v>
      </c>
    </row>
    <row r="112" spans="1:12" ht="15.75" customHeight="1" x14ac:dyDescent="0.25">
      <c r="A112" s="6" t="s">
        <v>135</v>
      </c>
      <c r="B112" s="10">
        <v>42180</v>
      </c>
      <c r="C112" s="7" t="s">
        <v>127</v>
      </c>
      <c r="D112" s="7" t="s">
        <v>32</v>
      </c>
      <c r="E112" s="7">
        <v>604</v>
      </c>
      <c r="F112" s="8">
        <v>322.44</v>
      </c>
      <c r="G112" s="8">
        <v>485</v>
      </c>
      <c r="H112" s="8">
        <f t="shared" si="3"/>
        <v>292940</v>
      </c>
      <c r="I112" s="9">
        <f>H112*VLOOKUP(C112,Customer_Dim!B:E,4,0)</f>
        <v>0</v>
      </c>
      <c r="J112" s="9">
        <f t="shared" si="4"/>
        <v>292940</v>
      </c>
      <c r="K112" s="8">
        <f t="shared" si="5"/>
        <v>194753.76</v>
      </c>
      <c r="L112" s="9">
        <v>98186.239999999991</v>
      </c>
    </row>
    <row r="113" spans="1:13" ht="15.75" customHeight="1" x14ac:dyDescent="0.25">
      <c r="A113" s="6" t="s">
        <v>136</v>
      </c>
      <c r="B113" s="10">
        <v>42182</v>
      </c>
      <c r="C113" s="7" t="s">
        <v>127</v>
      </c>
      <c r="D113" s="7" t="s">
        <v>13</v>
      </c>
      <c r="E113" s="7">
        <v>288</v>
      </c>
      <c r="F113" s="8">
        <v>48.64</v>
      </c>
      <c r="G113" s="8">
        <v>78</v>
      </c>
      <c r="H113" s="8">
        <f t="shared" si="3"/>
        <v>22464</v>
      </c>
      <c r="I113" s="9">
        <f>H113*VLOOKUP(C113,Customer_Dim!B:E,4,0)</f>
        <v>0</v>
      </c>
      <c r="J113" s="9">
        <f t="shared" si="4"/>
        <v>22464</v>
      </c>
      <c r="K113" s="8">
        <f t="shared" si="5"/>
        <v>14008.32</v>
      </c>
      <c r="L113" s="9">
        <v>8455.68</v>
      </c>
    </row>
    <row r="114" spans="1:13" ht="15.75" customHeight="1" x14ac:dyDescent="0.25">
      <c r="A114" s="6" t="s">
        <v>137</v>
      </c>
      <c r="B114" s="10">
        <v>42187</v>
      </c>
      <c r="C114" s="7" t="s">
        <v>127</v>
      </c>
      <c r="D114" s="7" t="s">
        <v>32</v>
      </c>
      <c r="E114" s="7">
        <v>801</v>
      </c>
      <c r="F114" s="8">
        <v>331.76</v>
      </c>
      <c r="G114" s="8">
        <v>499</v>
      </c>
      <c r="H114" s="8">
        <f t="shared" si="3"/>
        <v>399699</v>
      </c>
      <c r="I114" s="9">
        <f>H114*VLOOKUP(C114,Customer_Dim!B:E,4,0)</f>
        <v>0</v>
      </c>
      <c r="J114" s="9">
        <f t="shared" si="4"/>
        <v>399699</v>
      </c>
      <c r="K114" s="8">
        <f t="shared" si="5"/>
        <v>265739.76</v>
      </c>
      <c r="L114" s="9">
        <v>149947.20000000001</v>
      </c>
    </row>
    <row r="115" spans="1:13" ht="15.75" customHeight="1" x14ac:dyDescent="0.25">
      <c r="A115" s="6" t="s">
        <v>138</v>
      </c>
      <c r="B115" s="10">
        <v>42197</v>
      </c>
      <c r="C115" s="7" t="s">
        <v>127</v>
      </c>
      <c r="D115" s="7" t="s">
        <v>19</v>
      </c>
      <c r="E115" s="7">
        <v>629</v>
      </c>
      <c r="F115" s="8">
        <v>111.88</v>
      </c>
      <c r="G115" s="8">
        <v>162</v>
      </c>
      <c r="H115" s="8">
        <f t="shared" si="3"/>
        <v>101898</v>
      </c>
      <c r="I115" s="9">
        <f>H115*VLOOKUP(C115,Customer_Dim!B:E,4,0)</f>
        <v>0</v>
      </c>
      <c r="J115" s="9">
        <f t="shared" si="4"/>
        <v>101898</v>
      </c>
      <c r="K115" s="8">
        <f t="shared" si="5"/>
        <v>70372.52</v>
      </c>
      <c r="L115" s="9">
        <v>27449.559999999998</v>
      </c>
    </row>
    <row r="116" spans="1:13" ht="15.75" customHeight="1" x14ac:dyDescent="0.25">
      <c r="A116" s="6" t="s">
        <v>139</v>
      </c>
      <c r="B116" s="10">
        <v>42291</v>
      </c>
      <c r="C116" s="7" t="s">
        <v>127</v>
      </c>
      <c r="D116" s="7" t="s">
        <v>19</v>
      </c>
      <c r="E116" s="7">
        <v>312</v>
      </c>
      <c r="F116" s="8">
        <v>106.91</v>
      </c>
      <c r="G116" s="8">
        <v>155</v>
      </c>
      <c r="H116" s="8">
        <f t="shared" si="3"/>
        <v>48360</v>
      </c>
      <c r="I116" s="9">
        <f>H116*VLOOKUP(C116,Customer_Dim!B:E,4,0)</f>
        <v>0</v>
      </c>
      <c r="J116" s="9">
        <f t="shared" si="4"/>
        <v>48360</v>
      </c>
      <c r="K116" s="8">
        <f t="shared" si="5"/>
        <v>33355.919999999998</v>
      </c>
      <c r="L116" s="9">
        <v>16454.880000000005</v>
      </c>
    </row>
    <row r="117" spans="1:13" ht="15.75" customHeight="1" x14ac:dyDescent="0.25">
      <c r="A117" s="6" t="s">
        <v>140</v>
      </c>
      <c r="B117" s="10">
        <v>42304</v>
      </c>
      <c r="C117" s="7" t="s">
        <v>127</v>
      </c>
      <c r="D117" s="7" t="s">
        <v>13</v>
      </c>
      <c r="E117" s="7">
        <v>732</v>
      </c>
      <c r="F117" s="8">
        <v>47.82</v>
      </c>
      <c r="G117" s="8">
        <v>77</v>
      </c>
      <c r="H117" s="8">
        <f t="shared" si="3"/>
        <v>56364</v>
      </c>
      <c r="I117" s="9">
        <f>H117*VLOOKUP(C117,Customer_Dim!B:E,4,0)</f>
        <v>0</v>
      </c>
      <c r="J117" s="9">
        <f t="shared" si="4"/>
        <v>56364</v>
      </c>
      <c r="K117" s="8">
        <f t="shared" si="5"/>
        <v>35004.239999999998</v>
      </c>
      <c r="L117" s="9">
        <v>19668.840000000004</v>
      </c>
    </row>
    <row r="118" spans="1:13" ht="15.75" customHeight="1" x14ac:dyDescent="0.25">
      <c r="A118" s="6" t="s">
        <v>141</v>
      </c>
      <c r="B118" s="10">
        <v>42361</v>
      </c>
      <c r="C118" s="7" t="s">
        <v>127</v>
      </c>
      <c r="D118" s="7" t="s">
        <v>19</v>
      </c>
      <c r="E118" s="7">
        <v>543</v>
      </c>
      <c r="F118" s="8">
        <v>106.91</v>
      </c>
      <c r="G118" s="8">
        <v>155</v>
      </c>
      <c r="H118" s="8">
        <f t="shared" si="3"/>
        <v>84165</v>
      </c>
      <c r="I118" s="9">
        <f>H118*VLOOKUP(C118,Customer_Dim!B:E,4,0)</f>
        <v>0</v>
      </c>
      <c r="J118" s="9">
        <f t="shared" si="4"/>
        <v>84165</v>
      </c>
      <c r="K118" s="8">
        <f t="shared" si="5"/>
        <v>58052.13</v>
      </c>
      <c r="L118" s="9">
        <v>21904.620000000003</v>
      </c>
    </row>
    <row r="119" spans="1:13" ht="15.75" customHeight="1" x14ac:dyDescent="0.25">
      <c r="A119" s="6" t="s">
        <v>142</v>
      </c>
      <c r="B119" s="10">
        <v>42056</v>
      </c>
      <c r="C119" s="7" t="s">
        <v>143</v>
      </c>
      <c r="D119" s="7" t="s">
        <v>19</v>
      </c>
      <c r="E119" s="7">
        <v>791</v>
      </c>
      <c r="F119" s="8">
        <v>109.65</v>
      </c>
      <c r="G119" s="8">
        <v>159</v>
      </c>
      <c r="H119" s="8">
        <f t="shared" si="3"/>
        <v>125769</v>
      </c>
      <c r="I119" s="9">
        <f>H119*VLOOKUP(C119,Customer_Dim!B:E,4,0)</f>
        <v>5030.76</v>
      </c>
      <c r="J119" s="9">
        <f t="shared" si="4"/>
        <v>130799.76</v>
      </c>
      <c r="K119" s="8">
        <f t="shared" si="5"/>
        <v>86733.150000000009</v>
      </c>
      <c r="L119" s="9">
        <v>32053.01999999999</v>
      </c>
      <c r="M119" s="7"/>
    </row>
    <row r="120" spans="1:13" ht="15.75" customHeight="1" x14ac:dyDescent="0.25">
      <c r="A120" s="6" t="s">
        <v>144</v>
      </c>
      <c r="B120" s="10">
        <v>42078</v>
      </c>
      <c r="C120" s="7" t="s">
        <v>143</v>
      </c>
      <c r="D120" s="7" t="s">
        <v>19</v>
      </c>
      <c r="E120" s="7">
        <v>505</v>
      </c>
      <c r="F120" s="8">
        <v>109.65</v>
      </c>
      <c r="G120" s="8">
        <v>159</v>
      </c>
      <c r="H120" s="8">
        <f t="shared" si="3"/>
        <v>80295</v>
      </c>
      <c r="I120" s="9">
        <f>H120*VLOOKUP(C120,Customer_Dim!B:E,4,0)</f>
        <v>3211.8</v>
      </c>
      <c r="J120" s="9">
        <f t="shared" si="4"/>
        <v>83506.8</v>
      </c>
      <c r="K120" s="8">
        <f t="shared" si="5"/>
        <v>55373.25</v>
      </c>
      <c r="L120" s="9">
        <v>21192.03</v>
      </c>
      <c r="M120" s="7"/>
    </row>
    <row r="121" spans="1:13" ht="15.75" customHeight="1" x14ac:dyDescent="0.25">
      <c r="A121" s="6" t="s">
        <v>145</v>
      </c>
      <c r="B121" s="10">
        <v>42102</v>
      </c>
      <c r="C121" s="7" t="s">
        <v>143</v>
      </c>
      <c r="D121" s="7" t="s">
        <v>19</v>
      </c>
      <c r="E121" s="7">
        <v>1039</v>
      </c>
      <c r="F121" s="8">
        <v>108.74</v>
      </c>
      <c r="G121" s="8">
        <v>158</v>
      </c>
      <c r="H121" s="8">
        <f t="shared" si="3"/>
        <v>164162</v>
      </c>
      <c r="I121" s="9">
        <f>H121*VLOOKUP(C121,Customer_Dim!B:E,4,0)</f>
        <v>6566.4800000000005</v>
      </c>
      <c r="J121" s="9">
        <f t="shared" si="4"/>
        <v>170728.48</v>
      </c>
      <c r="K121" s="8">
        <f t="shared" si="5"/>
        <v>112980.86</v>
      </c>
      <c r="L121" s="9">
        <v>49484.48000000001</v>
      </c>
      <c r="M121" s="7"/>
    </row>
    <row r="122" spans="1:13" ht="15.75" customHeight="1" x14ac:dyDescent="0.25">
      <c r="A122" s="6" t="s">
        <v>146</v>
      </c>
      <c r="B122" s="10">
        <v>42108</v>
      </c>
      <c r="C122" s="7" t="s">
        <v>143</v>
      </c>
      <c r="D122" s="7" t="s">
        <v>13</v>
      </c>
      <c r="E122" s="7">
        <v>726</v>
      </c>
      <c r="F122" s="8">
        <v>48.64</v>
      </c>
      <c r="G122" s="8">
        <v>78</v>
      </c>
      <c r="H122" s="8">
        <f t="shared" si="3"/>
        <v>56628</v>
      </c>
      <c r="I122" s="9">
        <f>H122*VLOOKUP(C122,Customer_Dim!B:E,4,0)</f>
        <v>2265.12</v>
      </c>
      <c r="J122" s="9">
        <f t="shared" si="4"/>
        <v>58893.120000000003</v>
      </c>
      <c r="K122" s="8">
        <f t="shared" si="5"/>
        <v>35312.639999999999</v>
      </c>
      <c r="L122" s="9">
        <v>18862.799999999996</v>
      </c>
      <c r="M122" s="7"/>
    </row>
    <row r="123" spans="1:13" ht="15.75" customHeight="1" x14ac:dyDescent="0.25">
      <c r="A123" s="6" t="s">
        <v>147</v>
      </c>
      <c r="B123" s="10">
        <v>42148</v>
      </c>
      <c r="C123" s="7" t="s">
        <v>143</v>
      </c>
      <c r="D123" s="7" t="s">
        <v>13</v>
      </c>
      <c r="E123" s="7">
        <v>501</v>
      </c>
      <c r="F123" s="8">
        <v>48.64</v>
      </c>
      <c r="G123" s="8">
        <v>78</v>
      </c>
      <c r="H123" s="8">
        <f t="shared" si="3"/>
        <v>39078</v>
      </c>
      <c r="I123" s="9">
        <f>H123*VLOOKUP(C123,Customer_Dim!B:E,4,0)</f>
        <v>1563.1200000000001</v>
      </c>
      <c r="J123" s="9">
        <f t="shared" si="4"/>
        <v>40641.120000000003</v>
      </c>
      <c r="K123" s="8">
        <f t="shared" si="5"/>
        <v>24368.639999999999</v>
      </c>
      <c r="L123" s="9">
        <v>13358.8</v>
      </c>
      <c r="M123" s="7"/>
    </row>
    <row r="124" spans="1:13" ht="15.75" customHeight="1" x14ac:dyDescent="0.25">
      <c r="A124" s="6" t="s">
        <v>148</v>
      </c>
      <c r="B124" s="10">
        <v>42204</v>
      </c>
      <c r="C124" s="7" t="s">
        <v>143</v>
      </c>
      <c r="D124" s="7" t="s">
        <v>19</v>
      </c>
      <c r="E124" s="7">
        <v>763</v>
      </c>
      <c r="F124" s="8">
        <v>111.88</v>
      </c>
      <c r="G124" s="8">
        <v>162</v>
      </c>
      <c r="H124" s="8">
        <f t="shared" si="3"/>
        <v>123606</v>
      </c>
      <c r="I124" s="9">
        <f>H124*VLOOKUP(C124,Customer_Dim!B:E,4,0)</f>
        <v>4944.24</v>
      </c>
      <c r="J124" s="9">
        <f t="shared" si="4"/>
        <v>128550.24</v>
      </c>
      <c r="K124" s="8">
        <f t="shared" si="5"/>
        <v>85364.44</v>
      </c>
      <c r="L124" s="9">
        <v>36978.48000000001</v>
      </c>
      <c r="M124" s="7"/>
    </row>
    <row r="125" spans="1:13" ht="15.75" customHeight="1" x14ac:dyDescent="0.25">
      <c r="A125" s="6" t="s">
        <v>149</v>
      </c>
      <c r="B125" s="10">
        <v>42301</v>
      </c>
      <c r="C125" s="7" t="s">
        <v>143</v>
      </c>
      <c r="D125" s="7" t="s">
        <v>13</v>
      </c>
      <c r="E125" s="7">
        <v>798</v>
      </c>
      <c r="F125" s="8">
        <v>47.82</v>
      </c>
      <c r="G125" s="8">
        <v>77</v>
      </c>
      <c r="H125" s="8">
        <f t="shared" si="3"/>
        <v>61446</v>
      </c>
      <c r="I125" s="9">
        <f>H125*VLOOKUP(C125,Customer_Dim!B:E,4,0)</f>
        <v>2457.84</v>
      </c>
      <c r="J125" s="9">
        <f t="shared" si="4"/>
        <v>63903.839999999997</v>
      </c>
      <c r="K125" s="8">
        <f t="shared" si="5"/>
        <v>38160.36</v>
      </c>
      <c r="L125" s="9">
        <v>23388.5</v>
      </c>
      <c r="M125" s="7"/>
    </row>
    <row r="126" spans="1:13" ht="15.75" customHeight="1" x14ac:dyDescent="0.25">
      <c r="A126" s="6" t="s">
        <v>150</v>
      </c>
      <c r="B126" s="10">
        <v>42306</v>
      </c>
      <c r="C126" s="7" t="s">
        <v>143</v>
      </c>
      <c r="D126" s="7" t="s">
        <v>32</v>
      </c>
      <c r="E126" s="7">
        <v>431</v>
      </c>
      <c r="F126" s="8">
        <v>317.02</v>
      </c>
      <c r="G126" s="8">
        <v>477</v>
      </c>
      <c r="H126" s="8">
        <f t="shared" si="3"/>
        <v>205587</v>
      </c>
      <c r="I126" s="9">
        <f>H126*VLOOKUP(C126,Customer_Dim!B:E,4,0)</f>
        <v>8223.48</v>
      </c>
      <c r="J126" s="9">
        <f t="shared" si="4"/>
        <v>213810.48</v>
      </c>
      <c r="K126" s="8">
        <f t="shared" si="5"/>
        <v>136635.62</v>
      </c>
      <c r="L126" s="9">
        <v>56956.970000000016</v>
      </c>
      <c r="M126" s="7"/>
    </row>
    <row r="127" spans="1:13" ht="15.75" customHeight="1" x14ac:dyDescent="0.25">
      <c r="A127" s="6" t="s">
        <v>151</v>
      </c>
      <c r="B127" s="10">
        <v>42314</v>
      </c>
      <c r="C127" s="7" t="s">
        <v>143</v>
      </c>
      <c r="D127" s="7" t="s">
        <v>13</v>
      </c>
      <c r="E127" s="7">
        <v>541</v>
      </c>
      <c r="F127" s="8">
        <v>47.82</v>
      </c>
      <c r="G127" s="8">
        <v>77</v>
      </c>
      <c r="H127" s="8">
        <f t="shared" si="3"/>
        <v>41657</v>
      </c>
      <c r="I127" s="9">
        <f>H127*VLOOKUP(C127,Customer_Dim!B:E,4,0)</f>
        <v>1666.28</v>
      </c>
      <c r="J127" s="9">
        <f t="shared" si="4"/>
        <v>43323.28</v>
      </c>
      <c r="K127" s="8">
        <f t="shared" si="5"/>
        <v>25870.62</v>
      </c>
      <c r="L127" s="9">
        <v>14705.45</v>
      </c>
      <c r="M127" s="7"/>
    </row>
    <row r="128" spans="1:13" ht="15.75" customHeight="1" x14ac:dyDescent="0.25">
      <c r="A128" s="6" t="s">
        <v>152</v>
      </c>
      <c r="B128" s="10">
        <v>42021</v>
      </c>
      <c r="C128" s="7" t="s">
        <v>153</v>
      </c>
      <c r="D128" s="7" t="s">
        <v>19</v>
      </c>
      <c r="E128" s="7">
        <v>877</v>
      </c>
      <c r="F128" s="8">
        <v>109.65</v>
      </c>
      <c r="G128" s="8">
        <v>159</v>
      </c>
      <c r="H128" s="8">
        <f t="shared" si="3"/>
        <v>139443</v>
      </c>
      <c r="I128" s="9">
        <f>H128*VLOOKUP(C128,Customer_Dim!B:E,4,0)</f>
        <v>8366.58</v>
      </c>
      <c r="J128" s="9">
        <f t="shared" si="4"/>
        <v>147809.57999999999</v>
      </c>
      <c r="K128" s="8">
        <f t="shared" si="5"/>
        <v>96163.05</v>
      </c>
      <c r="L128" s="9">
        <v>40496.58</v>
      </c>
    </row>
    <row r="129" spans="1:13" ht="15.75" customHeight="1" x14ac:dyDescent="0.25">
      <c r="A129" s="6" t="s">
        <v>154</v>
      </c>
      <c r="B129" s="10">
        <v>42034</v>
      </c>
      <c r="C129" s="7" t="s">
        <v>153</v>
      </c>
      <c r="D129" s="7" t="s">
        <v>13</v>
      </c>
      <c r="E129" s="7">
        <v>747</v>
      </c>
      <c r="F129" s="8">
        <v>49.05</v>
      </c>
      <c r="G129" s="8">
        <v>79</v>
      </c>
      <c r="H129" s="8">
        <f t="shared" si="3"/>
        <v>59013</v>
      </c>
      <c r="I129" s="9">
        <f>H129*VLOOKUP(C129,Customer_Dim!B:E,4,0)</f>
        <v>3540.78</v>
      </c>
      <c r="J129" s="9">
        <f t="shared" si="4"/>
        <v>62553.78</v>
      </c>
      <c r="K129" s="8">
        <f t="shared" si="5"/>
        <v>36640.35</v>
      </c>
      <c r="L129" s="9">
        <v>25318.590000000004</v>
      </c>
    </row>
    <row r="130" spans="1:13" ht="15.75" customHeight="1" x14ac:dyDescent="0.25">
      <c r="A130" s="6" t="s">
        <v>155</v>
      </c>
      <c r="B130" s="10">
        <v>42053</v>
      </c>
      <c r="C130" s="7" t="s">
        <v>153</v>
      </c>
      <c r="D130" s="7" t="s">
        <v>13</v>
      </c>
      <c r="E130" s="7">
        <v>92</v>
      </c>
      <c r="F130" s="8">
        <v>49.05</v>
      </c>
      <c r="G130" s="8">
        <v>79</v>
      </c>
      <c r="H130" s="8">
        <f t="shared" si="3"/>
        <v>7268</v>
      </c>
      <c r="I130" s="9">
        <f>H130*VLOOKUP(C130,Customer_Dim!B:E,4,0)</f>
        <v>436.08000000000004</v>
      </c>
      <c r="J130" s="9">
        <f t="shared" si="4"/>
        <v>7704.08</v>
      </c>
      <c r="K130" s="8">
        <f t="shared" si="5"/>
        <v>4512.5999999999995</v>
      </c>
      <c r="L130" s="9">
        <v>3089.9400000000005</v>
      </c>
    </row>
    <row r="131" spans="1:13" ht="15.75" customHeight="1" x14ac:dyDescent="0.25">
      <c r="A131" s="6" t="s">
        <v>156</v>
      </c>
      <c r="B131" s="10">
        <v>42085</v>
      </c>
      <c r="C131" s="7" t="s">
        <v>153</v>
      </c>
      <c r="D131" s="7" t="s">
        <v>19</v>
      </c>
      <c r="E131" s="7">
        <v>87</v>
      </c>
      <c r="F131" s="8">
        <v>109.65</v>
      </c>
      <c r="G131" s="8">
        <v>159</v>
      </c>
      <c r="H131" s="8">
        <f t="shared" ref="H131:H194" si="6">G131*E131</f>
        <v>13833</v>
      </c>
      <c r="I131" s="9">
        <f>H131*VLOOKUP(C131,Customer_Dim!B:E,4,0)</f>
        <v>829.98</v>
      </c>
      <c r="J131" s="9">
        <f t="shared" ref="J131:J194" si="7">I131+H131</f>
        <v>14662.98</v>
      </c>
      <c r="K131" s="8">
        <f t="shared" ref="K131:K194" si="8">F131*E131</f>
        <v>9539.5500000000011</v>
      </c>
      <c r="L131" s="9">
        <v>4145.9399999999987</v>
      </c>
    </row>
    <row r="132" spans="1:13" ht="15.75" customHeight="1" x14ac:dyDescent="0.25">
      <c r="A132" s="6" t="s">
        <v>157</v>
      </c>
      <c r="B132" s="10">
        <v>42086</v>
      </c>
      <c r="C132" s="7" t="s">
        <v>153</v>
      </c>
      <c r="D132" s="7" t="s">
        <v>32</v>
      </c>
      <c r="E132" s="7">
        <v>884</v>
      </c>
      <c r="F132" s="8">
        <v>325.14999999999998</v>
      </c>
      <c r="G132" s="8">
        <v>489</v>
      </c>
      <c r="H132" s="8">
        <f t="shared" si="6"/>
        <v>432276</v>
      </c>
      <c r="I132" s="9">
        <f>H132*VLOOKUP(C132,Customer_Dim!B:E,4,0)</f>
        <v>25936.560000000001</v>
      </c>
      <c r="J132" s="9">
        <f t="shared" si="7"/>
        <v>458212.56</v>
      </c>
      <c r="K132" s="8">
        <f t="shared" si="8"/>
        <v>287432.59999999998</v>
      </c>
      <c r="L132" s="9">
        <v>141721</v>
      </c>
    </row>
    <row r="133" spans="1:13" ht="15.75" customHeight="1" x14ac:dyDescent="0.25">
      <c r="A133" s="6" t="s">
        <v>158</v>
      </c>
      <c r="B133" s="10">
        <v>42099</v>
      </c>
      <c r="C133" s="7" t="s">
        <v>153</v>
      </c>
      <c r="D133" s="7" t="s">
        <v>32</v>
      </c>
      <c r="E133" s="7">
        <v>454</v>
      </c>
      <c r="F133" s="8">
        <v>322.44</v>
      </c>
      <c r="G133" s="8">
        <v>485</v>
      </c>
      <c r="H133" s="8">
        <f t="shared" si="6"/>
        <v>220190</v>
      </c>
      <c r="I133" s="9">
        <f>H133*VLOOKUP(C133,Customer_Dim!B:E,4,0)</f>
        <v>13211.400000000001</v>
      </c>
      <c r="J133" s="9">
        <f t="shared" si="7"/>
        <v>233401.4</v>
      </c>
      <c r="K133" s="8">
        <f t="shared" si="8"/>
        <v>146387.76</v>
      </c>
      <c r="L133" s="9">
        <v>76962.48000000001</v>
      </c>
    </row>
    <row r="134" spans="1:13" ht="15.75" customHeight="1" x14ac:dyDescent="0.25">
      <c r="A134" s="6" t="s">
        <v>159</v>
      </c>
      <c r="B134" s="10">
        <v>42133</v>
      </c>
      <c r="C134" s="7" t="s">
        <v>153</v>
      </c>
      <c r="D134" s="7" t="s">
        <v>32</v>
      </c>
      <c r="E134" s="7">
        <v>926</v>
      </c>
      <c r="F134" s="8">
        <v>322.44</v>
      </c>
      <c r="G134" s="8">
        <v>485</v>
      </c>
      <c r="H134" s="8">
        <f t="shared" si="6"/>
        <v>449110</v>
      </c>
      <c r="I134" s="9">
        <f>H134*VLOOKUP(C134,Customer_Dim!B:E,4,0)</f>
        <v>26946.600000000002</v>
      </c>
      <c r="J134" s="9">
        <f t="shared" si="7"/>
        <v>476056.6</v>
      </c>
      <c r="K134" s="8">
        <f t="shared" si="8"/>
        <v>298579.44</v>
      </c>
      <c r="L134" s="9">
        <v>152095.70000000001</v>
      </c>
    </row>
    <row r="135" spans="1:13" ht="15.75" customHeight="1" x14ac:dyDescent="0.25">
      <c r="A135" s="6" t="s">
        <v>160</v>
      </c>
      <c r="B135" s="10">
        <v>42136</v>
      </c>
      <c r="C135" s="7" t="s">
        <v>153</v>
      </c>
      <c r="D135" s="7" t="s">
        <v>32</v>
      </c>
      <c r="E135" s="7">
        <v>346</v>
      </c>
      <c r="F135" s="8">
        <v>322.44</v>
      </c>
      <c r="G135" s="8">
        <v>485</v>
      </c>
      <c r="H135" s="8">
        <f t="shared" si="6"/>
        <v>167810</v>
      </c>
      <c r="I135" s="9">
        <f>H135*VLOOKUP(C135,Customer_Dim!B:E,4,0)</f>
        <v>10068.6</v>
      </c>
      <c r="J135" s="9">
        <f t="shared" si="7"/>
        <v>177878.6</v>
      </c>
      <c r="K135" s="8">
        <f t="shared" si="8"/>
        <v>111564.24</v>
      </c>
      <c r="L135" s="9">
        <v>64080.72</v>
      </c>
    </row>
    <row r="136" spans="1:13" ht="15.75" customHeight="1" x14ac:dyDescent="0.25">
      <c r="A136" s="6" t="s">
        <v>161</v>
      </c>
      <c r="B136" s="10">
        <v>42155</v>
      </c>
      <c r="C136" s="7" t="s">
        <v>153</v>
      </c>
      <c r="D136" s="7" t="s">
        <v>19</v>
      </c>
      <c r="E136" s="7">
        <v>229</v>
      </c>
      <c r="F136" s="8">
        <v>108.74</v>
      </c>
      <c r="G136" s="8">
        <v>158</v>
      </c>
      <c r="H136" s="8">
        <f t="shared" si="6"/>
        <v>36182</v>
      </c>
      <c r="I136" s="9">
        <f>H136*VLOOKUP(C136,Customer_Dim!B:E,4,0)</f>
        <v>2170.92</v>
      </c>
      <c r="J136" s="9">
        <f t="shared" si="7"/>
        <v>38352.92</v>
      </c>
      <c r="K136" s="8">
        <f t="shared" si="8"/>
        <v>24901.46</v>
      </c>
      <c r="L136" s="9">
        <v>11729.280000000002</v>
      </c>
    </row>
    <row r="137" spans="1:13" ht="15.75" customHeight="1" x14ac:dyDescent="0.25">
      <c r="A137" s="6" t="s">
        <v>162</v>
      </c>
      <c r="B137" s="10">
        <v>42177</v>
      </c>
      <c r="C137" s="7" t="s">
        <v>153</v>
      </c>
      <c r="D137" s="7" t="s">
        <v>132</v>
      </c>
      <c r="E137" s="7">
        <v>666</v>
      </c>
      <c r="F137" s="8">
        <v>40.96</v>
      </c>
      <c r="G137" s="8">
        <v>88</v>
      </c>
      <c r="H137" s="8">
        <f t="shared" si="6"/>
        <v>58608</v>
      </c>
      <c r="I137" s="9">
        <f>H137*VLOOKUP(C137,Customer_Dim!B:E,4,0)</f>
        <v>3516.4800000000005</v>
      </c>
      <c r="J137" s="9">
        <f t="shared" si="7"/>
        <v>62124.480000000003</v>
      </c>
      <c r="K137" s="8">
        <f t="shared" si="8"/>
        <v>27279.360000000001</v>
      </c>
      <c r="L137" s="9">
        <v>35570.879999999997</v>
      </c>
    </row>
    <row r="138" spans="1:13" ht="15.75" customHeight="1" x14ac:dyDescent="0.25">
      <c r="A138" s="6" t="s">
        <v>163</v>
      </c>
      <c r="B138" s="10">
        <v>42185</v>
      </c>
      <c r="C138" s="7" t="s">
        <v>153</v>
      </c>
      <c r="D138" s="7" t="s">
        <v>13</v>
      </c>
      <c r="E138" s="7">
        <v>55</v>
      </c>
      <c r="F138" s="8">
        <v>48.64</v>
      </c>
      <c r="G138" s="8">
        <v>78</v>
      </c>
      <c r="H138" s="8">
        <f t="shared" si="6"/>
        <v>4290</v>
      </c>
      <c r="I138" s="9">
        <f>H138*VLOOKUP(C138,Customer_Dim!B:E,4,0)</f>
        <v>257.40000000000003</v>
      </c>
      <c r="J138" s="9">
        <f t="shared" si="7"/>
        <v>4547.3999999999996</v>
      </c>
      <c r="K138" s="8">
        <f t="shared" si="8"/>
        <v>2675.2</v>
      </c>
      <c r="L138" s="9">
        <v>1640.1999999999998</v>
      </c>
    </row>
    <row r="139" spans="1:13" ht="15.75" customHeight="1" x14ac:dyDescent="0.25">
      <c r="A139" s="6" t="s">
        <v>164</v>
      </c>
      <c r="B139" s="10">
        <v>42191</v>
      </c>
      <c r="C139" s="7" t="s">
        <v>153</v>
      </c>
      <c r="D139" s="7" t="s">
        <v>19</v>
      </c>
      <c r="E139" s="7">
        <v>527</v>
      </c>
      <c r="F139" s="8">
        <v>111.88</v>
      </c>
      <c r="G139" s="8">
        <v>162</v>
      </c>
      <c r="H139" s="8">
        <f t="shared" si="6"/>
        <v>85374</v>
      </c>
      <c r="I139" s="9">
        <f>H139*VLOOKUP(C139,Customer_Dim!B:E,4,0)</f>
        <v>5122.4400000000005</v>
      </c>
      <c r="J139" s="9">
        <f t="shared" si="7"/>
        <v>90496.44</v>
      </c>
      <c r="K139" s="8">
        <f t="shared" si="8"/>
        <v>58960.759999999995</v>
      </c>
      <c r="L139" s="9">
        <v>28367.920000000006</v>
      </c>
    </row>
    <row r="140" spans="1:13" ht="15.75" customHeight="1" x14ac:dyDescent="0.25">
      <c r="A140" s="6" t="s">
        <v>165</v>
      </c>
      <c r="B140" s="10">
        <v>42255</v>
      </c>
      <c r="C140" s="7" t="s">
        <v>153</v>
      </c>
      <c r="D140" s="7" t="s">
        <v>13</v>
      </c>
      <c r="E140" s="7">
        <v>359</v>
      </c>
      <c r="F140" s="8">
        <v>50.05</v>
      </c>
      <c r="G140" s="8">
        <v>81</v>
      </c>
      <c r="H140" s="8">
        <f t="shared" si="6"/>
        <v>29079</v>
      </c>
      <c r="I140" s="9">
        <f>H140*VLOOKUP(C140,Customer_Dim!B:E,4,0)</f>
        <v>1744.7400000000002</v>
      </c>
      <c r="J140" s="9">
        <f t="shared" si="7"/>
        <v>30823.74</v>
      </c>
      <c r="K140" s="8">
        <f t="shared" si="8"/>
        <v>17967.95</v>
      </c>
      <c r="L140" s="9">
        <v>13475</v>
      </c>
    </row>
    <row r="141" spans="1:13" ht="15.75" customHeight="1" x14ac:dyDescent="0.25">
      <c r="A141" s="6" t="s">
        <v>166</v>
      </c>
      <c r="B141" s="10">
        <v>42276</v>
      </c>
      <c r="C141" s="7" t="s">
        <v>153</v>
      </c>
      <c r="D141" s="7" t="s">
        <v>19</v>
      </c>
      <c r="E141" s="7">
        <v>154</v>
      </c>
      <c r="F141" s="8">
        <v>111.88</v>
      </c>
      <c r="G141" s="8">
        <v>162</v>
      </c>
      <c r="H141" s="8">
        <f t="shared" si="6"/>
        <v>24948</v>
      </c>
      <c r="I141" s="9">
        <f>H141*VLOOKUP(C141,Customer_Dim!B:E,4,0)</f>
        <v>1496.88</v>
      </c>
      <c r="J141" s="9">
        <f t="shared" si="7"/>
        <v>26444.880000000001</v>
      </c>
      <c r="K141" s="8">
        <f t="shared" si="8"/>
        <v>17229.52</v>
      </c>
      <c r="L141" s="9">
        <v>9071.7000000000007</v>
      </c>
    </row>
    <row r="142" spans="1:13" ht="15.75" customHeight="1" x14ac:dyDescent="0.25">
      <c r="A142" s="6" t="s">
        <v>167</v>
      </c>
      <c r="B142" s="10">
        <v>42297</v>
      </c>
      <c r="C142" s="7" t="s">
        <v>153</v>
      </c>
      <c r="D142" s="7" t="s">
        <v>13</v>
      </c>
      <c r="E142" s="7">
        <v>602</v>
      </c>
      <c r="F142" s="8">
        <v>47.82</v>
      </c>
      <c r="G142" s="8">
        <v>77</v>
      </c>
      <c r="H142" s="8">
        <f t="shared" si="6"/>
        <v>46354</v>
      </c>
      <c r="I142" s="9">
        <f>H142*VLOOKUP(C142,Customer_Dim!B:E,4,0)</f>
        <v>2781.2400000000002</v>
      </c>
      <c r="J142" s="9">
        <f t="shared" si="7"/>
        <v>49135.24</v>
      </c>
      <c r="K142" s="8">
        <f t="shared" si="8"/>
        <v>28787.64</v>
      </c>
      <c r="L142" s="9">
        <v>18381.269999999997</v>
      </c>
    </row>
    <row r="143" spans="1:13" ht="15.75" customHeight="1" x14ac:dyDescent="0.25">
      <c r="A143" s="6" t="s">
        <v>168</v>
      </c>
      <c r="B143" s="10">
        <v>42308</v>
      </c>
      <c r="C143" s="7" t="s">
        <v>153</v>
      </c>
      <c r="D143" s="7" t="s">
        <v>13</v>
      </c>
      <c r="E143" s="7">
        <v>718</v>
      </c>
      <c r="F143" s="8">
        <v>47.82</v>
      </c>
      <c r="G143" s="8">
        <v>77</v>
      </c>
      <c r="H143" s="8">
        <f t="shared" si="6"/>
        <v>55286</v>
      </c>
      <c r="I143" s="9">
        <f>H143*VLOOKUP(C143,Customer_Dim!B:E,4,0)</f>
        <v>3317.1600000000003</v>
      </c>
      <c r="J143" s="9">
        <f t="shared" si="7"/>
        <v>58603.16</v>
      </c>
      <c r="K143" s="8">
        <f t="shared" si="8"/>
        <v>34334.76</v>
      </c>
      <c r="L143" s="9">
        <v>24278.79</v>
      </c>
    </row>
    <row r="144" spans="1:13" ht="15.75" customHeight="1" x14ac:dyDescent="0.25">
      <c r="A144" s="6" t="s">
        <v>169</v>
      </c>
      <c r="B144" s="10">
        <v>42103</v>
      </c>
      <c r="C144" s="7" t="s">
        <v>170</v>
      </c>
      <c r="D144" s="7" t="s">
        <v>19</v>
      </c>
      <c r="E144" s="7">
        <v>313</v>
      </c>
      <c r="F144" s="8">
        <v>108.74</v>
      </c>
      <c r="G144" s="8">
        <v>158</v>
      </c>
      <c r="H144" s="8">
        <f t="shared" si="6"/>
        <v>49454</v>
      </c>
      <c r="I144" s="9">
        <f>H144*VLOOKUP(C144,Customer_Dim!B:E,4,0)</f>
        <v>4450.8599999999997</v>
      </c>
      <c r="J144" s="9">
        <f t="shared" si="7"/>
        <v>53904.86</v>
      </c>
      <c r="K144" s="8">
        <f t="shared" si="8"/>
        <v>34035.619999999995</v>
      </c>
      <c r="L144" s="9">
        <v>12194.960000000003</v>
      </c>
      <c r="M144" s="7"/>
    </row>
    <row r="145" spans="1:13" ht="15.75" customHeight="1" x14ac:dyDescent="0.25">
      <c r="A145" s="6" t="s">
        <v>171</v>
      </c>
      <c r="B145" s="10">
        <v>42222</v>
      </c>
      <c r="C145" s="7" t="s">
        <v>170</v>
      </c>
      <c r="D145" s="7" t="s">
        <v>19</v>
      </c>
      <c r="E145" s="7">
        <v>305</v>
      </c>
      <c r="F145" s="8">
        <v>111.88</v>
      </c>
      <c r="G145" s="8">
        <v>162</v>
      </c>
      <c r="H145" s="8">
        <f t="shared" si="6"/>
        <v>49410</v>
      </c>
      <c r="I145" s="9">
        <f>H145*VLOOKUP(C145,Customer_Dim!B:E,4,0)</f>
        <v>4446.8999999999996</v>
      </c>
      <c r="J145" s="9">
        <f t="shared" si="7"/>
        <v>53856.9</v>
      </c>
      <c r="K145" s="8">
        <f t="shared" si="8"/>
        <v>34123.4</v>
      </c>
      <c r="L145" s="9">
        <v>12985.759999999998</v>
      </c>
      <c r="M145" s="7"/>
    </row>
    <row r="146" spans="1:13" ht="15.75" customHeight="1" x14ac:dyDescent="0.25">
      <c r="A146" s="6" t="s">
        <v>172</v>
      </c>
      <c r="B146" s="10">
        <v>42240</v>
      </c>
      <c r="C146" s="7" t="s">
        <v>170</v>
      </c>
      <c r="D146" s="7" t="s">
        <v>19</v>
      </c>
      <c r="E146" s="7">
        <v>352</v>
      </c>
      <c r="F146" s="8">
        <v>111.88</v>
      </c>
      <c r="G146" s="8">
        <v>162</v>
      </c>
      <c r="H146" s="8">
        <f t="shared" si="6"/>
        <v>57024</v>
      </c>
      <c r="I146" s="9">
        <f>H146*VLOOKUP(C146,Customer_Dim!B:E,4,0)</f>
        <v>5132.16</v>
      </c>
      <c r="J146" s="9">
        <f t="shared" si="7"/>
        <v>62156.160000000003</v>
      </c>
      <c r="K146" s="8">
        <f t="shared" si="8"/>
        <v>39381.759999999995</v>
      </c>
      <c r="L146" s="9">
        <v>17075.200000000004</v>
      </c>
      <c r="M146" s="7"/>
    </row>
    <row r="147" spans="1:13" ht="15.75" customHeight="1" x14ac:dyDescent="0.25">
      <c r="A147" s="6" t="s">
        <v>173</v>
      </c>
      <c r="B147" s="10">
        <v>42275</v>
      </c>
      <c r="C147" s="7" t="s">
        <v>170</v>
      </c>
      <c r="D147" s="7" t="s">
        <v>19</v>
      </c>
      <c r="E147" s="7">
        <v>470</v>
      </c>
      <c r="F147" s="8">
        <v>111.88</v>
      </c>
      <c r="G147" s="8">
        <v>162</v>
      </c>
      <c r="H147" s="8">
        <f t="shared" si="6"/>
        <v>76140</v>
      </c>
      <c r="I147" s="9">
        <f>H147*VLOOKUP(C147,Customer_Dim!B:E,4,0)</f>
        <v>6852.5999999999995</v>
      </c>
      <c r="J147" s="9">
        <f t="shared" si="7"/>
        <v>82992.600000000006</v>
      </c>
      <c r="K147" s="8">
        <f t="shared" si="8"/>
        <v>52583.6</v>
      </c>
      <c r="L147" s="9">
        <v>22784.720000000001</v>
      </c>
      <c r="M147" s="7"/>
    </row>
    <row r="148" spans="1:13" ht="15.75" customHeight="1" x14ac:dyDescent="0.25">
      <c r="A148" s="6" t="s">
        <v>174</v>
      </c>
      <c r="B148" s="10">
        <v>42295</v>
      </c>
      <c r="C148" s="7" t="s">
        <v>170</v>
      </c>
      <c r="D148" s="7" t="s">
        <v>32</v>
      </c>
      <c r="E148" s="7">
        <v>640</v>
      </c>
      <c r="F148" s="8">
        <v>317.02</v>
      </c>
      <c r="G148" s="8">
        <v>477</v>
      </c>
      <c r="H148" s="8">
        <f t="shared" si="6"/>
        <v>305280</v>
      </c>
      <c r="I148" s="9">
        <f>H148*VLOOKUP(C148,Customer_Dim!B:E,4,0)</f>
        <v>27475.200000000001</v>
      </c>
      <c r="J148" s="9">
        <f t="shared" si="7"/>
        <v>332755.20000000001</v>
      </c>
      <c r="K148" s="8">
        <f t="shared" si="8"/>
        <v>202892.79999999999</v>
      </c>
      <c r="L148" s="9">
        <v>87405.640000000014</v>
      </c>
      <c r="M148" s="7"/>
    </row>
    <row r="149" spans="1:13" ht="15.75" customHeight="1" x14ac:dyDescent="0.25">
      <c r="A149" s="6" t="s">
        <v>175</v>
      </c>
      <c r="B149" s="10">
        <v>42334</v>
      </c>
      <c r="C149" s="7" t="s">
        <v>170</v>
      </c>
      <c r="D149" s="7" t="s">
        <v>13</v>
      </c>
      <c r="E149" s="7">
        <v>978</v>
      </c>
      <c r="F149" s="8">
        <v>47.82</v>
      </c>
      <c r="G149" s="8">
        <v>77</v>
      </c>
      <c r="H149" s="8">
        <f t="shared" si="6"/>
        <v>75306</v>
      </c>
      <c r="I149" s="9">
        <f>H149*VLOOKUP(C149,Customer_Dim!B:E,4,0)</f>
        <v>6777.54</v>
      </c>
      <c r="J149" s="9">
        <f t="shared" si="7"/>
        <v>82083.539999999994</v>
      </c>
      <c r="K149" s="8">
        <f t="shared" si="8"/>
        <v>46767.96</v>
      </c>
      <c r="L149" s="9">
        <v>25941.019999999997</v>
      </c>
      <c r="M149" s="7"/>
    </row>
    <row r="150" spans="1:13" ht="15.75" customHeight="1" x14ac:dyDescent="0.25">
      <c r="A150" s="6" t="s">
        <v>176</v>
      </c>
      <c r="B150" s="10">
        <v>42007</v>
      </c>
      <c r="C150" s="7" t="s">
        <v>177</v>
      </c>
      <c r="D150" s="7" t="s">
        <v>13</v>
      </c>
      <c r="E150" s="7">
        <v>698</v>
      </c>
      <c r="F150" s="8">
        <v>49.05</v>
      </c>
      <c r="G150" s="8">
        <v>79</v>
      </c>
      <c r="H150" s="8">
        <f t="shared" si="6"/>
        <v>55142</v>
      </c>
      <c r="I150" s="9">
        <f>H150*VLOOKUP(C150,Customer_Dim!B:E,4,0)</f>
        <v>2757.1000000000004</v>
      </c>
      <c r="J150" s="9">
        <f t="shared" si="7"/>
        <v>57899.1</v>
      </c>
      <c r="K150" s="8">
        <f t="shared" si="8"/>
        <v>34236.9</v>
      </c>
      <c r="L150" s="9">
        <v>21277.5</v>
      </c>
    </row>
    <row r="151" spans="1:13" ht="15.75" customHeight="1" x14ac:dyDescent="0.25">
      <c r="A151" s="6" t="s">
        <v>178</v>
      </c>
      <c r="B151" s="10">
        <v>42122</v>
      </c>
      <c r="C151" s="7" t="s">
        <v>177</v>
      </c>
      <c r="D151" s="7" t="s">
        <v>13</v>
      </c>
      <c r="E151" s="7">
        <v>620</v>
      </c>
      <c r="F151" s="8">
        <v>48.64</v>
      </c>
      <c r="G151" s="8">
        <v>78</v>
      </c>
      <c r="H151" s="8">
        <f t="shared" si="6"/>
        <v>48360</v>
      </c>
      <c r="I151" s="9">
        <f>H151*VLOOKUP(C151,Customer_Dim!B:E,4,0)</f>
        <v>2418</v>
      </c>
      <c r="J151" s="9">
        <f t="shared" si="7"/>
        <v>50778</v>
      </c>
      <c r="K151" s="8">
        <f t="shared" si="8"/>
        <v>30156.799999999999</v>
      </c>
      <c r="L151" s="9">
        <v>18514.8</v>
      </c>
    </row>
    <row r="152" spans="1:13" ht="15.75" customHeight="1" x14ac:dyDescent="0.25">
      <c r="A152" s="6" t="s">
        <v>179</v>
      </c>
      <c r="B152" s="10">
        <v>42124</v>
      </c>
      <c r="C152" s="7" t="s">
        <v>177</v>
      </c>
      <c r="D152" s="7" t="s">
        <v>13</v>
      </c>
      <c r="E152" s="7">
        <v>463</v>
      </c>
      <c r="F152" s="8">
        <v>48.64</v>
      </c>
      <c r="G152" s="8">
        <v>78</v>
      </c>
      <c r="H152" s="8">
        <f t="shared" si="6"/>
        <v>36114</v>
      </c>
      <c r="I152" s="9">
        <f>H152*VLOOKUP(C152,Customer_Dim!B:E,4,0)</f>
        <v>1805.7</v>
      </c>
      <c r="J152" s="9">
        <f t="shared" si="7"/>
        <v>37919.699999999997</v>
      </c>
      <c r="K152" s="8">
        <f t="shared" si="8"/>
        <v>22520.32</v>
      </c>
      <c r="L152" s="9">
        <v>13428.939999999995</v>
      </c>
    </row>
    <row r="153" spans="1:13" ht="15.75" customHeight="1" x14ac:dyDescent="0.25">
      <c r="A153" s="6" t="s">
        <v>180</v>
      </c>
      <c r="B153" s="10">
        <v>42231</v>
      </c>
      <c r="C153" s="7" t="s">
        <v>177</v>
      </c>
      <c r="D153" s="7" t="s">
        <v>19</v>
      </c>
      <c r="E153" s="7">
        <v>891</v>
      </c>
      <c r="F153" s="8">
        <v>111.88</v>
      </c>
      <c r="G153" s="8">
        <v>162</v>
      </c>
      <c r="H153" s="8">
        <f t="shared" si="6"/>
        <v>144342</v>
      </c>
      <c r="I153" s="9">
        <f>H153*VLOOKUP(C153,Customer_Dim!B:E,4,0)</f>
        <v>7217.1</v>
      </c>
      <c r="J153" s="9">
        <f t="shared" si="7"/>
        <v>151559.1</v>
      </c>
      <c r="K153" s="8">
        <f t="shared" si="8"/>
        <v>99685.08</v>
      </c>
      <c r="L153" s="9">
        <v>46463.000000000015</v>
      </c>
    </row>
    <row r="154" spans="1:13" ht="15.75" customHeight="1" x14ac:dyDescent="0.25">
      <c r="A154" s="6" t="s">
        <v>180</v>
      </c>
      <c r="B154" s="10">
        <v>42231</v>
      </c>
      <c r="C154" s="7" t="s">
        <v>177</v>
      </c>
      <c r="D154" s="7" t="s">
        <v>32</v>
      </c>
      <c r="E154" s="7">
        <v>764</v>
      </c>
      <c r="F154" s="8">
        <v>331.76</v>
      </c>
      <c r="G154" s="8">
        <v>499</v>
      </c>
      <c r="H154" s="8">
        <f t="shared" si="6"/>
        <v>381236</v>
      </c>
      <c r="I154" s="9">
        <f>H154*VLOOKUP(C154,Customer_Dim!B:E,4,0)</f>
        <v>19061.8</v>
      </c>
      <c r="J154" s="9">
        <f t="shared" si="7"/>
        <v>400297.8</v>
      </c>
      <c r="K154" s="8">
        <f t="shared" si="8"/>
        <v>253464.63999999998</v>
      </c>
      <c r="L154" s="9">
        <v>145497.62</v>
      </c>
    </row>
    <row r="155" spans="1:13" ht="15.75" customHeight="1" x14ac:dyDescent="0.25">
      <c r="A155" s="6" t="s">
        <v>181</v>
      </c>
      <c r="B155" s="10">
        <v>42244</v>
      </c>
      <c r="C155" s="7" t="s">
        <v>177</v>
      </c>
      <c r="D155" s="7" t="s">
        <v>13</v>
      </c>
      <c r="E155" s="7">
        <v>534</v>
      </c>
      <c r="F155" s="8">
        <v>50.05</v>
      </c>
      <c r="G155" s="8">
        <v>81</v>
      </c>
      <c r="H155" s="8">
        <f t="shared" si="6"/>
        <v>43254</v>
      </c>
      <c r="I155" s="9">
        <f>H155*VLOOKUP(C155,Customer_Dim!B:E,4,0)</f>
        <v>2162.7000000000003</v>
      </c>
      <c r="J155" s="9">
        <f t="shared" si="7"/>
        <v>45416.7</v>
      </c>
      <c r="K155" s="8">
        <f t="shared" si="8"/>
        <v>26726.699999999997</v>
      </c>
      <c r="L155" s="9">
        <v>17765.300000000003</v>
      </c>
    </row>
    <row r="156" spans="1:13" ht="15.75" customHeight="1" x14ac:dyDescent="0.25">
      <c r="A156" s="6" t="s">
        <v>182</v>
      </c>
      <c r="B156" s="10">
        <v>42334</v>
      </c>
      <c r="C156" s="7" t="s">
        <v>177</v>
      </c>
      <c r="D156" s="7" t="s">
        <v>19</v>
      </c>
      <c r="E156" s="7">
        <v>856</v>
      </c>
      <c r="F156" s="8">
        <v>106.91</v>
      </c>
      <c r="G156" s="8">
        <v>155</v>
      </c>
      <c r="H156" s="8">
        <f t="shared" si="6"/>
        <v>132680</v>
      </c>
      <c r="I156" s="9">
        <f>H156*VLOOKUP(C156,Customer_Dim!B:E,4,0)</f>
        <v>6634</v>
      </c>
      <c r="J156" s="9">
        <f t="shared" si="7"/>
        <v>139314</v>
      </c>
      <c r="K156" s="8">
        <f t="shared" si="8"/>
        <v>91514.959999999992</v>
      </c>
      <c r="L156" s="9">
        <v>42816.800000000003</v>
      </c>
    </row>
    <row r="157" spans="1:13" ht="15.75" customHeight="1" x14ac:dyDescent="0.25">
      <c r="A157" s="6" t="s">
        <v>183</v>
      </c>
      <c r="B157" s="10">
        <v>42338</v>
      </c>
      <c r="C157" s="7" t="s">
        <v>177</v>
      </c>
      <c r="D157" s="7" t="s">
        <v>13</v>
      </c>
      <c r="E157" s="7">
        <v>74</v>
      </c>
      <c r="F157" s="8">
        <v>47.82</v>
      </c>
      <c r="G157" s="8">
        <v>77</v>
      </c>
      <c r="H157" s="8">
        <f t="shared" si="6"/>
        <v>5698</v>
      </c>
      <c r="I157" s="9">
        <f>H157*VLOOKUP(C157,Customer_Dim!B:E,4,0)</f>
        <v>284.90000000000003</v>
      </c>
      <c r="J157" s="9">
        <f t="shared" si="7"/>
        <v>5982.9</v>
      </c>
      <c r="K157" s="8">
        <f t="shared" si="8"/>
        <v>3538.68</v>
      </c>
      <c r="L157" s="9">
        <v>2183.56</v>
      </c>
    </row>
    <row r="158" spans="1:13" ht="15.75" customHeight="1" x14ac:dyDescent="0.25">
      <c r="A158" s="6" t="s">
        <v>184</v>
      </c>
      <c r="B158" s="10">
        <v>42344</v>
      </c>
      <c r="C158" s="7" t="s">
        <v>177</v>
      </c>
      <c r="D158" s="7" t="s">
        <v>13</v>
      </c>
      <c r="E158" s="7">
        <v>405</v>
      </c>
      <c r="F158" s="8">
        <v>47.82</v>
      </c>
      <c r="G158" s="8">
        <v>77</v>
      </c>
      <c r="H158" s="8">
        <f t="shared" si="6"/>
        <v>31185</v>
      </c>
      <c r="I158" s="9">
        <f>H158*VLOOKUP(C158,Customer_Dim!B:E,4,0)</f>
        <v>1559.25</v>
      </c>
      <c r="J158" s="9">
        <f t="shared" si="7"/>
        <v>32744.25</v>
      </c>
      <c r="K158" s="8">
        <f t="shared" si="8"/>
        <v>19367.099999999999</v>
      </c>
      <c r="L158" s="9">
        <v>13363.2</v>
      </c>
    </row>
    <row r="159" spans="1:13" ht="15.75" customHeight="1" x14ac:dyDescent="0.25">
      <c r="A159" s="6" t="s">
        <v>185</v>
      </c>
      <c r="B159" s="10">
        <v>42074</v>
      </c>
      <c r="C159" s="7" t="s">
        <v>186</v>
      </c>
      <c r="D159" s="7" t="s">
        <v>19</v>
      </c>
      <c r="E159" s="7">
        <v>953</v>
      </c>
      <c r="F159" s="8">
        <v>109.65</v>
      </c>
      <c r="G159" s="8">
        <v>159</v>
      </c>
      <c r="H159" s="8">
        <f t="shared" si="6"/>
        <v>151527</v>
      </c>
      <c r="I159" s="9">
        <f>H159*VLOOKUP(C159,Customer_Dim!B:E,4,0)</f>
        <v>7576.35</v>
      </c>
      <c r="J159" s="9">
        <f t="shared" si="7"/>
        <v>159103.35</v>
      </c>
      <c r="K159" s="8">
        <f t="shared" si="8"/>
        <v>104496.45000000001</v>
      </c>
      <c r="L159" s="9">
        <v>42759.419999999984</v>
      </c>
    </row>
    <row r="160" spans="1:13" ht="15.75" customHeight="1" x14ac:dyDescent="0.25">
      <c r="A160" s="6" t="s">
        <v>187</v>
      </c>
      <c r="B160" s="10">
        <v>42165</v>
      </c>
      <c r="C160" s="7" t="s">
        <v>186</v>
      </c>
      <c r="D160" s="7" t="s">
        <v>13</v>
      </c>
      <c r="E160" s="7">
        <v>421</v>
      </c>
      <c r="F160" s="8">
        <v>48.64</v>
      </c>
      <c r="G160" s="8">
        <v>78</v>
      </c>
      <c r="H160" s="8">
        <f t="shared" si="6"/>
        <v>32838</v>
      </c>
      <c r="I160" s="9">
        <f>H160*VLOOKUP(C160,Customer_Dim!B:E,4,0)</f>
        <v>1641.9</v>
      </c>
      <c r="J160" s="9">
        <f t="shared" si="7"/>
        <v>34479.9</v>
      </c>
      <c r="K160" s="8">
        <f t="shared" si="8"/>
        <v>20477.439999999999</v>
      </c>
      <c r="L160" s="9">
        <v>9980.2000000000007</v>
      </c>
    </row>
    <row r="161" spans="1:12" ht="15.75" customHeight="1" x14ac:dyDescent="0.25">
      <c r="A161" s="6" t="s">
        <v>188</v>
      </c>
      <c r="B161" s="10">
        <v>42303</v>
      </c>
      <c r="C161" s="7" t="s">
        <v>186</v>
      </c>
      <c r="D161" s="7" t="s">
        <v>19</v>
      </c>
      <c r="E161" s="7">
        <v>993</v>
      </c>
      <c r="F161" s="8">
        <v>106.91</v>
      </c>
      <c r="G161" s="8">
        <v>155</v>
      </c>
      <c r="H161" s="8">
        <f t="shared" si="6"/>
        <v>153915</v>
      </c>
      <c r="I161" s="9">
        <f>H161*VLOOKUP(C161,Customer_Dim!B:E,4,0)</f>
        <v>7695.75</v>
      </c>
      <c r="J161" s="9">
        <f t="shared" si="7"/>
        <v>161610.75</v>
      </c>
      <c r="K161" s="8">
        <f t="shared" si="8"/>
        <v>106161.62999999999</v>
      </c>
      <c r="L161" s="9">
        <v>44723.520000000019</v>
      </c>
    </row>
    <row r="162" spans="1:12" ht="15.75" customHeight="1" x14ac:dyDescent="0.25">
      <c r="A162" s="6" t="s">
        <v>189</v>
      </c>
      <c r="B162" s="10">
        <v>42328</v>
      </c>
      <c r="C162" s="7" t="s">
        <v>186</v>
      </c>
      <c r="D162" s="7" t="s">
        <v>32</v>
      </c>
      <c r="E162" s="7">
        <v>471</v>
      </c>
      <c r="F162" s="8">
        <v>317.02</v>
      </c>
      <c r="G162" s="8">
        <v>477</v>
      </c>
      <c r="H162" s="8">
        <f t="shared" si="6"/>
        <v>224667</v>
      </c>
      <c r="I162" s="9">
        <f>H162*VLOOKUP(C162,Customer_Dim!B:E,4,0)</f>
        <v>11233.35</v>
      </c>
      <c r="J162" s="9">
        <f t="shared" si="7"/>
        <v>235900.35</v>
      </c>
      <c r="K162" s="8">
        <f t="shared" si="8"/>
        <v>149316.41999999998</v>
      </c>
      <c r="L162" s="9">
        <v>64311.960000000006</v>
      </c>
    </row>
    <row r="163" spans="1:12" ht="15.75" customHeight="1" x14ac:dyDescent="0.25">
      <c r="A163" s="6" t="s">
        <v>190</v>
      </c>
      <c r="B163" s="10">
        <v>42329</v>
      </c>
      <c r="C163" s="7" t="s">
        <v>186</v>
      </c>
      <c r="D163" s="7" t="s">
        <v>13</v>
      </c>
      <c r="E163" s="7">
        <v>380</v>
      </c>
      <c r="F163" s="8">
        <v>47.82</v>
      </c>
      <c r="G163" s="8">
        <v>77</v>
      </c>
      <c r="H163" s="8">
        <f t="shared" si="6"/>
        <v>29260</v>
      </c>
      <c r="I163" s="9">
        <f>H163*VLOOKUP(C163,Customer_Dim!B:E,4,0)</f>
        <v>1463</v>
      </c>
      <c r="J163" s="9">
        <f t="shared" si="7"/>
        <v>30723</v>
      </c>
      <c r="K163" s="8">
        <f t="shared" si="8"/>
        <v>18171.599999999999</v>
      </c>
      <c r="L163" s="9">
        <v>8456.4000000000015</v>
      </c>
    </row>
    <row r="164" spans="1:12" ht="15.75" customHeight="1" x14ac:dyDescent="0.25">
      <c r="A164" s="6" t="s">
        <v>191</v>
      </c>
      <c r="B164" s="10">
        <v>42345</v>
      </c>
      <c r="C164" s="7" t="s">
        <v>186</v>
      </c>
      <c r="D164" s="7" t="s">
        <v>32</v>
      </c>
      <c r="E164" s="7">
        <v>800</v>
      </c>
      <c r="F164" s="8">
        <v>317.02</v>
      </c>
      <c r="G164" s="8">
        <v>477</v>
      </c>
      <c r="H164" s="8">
        <f t="shared" si="6"/>
        <v>381600</v>
      </c>
      <c r="I164" s="9">
        <f>H164*VLOOKUP(C164,Customer_Dim!B:E,4,0)</f>
        <v>19080</v>
      </c>
      <c r="J164" s="9">
        <f t="shared" si="7"/>
        <v>400680</v>
      </c>
      <c r="K164" s="8">
        <f t="shared" si="8"/>
        <v>253616</v>
      </c>
      <c r="L164" s="9">
        <v>106008.43000000005</v>
      </c>
    </row>
    <row r="165" spans="1:12" ht="15.75" customHeight="1" x14ac:dyDescent="0.25">
      <c r="A165" s="6" t="s">
        <v>192</v>
      </c>
      <c r="B165" s="10">
        <v>42025</v>
      </c>
      <c r="C165" s="7" t="s">
        <v>193</v>
      </c>
      <c r="D165" s="7" t="s">
        <v>19</v>
      </c>
      <c r="E165" s="7">
        <v>468</v>
      </c>
      <c r="F165" s="8">
        <v>109.65</v>
      </c>
      <c r="G165" s="8">
        <v>159</v>
      </c>
      <c r="H165" s="8">
        <f t="shared" si="6"/>
        <v>74412</v>
      </c>
      <c r="I165" s="9">
        <f>H165*VLOOKUP(C165,Customer_Dim!B:E,4,0)</f>
        <v>5208.84</v>
      </c>
      <c r="J165" s="9">
        <f t="shared" si="7"/>
        <v>79620.84</v>
      </c>
      <c r="K165" s="8">
        <f t="shared" si="8"/>
        <v>51316.200000000004</v>
      </c>
      <c r="L165" s="9">
        <v>21649.5</v>
      </c>
    </row>
    <row r="166" spans="1:12" ht="15.75" customHeight="1" x14ac:dyDescent="0.25">
      <c r="A166" s="6" t="s">
        <v>194</v>
      </c>
      <c r="B166" s="10">
        <v>42084</v>
      </c>
      <c r="C166" s="7" t="s">
        <v>193</v>
      </c>
      <c r="D166" s="7" t="s">
        <v>13</v>
      </c>
      <c r="E166" s="7">
        <v>468</v>
      </c>
      <c r="F166" s="8">
        <v>49.05</v>
      </c>
      <c r="G166" s="8">
        <v>79</v>
      </c>
      <c r="H166" s="8">
        <f t="shared" si="6"/>
        <v>36972</v>
      </c>
      <c r="I166" s="9">
        <f>H166*VLOOKUP(C166,Customer_Dim!B:E,4,0)</f>
        <v>2588.0400000000004</v>
      </c>
      <c r="J166" s="9">
        <f t="shared" si="7"/>
        <v>39560.04</v>
      </c>
      <c r="K166" s="8">
        <f t="shared" si="8"/>
        <v>22955.399999999998</v>
      </c>
      <c r="L166" s="9">
        <v>13736</v>
      </c>
    </row>
    <row r="167" spans="1:12" ht="15.75" customHeight="1" x14ac:dyDescent="0.25">
      <c r="A167" s="6" t="s">
        <v>195</v>
      </c>
      <c r="B167" s="10">
        <v>42114</v>
      </c>
      <c r="C167" s="7" t="s">
        <v>193</v>
      </c>
      <c r="D167" s="7" t="s">
        <v>13</v>
      </c>
      <c r="E167" s="7">
        <v>395</v>
      </c>
      <c r="F167" s="8">
        <v>48.64</v>
      </c>
      <c r="G167" s="8">
        <v>78</v>
      </c>
      <c r="H167" s="8">
        <f t="shared" si="6"/>
        <v>30810</v>
      </c>
      <c r="I167" s="9">
        <f>H167*VLOOKUP(C167,Customer_Dim!B:E,4,0)</f>
        <v>2156.7000000000003</v>
      </c>
      <c r="J167" s="9">
        <f t="shared" si="7"/>
        <v>32966.699999999997</v>
      </c>
      <c r="K167" s="8">
        <f t="shared" si="8"/>
        <v>19212.8</v>
      </c>
      <c r="L167" s="9">
        <v>9700.18</v>
      </c>
    </row>
    <row r="168" spans="1:12" ht="15.75" customHeight="1" x14ac:dyDescent="0.25">
      <c r="A168" s="6" t="s">
        <v>196</v>
      </c>
      <c r="B168" s="10">
        <v>42178</v>
      </c>
      <c r="C168" s="7" t="s">
        <v>193</v>
      </c>
      <c r="D168" s="7" t="s">
        <v>13</v>
      </c>
      <c r="E168" s="7">
        <v>340</v>
      </c>
      <c r="F168" s="8">
        <v>48.64</v>
      </c>
      <c r="G168" s="8">
        <v>78</v>
      </c>
      <c r="H168" s="8">
        <f t="shared" si="6"/>
        <v>26520</v>
      </c>
      <c r="I168" s="9">
        <f>H168*VLOOKUP(C168,Customer_Dim!B:E,4,0)</f>
        <v>1856.4</v>
      </c>
      <c r="J168" s="9">
        <f t="shared" si="7"/>
        <v>28376.400000000001</v>
      </c>
      <c r="K168" s="8">
        <f t="shared" si="8"/>
        <v>16537.599999999999</v>
      </c>
      <c r="L168" s="9">
        <v>9795.3000000000011</v>
      </c>
    </row>
    <row r="169" spans="1:12" ht="15.75" customHeight="1" x14ac:dyDescent="0.25">
      <c r="A169" s="6" t="s">
        <v>197</v>
      </c>
      <c r="B169" s="10">
        <v>42189</v>
      </c>
      <c r="C169" s="7" t="s">
        <v>193</v>
      </c>
      <c r="D169" s="7" t="s">
        <v>13</v>
      </c>
      <c r="E169" s="7">
        <v>714</v>
      </c>
      <c r="F169" s="8">
        <v>50.05</v>
      </c>
      <c r="G169" s="8">
        <v>81</v>
      </c>
      <c r="H169" s="8">
        <f t="shared" si="6"/>
        <v>57834</v>
      </c>
      <c r="I169" s="9">
        <f>H169*VLOOKUP(C169,Customer_Dim!B:E,4,0)</f>
        <v>4048.3800000000006</v>
      </c>
      <c r="J169" s="9">
        <f t="shared" si="7"/>
        <v>61882.38</v>
      </c>
      <c r="K169" s="8">
        <f t="shared" si="8"/>
        <v>35735.699999999997</v>
      </c>
      <c r="L169" s="9">
        <v>20086.550000000003</v>
      </c>
    </row>
    <row r="170" spans="1:12" ht="15.75" customHeight="1" x14ac:dyDescent="0.25">
      <c r="A170" s="6" t="s">
        <v>198</v>
      </c>
      <c r="B170" s="10">
        <v>42193</v>
      </c>
      <c r="C170" s="7" t="s">
        <v>193</v>
      </c>
      <c r="D170" s="7" t="s">
        <v>19</v>
      </c>
      <c r="E170" s="7">
        <v>162</v>
      </c>
      <c r="F170" s="8">
        <v>111.88</v>
      </c>
      <c r="G170" s="8">
        <v>162</v>
      </c>
      <c r="H170" s="8">
        <f t="shared" si="6"/>
        <v>26244</v>
      </c>
      <c r="I170" s="9">
        <f>H170*VLOOKUP(C170,Customer_Dim!B:E,4,0)</f>
        <v>1837.0800000000002</v>
      </c>
      <c r="J170" s="9">
        <f t="shared" si="7"/>
        <v>28081.08</v>
      </c>
      <c r="K170" s="8">
        <f t="shared" si="8"/>
        <v>18124.559999999998</v>
      </c>
      <c r="L170" s="9">
        <v>6415.0799999999981</v>
      </c>
    </row>
    <row r="171" spans="1:12" ht="15.75" customHeight="1" x14ac:dyDescent="0.25">
      <c r="A171" s="6" t="s">
        <v>199</v>
      </c>
      <c r="B171" s="10">
        <v>42236</v>
      </c>
      <c r="C171" s="7" t="s">
        <v>193</v>
      </c>
      <c r="D171" s="7" t="s">
        <v>13</v>
      </c>
      <c r="E171" s="7">
        <v>715</v>
      </c>
      <c r="F171" s="8">
        <v>50.05</v>
      </c>
      <c r="G171" s="8">
        <v>81</v>
      </c>
      <c r="H171" s="8">
        <f t="shared" si="6"/>
        <v>57915</v>
      </c>
      <c r="I171" s="9">
        <f>H171*VLOOKUP(C171,Customer_Dim!B:E,4,0)</f>
        <v>4054.05</v>
      </c>
      <c r="J171" s="9">
        <f t="shared" si="7"/>
        <v>61969.05</v>
      </c>
      <c r="K171" s="8">
        <f t="shared" si="8"/>
        <v>35785.75</v>
      </c>
      <c r="L171" s="9">
        <v>19064.500000000004</v>
      </c>
    </row>
    <row r="172" spans="1:12" ht="15.75" customHeight="1" x14ac:dyDescent="0.25">
      <c r="A172" s="6" t="s">
        <v>200</v>
      </c>
      <c r="B172" s="10">
        <v>42240</v>
      </c>
      <c r="C172" s="7" t="s">
        <v>193</v>
      </c>
      <c r="D172" s="7" t="s">
        <v>13</v>
      </c>
      <c r="E172" s="7">
        <v>230</v>
      </c>
      <c r="F172" s="8">
        <v>50.05</v>
      </c>
      <c r="G172" s="8">
        <v>81</v>
      </c>
      <c r="H172" s="8">
        <f t="shared" si="6"/>
        <v>18630</v>
      </c>
      <c r="I172" s="9">
        <f>H172*VLOOKUP(C172,Customer_Dim!B:E,4,0)</f>
        <v>1304.1000000000001</v>
      </c>
      <c r="J172" s="9">
        <f t="shared" si="7"/>
        <v>19934.099999999999</v>
      </c>
      <c r="K172" s="8">
        <f t="shared" si="8"/>
        <v>11511.5</v>
      </c>
      <c r="L172" s="9">
        <v>6468.5500000000011</v>
      </c>
    </row>
    <row r="173" spans="1:12" ht="15.75" customHeight="1" x14ac:dyDescent="0.25">
      <c r="A173" s="6" t="s">
        <v>201</v>
      </c>
      <c r="B173" s="10">
        <v>42243</v>
      </c>
      <c r="C173" s="7" t="s">
        <v>193</v>
      </c>
      <c r="D173" s="7" t="s">
        <v>13</v>
      </c>
      <c r="E173" s="7">
        <v>953</v>
      </c>
      <c r="F173" s="8">
        <v>50.05</v>
      </c>
      <c r="G173" s="8">
        <v>81</v>
      </c>
      <c r="H173" s="8">
        <f t="shared" si="6"/>
        <v>77193</v>
      </c>
      <c r="I173" s="9">
        <f>H173*VLOOKUP(C173,Customer_Dim!B:E,4,0)</f>
        <v>5403.51</v>
      </c>
      <c r="J173" s="9">
        <f t="shared" si="7"/>
        <v>82596.509999999995</v>
      </c>
      <c r="K173" s="8">
        <f t="shared" si="8"/>
        <v>47697.649999999994</v>
      </c>
      <c r="L173" s="9">
        <v>26802.700000000004</v>
      </c>
    </row>
    <row r="174" spans="1:12" ht="15.75" customHeight="1" x14ac:dyDescent="0.25">
      <c r="A174" s="6" t="s">
        <v>202</v>
      </c>
      <c r="B174" s="10">
        <v>42244</v>
      </c>
      <c r="C174" s="7" t="s">
        <v>193</v>
      </c>
      <c r="D174" s="7" t="s">
        <v>13</v>
      </c>
      <c r="E174" s="7">
        <v>674</v>
      </c>
      <c r="F174" s="8">
        <v>50.05</v>
      </c>
      <c r="G174" s="8">
        <v>81</v>
      </c>
      <c r="H174" s="8">
        <f t="shared" si="6"/>
        <v>54594</v>
      </c>
      <c r="I174" s="9">
        <f>H174*VLOOKUP(C174,Customer_Dim!B:E,4,0)</f>
        <v>3821.5800000000004</v>
      </c>
      <c r="J174" s="9">
        <f t="shared" si="7"/>
        <v>58415.58</v>
      </c>
      <c r="K174" s="8">
        <f t="shared" si="8"/>
        <v>33733.699999999997</v>
      </c>
      <c r="L174" s="9">
        <v>18445.68</v>
      </c>
    </row>
    <row r="175" spans="1:12" ht="15.75" customHeight="1" x14ac:dyDescent="0.25">
      <c r="A175" s="6" t="s">
        <v>203</v>
      </c>
      <c r="B175" s="10">
        <v>42255</v>
      </c>
      <c r="C175" s="7" t="s">
        <v>193</v>
      </c>
      <c r="D175" s="7" t="s">
        <v>19</v>
      </c>
      <c r="E175" s="7">
        <v>908</v>
      </c>
      <c r="F175" s="8">
        <v>111.88</v>
      </c>
      <c r="G175" s="8">
        <v>162</v>
      </c>
      <c r="H175" s="8">
        <f t="shared" si="6"/>
        <v>147096</v>
      </c>
      <c r="I175" s="9">
        <f>H175*VLOOKUP(C175,Customer_Dim!B:E,4,0)</f>
        <v>10296.720000000001</v>
      </c>
      <c r="J175" s="9">
        <f t="shared" si="7"/>
        <v>157392.72</v>
      </c>
      <c r="K175" s="8">
        <f t="shared" si="8"/>
        <v>101587.04</v>
      </c>
      <c r="L175" s="9">
        <v>37339.5</v>
      </c>
    </row>
    <row r="176" spans="1:12" ht="15.75" customHeight="1" x14ac:dyDescent="0.25">
      <c r="A176" s="6" t="s">
        <v>204</v>
      </c>
      <c r="B176" s="10">
        <v>42028</v>
      </c>
      <c r="C176" s="7" t="s">
        <v>205</v>
      </c>
      <c r="D176" s="7" t="s">
        <v>13</v>
      </c>
      <c r="E176" s="7">
        <v>374</v>
      </c>
      <c r="F176" s="8">
        <v>49.05</v>
      </c>
      <c r="G176" s="8">
        <v>79</v>
      </c>
      <c r="H176" s="8">
        <f t="shared" si="6"/>
        <v>29546</v>
      </c>
      <c r="I176" s="9">
        <f>H176*VLOOKUP(C176,Customer_Dim!B:E,4,0)</f>
        <v>295.46000000000004</v>
      </c>
      <c r="J176" s="9">
        <f t="shared" si="7"/>
        <v>29841.46</v>
      </c>
      <c r="K176" s="8">
        <f t="shared" si="8"/>
        <v>18344.7</v>
      </c>
      <c r="L176" s="9">
        <v>9050.0300000000007</v>
      </c>
    </row>
    <row r="177" spans="1:12" ht="15.75" customHeight="1" x14ac:dyDescent="0.25">
      <c r="A177" s="6" t="s">
        <v>206</v>
      </c>
      <c r="B177" s="10">
        <v>42058</v>
      </c>
      <c r="C177" s="7" t="s">
        <v>205</v>
      </c>
      <c r="D177" s="7" t="s">
        <v>13</v>
      </c>
      <c r="E177" s="7">
        <v>170</v>
      </c>
      <c r="F177" s="8">
        <v>49.05</v>
      </c>
      <c r="G177" s="8">
        <v>79</v>
      </c>
      <c r="H177" s="8">
        <f t="shared" si="6"/>
        <v>13430</v>
      </c>
      <c r="I177" s="9">
        <f>H177*VLOOKUP(C177,Customer_Dim!B:E,4,0)</f>
        <v>134.30000000000004</v>
      </c>
      <c r="J177" s="9">
        <f t="shared" si="7"/>
        <v>13564.3</v>
      </c>
      <c r="K177" s="8">
        <f t="shared" si="8"/>
        <v>8338.5</v>
      </c>
      <c r="L177" s="9">
        <v>4571.8500000000004</v>
      </c>
    </row>
    <row r="178" spans="1:12" ht="15.75" customHeight="1" x14ac:dyDescent="0.25">
      <c r="A178" s="6" t="s">
        <v>207</v>
      </c>
      <c r="B178" s="10">
        <v>42107</v>
      </c>
      <c r="C178" s="7" t="s">
        <v>205</v>
      </c>
      <c r="D178" s="7" t="s">
        <v>13</v>
      </c>
      <c r="E178" s="7">
        <v>702</v>
      </c>
      <c r="F178" s="8">
        <v>48.64</v>
      </c>
      <c r="G178" s="8">
        <v>78</v>
      </c>
      <c r="H178" s="8">
        <f t="shared" si="6"/>
        <v>54756</v>
      </c>
      <c r="I178" s="9">
        <f>H178*VLOOKUP(C178,Customer_Dim!B:E,4,0)</f>
        <v>547.56000000000006</v>
      </c>
      <c r="J178" s="9">
        <f t="shared" si="7"/>
        <v>55303.56</v>
      </c>
      <c r="K178" s="8">
        <f t="shared" si="8"/>
        <v>34145.279999999999</v>
      </c>
      <c r="L178" s="9">
        <v>19488</v>
      </c>
    </row>
    <row r="179" spans="1:12" ht="15.75" customHeight="1" x14ac:dyDescent="0.25">
      <c r="A179" s="6" t="s">
        <v>208</v>
      </c>
      <c r="B179" s="10">
        <v>42196</v>
      </c>
      <c r="C179" s="7" t="s">
        <v>205</v>
      </c>
      <c r="D179" s="7" t="s">
        <v>13</v>
      </c>
      <c r="E179" s="7">
        <v>1072</v>
      </c>
      <c r="F179" s="8">
        <v>50.05</v>
      </c>
      <c r="G179" s="8">
        <v>81</v>
      </c>
      <c r="H179" s="8">
        <f t="shared" si="6"/>
        <v>86832</v>
      </c>
      <c r="I179" s="9">
        <f>H179*VLOOKUP(C179,Customer_Dim!B:E,4,0)</f>
        <v>868.32000000000016</v>
      </c>
      <c r="J179" s="9">
        <f t="shared" si="7"/>
        <v>87700.32</v>
      </c>
      <c r="K179" s="8">
        <f t="shared" si="8"/>
        <v>53653.599999999999</v>
      </c>
      <c r="L179" s="9">
        <v>28350.200000000004</v>
      </c>
    </row>
    <row r="180" spans="1:12" ht="15.75" customHeight="1" x14ac:dyDescent="0.25">
      <c r="A180" s="6" t="s">
        <v>209</v>
      </c>
      <c r="B180" s="10">
        <v>42205</v>
      </c>
      <c r="C180" s="7" t="s">
        <v>205</v>
      </c>
      <c r="D180" s="7" t="s">
        <v>13</v>
      </c>
      <c r="E180" s="7">
        <v>651</v>
      </c>
      <c r="F180" s="8">
        <v>50.05</v>
      </c>
      <c r="G180" s="8">
        <v>81</v>
      </c>
      <c r="H180" s="8">
        <f t="shared" si="6"/>
        <v>52731</v>
      </c>
      <c r="I180" s="9">
        <f>H180*VLOOKUP(C180,Customer_Dim!B:E,4,0)</f>
        <v>527.31000000000006</v>
      </c>
      <c r="J180" s="9">
        <f t="shared" si="7"/>
        <v>53258.31</v>
      </c>
      <c r="K180" s="8">
        <f t="shared" si="8"/>
        <v>32582.55</v>
      </c>
      <c r="L180" s="9">
        <v>17208.2</v>
      </c>
    </row>
    <row r="181" spans="1:12" ht="15.75" customHeight="1" x14ac:dyDescent="0.25">
      <c r="A181" s="6" t="s">
        <v>210</v>
      </c>
      <c r="B181" s="10">
        <v>42296</v>
      </c>
      <c r="C181" s="7" t="s">
        <v>205</v>
      </c>
      <c r="D181" s="7" t="s">
        <v>13</v>
      </c>
      <c r="E181" s="7">
        <v>461</v>
      </c>
      <c r="F181" s="8">
        <v>47.82</v>
      </c>
      <c r="G181" s="8">
        <v>77</v>
      </c>
      <c r="H181" s="8">
        <f t="shared" si="6"/>
        <v>35497</v>
      </c>
      <c r="I181" s="9">
        <f>H181*VLOOKUP(C181,Customer_Dim!B:E,4,0)</f>
        <v>354.97000000000008</v>
      </c>
      <c r="J181" s="9">
        <f t="shared" si="7"/>
        <v>35851.97</v>
      </c>
      <c r="K181" s="8">
        <f t="shared" si="8"/>
        <v>22045.02</v>
      </c>
      <c r="L181" s="9">
        <v>12710.439999999999</v>
      </c>
    </row>
    <row r="182" spans="1:12" ht="15.75" customHeight="1" x14ac:dyDescent="0.25">
      <c r="A182" s="6" t="s">
        <v>211</v>
      </c>
      <c r="B182" s="10">
        <v>42317</v>
      </c>
      <c r="C182" s="7" t="s">
        <v>205</v>
      </c>
      <c r="D182" s="7" t="s">
        <v>13</v>
      </c>
      <c r="E182" s="7">
        <v>459</v>
      </c>
      <c r="F182" s="8">
        <v>47.82</v>
      </c>
      <c r="G182" s="8">
        <v>77</v>
      </c>
      <c r="H182" s="8">
        <f t="shared" si="6"/>
        <v>35343</v>
      </c>
      <c r="I182" s="9">
        <f>H182*VLOOKUP(C182,Customer_Dim!B:E,4,0)</f>
        <v>353.43000000000006</v>
      </c>
      <c r="J182" s="9">
        <f t="shared" si="7"/>
        <v>35696.43</v>
      </c>
      <c r="K182" s="8">
        <f t="shared" si="8"/>
        <v>21949.38</v>
      </c>
      <c r="L182" s="9">
        <v>12042.240000000002</v>
      </c>
    </row>
    <row r="183" spans="1:12" ht="15.75" customHeight="1" x14ac:dyDescent="0.25">
      <c r="A183" s="6" t="s">
        <v>212</v>
      </c>
      <c r="B183" s="10">
        <v>42339</v>
      </c>
      <c r="C183" s="7" t="s">
        <v>205</v>
      </c>
      <c r="D183" s="7" t="s">
        <v>13</v>
      </c>
      <c r="E183" s="7">
        <v>1113</v>
      </c>
      <c r="F183" s="8">
        <v>47.82</v>
      </c>
      <c r="G183" s="8">
        <v>77</v>
      </c>
      <c r="H183" s="8">
        <f t="shared" si="6"/>
        <v>85701</v>
      </c>
      <c r="I183" s="9">
        <f>H183*VLOOKUP(C183,Customer_Dim!B:E,4,0)</f>
        <v>857.01000000000022</v>
      </c>
      <c r="J183" s="9">
        <f t="shared" si="7"/>
        <v>86558.01</v>
      </c>
      <c r="K183" s="8">
        <f t="shared" si="8"/>
        <v>53223.66</v>
      </c>
      <c r="L183" s="9">
        <v>27750.18</v>
      </c>
    </row>
    <row r="184" spans="1:12" ht="15.75" customHeight="1" x14ac:dyDescent="0.25">
      <c r="A184" s="6" t="s">
        <v>213</v>
      </c>
      <c r="B184" s="10">
        <v>42341</v>
      </c>
      <c r="C184" s="7" t="s">
        <v>205</v>
      </c>
      <c r="D184" s="7" t="s">
        <v>13</v>
      </c>
      <c r="E184" s="7">
        <v>374</v>
      </c>
      <c r="F184" s="8">
        <v>47.82</v>
      </c>
      <c r="G184" s="8">
        <v>77</v>
      </c>
      <c r="H184" s="8">
        <f t="shared" si="6"/>
        <v>28798</v>
      </c>
      <c r="I184" s="9">
        <f>H184*VLOOKUP(C184,Customer_Dim!B:E,4,0)</f>
        <v>287.98000000000008</v>
      </c>
      <c r="J184" s="9">
        <f t="shared" si="7"/>
        <v>29085.98</v>
      </c>
      <c r="K184" s="8">
        <f t="shared" si="8"/>
        <v>17884.68</v>
      </c>
      <c r="L184" s="9">
        <v>8325.9</v>
      </c>
    </row>
    <row r="185" spans="1:12" ht="15.75" customHeight="1" x14ac:dyDescent="0.25">
      <c r="A185" s="6" t="s">
        <v>214</v>
      </c>
      <c r="B185" s="10">
        <v>42347</v>
      </c>
      <c r="C185" s="7" t="s">
        <v>205</v>
      </c>
      <c r="D185" s="7" t="s">
        <v>19</v>
      </c>
      <c r="E185" s="7">
        <v>980</v>
      </c>
      <c r="F185" s="8">
        <v>106.91</v>
      </c>
      <c r="G185" s="8">
        <v>155</v>
      </c>
      <c r="H185" s="8">
        <f t="shared" si="6"/>
        <v>151900</v>
      </c>
      <c r="I185" s="9">
        <f>H185*VLOOKUP(C185,Customer_Dim!B:E,4,0)</f>
        <v>1519.0000000000002</v>
      </c>
      <c r="J185" s="9">
        <f t="shared" si="7"/>
        <v>153419</v>
      </c>
      <c r="K185" s="8">
        <f t="shared" si="8"/>
        <v>104771.8</v>
      </c>
      <c r="L185" s="9">
        <v>42846.030000000013</v>
      </c>
    </row>
    <row r="186" spans="1:12" ht="15.75" customHeight="1" x14ac:dyDescent="0.25">
      <c r="A186" s="6" t="s">
        <v>215</v>
      </c>
      <c r="B186" s="10">
        <v>42026</v>
      </c>
      <c r="C186" s="7" t="s">
        <v>216</v>
      </c>
      <c r="D186" s="7" t="s">
        <v>32</v>
      </c>
      <c r="E186" s="7">
        <v>1143</v>
      </c>
      <c r="F186" s="8">
        <v>325.14999999999998</v>
      </c>
      <c r="G186" s="8">
        <v>489</v>
      </c>
      <c r="H186" s="8">
        <f t="shared" si="6"/>
        <v>558927</v>
      </c>
      <c r="I186" s="9">
        <f>H186*VLOOKUP(C186,Customer_Dim!B:E,4,0)</f>
        <v>0</v>
      </c>
      <c r="J186" s="9">
        <f t="shared" si="7"/>
        <v>558927</v>
      </c>
      <c r="K186" s="8">
        <f t="shared" si="8"/>
        <v>371646.44999999995</v>
      </c>
      <c r="L186" s="9">
        <v>180401.57</v>
      </c>
    </row>
    <row r="187" spans="1:12" ht="15.75" customHeight="1" x14ac:dyDescent="0.25">
      <c r="A187" s="6" t="s">
        <v>217</v>
      </c>
      <c r="B187" s="10">
        <v>42117</v>
      </c>
      <c r="C187" s="7" t="s">
        <v>216</v>
      </c>
      <c r="D187" s="7" t="s">
        <v>13</v>
      </c>
      <c r="E187" s="7">
        <v>729</v>
      </c>
      <c r="F187" s="8">
        <v>48.64</v>
      </c>
      <c r="G187" s="8">
        <v>78</v>
      </c>
      <c r="H187" s="8">
        <f t="shared" si="6"/>
        <v>56862</v>
      </c>
      <c r="I187" s="9">
        <f>H187*VLOOKUP(C187,Customer_Dim!B:E,4,0)</f>
        <v>0</v>
      </c>
      <c r="J187" s="9">
        <f t="shared" si="7"/>
        <v>56862</v>
      </c>
      <c r="K187" s="8">
        <f t="shared" si="8"/>
        <v>35458.559999999998</v>
      </c>
      <c r="L187" s="9">
        <v>17370.879999999997</v>
      </c>
    </row>
    <row r="188" spans="1:12" ht="15.75" customHeight="1" x14ac:dyDescent="0.25">
      <c r="A188" s="6" t="s">
        <v>218</v>
      </c>
      <c r="B188" s="10">
        <v>42122</v>
      </c>
      <c r="C188" s="7" t="s">
        <v>216</v>
      </c>
      <c r="D188" s="7" t="s">
        <v>13</v>
      </c>
      <c r="E188" s="7">
        <v>552</v>
      </c>
      <c r="F188" s="8">
        <v>48.64</v>
      </c>
      <c r="G188" s="8">
        <v>78</v>
      </c>
      <c r="H188" s="8">
        <f t="shared" si="6"/>
        <v>43056</v>
      </c>
      <c r="I188" s="9">
        <f>H188*VLOOKUP(C188,Customer_Dim!B:E,4,0)</f>
        <v>0</v>
      </c>
      <c r="J188" s="9">
        <f t="shared" si="7"/>
        <v>43056</v>
      </c>
      <c r="K188" s="8">
        <f t="shared" si="8"/>
        <v>26849.279999999999</v>
      </c>
      <c r="L188" s="9">
        <v>15490.919999999998</v>
      </c>
    </row>
    <row r="189" spans="1:12" ht="15.75" customHeight="1" x14ac:dyDescent="0.25">
      <c r="A189" s="6" t="s">
        <v>219</v>
      </c>
      <c r="B189" s="10">
        <v>42152</v>
      </c>
      <c r="C189" s="7" t="s">
        <v>216</v>
      </c>
      <c r="D189" s="7" t="s">
        <v>19</v>
      </c>
      <c r="E189" s="7">
        <v>696</v>
      </c>
      <c r="F189" s="8">
        <v>108.74</v>
      </c>
      <c r="G189" s="8">
        <v>158</v>
      </c>
      <c r="H189" s="8">
        <f t="shared" si="6"/>
        <v>109968</v>
      </c>
      <c r="I189" s="9">
        <f>H189*VLOOKUP(C189,Customer_Dim!B:E,4,0)</f>
        <v>0</v>
      </c>
      <c r="J189" s="9">
        <f t="shared" si="7"/>
        <v>109968</v>
      </c>
      <c r="K189" s="8">
        <f t="shared" si="8"/>
        <v>75683.039999999994</v>
      </c>
      <c r="L189" s="9">
        <v>34128</v>
      </c>
    </row>
    <row r="190" spans="1:12" ht="15.75" customHeight="1" x14ac:dyDescent="0.25">
      <c r="A190" s="6" t="s">
        <v>220</v>
      </c>
      <c r="B190" s="10">
        <v>42174</v>
      </c>
      <c r="C190" s="7" t="s">
        <v>216</v>
      </c>
      <c r="D190" s="7" t="s">
        <v>19</v>
      </c>
      <c r="E190" s="7">
        <v>1104</v>
      </c>
      <c r="F190" s="8">
        <v>108.74</v>
      </c>
      <c r="G190" s="8">
        <v>158</v>
      </c>
      <c r="H190" s="8">
        <f t="shared" si="6"/>
        <v>174432</v>
      </c>
      <c r="I190" s="9">
        <f>H190*VLOOKUP(C190,Customer_Dim!B:E,4,0)</f>
        <v>0</v>
      </c>
      <c r="J190" s="9">
        <f t="shared" si="7"/>
        <v>174432</v>
      </c>
      <c r="K190" s="8">
        <f t="shared" si="8"/>
        <v>120048.95999999999</v>
      </c>
      <c r="L190" s="9">
        <v>44653.56</v>
      </c>
    </row>
    <row r="191" spans="1:12" ht="15.75" customHeight="1" x14ac:dyDescent="0.25">
      <c r="A191" s="6" t="s">
        <v>221</v>
      </c>
      <c r="B191" s="10">
        <v>42176</v>
      </c>
      <c r="C191" s="7" t="s">
        <v>216</v>
      </c>
      <c r="D191" s="7" t="s">
        <v>32</v>
      </c>
      <c r="E191" s="7">
        <v>744</v>
      </c>
      <c r="F191" s="8">
        <v>322.44</v>
      </c>
      <c r="G191" s="8">
        <v>485</v>
      </c>
      <c r="H191" s="8">
        <f t="shared" si="6"/>
        <v>360840</v>
      </c>
      <c r="I191" s="9">
        <f>H191*VLOOKUP(C191,Customer_Dim!B:E,4,0)</f>
        <v>0</v>
      </c>
      <c r="J191" s="9">
        <f t="shared" si="7"/>
        <v>360840</v>
      </c>
      <c r="K191" s="8">
        <f t="shared" si="8"/>
        <v>239895.36</v>
      </c>
      <c r="L191" s="9">
        <v>106611.96000000002</v>
      </c>
    </row>
    <row r="192" spans="1:12" ht="15.75" customHeight="1" x14ac:dyDescent="0.25">
      <c r="A192" s="6" t="s">
        <v>222</v>
      </c>
      <c r="B192" s="10">
        <v>42189</v>
      </c>
      <c r="C192" s="7" t="s">
        <v>216</v>
      </c>
      <c r="D192" s="7" t="s">
        <v>13</v>
      </c>
      <c r="E192" s="7">
        <v>82</v>
      </c>
      <c r="F192" s="8">
        <v>50.05</v>
      </c>
      <c r="G192" s="8">
        <v>81</v>
      </c>
      <c r="H192" s="8">
        <f t="shared" si="6"/>
        <v>6642</v>
      </c>
      <c r="I192" s="9">
        <f>H192*VLOOKUP(C192,Customer_Dim!B:E,4,0)</f>
        <v>0</v>
      </c>
      <c r="J192" s="9">
        <f t="shared" si="7"/>
        <v>6642</v>
      </c>
      <c r="K192" s="8">
        <f t="shared" si="8"/>
        <v>4104.0999999999995</v>
      </c>
      <c r="L192" s="9">
        <v>2530.0600000000004</v>
      </c>
    </row>
    <row r="193" spans="1:12" ht="15.75" customHeight="1" x14ac:dyDescent="0.25">
      <c r="A193" s="6" t="s">
        <v>223</v>
      </c>
      <c r="B193" s="10">
        <v>42294</v>
      </c>
      <c r="C193" s="7" t="s">
        <v>216</v>
      </c>
      <c r="D193" s="7" t="s">
        <v>13</v>
      </c>
      <c r="E193" s="7">
        <v>547</v>
      </c>
      <c r="F193" s="8">
        <v>47.82</v>
      </c>
      <c r="G193" s="8">
        <v>77</v>
      </c>
      <c r="H193" s="8">
        <f t="shared" si="6"/>
        <v>42119</v>
      </c>
      <c r="I193" s="9">
        <f>H193*VLOOKUP(C193,Customer_Dim!B:E,4,0)</f>
        <v>0</v>
      </c>
      <c r="J193" s="9">
        <f t="shared" si="7"/>
        <v>42119</v>
      </c>
      <c r="K193" s="8">
        <f t="shared" si="8"/>
        <v>26157.54</v>
      </c>
      <c r="L193" s="9">
        <v>15267.839999999997</v>
      </c>
    </row>
    <row r="194" spans="1:12" ht="15.75" customHeight="1" x14ac:dyDescent="0.25">
      <c r="A194" s="6" t="s">
        <v>224</v>
      </c>
      <c r="B194" s="10">
        <v>42318</v>
      </c>
      <c r="C194" s="7" t="s">
        <v>216</v>
      </c>
      <c r="D194" s="7" t="s">
        <v>13</v>
      </c>
      <c r="E194" s="7">
        <v>543</v>
      </c>
      <c r="F194" s="8">
        <v>47.82</v>
      </c>
      <c r="G194" s="8">
        <v>77</v>
      </c>
      <c r="H194" s="8">
        <f t="shared" si="6"/>
        <v>41811</v>
      </c>
      <c r="I194" s="9">
        <f>H194*VLOOKUP(C194,Customer_Dim!B:E,4,0)</f>
        <v>0</v>
      </c>
      <c r="J194" s="9">
        <f t="shared" si="7"/>
        <v>41811</v>
      </c>
      <c r="K194" s="8">
        <f t="shared" si="8"/>
        <v>25966.26</v>
      </c>
      <c r="L194" s="9">
        <v>14006.130000000001</v>
      </c>
    </row>
    <row r="195" spans="1:12" ht="15.75" customHeight="1" x14ac:dyDescent="0.25">
      <c r="A195" s="6" t="s">
        <v>225</v>
      </c>
      <c r="B195" s="10">
        <v>42334</v>
      </c>
      <c r="C195" s="7" t="s">
        <v>216</v>
      </c>
      <c r="D195" s="7" t="s">
        <v>13</v>
      </c>
      <c r="E195" s="7">
        <v>381</v>
      </c>
      <c r="F195" s="8">
        <v>47.82</v>
      </c>
      <c r="G195" s="8">
        <v>77</v>
      </c>
      <c r="H195" s="8">
        <f t="shared" ref="H195:H258" si="9">G195*E195</f>
        <v>29337</v>
      </c>
      <c r="I195" s="9">
        <f>H195*VLOOKUP(C195,Customer_Dim!B:E,4,0)</f>
        <v>0</v>
      </c>
      <c r="J195" s="9">
        <f t="shared" ref="J195:J258" si="10">I195+H195</f>
        <v>29337</v>
      </c>
      <c r="K195" s="8">
        <f t="shared" ref="K195:K258" si="11">F195*E195</f>
        <v>18219.420000000002</v>
      </c>
      <c r="L195" s="9">
        <v>10096.279999999999</v>
      </c>
    </row>
    <row r="196" spans="1:12" ht="15.75" customHeight="1" x14ac:dyDescent="0.25">
      <c r="A196" s="6" t="s">
        <v>226</v>
      </c>
      <c r="B196" s="10">
        <v>42068</v>
      </c>
      <c r="C196" s="7" t="s">
        <v>227</v>
      </c>
      <c r="D196" s="7" t="s">
        <v>19</v>
      </c>
      <c r="E196" s="7">
        <v>690</v>
      </c>
      <c r="F196" s="8">
        <v>109.65</v>
      </c>
      <c r="G196" s="8">
        <v>159</v>
      </c>
      <c r="H196" s="8">
        <f t="shared" si="9"/>
        <v>109710</v>
      </c>
      <c r="I196" s="9">
        <f>H196*VLOOKUP(C196,Customer_Dim!B:E,4,0)</f>
        <v>6582.6</v>
      </c>
      <c r="J196" s="9">
        <f t="shared" si="10"/>
        <v>116292.6</v>
      </c>
      <c r="K196" s="8">
        <f t="shared" si="11"/>
        <v>75658.5</v>
      </c>
      <c r="L196" s="9">
        <v>35927.099999999991</v>
      </c>
    </row>
    <row r="197" spans="1:12" ht="15.75" customHeight="1" x14ac:dyDescent="0.25">
      <c r="A197" s="6" t="s">
        <v>228</v>
      </c>
      <c r="B197" s="10">
        <v>42083</v>
      </c>
      <c r="C197" s="7" t="s">
        <v>227</v>
      </c>
      <c r="D197" s="7" t="s">
        <v>13</v>
      </c>
      <c r="E197" s="7">
        <v>658</v>
      </c>
      <c r="F197" s="8">
        <v>49.05</v>
      </c>
      <c r="G197" s="8">
        <v>79</v>
      </c>
      <c r="H197" s="8">
        <f t="shared" si="9"/>
        <v>51982</v>
      </c>
      <c r="I197" s="9">
        <f>H197*VLOOKUP(C197,Customer_Dim!B:E,4,0)</f>
        <v>3118.92</v>
      </c>
      <c r="J197" s="9">
        <f t="shared" si="10"/>
        <v>55100.92</v>
      </c>
      <c r="K197" s="8">
        <f t="shared" si="11"/>
        <v>32274.899999999998</v>
      </c>
      <c r="L197" s="9">
        <v>17437.680000000004</v>
      </c>
    </row>
    <row r="198" spans="1:12" ht="15.75" customHeight="1" x14ac:dyDescent="0.25">
      <c r="A198" s="6" t="s">
        <v>229</v>
      </c>
      <c r="B198" s="10">
        <v>42107</v>
      </c>
      <c r="C198" s="7" t="s">
        <v>227</v>
      </c>
      <c r="D198" s="7" t="s">
        <v>13</v>
      </c>
      <c r="E198" s="7">
        <v>758</v>
      </c>
      <c r="F198" s="8">
        <v>48.64</v>
      </c>
      <c r="G198" s="8">
        <v>78</v>
      </c>
      <c r="H198" s="8">
        <f t="shared" si="9"/>
        <v>59124</v>
      </c>
      <c r="I198" s="9">
        <f>H198*VLOOKUP(C198,Customer_Dim!B:E,4,0)</f>
        <v>3547.44</v>
      </c>
      <c r="J198" s="9">
        <f t="shared" si="10"/>
        <v>62671.44</v>
      </c>
      <c r="K198" s="8">
        <f t="shared" si="11"/>
        <v>36869.120000000003</v>
      </c>
      <c r="L198" s="9">
        <v>19691.620000000003</v>
      </c>
    </row>
    <row r="199" spans="1:12" ht="15.75" customHeight="1" x14ac:dyDescent="0.25">
      <c r="A199" s="6" t="s">
        <v>230</v>
      </c>
      <c r="B199" s="10">
        <v>42123</v>
      </c>
      <c r="C199" s="7" t="s">
        <v>227</v>
      </c>
      <c r="D199" s="7" t="s">
        <v>13</v>
      </c>
      <c r="E199" s="7">
        <v>318</v>
      </c>
      <c r="F199" s="8">
        <v>48.64</v>
      </c>
      <c r="G199" s="8">
        <v>78</v>
      </c>
      <c r="H199" s="8">
        <f t="shared" si="9"/>
        <v>24804</v>
      </c>
      <c r="I199" s="9">
        <f>H199*VLOOKUP(C199,Customer_Dim!B:E,4,0)</f>
        <v>1488.24</v>
      </c>
      <c r="J199" s="9">
        <f t="shared" si="10"/>
        <v>26292.240000000002</v>
      </c>
      <c r="K199" s="8">
        <f t="shared" si="11"/>
        <v>15467.52</v>
      </c>
      <c r="L199" s="9">
        <v>8710.4599999999973</v>
      </c>
    </row>
    <row r="200" spans="1:12" ht="15.75" customHeight="1" x14ac:dyDescent="0.25">
      <c r="A200" s="6" t="s">
        <v>231</v>
      </c>
      <c r="B200" s="10">
        <v>42154</v>
      </c>
      <c r="C200" s="7" t="s">
        <v>227</v>
      </c>
      <c r="D200" s="7" t="s">
        <v>13</v>
      </c>
      <c r="E200" s="7">
        <v>553</v>
      </c>
      <c r="F200" s="8">
        <v>48.64</v>
      </c>
      <c r="G200" s="8">
        <v>78</v>
      </c>
      <c r="H200" s="8">
        <f t="shared" si="9"/>
        <v>43134</v>
      </c>
      <c r="I200" s="9">
        <f>H200*VLOOKUP(C200,Customer_Dim!B:E,4,0)</f>
        <v>2588.0400000000004</v>
      </c>
      <c r="J200" s="9">
        <f t="shared" si="10"/>
        <v>45722.04</v>
      </c>
      <c r="K200" s="8">
        <f t="shared" si="11"/>
        <v>26897.920000000002</v>
      </c>
      <c r="L200" s="9">
        <v>13564.04</v>
      </c>
    </row>
    <row r="201" spans="1:12" ht="15.75" customHeight="1" x14ac:dyDescent="0.25">
      <c r="A201" s="6" t="s">
        <v>232</v>
      </c>
      <c r="B201" s="10">
        <v>42211</v>
      </c>
      <c r="C201" s="7" t="s">
        <v>227</v>
      </c>
      <c r="D201" s="7" t="s">
        <v>13</v>
      </c>
      <c r="E201" s="7">
        <v>792</v>
      </c>
      <c r="F201" s="8">
        <v>50.05</v>
      </c>
      <c r="G201" s="8">
        <v>81</v>
      </c>
      <c r="H201" s="8">
        <f t="shared" si="9"/>
        <v>64152</v>
      </c>
      <c r="I201" s="9">
        <f>H201*VLOOKUP(C201,Customer_Dim!B:E,4,0)</f>
        <v>3849.1200000000003</v>
      </c>
      <c r="J201" s="9">
        <f t="shared" si="10"/>
        <v>68001.119999999995</v>
      </c>
      <c r="K201" s="8">
        <f t="shared" si="11"/>
        <v>39639.599999999999</v>
      </c>
      <c r="L201" s="9">
        <v>24616.800000000003</v>
      </c>
    </row>
    <row r="202" spans="1:12" ht="15.75" customHeight="1" x14ac:dyDescent="0.25">
      <c r="A202" s="6" t="s">
        <v>233</v>
      </c>
      <c r="B202" s="10">
        <v>42222</v>
      </c>
      <c r="C202" s="7" t="s">
        <v>227</v>
      </c>
      <c r="D202" s="7" t="s">
        <v>32</v>
      </c>
      <c r="E202" s="7">
        <v>899</v>
      </c>
      <c r="F202" s="8">
        <v>331.76</v>
      </c>
      <c r="G202" s="8">
        <v>499</v>
      </c>
      <c r="H202" s="8">
        <f t="shared" si="9"/>
        <v>448601</v>
      </c>
      <c r="I202" s="9">
        <f>H202*VLOOKUP(C202,Customer_Dim!B:E,4,0)</f>
        <v>26916.06</v>
      </c>
      <c r="J202" s="9">
        <f t="shared" si="10"/>
        <v>475517.06</v>
      </c>
      <c r="K202" s="8">
        <f t="shared" si="11"/>
        <v>298252.24</v>
      </c>
      <c r="L202" s="9">
        <v>128481.42000000004</v>
      </c>
    </row>
    <row r="203" spans="1:12" ht="15.75" customHeight="1" x14ac:dyDescent="0.25">
      <c r="A203" s="6" t="s">
        <v>234</v>
      </c>
      <c r="B203" s="10">
        <v>42266</v>
      </c>
      <c r="C203" s="7" t="s">
        <v>227</v>
      </c>
      <c r="D203" s="7" t="s">
        <v>32</v>
      </c>
      <c r="E203" s="7">
        <v>183</v>
      </c>
      <c r="F203" s="8">
        <v>331.76</v>
      </c>
      <c r="G203" s="8">
        <v>499</v>
      </c>
      <c r="H203" s="8">
        <f t="shared" si="9"/>
        <v>91317</v>
      </c>
      <c r="I203" s="9">
        <f>H203*VLOOKUP(C203,Customer_Dim!B:E,4,0)</f>
        <v>5479.02</v>
      </c>
      <c r="J203" s="9">
        <f t="shared" si="10"/>
        <v>96796.02</v>
      </c>
      <c r="K203" s="8">
        <f t="shared" si="11"/>
        <v>60712.08</v>
      </c>
      <c r="L203" s="9">
        <v>30246.860000000008</v>
      </c>
    </row>
    <row r="204" spans="1:12" ht="15.75" customHeight="1" x14ac:dyDescent="0.25">
      <c r="A204" s="6" t="s">
        <v>235</v>
      </c>
      <c r="B204" s="10">
        <v>42294</v>
      </c>
      <c r="C204" s="7" t="s">
        <v>227</v>
      </c>
      <c r="D204" s="7" t="s">
        <v>13</v>
      </c>
      <c r="E204" s="7">
        <v>319</v>
      </c>
      <c r="F204" s="8">
        <v>47.82</v>
      </c>
      <c r="G204" s="8">
        <v>77</v>
      </c>
      <c r="H204" s="8">
        <f t="shared" si="9"/>
        <v>24563</v>
      </c>
      <c r="I204" s="9">
        <f>H204*VLOOKUP(C204,Customer_Dim!B:E,4,0)</f>
        <v>1473.7800000000002</v>
      </c>
      <c r="J204" s="9">
        <f t="shared" si="10"/>
        <v>26036.78</v>
      </c>
      <c r="K204" s="8">
        <f t="shared" si="11"/>
        <v>15254.58</v>
      </c>
      <c r="L204" s="9">
        <v>8462.2000000000007</v>
      </c>
    </row>
    <row r="205" spans="1:12" ht="15.75" customHeight="1" x14ac:dyDescent="0.25">
      <c r="A205" s="6" t="s">
        <v>236</v>
      </c>
      <c r="B205" s="10">
        <v>42071</v>
      </c>
      <c r="C205" s="7" t="s">
        <v>237</v>
      </c>
      <c r="D205" s="7" t="s">
        <v>13</v>
      </c>
      <c r="E205" s="7">
        <v>796</v>
      </c>
      <c r="F205" s="8">
        <v>49.05</v>
      </c>
      <c r="G205" s="8">
        <v>79</v>
      </c>
      <c r="H205" s="8">
        <f t="shared" si="9"/>
        <v>62884</v>
      </c>
      <c r="I205" s="9">
        <f>H205*VLOOKUP(C205,Customer_Dim!B:E,4,0)</f>
        <v>3773.0400000000004</v>
      </c>
      <c r="J205" s="9">
        <f t="shared" si="10"/>
        <v>66657.039999999994</v>
      </c>
      <c r="K205" s="8">
        <f t="shared" si="11"/>
        <v>39043.799999999996</v>
      </c>
      <c r="L205" s="9">
        <v>24931.800000000003</v>
      </c>
    </row>
    <row r="206" spans="1:12" ht="15.75" customHeight="1" x14ac:dyDescent="0.25">
      <c r="A206" s="6" t="s">
        <v>238</v>
      </c>
      <c r="B206" s="10">
        <v>42093</v>
      </c>
      <c r="C206" s="7" t="s">
        <v>237</v>
      </c>
      <c r="D206" s="7" t="s">
        <v>32</v>
      </c>
      <c r="E206" s="7">
        <v>144</v>
      </c>
      <c r="F206" s="8">
        <v>325.14999999999998</v>
      </c>
      <c r="G206" s="8">
        <v>489</v>
      </c>
      <c r="H206" s="8">
        <f t="shared" si="9"/>
        <v>70416</v>
      </c>
      <c r="I206" s="9">
        <f>H206*VLOOKUP(C206,Customer_Dim!B:E,4,0)</f>
        <v>4224.96</v>
      </c>
      <c r="J206" s="9">
        <f t="shared" si="10"/>
        <v>74640.960000000006</v>
      </c>
      <c r="K206" s="8">
        <f t="shared" si="11"/>
        <v>46821.599999999999</v>
      </c>
      <c r="L206" s="9">
        <v>25232.9</v>
      </c>
    </row>
    <row r="207" spans="1:12" ht="15.75" customHeight="1" x14ac:dyDescent="0.25">
      <c r="A207" s="6" t="s">
        <v>239</v>
      </c>
      <c r="B207" s="10">
        <v>42118</v>
      </c>
      <c r="C207" s="7" t="s">
        <v>237</v>
      </c>
      <c r="D207" s="7" t="s">
        <v>19</v>
      </c>
      <c r="E207" s="7">
        <v>479</v>
      </c>
      <c r="F207" s="8">
        <v>108.74</v>
      </c>
      <c r="G207" s="8">
        <v>158</v>
      </c>
      <c r="H207" s="8">
        <f t="shared" si="9"/>
        <v>75682</v>
      </c>
      <c r="I207" s="9">
        <f>H207*VLOOKUP(C207,Customer_Dim!B:E,4,0)</f>
        <v>4540.92</v>
      </c>
      <c r="J207" s="9">
        <f t="shared" si="10"/>
        <v>80222.92</v>
      </c>
      <c r="K207" s="8">
        <f t="shared" si="11"/>
        <v>52086.46</v>
      </c>
      <c r="L207" s="9">
        <v>26131.759999999995</v>
      </c>
    </row>
    <row r="208" spans="1:12" ht="15.75" customHeight="1" x14ac:dyDescent="0.25">
      <c r="A208" s="6" t="s">
        <v>240</v>
      </c>
      <c r="B208" s="10">
        <v>42122</v>
      </c>
      <c r="C208" s="7" t="s">
        <v>237</v>
      </c>
      <c r="D208" s="7" t="s">
        <v>19</v>
      </c>
      <c r="E208" s="7">
        <v>323</v>
      </c>
      <c r="F208" s="8">
        <v>108.74</v>
      </c>
      <c r="G208" s="8">
        <v>158</v>
      </c>
      <c r="H208" s="8">
        <f t="shared" si="9"/>
        <v>51034</v>
      </c>
      <c r="I208" s="9">
        <f>H208*VLOOKUP(C208,Customer_Dim!B:E,4,0)</f>
        <v>3062.0400000000004</v>
      </c>
      <c r="J208" s="9">
        <f t="shared" si="10"/>
        <v>54096.04</v>
      </c>
      <c r="K208" s="8">
        <f t="shared" si="11"/>
        <v>35123.019999999997</v>
      </c>
      <c r="L208" s="9">
        <v>15996.700000000004</v>
      </c>
    </row>
    <row r="209" spans="1:13" ht="15.75" customHeight="1" x14ac:dyDescent="0.25">
      <c r="A209" s="6" t="s">
        <v>241</v>
      </c>
      <c r="B209" s="10">
        <v>42172</v>
      </c>
      <c r="C209" s="7" t="s">
        <v>237</v>
      </c>
      <c r="D209" s="7" t="s">
        <v>32</v>
      </c>
      <c r="E209" s="7">
        <v>839</v>
      </c>
      <c r="F209" s="8">
        <v>322.44</v>
      </c>
      <c r="G209" s="8">
        <v>485</v>
      </c>
      <c r="H209" s="8">
        <f t="shared" si="9"/>
        <v>406915</v>
      </c>
      <c r="I209" s="9">
        <f>H209*VLOOKUP(C209,Customer_Dim!B:E,4,0)</f>
        <v>24414.9</v>
      </c>
      <c r="J209" s="9">
        <f t="shared" si="10"/>
        <v>431329.9</v>
      </c>
      <c r="K209" s="8">
        <f t="shared" si="11"/>
        <v>270527.15999999997</v>
      </c>
      <c r="L209" s="9">
        <v>124755.62</v>
      </c>
    </row>
    <row r="210" spans="1:13" ht="15.75" customHeight="1" x14ac:dyDescent="0.25">
      <c r="A210" s="6" t="s">
        <v>242</v>
      </c>
      <c r="B210" s="10">
        <v>42187</v>
      </c>
      <c r="C210" s="7" t="s">
        <v>237</v>
      </c>
      <c r="D210" s="7" t="s">
        <v>13</v>
      </c>
      <c r="E210" s="7">
        <v>76</v>
      </c>
      <c r="F210" s="8">
        <v>50.05</v>
      </c>
      <c r="G210" s="8">
        <v>81</v>
      </c>
      <c r="H210" s="8">
        <f t="shared" si="9"/>
        <v>6156</v>
      </c>
      <c r="I210" s="9">
        <f>H210*VLOOKUP(C210,Customer_Dim!B:E,4,0)</f>
        <v>369.36</v>
      </c>
      <c r="J210" s="9">
        <f t="shared" si="10"/>
        <v>6525.36</v>
      </c>
      <c r="K210" s="8">
        <f t="shared" si="11"/>
        <v>3803.7999999999997</v>
      </c>
      <c r="L210" s="9">
        <v>2769.39</v>
      </c>
    </row>
    <row r="211" spans="1:13" ht="15.75" customHeight="1" x14ac:dyDescent="0.25">
      <c r="A211" s="6" t="s">
        <v>243</v>
      </c>
      <c r="B211" s="10">
        <v>42218</v>
      </c>
      <c r="C211" s="7" t="s">
        <v>237</v>
      </c>
      <c r="D211" s="7" t="s">
        <v>19</v>
      </c>
      <c r="E211" s="7">
        <v>775</v>
      </c>
      <c r="F211" s="8">
        <v>111.88</v>
      </c>
      <c r="G211" s="8">
        <v>162</v>
      </c>
      <c r="H211" s="8">
        <f t="shared" si="9"/>
        <v>125550</v>
      </c>
      <c r="I211" s="9">
        <f>H211*VLOOKUP(C211,Customer_Dim!B:E,4,0)</f>
        <v>7533.0000000000009</v>
      </c>
      <c r="J211" s="9">
        <f t="shared" si="10"/>
        <v>133083</v>
      </c>
      <c r="K211" s="8">
        <f t="shared" si="11"/>
        <v>86707</v>
      </c>
      <c r="L211" s="9">
        <v>36352.12000000001</v>
      </c>
    </row>
    <row r="212" spans="1:13" ht="15.75" customHeight="1" x14ac:dyDescent="0.25">
      <c r="A212" s="6" t="s">
        <v>244</v>
      </c>
      <c r="B212" s="10">
        <v>42252</v>
      </c>
      <c r="C212" s="7" t="s">
        <v>237</v>
      </c>
      <c r="D212" s="7" t="s">
        <v>32</v>
      </c>
      <c r="E212" s="7">
        <v>801</v>
      </c>
      <c r="F212" s="8">
        <v>331.76</v>
      </c>
      <c r="G212" s="8">
        <v>499</v>
      </c>
      <c r="H212" s="8">
        <f t="shared" si="9"/>
        <v>399699</v>
      </c>
      <c r="I212" s="9">
        <f>H212*VLOOKUP(C212,Customer_Dim!B:E,4,0)</f>
        <v>23981.940000000002</v>
      </c>
      <c r="J212" s="9">
        <f t="shared" si="10"/>
        <v>423680.94</v>
      </c>
      <c r="K212" s="8">
        <f t="shared" si="11"/>
        <v>265739.76</v>
      </c>
      <c r="L212" s="9">
        <v>152586.42000000004</v>
      </c>
    </row>
    <row r="213" spans="1:13" ht="15.75" customHeight="1" x14ac:dyDescent="0.25">
      <c r="A213" s="6" t="s">
        <v>245</v>
      </c>
      <c r="B213" s="10">
        <v>42269</v>
      </c>
      <c r="C213" s="7" t="s">
        <v>237</v>
      </c>
      <c r="D213" s="7" t="s">
        <v>19</v>
      </c>
      <c r="E213" s="7">
        <v>464</v>
      </c>
      <c r="F213" s="8">
        <v>111.88</v>
      </c>
      <c r="G213" s="8">
        <v>162</v>
      </c>
      <c r="H213" s="8">
        <f t="shared" si="9"/>
        <v>75168</v>
      </c>
      <c r="I213" s="9">
        <f>H213*VLOOKUP(C213,Customer_Dim!B:E,4,0)</f>
        <v>4510.08</v>
      </c>
      <c r="J213" s="9">
        <f t="shared" si="10"/>
        <v>79678.080000000002</v>
      </c>
      <c r="K213" s="8">
        <f t="shared" si="11"/>
        <v>51912.32</v>
      </c>
      <c r="L213" s="9">
        <v>28993.560000000005</v>
      </c>
    </row>
    <row r="214" spans="1:13" ht="15.75" customHeight="1" x14ac:dyDescent="0.25">
      <c r="A214" s="6" t="s">
        <v>246</v>
      </c>
      <c r="B214" s="10">
        <v>42320</v>
      </c>
      <c r="C214" s="7" t="s">
        <v>237</v>
      </c>
      <c r="D214" s="7" t="s">
        <v>13</v>
      </c>
      <c r="E214" s="7">
        <v>187</v>
      </c>
      <c r="F214" s="8">
        <v>47.82</v>
      </c>
      <c r="G214" s="8">
        <v>77</v>
      </c>
      <c r="H214" s="8">
        <f t="shared" si="9"/>
        <v>14399</v>
      </c>
      <c r="I214" s="9">
        <f>H214*VLOOKUP(C214,Customer_Dim!B:E,4,0)</f>
        <v>863.94</v>
      </c>
      <c r="J214" s="9">
        <f t="shared" si="10"/>
        <v>15262.94</v>
      </c>
      <c r="K214" s="8">
        <f t="shared" si="11"/>
        <v>8942.34</v>
      </c>
      <c r="L214" s="9">
        <v>6329.49</v>
      </c>
    </row>
    <row r="215" spans="1:13" ht="15.75" customHeight="1" x14ac:dyDescent="0.25">
      <c r="A215" s="6" t="s">
        <v>247</v>
      </c>
      <c r="B215" s="10">
        <v>42324</v>
      </c>
      <c r="C215" s="7" t="s">
        <v>237</v>
      </c>
      <c r="D215" s="7" t="s">
        <v>13</v>
      </c>
      <c r="E215" s="7">
        <v>573</v>
      </c>
      <c r="F215" s="8">
        <v>47.82</v>
      </c>
      <c r="G215" s="8">
        <v>77</v>
      </c>
      <c r="H215" s="8">
        <f t="shared" si="9"/>
        <v>44121</v>
      </c>
      <c r="I215" s="9">
        <f>H215*VLOOKUP(C215,Customer_Dim!B:E,4,0)</f>
        <v>2647.26</v>
      </c>
      <c r="J215" s="9">
        <f t="shared" si="10"/>
        <v>46768.26</v>
      </c>
      <c r="K215" s="8">
        <f t="shared" si="11"/>
        <v>27400.86</v>
      </c>
      <c r="L215" s="9">
        <v>19397.84</v>
      </c>
    </row>
    <row r="216" spans="1:13" ht="15.75" customHeight="1" x14ac:dyDescent="0.25">
      <c r="A216" s="6" t="s">
        <v>248</v>
      </c>
      <c r="B216" s="10">
        <v>42337</v>
      </c>
      <c r="C216" s="7" t="s">
        <v>237</v>
      </c>
      <c r="D216" s="7" t="s">
        <v>13</v>
      </c>
      <c r="E216" s="7">
        <v>215</v>
      </c>
      <c r="F216" s="8">
        <v>47.82</v>
      </c>
      <c r="G216" s="8">
        <v>77</v>
      </c>
      <c r="H216" s="8">
        <f t="shared" si="9"/>
        <v>16555</v>
      </c>
      <c r="I216" s="9">
        <f>H216*VLOOKUP(C216,Customer_Dim!B:E,4,0)</f>
        <v>993.30000000000007</v>
      </c>
      <c r="J216" s="9">
        <f t="shared" si="10"/>
        <v>17548.3</v>
      </c>
      <c r="K216" s="8">
        <f t="shared" si="11"/>
        <v>10281.299999999999</v>
      </c>
      <c r="L216" s="9">
        <v>6384.8399999999983</v>
      </c>
    </row>
    <row r="217" spans="1:13" ht="15.75" customHeight="1" x14ac:dyDescent="0.25">
      <c r="A217" s="6" t="s">
        <v>249</v>
      </c>
      <c r="B217" s="10">
        <v>42042</v>
      </c>
      <c r="C217" s="7" t="s">
        <v>250</v>
      </c>
      <c r="D217" s="7" t="s">
        <v>13</v>
      </c>
      <c r="E217" s="7">
        <v>612</v>
      </c>
      <c r="F217" s="8">
        <v>49.05</v>
      </c>
      <c r="G217" s="8">
        <v>79</v>
      </c>
      <c r="H217" s="8">
        <f t="shared" si="9"/>
        <v>48348</v>
      </c>
      <c r="I217" s="9">
        <f>H217*VLOOKUP(C217,Customer_Dim!B:E,4,0)</f>
        <v>0</v>
      </c>
      <c r="J217" s="9">
        <f t="shared" si="10"/>
        <v>48348</v>
      </c>
      <c r="K217" s="8">
        <f t="shared" si="11"/>
        <v>30018.6</v>
      </c>
      <c r="L217" s="9">
        <v>18329.400000000001</v>
      </c>
    </row>
    <row r="218" spans="1:13" ht="15.75" customHeight="1" x14ac:dyDescent="0.25">
      <c r="A218" s="6" t="s">
        <v>251</v>
      </c>
      <c r="B218" s="10">
        <v>42221</v>
      </c>
      <c r="C218" s="7" t="s">
        <v>250</v>
      </c>
      <c r="D218" s="7" t="s">
        <v>13</v>
      </c>
      <c r="E218" s="7">
        <v>559</v>
      </c>
      <c r="F218" s="8">
        <v>50.05</v>
      </c>
      <c r="G218" s="8">
        <v>81</v>
      </c>
      <c r="H218" s="8">
        <f t="shared" si="9"/>
        <v>45279</v>
      </c>
      <c r="I218" s="9">
        <f>H218*VLOOKUP(C218,Customer_Dim!B:E,4,0)</f>
        <v>0</v>
      </c>
      <c r="J218" s="9">
        <f t="shared" si="10"/>
        <v>45279</v>
      </c>
      <c r="K218" s="8">
        <f t="shared" si="11"/>
        <v>27977.949999999997</v>
      </c>
      <c r="L218" s="9">
        <v>15489.89</v>
      </c>
    </row>
    <row r="219" spans="1:13" ht="15.75" customHeight="1" x14ac:dyDescent="0.25">
      <c r="A219" s="6" t="s">
        <v>252</v>
      </c>
      <c r="B219" s="10">
        <v>42263</v>
      </c>
      <c r="C219" s="7" t="s">
        <v>250</v>
      </c>
      <c r="D219" s="7" t="s">
        <v>13</v>
      </c>
      <c r="E219" s="7">
        <v>812</v>
      </c>
      <c r="F219" s="8">
        <v>50.05</v>
      </c>
      <c r="G219" s="8">
        <v>81</v>
      </c>
      <c r="H219" s="8">
        <f t="shared" si="9"/>
        <v>65772</v>
      </c>
      <c r="I219" s="9">
        <f>H219*VLOOKUP(C219,Customer_Dim!B:E,4,0)</f>
        <v>0</v>
      </c>
      <c r="J219" s="9">
        <f t="shared" si="10"/>
        <v>65772</v>
      </c>
      <c r="K219" s="8">
        <f t="shared" si="11"/>
        <v>40640.6</v>
      </c>
      <c r="L219" s="9">
        <v>26446.840000000004</v>
      </c>
    </row>
    <row r="220" spans="1:13" ht="15.75" customHeight="1" x14ac:dyDescent="0.25">
      <c r="A220" s="6" t="s">
        <v>253</v>
      </c>
      <c r="B220" s="10">
        <v>42303</v>
      </c>
      <c r="C220" s="7" t="s">
        <v>250</v>
      </c>
      <c r="D220" s="7" t="s">
        <v>13</v>
      </c>
      <c r="E220" s="7">
        <v>849</v>
      </c>
      <c r="F220" s="8">
        <v>47.82</v>
      </c>
      <c r="G220" s="8">
        <v>77</v>
      </c>
      <c r="H220" s="8">
        <f t="shared" si="9"/>
        <v>65373</v>
      </c>
      <c r="I220" s="9">
        <f>H220*VLOOKUP(C220,Customer_Dim!B:E,4,0)</f>
        <v>0</v>
      </c>
      <c r="J220" s="9">
        <f t="shared" si="10"/>
        <v>65373</v>
      </c>
      <c r="K220" s="8">
        <f t="shared" si="11"/>
        <v>40599.18</v>
      </c>
      <c r="L220" s="9">
        <v>26735.010000000002</v>
      </c>
    </row>
    <row r="221" spans="1:13" ht="15.75" customHeight="1" x14ac:dyDescent="0.25">
      <c r="A221" s="6" t="s">
        <v>254</v>
      </c>
      <c r="B221" s="10">
        <v>42335</v>
      </c>
      <c r="C221" s="7" t="s">
        <v>250</v>
      </c>
      <c r="D221" s="7" t="s">
        <v>13</v>
      </c>
      <c r="E221" s="7">
        <v>86</v>
      </c>
      <c r="F221" s="8">
        <v>47.82</v>
      </c>
      <c r="G221" s="8">
        <v>77</v>
      </c>
      <c r="H221" s="8">
        <f t="shared" si="9"/>
        <v>6622</v>
      </c>
      <c r="I221" s="9">
        <f>H221*VLOOKUP(C221,Customer_Dim!B:E,4,0)</f>
        <v>0</v>
      </c>
      <c r="J221" s="9">
        <f t="shared" si="10"/>
        <v>6622</v>
      </c>
      <c r="K221" s="8">
        <f t="shared" si="11"/>
        <v>4112.5200000000004</v>
      </c>
      <c r="L221" s="9">
        <v>2443.2599999999993</v>
      </c>
    </row>
    <row r="222" spans="1:13" ht="15.75" customHeight="1" x14ac:dyDescent="0.25">
      <c r="A222" s="6" t="s">
        <v>255</v>
      </c>
      <c r="B222" s="10">
        <v>42358</v>
      </c>
      <c r="C222" s="7" t="s">
        <v>250</v>
      </c>
      <c r="D222" s="7" t="s">
        <v>32</v>
      </c>
      <c r="E222" s="7">
        <v>311</v>
      </c>
      <c r="F222" s="8">
        <v>317.02</v>
      </c>
      <c r="G222" s="8">
        <v>477</v>
      </c>
      <c r="H222" s="8">
        <f t="shared" si="9"/>
        <v>148347</v>
      </c>
      <c r="I222" s="9">
        <f>H222*VLOOKUP(C222,Customer_Dim!B:E,4,0)</f>
        <v>0</v>
      </c>
      <c r="J222" s="9">
        <f t="shared" si="10"/>
        <v>148347</v>
      </c>
      <c r="K222" s="8">
        <f t="shared" si="11"/>
        <v>98593.22</v>
      </c>
      <c r="L222" s="9">
        <v>46786.84</v>
      </c>
    </row>
    <row r="223" spans="1:13" ht="15.75" customHeight="1" x14ac:dyDescent="0.25">
      <c r="A223" s="6" t="s">
        <v>256</v>
      </c>
      <c r="B223" s="10">
        <v>42154</v>
      </c>
      <c r="C223" s="7" t="s">
        <v>257</v>
      </c>
      <c r="D223" s="7" t="s">
        <v>19</v>
      </c>
      <c r="E223" s="7">
        <v>883</v>
      </c>
      <c r="F223" s="8">
        <v>108.74</v>
      </c>
      <c r="G223" s="8">
        <v>158</v>
      </c>
      <c r="H223" s="8">
        <f t="shared" si="9"/>
        <v>139514</v>
      </c>
      <c r="I223" s="9">
        <f>H223*VLOOKUP(C223,Customer_Dim!B:E,4,0)</f>
        <v>1395.1400000000003</v>
      </c>
      <c r="J223" s="9">
        <f t="shared" si="10"/>
        <v>140909.14000000001</v>
      </c>
      <c r="K223" s="8">
        <f t="shared" si="11"/>
        <v>96017.42</v>
      </c>
      <c r="L223" s="9">
        <v>35705.040000000008</v>
      </c>
      <c r="M223" s="7"/>
    </row>
    <row r="224" spans="1:13" ht="15.75" customHeight="1" x14ac:dyDescent="0.25">
      <c r="A224" s="6" t="s">
        <v>258</v>
      </c>
      <c r="B224" s="10">
        <v>42165</v>
      </c>
      <c r="C224" s="7" t="s">
        <v>257</v>
      </c>
      <c r="D224" s="7" t="s">
        <v>19</v>
      </c>
      <c r="E224" s="7">
        <v>691</v>
      </c>
      <c r="F224" s="8">
        <v>108.74</v>
      </c>
      <c r="G224" s="8">
        <v>158</v>
      </c>
      <c r="H224" s="8">
        <f t="shared" si="9"/>
        <v>109178</v>
      </c>
      <c r="I224" s="9">
        <f>H224*VLOOKUP(C224,Customer_Dim!B:E,4,0)</f>
        <v>1091.7800000000002</v>
      </c>
      <c r="J224" s="9">
        <f t="shared" si="10"/>
        <v>110269.78</v>
      </c>
      <c r="K224" s="8">
        <f t="shared" si="11"/>
        <v>75139.34</v>
      </c>
      <c r="L224" s="9">
        <v>28950.800000000003</v>
      </c>
      <c r="M224" s="7"/>
    </row>
    <row r="225" spans="1:13" ht="15.75" customHeight="1" x14ac:dyDescent="0.25">
      <c r="A225" s="6" t="s">
        <v>259</v>
      </c>
      <c r="B225" s="10">
        <v>42283</v>
      </c>
      <c r="C225" s="7" t="s">
        <v>257</v>
      </c>
      <c r="D225" s="7" t="s">
        <v>19</v>
      </c>
      <c r="E225" s="7">
        <v>501</v>
      </c>
      <c r="F225" s="8">
        <v>106.91</v>
      </c>
      <c r="G225" s="8">
        <v>155</v>
      </c>
      <c r="H225" s="8">
        <f t="shared" si="9"/>
        <v>77655</v>
      </c>
      <c r="I225" s="9">
        <f>H225*VLOOKUP(C225,Customer_Dim!B:E,4,0)</f>
        <v>776.55000000000018</v>
      </c>
      <c r="J225" s="9">
        <f t="shared" si="10"/>
        <v>78431.55</v>
      </c>
      <c r="K225" s="8">
        <f t="shared" si="11"/>
        <v>53561.909999999996</v>
      </c>
      <c r="L225" s="9">
        <v>19765.200000000004</v>
      </c>
      <c r="M225" s="7"/>
    </row>
    <row r="226" spans="1:13" ht="15.75" customHeight="1" x14ac:dyDescent="0.25">
      <c r="A226" s="6" t="s">
        <v>260</v>
      </c>
      <c r="B226" s="10">
        <v>42360</v>
      </c>
      <c r="C226" s="7" t="s">
        <v>257</v>
      </c>
      <c r="D226" s="7" t="s">
        <v>13</v>
      </c>
      <c r="E226" s="7">
        <v>916</v>
      </c>
      <c r="F226" s="8">
        <v>47.82</v>
      </c>
      <c r="G226" s="8">
        <v>77</v>
      </c>
      <c r="H226" s="8">
        <f t="shared" si="9"/>
        <v>70532</v>
      </c>
      <c r="I226" s="9">
        <f>H226*VLOOKUP(C226,Customer_Dim!B:E,4,0)</f>
        <v>705.32000000000016</v>
      </c>
      <c r="J226" s="9">
        <f t="shared" si="10"/>
        <v>71237.320000000007</v>
      </c>
      <c r="K226" s="8">
        <f t="shared" si="11"/>
        <v>43803.12</v>
      </c>
      <c r="L226" s="9">
        <v>23637.120000000003</v>
      </c>
      <c r="M226" s="7"/>
    </row>
    <row r="227" spans="1:13" ht="15.75" customHeight="1" x14ac:dyDescent="0.25">
      <c r="A227" s="6" t="s">
        <v>261</v>
      </c>
      <c r="B227" s="10">
        <v>42007</v>
      </c>
      <c r="C227" s="7" t="s">
        <v>262</v>
      </c>
      <c r="D227" s="7" t="s">
        <v>13</v>
      </c>
      <c r="E227" s="7">
        <v>361</v>
      </c>
      <c r="F227" s="8">
        <v>49.05</v>
      </c>
      <c r="G227" s="8">
        <v>79</v>
      </c>
      <c r="H227" s="8">
        <f t="shared" si="9"/>
        <v>28519</v>
      </c>
      <c r="I227" s="9">
        <f>H227*VLOOKUP(C227,Customer_Dim!B:E,4,0)</f>
        <v>0</v>
      </c>
      <c r="J227" s="9">
        <f t="shared" si="10"/>
        <v>28519</v>
      </c>
      <c r="K227" s="8">
        <f t="shared" si="11"/>
        <v>17707.05</v>
      </c>
      <c r="L227" s="9">
        <v>9305.3599999999988</v>
      </c>
      <c r="M227" s="7"/>
    </row>
    <row r="228" spans="1:13" ht="15.75" customHeight="1" x14ac:dyDescent="0.25">
      <c r="A228" s="6" t="s">
        <v>263</v>
      </c>
      <c r="B228" s="10">
        <v>42036</v>
      </c>
      <c r="C228" s="7" t="s">
        <v>262</v>
      </c>
      <c r="D228" s="7" t="s">
        <v>13</v>
      </c>
      <c r="E228" s="7">
        <v>882</v>
      </c>
      <c r="F228" s="8">
        <v>49.05</v>
      </c>
      <c r="G228" s="8">
        <v>79</v>
      </c>
      <c r="H228" s="8">
        <f t="shared" si="9"/>
        <v>69678</v>
      </c>
      <c r="I228" s="9">
        <f>H228*VLOOKUP(C228,Customer_Dim!B:E,4,0)</f>
        <v>0</v>
      </c>
      <c r="J228" s="9">
        <f t="shared" si="10"/>
        <v>69678</v>
      </c>
      <c r="K228" s="8">
        <f t="shared" si="11"/>
        <v>43262.1</v>
      </c>
      <c r="L228" s="9">
        <v>21458.79</v>
      </c>
      <c r="M228" s="7"/>
    </row>
    <row r="229" spans="1:13" ht="15.75" customHeight="1" x14ac:dyDescent="0.25">
      <c r="A229" s="6" t="s">
        <v>264</v>
      </c>
      <c r="B229" s="10">
        <v>42132</v>
      </c>
      <c r="C229" s="7" t="s">
        <v>262</v>
      </c>
      <c r="D229" s="7" t="s">
        <v>13</v>
      </c>
      <c r="E229" s="7">
        <v>1043</v>
      </c>
      <c r="F229" s="8">
        <v>48.64</v>
      </c>
      <c r="G229" s="8">
        <v>78</v>
      </c>
      <c r="H229" s="8">
        <f t="shared" si="9"/>
        <v>81354</v>
      </c>
      <c r="I229" s="9">
        <f>H229*VLOOKUP(C229,Customer_Dim!B:E,4,0)</f>
        <v>0</v>
      </c>
      <c r="J229" s="9">
        <f t="shared" si="10"/>
        <v>81354</v>
      </c>
      <c r="K229" s="8">
        <f t="shared" si="11"/>
        <v>50731.520000000004</v>
      </c>
      <c r="L229" s="9">
        <v>30051.600000000006</v>
      </c>
      <c r="M229" s="7"/>
    </row>
    <row r="230" spans="1:13" ht="15.75" customHeight="1" x14ac:dyDescent="0.25">
      <c r="A230" s="6" t="s">
        <v>265</v>
      </c>
      <c r="B230" s="10">
        <v>42142</v>
      </c>
      <c r="C230" s="7" t="s">
        <v>262</v>
      </c>
      <c r="D230" s="7" t="s">
        <v>13</v>
      </c>
      <c r="E230" s="7">
        <v>206</v>
      </c>
      <c r="F230" s="8">
        <v>48.64</v>
      </c>
      <c r="G230" s="8">
        <v>78</v>
      </c>
      <c r="H230" s="8">
        <f t="shared" si="9"/>
        <v>16068</v>
      </c>
      <c r="I230" s="9">
        <f>H230*VLOOKUP(C230,Customer_Dim!B:E,4,0)</f>
        <v>0</v>
      </c>
      <c r="J230" s="9">
        <f t="shared" si="10"/>
        <v>16068</v>
      </c>
      <c r="K230" s="8">
        <f t="shared" si="11"/>
        <v>10019.84</v>
      </c>
      <c r="L230" s="9">
        <v>5636.18</v>
      </c>
      <c r="M230" s="7"/>
    </row>
    <row r="231" spans="1:13" ht="15.75" customHeight="1" x14ac:dyDescent="0.25">
      <c r="A231" s="6" t="s">
        <v>266</v>
      </c>
      <c r="B231" s="10">
        <v>42164</v>
      </c>
      <c r="C231" s="7" t="s">
        <v>262</v>
      </c>
      <c r="D231" s="7" t="s">
        <v>13</v>
      </c>
      <c r="E231" s="7">
        <v>71</v>
      </c>
      <c r="F231" s="8">
        <v>48.64</v>
      </c>
      <c r="G231" s="8">
        <v>78</v>
      </c>
      <c r="H231" s="8">
        <f t="shared" si="9"/>
        <v>5538</v>
      </c>
      <c r="I231" s="9">
        <f>H231*VLOOKUP(C231,Customer_Dim!B:E,4,0)</f>
        <v>0</v>
      </c>
      <c r="J231" s="9">
        <f t="shared" si="10"/>
        <v>5538</v>
      </c>
      <c r="K231" s="8">
        <f t="shared" si="11"/>
        <v>3453.44</v>
      </c>
      <c r="L231" s="9">
        <v>1829.12</v>
      </c>
      <c r="M231" s="7"/>
    </row>
    <row r="232" spans="1:13" ht="15.75" customHeight="1" x14ac:dyDescent="0.25">
      <c r="A232" s="6" t="s">
        <v>267</v>
      </c>
      <c r="B232" s="10">
        <v>42209</v>
      </c>
      <c r="C232" s="7" t="s">
        <v>262</v>
      </c>
      <c r="D232" s="7" t="s">
        <v>13</v>
      </c>
      <c r="E232" s="7">
        <v>356</v>
      </c>
      <c r="F232" s="8">
        <v>50.05</v>
      </c>
      <c r="G232" s="8">
        <v>81</v>
      </c>
      <c r="H232" s="8">
        <f t="shared" si="9"/>
        <v>28836</v>
      </c>
      <c r="I232" s="9">
        <f>H232*VLOOKUP(C232,Customer_Dim!B:E,4,0)</f>
        <v>0</v>
      </c>
      <c r="J232" s="9">
        <f t="shared" si="10"/>
        <v>28836</v>
      </c>
      <c r="K232" s="8">
        <f t="shared" si="11"/>
        <v>17817.8</v>
      </c>
      <c r="L232" s="9">
        <v>11305.000000000002</v>
      </c>
      <c r="M232" s="7"/>
    </row>
    <row r="233" spans="1:13" ht="15.75" customHeight="1" x14ac:dyDescent="0.25">
      <c r="A233" s="6" t="s">
        <v>268</v>
      </c>
      <c r="B233" s="10">
        <v>42231</v>
      </c>
      <c r="C233" s="7" t="s">
        <v>262</v>
      </c>
      <c r="D233" s="7" t="s">
        <v>13</v>
      </c>
      <c r="E233" s="7">
        <v>883</v>
      </c>
      <c r="F233" s="8">
        <v>50.05</v>
      </c>
      <c r="G233" s="8">
        <v>81</v>
      </c>
      <c r="H233" s="8">
        <f t="shared" si="9"/>
        <v>71523</v>
      </c>
      <c r="I233" s="9">
        <f>H233*VLOOKUP(C233,Customer_Dim!B:E,4,0)</f>
        <v>0</v>
      </c>
      <c r="J233" s="9">
        <f t="shared" si="10"/>
        <v>71523</v>
      </c>
      <c r="K233" s="8">
        <f t="shared" si="11"/>
        <v>44194.149999999994</v>
      </c>
      <c r="L233" s="9">
        <v>22873.040000000001</v>
      </c>
      <c r="M233" s="7"/>
    </row>
    <row r="234" spans="1:13" ht="15.75" customHeight="1" x14ac:dyDescent="0.25">
      <c r="A234" s="6" t="s">
        <v>269</v>
      </c>
      <c r="B234" s="10">
        <v>42329</v>
      </c>
      <c r="C234" s="7" t="s">
        <v>262</v>
      </c>
      <c r="D234" s="7" t="s">
        <v>13</v>
      </c>
      <c r="E234" s="7">
        <v>257</v>
      </c>
      <c r="F234" s="8">
        <v>47.82</v>
      </c>
      <c r="G234" s="8">
        <v>77</v>
      </c>
      <c r="H234" s="8">
        <f t="shared" si="9"/>
        <v>19789</v>
      </c>
      <c r="I234" s="9">
        <f>H234*VLOOKUP(C234,Customer_Dim!B:E,4,0)</f>
        <v>0</v>
      </c>
      <c r="J234" s="9">
        <f t="shared" si="10"/>
        <v>19789</v>
      </c>
      <c r="K234" s="8">
        <f t="shared" si="11"/>
        <v>12289.74</v>
      </c>
      <c r="L234" s="9">
        <v>6081.3000000000011</v>
      </c>
      <c r="M234" s="7"/>
    </row>
    <row r="235" spans="1:13" ht="15.75" customHeight="1" x14ac:dyDescent="0.25">
      <c r="A235" s="6" t="s">
        <v>270</v>
      </c>
      <c r="B235" s="10">
        <v>42038</v>
      </c>
      <c r="C235" s="7" t="s">
        <v>271</v>
      </c>
      <c r="D235" s="7" t="s">
        <v>13</v>
      </c>
      <c r="E235" s="7">
        <v>239</v>
      </c>
      <c r="F235" s="8">
        <v>49.05</v>
      </c>
      <c r="G235" s="8">
        <v>79</v>
      </c>
      <c r="H235" s="8">
        <f t="shared" si="9"/>
        <v>18881</v>
      </c>
      <c r="I235" s="9">
        <f>H235*VLOOKUP(C235,Customer_Dim!B:E,4,0)</f>
        <v>0</v>
      </c>
      <c r="J235" s="9">
        <f t="shared" si="10"/>
        <v>18881</v>
      </c>
      <c r="K235" s="8">
        <f t="shared" si="11"/>
        <v>11722.949999999999</v>
      </c>
      <c r="L235" s="9">
        <v>7913.2900000000027</v>
      </c>
    </row>
    <row r="236" spans="1:13" ht="15.75" customHeight="1" x14ac:dyDescent="0.25">
      <c r="A236" s="6" t="s">
        <v>272</v>
      </c>
      <c r="B236" s="10">
        <v>42052</v>
      </c>
      <c r="C236" s="7" t="s">
        <v>271</v>
      </c>
      <c r="D236" s="7" t="s">
        <v>13</v>
      </c>
      <c r="E236" s="7">
        <v>691</v>
      </c>
      <c r="F236" s="8">
        <v>49.05</v>
      </c>
      <c r="G236" s="8">
        <v>79</v>
      </c>
      <c r="H236" s="8">
        <f t="shared" si="9"/>
        <v>54589</v>
      </c>
      <c r="I236" s="9">
        <f>H236*VLOOKUP(C236,Customer_Dim!B:E,4,0)</f>
        <v>0</v>
      </c>
      <c r="J236" s="9">
        <f t="shared" si="10"/>
        <v>54589</v>
      </c>
      <c r="K236" s="8">
        <f t="shared" si="11"/>
        <v>33893.549999999996</v>
      </c>
      <c r="L236" s="9">
        <v>22879.010000000002</v>
      </c>
    </row>
    <row r="237" spans="1:13" ht="15.75" customHeight="1" x14ac:dyDescent="0.25">
      <c r="A237" s="6" t="s">
        <v>273</v>
      </c>
      <c r="B237" s="10">
        <v>42064</v>
      </c>
      <c r="C237" s="7" t="s">
        <v>271</v>
      </c>
      <c r="D237" s="7" t="s">
        <v>13</v>
      </c>
      <c r="E237" s="7">
        <v>344</v>
      </c>
      <c r="F237" s="8">
        <v>49.05</v>
      </c>
      <c r="G237" s="8">
        <v>79</v>
      </c>
      <c r="H237" s="8">
        <f t="shared" si="9"/>
        <v>27176</v>
      </c>
      <c r="I237" s="9">
        <f>H237*VLOOKUP(C237,Customer_Dim!B:E,4,0)</f>
        <v>0</v>
      </c>
      <c r="J237" s="9">
        <f t="shared" si="10"/>
        <v>27176</v>
      </c>
      <c r="K237" s="8">
        <f t="shared" si="11"/>
        <v>16873.2</v>
      </c>
      <c r="L237" s="9">
        <v>10031.040000000001</v>
      </c>
    </row>
    <row r="238" spans="1:13" ht="15.75" customHeight="1" x14ac:dyDescent="0.25">
      <c r="A238" s="6" t="s">
        <v>274</v>
      </c>
      <c r="B238" s="10">
        <v>42252</v>
      </c>
      <c r="C238" s="7" t="s">
        <v>271</v>
      </c>
      <c r="D238" s="7" t="s">
        <v>13</v>
      </c>
      <c r="E238" s="7">
        <v>418</v>
      </c>
      <c r="F238" s="8">
        <v>50.05</v>
      </c>
      <c r="G238" s="8">
        <v>81</v>
      </c>
      <c r="H238" s="8">
        <f t="shared" si="9"/>
        <v>33858</v>
      </c>
      <c r="I238" s="9">
        <f>H238*VLOOKUP(C238,Customer_Dim!B:E,4,0)</f>
        <v>0</v>
      </c>
      <c r="J238" s="9">
        <f t="shared" si="10"/>
        <v>33858</v>
      </c>
      <c r="K238" s="8">
        <f t="shared" si="11"/>
        <v>20920.899999999998</v>
      </c>
      <c r="L238" s="9">
        <v>13614.260000000006</v>
      </c>
    </row>
    <row r="239" spans="1:13" ht="15.75" customHeight="1" x14ac:dyDescent="0.25">
      <c r="A239" s="6" t="s">
        <v>275</v>
      </c>
      <c r="B239" s="10">
        <v>42280</v>
      </c>
      <c r="C239" s="7" t="s">
        <v>271</v>
      </c>
      <c r="D239" s="7" t="s">
        <v>32</v>
      </c>
      <c r="E239" s="7">
        <v>722</v>
      </c>
      <c r="F239" s="8">
        <v>317.02</v>
      </c>
      <c r="G239" s="8">
        <v>477</v>
      </c>
      <c r="H239" s="8">
        <f t="shared" si="9"/>
        <v>344394</v>
      </c>
      <c r="I239" s="9">
        <f>H239*VLOOKUP(C239,Customer_Dim!B:E,4,0)</f>
        <v>0</v>
      </c>
      <c r="J239" s="9">
        <f t="shared" si="10"/>
        <v>344394</v>
      </c>
      <c r="K239" s="8">
        <f t="shared" si="11"/>
        <v>228888.43999999997</v>
      </c>
      <c r="L239" s="9">
        <v>118949.50000000003</v>
      </c>
    </row>
    <row r="240" spans="1:13" ht="15.75" customHeight="1" x14ac:dyDescent="0.25">
      <c r="A240" s="6" t="s">
        <v>276</v>
      </c>
      <c r="B240" s="10">
        <v>42293</v>
      </c>
      <c r="C240" s="7" t="s">
        <v>271</v>
      </c>
      <c r="D240" s="7" t="s">
        <v>13</v>
      </c>
      <c r="E240" s="7">
        <v>215</v>
      </c>
      <c r="F240" s="8">
        <v>47.82</v>
      </c>
      <c r="G240" s="8">
        <v>77</v>
      </c>
      <c r="H240" s="8">
        <f t="shared" si="9"/>
        <v>16555</v>
      </c>
      <c r="I240" s="9">
        <f>H240*VLOOKUP(C240,Customer_Dim!B:E,4,0)</f>
        <v>0</v>
      </c>
      <c r="J240" s="9">
        <f t="shared" si="10"/>
        <v>16555</v>
      </c>
      <c r="K240" s="8">
        <f t="shared" si="11"/>
        <v>10281.299999999999</v>
      </c>
      <c r="L240" s="9">
        <v>6604.7999999999993</v>
      </c>
    </row>
    <row r="241" spans="1:13" ht="15.75" customHeight="1" x14ac:dyDescent="0.25">
      <c r="A241" s="6" t="s">
        <v>277</v>
      </c>
      <c r="B241" s="10">
        <v>42295</v>
      </c>
      <c r="C241" s="7" t="s">
        <v>271</v>
      </c>
      <c r="D241" s="7" t="s">
        <v>13</v>
      </c>
      <c r="E241" s="7">
        <v>692</v>
      </c>
      <c r="F241" s="8">
        <v>47.82</v>
      </c>
      <c r="G241" s="8">
        <v>77</v>
      </c>
      <c r="H241" s="8">
        <f t="shared" si="9"/>
        <v>53284</v>
      </c>
      <c r="I241" s="9">
        <f>H241*VLOOKUP(C241,Customer_Dim!B:E,4,0)</f>
        <v>0</v>
      </c>
      <c r="J241" s="9">
        <f t="shared" si="10"/>
        <v>53284</v>
      </c>
      <c r="K241" s="8">
        <f t="shared" si="11"/>
        <v>33091.440000000002</v>
      </c>
      <c r="L241" s="9">
        <v>21258.239999999998</v>
      </c>
    </row>
    <row r="242" spans="1:13" ht="15.75" customHeight="1" x14ac:dyDescent="0.25">
      <c r="A242" s="6" t="s">
        <v>278</v>
      </c>
      <c r="B242" s="10">
        <v>42118</v>
      </c>
      <c r="C242" s="7" t="s">
        <v>279</v>
      </c>
      <c r="D242" s="7" t="s">
        <v>13</v>
      </c>
      <c r="E242" s="7">
        <v>380</v>
      </c>
      <c r="F242" s="8">
        <v>48.64</v>
      </c>
      <c r="G242" s="8">
        <v>78</v>
      </c>
      <c r="H242" s="8">
        <f t="shared" si="9"/>
        <v>29640</v>
      </c>
      <c r="I242" s="9">
        <f>H242*VLOOKUP(C242,Customer_Dim!B:E,4,0)</f>
        <v>296.40000000000003</v>
      </c>
      <c r="J242" s="9">
        <f t="shared" si="10"/>
        <v>29936.400000000001</v>
      </c>
      <c r="K242" s="8">
        <f t="shared" si="11"/>
        <v>18483.2</v>
      </c>
      <c r="L242" s="9">
        <v>10667.400000000001</v>
      </c>
      <c r="M242" s="7"/>
    </row>
    <row r="243" spans="1:13" ht="15.75" customHeight="1" x14ac:dyDescent="0.25">
      <c r="A243" s="6" t="s">
        <v>280</v>
      </c>
      <c r="B243" s="10">
        <v>42125</v>
      </c>
      <c r="C243" s="7" t="s">
        <v>279</v>
      </c>
      <c r="D243" s="7" t="s">
        <v>13</v>
      </c>
      <c r="E243" s="7">
        <v>513</v>
      </c>
      <c r="F243" s="8">
        <v>48.64</v>
      </c>
      <c r="G243" s="8">
        <v>78</v>
      </c>
      <c r="H243" s="8">
        <f t="shared" si="9"/>
        <v>40014</v>
      </c>
      <c r="I243" s="9">
        <f>H243*VLOOKUP(C243,Customer_Dim!B:E,4,0)</f>
        <v>400.1400000000001</v>
      </c>
      <c r="J243" s="9">
        <f t="shared" si="10"/>
        <v>40414.14</v>
      </c>
      <c r="K243" s="8">
        <f t="shared" si="11"/>
        <v>24952.32</v>
      </c>
      <c r="L243" s="9">
        <v>12954.8</v>
      </c>
      <c r="M243" s="7"/>
    </row>
    <row r="244" spans="1:13" ht="15.75" customHeight="1" x14ac:dyDescent="0.25">
      <c r="A244" s="6" t="s">
        <v>281</v>
      </c>
      <c r="B244" s="10">
        <v>42134</v>
      </c>
      <c r="C244" s="7" t="s">
        <v>279</v>
      </c>
      <c r="D244" s="7" t="s">
        <v>32</v>
      </c>
      <c r="E244" s="7">
        <v>484</v>
      </c>
      <c r="F244" s="8">
        <v>322.44</v>
      </c>
      <c r="G244" s="8">
        <v>485</v>
      </c>
      <c r="H244" s="8">
        <f t="shared" si="9"/>
        <v>234740</v>
      </c>
      <c r="I244" s="9">
        <f>H244*VLOOKUP(C244,Customer_Dim!B:E,4,0)</f>
        <v>2347.4000000000005</v>
      </c>
      <c r="J244" s="9">
        <f t="shared" si="10"/>
        <v>237087.4</v>
      </c>
      <c r="K244" s="8">
        <f t="shared" si="11"/>
        <v>156060.96</v>
      </c>
      <c r="L244" s="9">
        <v>77928.399999999994</v>
      </c>
      <c r="M244" s="7"/>
    </row>
    <row r="245" spans="1:13" ht="15.75" customHeight="1" x14ac:dyDescent="0.25">
      <c r="A245" s="6" t="s">
        <v>282</v>
      </c>
      <c r="B245" s="10">
        <v>42144</v>
      </c>
      <c r="C245" s="7" t="s">
        <v>279</v>
      </c>
      <c r="D245" s="7" t="s">
        <v>13</v>
      </c>
      <c r="E245" s="7">
        <v>73</v>
      </c>
      <c r="F245" s="8">
        <v>48.64</v>
      </c>
      <c r="G245" s="8">
        <v>78</v>
      </c>
      <c r="H245" s="8">
        <f t="shared" si="9"/>
        <v>5694</v>
      </c>
      <c r="I245" s="9">
        <f>H245*VLOOKUP(C245,Customer_Dim!B:E,4,0)</f>
        <v>56.940000000000012</v>
      </c>
      <c r="J245" s="9">
        <f t="shared" si="10"/>
        <v>5750.94</v>
      </c>
      <c r="K245" s="8">
        <f t="shared" si="11"/>
        <v>3550.7200000000003</v>
      </c>
      <c r="L245" s="9">
        <v>1680.3600000000001</v>
      </c>
      <c r="M245" s="7"/>
    </row>
    <row r="246" spans="1:13" ht="15.75" customHeight="1" x14ac:dyDescent="0.25">
      <c r="A246" s="6" t="s">
        <v>283</v>
      </c>
      <c r="B246" s="10">
        <v>42152</v>
      </c>
      <c r="C246" s="7" t="s">
        <v>279</v>
      </c>
      <c r="D246" s="7" t="s">
        <v>19</v>
      </c>
      <c r="E246" s="7">
        <v>1050</v>
      </c>
      <c r="F246" s="8">
        <v>108.74</v>
      </c>
      <c r="G246" s="8">
        <v>158</v>
      </c>
      <c r="H246" s="8">
        <f t="shared" si="9"/>
        <v>165900</v>
      </c>
      <c r="I246" s="9">
        <f>H246*VLOOKUP(C246,Customer_Dim!B:E,4,0)</f>
        <v>1659.0000000000002</v>
      </c>
      <c r="J246" s="9">
        <f t="shared" si="10"/>
        <v>167559</v>
      </c>
      <c r="K246" s="8">
        <f t="shared" si="11"/>
        <v>114177</v>
      </c>
      <c r="L246" s="9">
        <v>51516</v>
      </c>
      <c r="M246" s="7"/>
    </row>
    <row r="247" spans="1:13" ht="15.75" customHeight="1" x14ac:dyDescent="0.25">
      <c r="A247" s="6" t="s">
        <v>284</v>
      </c>
      <c r="B247" s="10">
        <v>42154</v>
      </c>
      <c r="C247" s="7" t="s">
        <v>279</v>
      </c>
      <c r="D247" s="7" t="s">
        <v>19</v>
      </c>
      <c r="E247" s="7">
        <v>756</v>
      </c>
      <c r="F247" s="8">
        <v>108.74</v>
      </c>
      <c r="G247" s="8">
        <v>158</v>
      </c>
      <c r="H247" s="8">
        <f t="shared" si="9"/>
        <v>119448</v>
      </c>
      <c r="I247" s="9">
        <f>H247*VLOOKUP(C247,Customer_Dim!B:E,4,0)</f>
        <v>1194.4800000000002</v>
      </c>
      <c r="J247" s="9">
        <f t="shared" si="10"/>
        <v>120642.48</v>
      </c>
      <c r="K247" s="8">
        <f t="shared" si="11"/>
        <v>82207.44</v>
      </c>
      <c r="L247" s="9">
        <v>39268.920000000013</v>
      </c>
      <c r="M247" s="7"/>
    </row>
    <row r="248" spans="1:13" ht="15.75" customHeight="1" x14ac:dyDescent="0.25">
      <c r="A248" s="6" t="s">
        <v>285</v>
      </c>
      <c r="B248" s="10">
        <v>42164</v>
      </c>
      <c r="C248" s="7" t="s">
        <v>279</v>
      </c>
      <c r="D248" s="7" t="s">
        <v>13</v>
      </c>
      <c r="E248" s="7">
        <v>142</v>
      </c>
      <c r="F248" s="8">
        <v>48.64</v>
      </c>
      <c r="G248" s="8">
        <v>78</v>
      </c>
      <c r="H248" s="8">
        <f t="shared" si="9"/>
        <v>11076</v>
      </c>
      <c r="I248" s="9">
        <f>H248*VLOOKUP(C248,Customer_Dim!B:E,4,0)</f>
        <v>110.76000000000002</v>
      </c>
      <c r="J248" s="9">
        <f t="shared" si="10"/>
        <v>11186.76</v>
      </c>
      <c r="K248" s="8">
        <f t="shared" si="11"/>
        <v>6906.88</v>
      </c>
      <c r="L248" s="9">
        <v>3787.4399999999996</v>
      </c>
      <c r="M248" s="7"/>
    </row>
    <row r="249" spans="1:13" ht="15.75" customHeight="1" x14ac:dyDescent="0.25">
      <c r="A249" s="6" t="s">
        <v>286</v>
      </c>
      <c r="B249" s="10">
        <v>42195</v>
      </c>
      <c r="C249" s="7" t="s">
        <v>279</v>
      </c>
      <c r="D249" s="7" t="s">
        <v>13</v>
      </c>
      <c r="E249" s="7">
        <v>269</v>
      </c>
      <c r="F249" s="8">
        <v>50.05</v>
      </c>
      <c r="G249" s="8">
        <v>81</v>
      </c>
      <c r="H249" s="8">
        <f t="shared" si="9"/>
        <v>21789</v>
      </c>
      <c r="I249" s="9">
        <f>H249*VLOOKUP(C249,Customer_Dim!B:E,4,0)</f>
        <v>217.89000000000004</v>
      </c>
      <c r="J249" s="9">
        <f t="shared" si="10"/>
        <v>22006.89</v>
      </c>
      <c r="K249" s="8">
        <f t="shared" si="11"/>
        <v>13463.449999999999</v>
      </c>
      <c r="L249" s="9">
        <v>6958.8800000000028</v>
      </c>
      <c r="M249" s="7"/>
    </row>
    <row r="250" spans="1:13" ht="15.75" customHeight="1" x14ac:dyDescent="0.25">
      <c r="A250" s="6" t="s">
        <v>287</v>
      </c>
      <c r="B250" s="10">
        <v>42242</v>
      </c>
      <c r="C250" s="7" t="s">
        <v>279</v>
      </c>
      <c r="D250" s="7" t="s">
        <v>13</v>
      </c>
      <c r="E250" s="7">
        <v>575</v>
      </c>
      <c r="F250" s="8">
        <v>50.05</v>
      </c>
      <c r="G250" s="8">
        <v>81</v>
      </c>
      <c r="H250" s="8">
        <f t="shared" si="9"/>
        <v>46575</v>
      </c>
      <c r="I250" s="9">
        <f>H250*VLOOKUP(C250,Customer_Dim!B:E,4,0)</f>
        <v>465.75000000000011</v>
      </c>
      <c r="J250" s="9">
        <f t="shared" si="10"/>
        <v>47040.75</v>
      </c>
      <c r="K250" s="8">
        <f t="shared" si="11"/>
        <v>28778.75</v>
      </c>
      <c r="L250" s="9">
        <v>14887.440000000002</v>
      </c>
      <c r="M250" s="7"/>
    </row>
    <row r="251" spans="1:13" ht="15.75" customHeight="1" x14ac:dyDescent="0.25">
      <c r="A251" s="6" t="s">
        <v>288</v>
      </c>
      <c r="B251" s="10">
        <v>42310</v>
      </c>
      <c r="C251" s="7" t="s">
        <v>279</v>
      </c>
      <c r="D251" s="7" t="s">
        <v>13</v>
      </c>
      <c r="E251" s="7">
        <v>170</v>
      </c>
      <c r="F251" s="8">
        <v>47.82</v>
      </c>
      <c r="G251" s="8">
        <v>77</v>
      </c>
      <c r="H251" s="8">
        <f t="shared" si="9"/>
        <v>13090</v>
      </c>
      <c r="I251" s="9">
        <f>H251*VLOOKUP(C251,Customer_Dim!B:E,4,0)</f>
        <v>130.90000000000003</v>
      </c>
      <c r="J251" s="9">
        <f t="shared" si="10"/>
        <v>13220.9</v>
      </c>
      <c r="K251" s="8">
        <f t="shared" si="11"/>
        <v>8129.4</v>
      </c>
      <c r="L251" s="9">
        <v>4730.88</v>
      </c>
      <c r="M251" s="7"/>
    </row>
    <row r="252" spans="1:13" ht="15.75" customHeight="1" x14ac:dyDescent="0.25">
      <c r="A252" s="6" t="s">
        <v>289</v>
      </c>
      <c r="B252" s="10">
        <v>42337</v>
      </c>
      <c r="C252" s="7" t="s">
        <v>279</v>
      </c>
      <c r="D252" s="7" t="s">
        <v>32</v>
      </c>
      <c r="E252" s="7">
        <v>493</v>
      </c>
      <c r="F252" s="8">
        <v>317.02</v>
      </c>
      <c r="G252" s="8">
        <v>477</v>
      </c>
      <c r="H252" s="8">
        <f t="shared" si="9"/>
        <v>235161</v>
      </c>
      <c r="I252" s="9">
        <f>H252*VLOOKUP(C252,Customer_Dim!B:E,4,0)</f>
        <v>2351.6100000000006</v>
      </c>
      <c r="J252" s="9">
        <f t="shared" si="10"/>
        <v>237512.61</v>
      </c>
      <c r="K252" s="8">
        <f t="shared" si="11"/>
        <v>156290.85999999999</v>
      </c>
      <c r="L252" s="9">
        <v>67397.119999999995</v>
      </c>
      <c r="M252" s="7"/>
    </row>
    <row r="253" spans="1:13" ht="15.75" customHeight="1" x14ac:dyDescent="0.25">
      <c r="A253" s="6" t="s">
        <v>290</v>
      </c>
      <c r="B253" s="10">
        <v>42369</v>
      </c>
      <c r="C253" s="7" t="s">
        <v>279</v>
      </c>
      <c r="D253" s="7" t="s">
        <v>13</v>
      </c>
      <c r="E253" s="7">
        <v>59</v>
      </c>
      <c r="F253" s="8">
        <v>47.82</v>
      </c>
      <c r="G253" s="8">
        <v>77</v>
      </c>
      <c r="H253" s="8">
        <f t="shared" si="9"/>
        <v>4543</v>
      </c>
      <c r="I253" s="9">
        <f>H253*VLOOKUP(C253,Customer_Dim!B:E,4,0)</f>
        <v>45.430000000000007</v>
      </c>
      <c r="J253" s="9">
        <f t="shared" si="10"/>
        <v>4588.43</v>
      </c>
      <c r="K253" s="8">
        <f t="shared" si="11"/>
        <v>2821.38</v>
      </c>
      <c r="L253" s="9">
        <v>1709.7799999999997</v>
      </c>
      <c r="M253" s="7"/>
    </row>
    <row r="254" spans="1:13" ht="15.75" customHeight="1" x14ac:dyDescent="0.25">
      <c r="A254" s="6" t="s">
        <v>291</v>
      </c>
      <c r="B254" s="10">
        <v>42012</v>
      </c>
      <c r="C254" s="7" t="s">
        <v>292</v>
      </c>
      <c r="D254" s="7" t="s">
        <v>32</v>
      </c>
      <c r="E254" s="7">
        <v>988</v>
      </c>
      <c r="F254" s="8">
        <v>325.14999999999998</v>
      </c>
      <c r="G254" s="8">
        <v>489</v>
      </c>
      <c r="H254" s="8">
        <f t="shared" si="9"/>
        <v>483132</v>
      </c>
      <c r="I254" s="9">
        <f>H254*VLOOKUP(C254,Customer_Dim!B:E,4,0)</f>
        <v>4831.3200000000006</v>
      </c>
      <c r="J254" s="9">
        <f t="shared" si="10"/>
        <v>487963.32</v>
      </c>
      <c r="K254" s="8">
        <f t="shared" si="11"/>
        <v>321248.19999999995</v>
      </c>
      <c r="L254" s="9">
        <v>129572.42000000004</v>
      </c>
      <c r="M254" s="7"/>
    </row>
    <row r="255" spans="1:13" ht="15.75" customHeight="1" x14ac:dyDescent="0.25">
      <c r="A255" s="6" t="s">
        <v>293</v>
      </c>
      <c r="B255" s="10">
        <v>42014</v>
      </c>
      <c r="C255" s="7" t="s">
        <v>292</v>
      </c>
      <c r="D255" s="7" t="s">
        <v>13</v>
      </c>
      <c r="E255" s="7">
        <v>1055</v>
      </c>
      <c r="F255" s="8">
        <v>49.05</v>
      </c>
      <c r="G255" s="8">
        <v>79</v>
      </c>
      <c r="H255" s="8">
        <f t="shared" si="9"/>
        <v>83345</v>
      </c>
      <c r="I255" s="9">
        <f>H255*VLOOKUP(C255,Customer_Dim!B:E,4,0)</f>
        <v>833.45000000000016</v>
      </c>
      <c r="J255" s="9">
        <f t="shared" si="10"/>
        <v>84178.45</v>
      </c>
      <c r="K255" s="8">
        <f t="shared" si="11"/>
        <v>51747.75</v>
      </c>
      <c r="L255" s="9">
        <v>30237.270000000004</v>
      </c>
      <c r="M255" s="7"/>
    </row>
    <row r="256" spans="1:13" ht="15.75" customHeight="1" x14ac:dyDescent="0.25">
      <c r="A256" s="6" t="s">
        <v>294</v>
      </c>
      <c r="B256" s="10">
        <v>42035</v>
      </c>
      <c r="C256" s="7" t="s">
        <v>292</v>
      </c>
      <c r="D256" s="7" t="s">
        <v>19</v>
      </c>
      <c r="E256" s="7">
        <v>1059</v>
      </c>
      <c r="F256" s="8">
        <v>109.65</v>
      </c>
      <c r="G256" s="8">
        <v>159</v>
      </c>
      <c r="H256" s="8">
        <f t="shared" si="9"/>
        <v>168381</v>
      </c>
      <c r="I256" s="9">
        <f>H256*VLOOKUP(C256,Customer_Dim!B:E,4,0)</f>
        <v>1683.8100000000004</v>
      </c>
      <c r="J256" s="9">
        <f t="shared" si="10"/>
        <v>170064.81</v>
      </c>
      <c r="K256" s="8">
        <f t="shared" si="11"/>
        <v>116119.35</v>
      </c>
      <c r="L256" s="9">
        <v>50533.86</v>
      </c>
      <c r="M256" s="7"/>
    </row>
    <row r="257" spans="1:13" ht="15.75" customHeight="1" x14ac:dyDescent="0.25">
      <c r="A257" s="6" t="s">
        <v>295</v>
      </c>
      <c r="B257" s="10">
        <v>42056</v>
      </c>
      <c r="C257" s="7" t="s">
        <v>292</v>
      </c>
      <c r="D257" s="7" t="s">
        <v>19</v>
      </c>
      <c r="E257" s="7">
        <v>134</v>
      </c>
      <c r="F257" s="8">
        <v>109.65</v>
      </c>
      <c r="G257" s="8">
        <v>159</v>
      </c>
      <c r="H257" s="8">
        <f t="shared" si="9"/>
        <v>21306</v>
      </c>
      <c r="I257" s="9">
        <f>H257*VLOOKUP(C257,Customer_Dim!B:E,4,0)</f>
        <v>213.06000000000003</v>
      </c>
      <c r="J257" s="9">
        <f t="shared" si="10"/>
        <v>21519.06</v>
      </c>
      <c r="K257" s="8">
        <f t="shared" si="11"/>
        <v>14693.1</v>
      </c>
      <c r="L257" s="9">
        <v>5394.18</v>
      </c>
      <c r="M257" s="7"/>
    </row>
    <row r="258" spans="1:13" ht="15.75" customHeight="1" x14ac:dyDescent="0.25">
      <c r="A258" s="6" t="s">
        <v>296</v>
      </c>
      <c r="B258" s="10">
        <v>42062</v>
      </c>
      <c r="C258" s="7" t="s">
        <v>292</v>
      </c>
      <c r="D258" s="7" t="s">
        <v>19</v>
      </c>
      <c r="E258" s="7">
        <v>335</v>
      </c>
      <c r="F258" s="8">
        <v>109.65</v>
      </c>
      <c r="G258" s="8">
        <v>159</v>
      </c>
      <c r="H258" s="8">
        <f t="shared" si="9"/>
        <v>53265</v>
      </c>
      <c r="I258" s="9">
        <f>H258*VLOOKUP(C258,Customer_Dim!B:E,4,0)</f>
        <v>532.65000000000009</v>
      </c>
      <c r="J258" s="9">
        <f t="shared" si="10"/>
        <v>53797.65</v>
      </c>
      <c r="K258" s="8">
        <f t="shared" si="11"/>
        <v>36732.75</v>
      </c>
      <c r="L258" s="9">
        <v>13068.96</v>
      </c>
      <c r="M258" s="7"/>
    </row>
    <row r="259" spans="1:13" ht="15.75" customHeight="1" x14ac:dyDescent="0.25">
      <c r="A259" s="6" t="s">
        <v>297</v>
      </c>
      <c r="B259" s="10">
        <v>42078</v>
      </c>
      <c r="C259" s="7" t="s">
        <v>292</v>
      </c>
      <c r="D259" s="7" t="s">
        <v>32</v>
      </c>
      <c r="E259" s="7">
        <v>951</v>
      </c>
      <c r="F259" s="8">
        <v>325.14999999999998</v>
      </c>
      <c r="G259" s="8">
        <v>489</v>
      </c>
      <c r="H259" s="8">
        <f t="shared" ref="H259:H322" si="12">G259*E259</f>
        <v>465039</v>
      </c>
      <c r="I259" s="9">
        <f>H259*VLOOKUP(C259,Customer_Dim!B:E,4,0)</f>
        <v>4650.3900000000012</v>
      </c>
      <c r="J259" s="9">
        <f t="shared" ref="J259:J322" si="13">I259+H259</f>
        <v>469689.39</v>
      </c>
      <c r="K259" s="8">
        <f t="shared" ref="K259:K322" si="14">F259*E259</f>
        <v>309217.64999999997</v>
      </c>
      <c r="L259" s="9">
        <v>154241.28000000003</v>
      </c>
      <c r="M259" s="7"/>
    </row>
    <row r="260" spans="1:13" ht="15.75" customHeight="1" x14ac:dyDescent="0.25">
      <c r="A260" s="6" t="s">
        <v>298</v>
      </c>
      <c r="B260" s="10">
        <v>42081</v>
      </c>
      <c r="C260" s="7" t="s">
        <v>292</v>
      </c>
      <c r="D260" s="7" t="s">
        <v>13</v>
      </c>
      <c r="E260" s="7">
        <v>646</v>
      </c>
      <c r="F260" s="8">
        <v>49.05</v>
      </c>
      <c r="G260" s="8">
        <v>79</v>
      </c>
      <c r="H260" s="8">
        <f t="shared" si="12"/>
        <v>51034</v>
      </c>
      <c r="I260" s="9">
        <f>H260*VLOOKUP(C260,Customer_Dim!B:E,4,0)</f>
        <v>510.34000000000009</v>
      </c>
      <c r="J260" s="9">
        <f t="shared" si="13"/>
        <v>51544.34</v>
      </c>
      <c r="K260" s="8">
        <f t="shared" si="14"/>
        <v>31686.3</v>
      </c>
      <c r="L260" s="9">
        <v>16189.46</v>
      </c>
      <c r="M260" s="7"/>
    </row>
    <row r="261" spans="1:13" ht="15.75" customHeight="1" x14ac:dyDescent="0.25">
      <c r="A261" s="6" t="s">
        <v>299</v>
      </c>
      <c r="B261" s="10">
        <v>42102</v>
      </c>
      <c r="C261" s="7" t="s">
        <v>292</v>
      </c>
      <c r="D261" s="7" t="s">
        <v>32</v>
      </c>
      <c r="E261" s="7">
        <v>1053</v>
      </c>
      <c r="F261" s="8">
        <v>322.44</v>
      </c>
      <c r="G261" s="8">
        <v>485</v>
      </c>
      <c r="H261" s="8">
        <f t="shared" si="12"/>
        <v>510705</v>
      </c>
      <c r="I261" s="9">
        <f>H261*VLOOKUP(C261,Customer_Dim!B:E,4,0)</f>
        <v>5107.0500000000011</v>
      </c>
      <c r="J261" s="9">
        <f t="shared" si="13"/>
        <v>515812.05</v>
      </c>
      <c r="K261" s="8">
        <f t="shared" si="14"/>
        <v>339529.32</v>
      </c>
      <c r="L261" s="9">
        <v>169494.26999999996</v>
      </c>
      <c r="M261" s="7"/>
    </row>
    <row r="262" spans="1:13" ht="15.75" customHeight="1" x14ac:dyDescent="0.25">
      <c r="A262" s="6" t="s">
        <v>300</v>
      </c>
      <c r="B262" s="10">
        <v>42140</v>
      </c>
      <c r="C262" s="7" t="s">
        <v>292</v>
      </c>
      <c r="D262" s="7" t="s">
        <v>32</v>
      </c>
      <c r="E262" s="7">
        <v>387</v>
      </c>
      <c r="F262" s="8">
        <v>322.44</v>
      </c>
      <c r="G262" s="8">
        <v>485</v>
      </c>
      <c r="H262" s="8">
        <f t="shared" si="12"/>
        <v>187695</v>
      </c>
      <c r="I262" s="9">
        <f>H262*VLOOKUP(C262,Customer_Dim!B:E,4,0)</f>
        <v>1876.9500000000003</v>
      </c>
      <c r="J262" s="9">
        <f t="shared" si="13"/>
        <v>189571.95</v>
      </c>
      <c r="K262" s="8">
        <f t="shared" si="14"/>
        <v>124784.28</v>
      </c>
      <c r="L262" s="9">
        <v>55356.209999999992</v>
      </c>
      <c r="M262" s="7"/>
    </row>
    <row r="263" spans="1:13" ht="15.75" customHeight="1" x14ac:dyDescent="0.25">
      <c r="A263" s="6" t="s">
        <v>301</v>
      </c>
      <c r="B263" s="10">
        <v>42159</v>
      </c>
      <c r="C263" s="7" t="s">
        <v>292</v>
      </c>
      <c r="D263" s="7" t="s">
        <v>13</v>
      </c>
      <c r="E263" s="7">
        <v>864</v>
      </c>
      <c r="F263" s="8">
        <v>48.64</v>
      </c>
      <c r="G263" s="8">
        <v>78</v>
      </c>
      <c r="H263" s="8">
        <f t="shared" si="12"/>
        <v>67392</v>
      </c>
      <c r="I263" s="9">
        <f>H263*VLOOKUP(C263,Customer_Dim!B:E,4,0)</f>
        <v>673.92000000000019</v>
      </c>
      <c r="J263" s="9">
        <f t="shared" si="13"/>
        <v>68065.919999999998</v>
      </c>
      <c r="K263" s="8">
        <f t="shared" si="14"/>
        <v>42024.959999999999</v>
      </c>
      <c r="L263" s="9">
        <v>20598.400000000001</v>
      </c>
      <c r="M263" s="7"/>
    </row>
    <row r="264" spans="1:13" ht="15.75" customHeight="1" x14ac:dyDescent="0.25">
      <c r="A264" s="6" t="s">
        <v>302</v>
      </c>
      <c r="B264" s="10">
        <v>42194</v>
      </c>
      <c r="C264" s="7" t="s">
        <v>292</v>
      </c>
      <c r="D264" s="7" t="s">
        <v>13</v>
      </c>
      <c r="E264" s="7">
        <v>592</v>
      </c>
      <c r="F264" s="8">
        <v>50.05</v>
      </c>
      <c r="G264" s="8">
        <v>81</v>
      </c>
      <c r="H264" s="8">
        <f t="shared" si="12"/>
        <v>47952</v>
      </c>
      <c r="I264" s="9">
        <f>H264*VLOOKUP(C264,Customer_Dim!B:E,4,0)</f>
        <v>479.5200000000001</v>
      </c>
      <c r="J264" s="9">
        <f t="shared" si="13"/>
        <v>48431.519999999997</v>
      </c>
      <c r="K264" s="8">
        <f t="shared" si="14"/>
        <v>29629.599999999999</v>
      </c>
      <c r="L264" s="9">
        <v>16215.320000000003</v>
      </c>
      <c r="M264" s="7"/>
    </row>
    <row r="265" spans="1:13" ht="15.75" customHeight="1" x14ac:dyDescent="0.25">
      <c r="A265" s="6" t="s">
        <v>303</v>
      </c>
      <c r="B265" s="10">
        <v>42254</v>
      </c>
      <c r="C265" s="7" t="s">
        <v>292</v>
      </c>
      <c r="D265" s="7" t="s">
        <v>13</v>
      </c>
      <c r="E265" s="7">
        <v>693</v>
      </c>
      <c r="F265" s="8">
        <v>50.05</v>
      </c>
      <c r="G265" s="8">
        <v>81</v>
      </c>
      <c r="H265" s="8">
        <f t="shared" si="12"/>
        <v>56133</v>
      </c>
      <c r="I265" s="9">
        <f>H265*VLOOKUP(C265,Customer_Dim!B:E,4,0)</f>
        <v>561.33000000000015</v>
      </c>
      <c r="J265" s="9">
        <f t="shared" si="13"/>
        <v>56694.33</v>
      </c>
      <c r="K265" s="8">
        <f t="shared" si="14"/>
        <v>34684.65</v>
      </c>
      <c r="L265" s="9">
        <v>17967.599999999999</v>
      </c>
      <c r="M265" s="7"/>
    </row>
    <row r="266" spans="1:13" ht="15.75" customHeight="1" x14ac:dyDescent="0.25">
      <c r="A266" s="6" t="s">
        <v>304</v>
      </c>
      <c r="B266" s="10">
        <v>42285</v>
      </c>
      <c r="C266" s="7" t="s">
        <v>292</v>
      </c>
      <c r="D266" s="7" t="s">
        <v>13</v>
      </c>
      <c r="E266" s="7">
        <v>761</v>
      </c>
      <c r="F266" s="8">
        <v>47.82</v>
      </c>
      <c r="G266" s="8">
        <v>77</v>
      </c>
      <c r="H266" s="8">
        <f t="shared" si="12"/>
        <v>58597</v>
      </c>
      <c r="I266" s="9">
        <f>H266*VLOOKUP(C266,Customer_Dim!B:E,4,0)</f>
        <v>585.97000000000014</v>
      </c>
      <c r="J266" s="9">
        <f t="shared" si="13"/>
        <v>59182.97</v>
      </c>
      <c r="K266" s="8">
        <f t="shared" si="14"/>
        <v>36391.019999999997</v>
      </c>
      <c r="L266" s="9">
        <v>19099.239999999998</v>
      </c>
      <c r="M266" s="7"/>
    </row>
    <row r="267" spans="1:13" ht="15.75" customHeight="1" x14ac:dyDescent="0.25">
      <c r="A267" s="6" t="s">
        <v>305</v>
      </c>
      <c r="B267" s="10">
        <v>42288</v>
      </c>
      <c r="C267" s="7" t="s">
        <v>292</v>
      </c>
      <c r="D267" s="7" t="s">
        <v>32</v>
      </c>
      <c r="E267" s="7">
        <v>1008</v>
      </c>
      <c r="F267" s="8">
        <v>317.02</v>
      </c>
      <c r="G267" s="8">
        <v>477</v>
      </c>
      <c r="H267" s="8">
        <f t="shared" si="12"/>
        <v>480816</v>
      </c>
      <c r="I267" s="9">
        <f>H267*VLOOKUP(C267,Customer_Dim!B:E,4,0)</f>
        <v>4808.1600000000008</v>
      </c>
      <c r="J267" s="9">
        <f t="shared" si="13"/>
        <v>485624.16</v>
      </c>
      <c r="K267" s="8">
        <f t="shared" si="14"/>
        <v>319556.15999999997</v>
      </c>
      <c r="L267" s="9">
        <v>142172.35999999999</v>
      </c>
      <c r="M267" s="7"/>
    </row>
    <row r="268" spans="1:13" ht="15.75" customHeight="1" x14ac:dyDescent="0.25">
      <c r="A268" s="6" t="s">
        <v>306</v>
      </c>
      <c r="B268" s="10">
        <v>42313</v>
      </c>
      <c r="C268" s="7" t="s">
        <v>292</v>
      </c>
      <c r="D268" s="7" t="s">
        <v>32</v>
      </c>
      <c r="E268" s="7">
        <v>814</v>
      </c>
      <c r="F268" s="8">
        <v>317.02</v>
      </c>
      <c r="G268" s="8">
        <v>477</v>
      </c>
      <c r="H268" s="8">
        <f t="shared" si="12"/>
        <v>388278</v>
      </c>
      <c r="I268" s="9">
        <f>H268*VLOOKUP(C268,Customer_Dim!B:E,4,0)</f>
        <v>3882.7800000000007</v>
      </c>
      <c r="J268" s="9">
        <f t="shared" si="13"/>
        <v>392160.78</v>
      </c>
      <c r="K268" s="8">
        <f t="shared" si="14"/>
        <v>258054.28</v>
      </c>
      <c r="L268" s="9">
        <v>121915</v>
      </c>
      <c r="M268" s="7"/>
    </row>
    <row r="269" spans="1:13" ht="15.75" customHeight="1" x14ac:dyDescent="0.25">
      <c r="A269" s="6" t="s">
        <v>307</v>
      </c>
      <c r="B269" s="10">
        <v>42023</v>
      </c>
      <c r="C269" s="7" t="s">
        <v>308</v>
      </c>
      <c r="D269" s="7" t="s">
        <v>13</v>
      </c>
      <c r="E269" s="7">
        <v>832</v>
      </c>
      <c r="F269" s="8">
        <v>49.05</v>
      </c>
      <c r="G269" s="8">
        <v>79</v>
      </c>
      <c r="H269" s="8">
        <f t="shared" si="12"/>
        <v>65728</v>
      </c>
      <c r="I269" s="9">
        <f>H269*VLOOKUP(C269,Customer_Dim!B:E,4,0)</f>
        <v>3286.4</v>
      </c>
      <c r="J269" s="9">
        <f t="shared" si="13"/>
        <v>69014.399999999994</v>
      </c>
      <c r="K269" s="8">
        <f t="shared" si="14"/>
        <v>40809.599999999999</v>
      </c>
      <c r="L269" s="9">
        <v>25362.78</v>
      </c>
    </row>
    <row r="270" spans="1:13" ht="15.75" customHeight="1" x14ac:dyDescent="0.25">
      <c r="A270" s="6" t="s">
        <v>309</v>
      </c>
      <c r="B270" s="10">
        <v>42039</v>
      </c>
      <c r="C270" s="7" t="s">
        <v>308</v>
      </c>
      <c r="D270" s="7" t="s">
        <v>13</v>
      </c>
      <c r="E270" s="7">
        <v>731</v>
      </c>
      <c r="F270" s="8">
        <v>49.05</v>
      </c>
      <c r="G270" s="8">
        <v>79</v>
      </c>
      <c r="H270" s="8">
        <f t="shared" si="12"/>
        <v>57749</v>
      </c>
      <c r="I270" s="9">
        <f>H270*VLOOKUP(C270,Customer_Dim!B:E,4,0)</f>
        <v>2887.4500000000003</v>
      </c>
      <c r="J270" s="9">
        <f t="shared" si="13"/>
        <v>60636.45</v>
      </c>
      <c r="K270" s="8">
        <f t="shared" si="14"/>
        <v>35855.549999999996</v>
      </c>
      <c r="L270" s="9">
        <v>24130.9</v>
      </c>
    </row>
    <row r="271" spans="1:13" ht="15.75" customHeight="1" x14ac:dyDescent="0.25">
      <c r="A271" s="6" t="s">
        <v>310</v>
      </c>
      <c r="B271" s="10">
        <v>42101</v>
      </c>
      <c r="C271" s="7" t="s">
        <v>308</v>
      </c>
      <c r="D271" s="7" t="s">
        <v>32</v>
      </c>
      <c r="E271" s="7">
        <v>240</v>
      </c>
      <c r="F271" s="8">
        <v>322.44</v>
      </c>
      <c r="G271" s="8">
        <v>485</v>
      </c>
      <c r="H271" s="8">
        <f t="shared" si="12"/>
        <v>116400</v>
      </c>
      <c r="I271" s="9">
        <f>H271*VLOOKUP(C271,Customer_Dim!B:E,4,0)</f>
        <v>5820</v>
      </c>
      <c r="J271" s="9">
        <f t="shared" si="13"/>
        <v>122220</v>
      </c>
      <c r="K271" s="8">
        <f t="shared" si="14"/>
        <v>77385.600000000006</v>
      </c>
      <c r="L271" s="9">
        <v>36935.279999999999</v>
      </c>
    </row>
    <row r="272" spans="1:13" ht="15.75" customHeight="1" x14ac:dyDescent="0.25">
      <c r="A272" s="6" t="s">
        <v>311</v>
      </c>
      <c r="B272" s="10">
        <v>42116</v>
      </c>
      <c r="C272" s="7" t="s">
        <v>308</v>
      </c>
      <c r="D272" s="7" t="s">
        <v>32</v>
      </c>
      <c r="E272" s="7">
        <v>319</v>
      </c>
      <c r="F272" s="8">
        <v>322.44</v>
      </c>
      <c r="G272" s="8">
        <v>485</v>
      </c>
      <c r="H272" s="8">
        <f t="shared" si="12"/>
        <v>154715</v>
      </c>
      <c r="I272" s="9">
        <f>H272*VLOOKUP(C272,Customer_Dim!B:E,4,0)</f>
        <v>7735.75</v>
      </c>
      <c r="J272" s="9">
        <f t="shared" si="13"/>
        <v>162450.75</v>
      </c>
      <c r="K272" s="8">
        <f t="shared" si="14"/>
        <v>102858.36</v>
      </c>
      <c r="L272" s="9">
        <v>58912.92</v>
      </c>
    </row>
    <row r="273" spans="1:13" ht="15.75" customHeight="1" x14ac:dyDescent="0.25">
      <c r="A273" s="6" t="s">
        <v>312</v>
      </c>
      <c r="B273" s="10">
        <v>42136</v>
      </c>
      <c r="C273" s="7" t="s">
        <v>308</v>
      </c>
      <c r="D273" s="7" t="s">
        <v>32</v>
      </c>
      <c r="E273" s="7">
        <v>707</v>
      </c>
      <c r="F273" s="8">
        <v>322.44</v>
      </c>
      <c r="G273" s="8">
        <v>485</v>
      </c>
      <c r="H273" s="8">
        <f t="shared" si="12"/>
        <v>342895</v>
      </c>
      <c r="I273" s="9">
        <f>H273*VLOOKUP(C273,Customer_Dim!B:E,4,0)</f>
        <v>17144.75</v>
      </c>
      <c r="J273" s="9">
        <f t="shared" si="13"/>
        <v>360039.75</v>
      </c>
      <c r="K273" s="8">
        <f t="shared" si="14"/>
        <v>227965.08</v>
      </c>
      <c r="L273" s="9">
        <v>130917.6</v>
      </c>
    </row>
    <row r="274" spans="1:13" ht="15.75" customHeight="1" x14ac:dyDescent="0.25">
      <c r="A274" s="6" t="s">
        <v>313</v>
      </c>
      <c r="B274" s="10">
        <v>42150</v>
      </c>
      <c r="C274" s="7" t="s">
        <v>308</v>
      </c>
      <c r="D274" s="7" t="s">
        <v>13</v>
      </c>
      <c r="E274" s="7">
        <v>193</v>
      </c>
      <c r="F274" s="8">
        <v>48.64</v>
      </c>
      <c r="G274" s="8">
        <v>78</v>
      </c>
      <c r="H274" s="8">
        <f t="shared" si="12"/>
        <v>15054</v>
      </c>
      <c r="I274" s="9">
        <f>H274*VLOOKUP(C274,Customer_Dim!B:E,4,0)</f>
        <v>752.7</v>
      </c>
      <c r="J274" s="9">
        <f t="shared" si="13"/>
        <v>15806.7</v>
      </c>
      <c r="K274" s="8">
        <f t="shared" si="14"/>
        <v>9387.52</v>
      </c>
      <c r="L274" s="9">
        <v>6400.4399999999987</v>
      </c>
    </row>
    <row r="275" spans="1:13" ht="15.75" customHeight="1" x14ac:dyDescent="0.25">
      <c r="A275" s="6" t="s">
        <v>314</v>
      </c>
      <c r="B275" s="10">
        <v>42160</v>
      </c>
      <c r="C275" s="7" t="s">
        <v>308</v>
      </c>
      <c r="D275" s="7" t="s">
        <v>19</v>
      </c>
      <c r="E275" s="7">
        <v>569</v>
      </c>
      <c r="F275" s="8">
        <v>108.74</v>
      </c>
      <c r="G275" s="8">
        <v>158</v>
      </c>
      <c r="H275" s="8">
        <f t="shared" si="12"/>
        <v>89902</v>
      </c>
      <c r="I275" s="9">
        <f>H275*VLOOKUP(C275,Customer_Dim!B:E,4,0)</f>
        <v>4495.1000000000004</v>
      </c>
      <c r="J275" s="9">
        <f t="shared" si="13"/>
        <v>94397.1</v>
      </c>
      <c r="K275" s="8">
        <f t="shared" si="14"/>
        <v>61873.06</v>
      </c>
      <c r="L275" s="9">
        <v>28167.100000000006</v>
      </c>
    </row>
    <row r="276" spans="1:13" ht="15.75" customHeight="1" x14ac:dyDescent="0.25">
      <c r="A276" s="6" t="s">
        <v>315</v>
      </c>
      <c r="B276" s="10">
        <v>42161</v>
      </c>
      <c r="C276" s="7" t="s">
        <v>308</v>
      </c>
      <c r="D276" s="7" t="s">
        <v>13</v>
      </c>
      <c r="E276" s="7">
        <v>353</v>
      </c>
      <c r="F276" s="8">
        <v>48.64</v>
      </c>
      <c r="G276" s="8">
        <v>78</v>
      </c>
      <c r="H276" s="8">
        <f t="shared" si="12"/>
        <v>27534</v>
      </c>
      <c r="I276" s="9">
        <f>H276*VLOOKUP(C276,Customer_Dim!B:E,4,0)</f>
        <v>1376.7</v>
      </c>
      <c r="J276" s="9">
        <f t="shared" si="13"/>
        <v>28910.7</v>
      </c>
      <c r="K276" s="8">
        <f t="shared" si="14"/>
        <v>17169.920000000002</v>
      </c>
      <c r="L276" s="9">
        <v>10536.199999999997</v>
      </c>
    </row>
    <row r="277" spans="1:13" ht="15.75" customHeight="1" x14ac:dyDescent="0.25">
      <c r="A277" s="6" t="s">
        <v>316</v>
      </c>
      <c r="B277" s="10">
        <v>42205</v>
      </c>
      <c r="C277" s="7" t="s">
        <v>308</v>
      </c>
      <c r="D277" s="7" t="s">
        <v>13</v>
      </c>
      <c r="E277" s="7">
        <v>182</v>
      </c>
      <c r="F277" s="8">
        <v>50.05</v>
      </c>
      <c r="G277" s="8">
        <v>81</v>
      </c>
      <c r="H277" s="8">
        <f t="shared" si="12"/>
        <v>14742</v>
      </c>
      <c r="I277" s="9">
        <f>H277*VLOOKUP(C277,Customer_Dim!B:E,4,0)</f>
        <v>737.1</v>
      </c>
      <c r="J277" s="9">
        <f t="shared" si="13"/>
        <v>15479.1</v>
      </c>
      <c r="K277" s="8">
        <f t="shared" si="14"/>
        <v>9109.1</v>
      </c>
      <c r="L277" s="9">
        <v>6351.15</v>
      </c>
    </row>
    <row r="278" spans="1:13" ht="15.75" customHeight="1" x14ac:dyDescent="0.25">
      <c r="A278" s="6" t="s">
        <v>317</v>
      </c>
      <c r="B278" s="10">
        <v>42206</v>
      </c>
      <c r="C278" s="7" t="s">
        <v>308</v>
      </c>
      <c r="D278" s="7" t="s">
        <v>13</v>
      </c>
      <c r="E278" s="7">
        <v>519</v>
      </c>
      <c r="F278" s="8">
        <v>50.05</v>
      </c>
      <c r="G278" s="8">
        <v>81</v>
      </c>
      <c r="H278" s="8">
        <f t="shared" si="12"/>
        <v>42039</v>
      </c>
      <c r="I278" s="9">
        <f>H278*VLOOKUP(C278,Customer_Dim!B:E,4,0)</f>
        <v>2101.9500000000003</v>
      </c>
      <c r="J278" s="9">
        <f t="shared" si="13"/>
        <v>44140.95</v>
      </c>
      <c r="K278" s="8">
        <f t="shared" si="14"/>
        <v>25975.949999999997</v>
      </c>
      <c r="L278" s="9">
        <v>18141.489999999998</v>
      </c>
    </row>
    <row r="279" spans="1:13" ht="15.75" customHeight="1" x14ac:dyDescent="0.25">
      <c r="A279" s="6" t="s">
        <v>318</v>
      </c>
      <c r="B279" s="10">
        <v>42231</v>
      </c>
      <c r="C279" s="7" t="s">
        <v>308</v>
      </c>
      <c r="D279" s="7" t="s">
        <v>132</v>
      </c>
      <c r="E279" s="7">
        <v>411</v>
      </c>
      <c r="F279" s="8">
        <v>42.14</v>
      </c>
      <c r="G279" s="8">
        <v>91</v>
      </c>
      <c r="H279" s="8">
        <f t="shared" si="12"/>
        <v>37401</v>
      </c>
      <c r="I279" s="9">
        <f>H279*VLOOKUP(C279,Customer_Dim!B:E,4,0)</f>
        <v>1870.0500000000002</v>
      </c>
      <c r="J279" s="9">
        <f t="shared" si="13"/>
        <v>39271.050000000003</v>
      </c>
      <c r="K279" s="8">
        <f t="shared" si="14"/>
        <v>17319.54</v>
      </c>
      <c r="L279" s="9">
        <v>21145.95</v>
      </c>
    </row>
    <row r="280" spans="1:13" ht="15.75" customHeight="1" x14ac:dyDescent="0.25">
      <c r="A280" s="6" t="s">
        <v>319</v>
      </c>
      <c r="B280" s="10">
        <v>42237</v>
      </c>
      <c r="C280" s="7" t="s">
        <v>308</v>
      </c>
      <c r="D280" s="7" t="s">
        <v>13</v>
      </c>
      <c r="E280" s="7">
        <v>424</v>
      </c>
      <c r="F280" s="8">
        <v>50.05</v>
      </c>
      <c r="G280" s="8">
        <v>81</v>
      </c>
      <c r="H280" s="8">
        <f t="shared" si="12"/>
        <v>34344</v>
      </c>
      <c r="I280" s="9">
        <f>H280*VLOOKUP(C280,Customer_Dim!B:E,4,0)</f>
        <v>1717.2</v>
      </c>
      <c r="J280" s="9">
        <f t="shared" si="13"/>
        <v>36061.199999999997</v>
      </c>
      <c r="K280" s="8">
        <f t="shared" si="14"/>
        <v>21221.199999999997</v>
      </c>
      <c r="L280" s="9">
        <v>15187.900000000001</v>
      </c>
    </row>
    <row r="281" spans="1:13" ht="15.75" customHeight="1" x14ac:dyDescent="0.25">
      <c r="A281" s="6" t="s">
        <v>320</v>
      </c>
      <c r="B281" s="10">
        <v>42242</v>
      </c>
      <c r="C281" s="7" t="s">
        <v>308</v>
      </c>
      <c r="D281" s="7" t="s">
        <v>19</v>
      </c>
      <c r="E281" s="7">
        <v>561</v>
      </c>
      <c r="F281" s="8">
        <v>111.88</v>
      </c>
      <c r="G281" s="8">
        <v>162</v>
      </c>
      <c r="H281" s="8">
        <f t="shared" si="12"/>
        <v>90882</v>
      </c>
      <c r="I281" s="9">
        <f>H281*VLOOKUP(C281,Customer_Dim!B:E,4,0)</f>
        <v>4544.1000000000004</v>
      </c>
      <c r="J281" s="9">
        <f t="shared" si="13"/>
        <v>95426.1</v>
      </c>
      <c r="K281" s="8">
        <f t="shared" si="14"/>
        <v>62764.68</v>
      </c>
      <c r="L281" s="9">
        <v>27291.78</v>
      </c>
    </row>
    <row r="282" spans="1:13" ht="15.75" customHeight="1" x14ac:dyDescent="0.25">
      <c r="A282" s="6" t="s">
        <v>321</v>
      </c>
      <c r="B282" s="10">
        <v>42266</v>
      </c>
      <c r="C282" s="7" t="s">
        <v>308</v>
      </c>
      <c r="D282" s="7" t="s">
        <v>13</v>
      </c>
      <c r="E282" s="7">
        <v>158</v>
      </c>
      <c r="F282" s="8">
        <v>50.05</v>
      </c>
      <c r="G282" s="8">
        <v>81</v>
      </c>
      <c r="H282" s="8">
        <f t="shared" si="12"/>
        <v>12798</v>
      </c>
      <c r="I282" s="9">
        <f>H282*VLOOKUP(C282,Customer_Dim!B:E,4,0)</f>
        <v>639.90000000000009</v>
      </c>
      <c r="J282" s="9">
        <f t="shared" si="13"/>
        <v>13437.9</v>
      </c>
      <c r="K282" s="8">
        <f t="shared" si="14"/>
        <v>7907.9</v>
      </c>
      <c r="L282" s="9">
        <v>5230.5500000000011</v>
      </c>
    </row>
    <row r="283" spans="1:13" ht="15.75" customHeight="1" x14ac:dyDescent="0.25">
      <c r="A283" s="6" t="s">
        <v>322</v>
      </c>
      <c r="B283" s="10">
        <v>42294</v>
      </c>
      <c r="C283" s="7" t="s">
        <v>308</v>
      </c>
      <c r="D283" s="7" t="s">
        <v>13</v>
      </c>
      <c r="E283" s="7">
        <v>405</v>
      </c>
      <c r="F283" s="8">
        <v>47.82</v>
      </c>
      <c r="G283" s="8">
        <v>77</v>
      </c>
      <c r="H283" s="8">
        <f t="shared" si="12"/>
        <v>31185</v>
      </c>
      <c r="I283" s="9">
        <f>H283*VLOOKUP(C283,Customer_Dim!B:E,4,0)</f>
        <v>1559.25</v>
      </c>
      <c r="J283" s="9">
        <f t="shared" si="13"/>
        <v>32744.25</v>
      </c>
      <c r="K283" s="8">
        <f t="shared" si="14"/>
        <v>19367.099999999999</v>
      </c>
      <c r="L283" s="9">
        <v>12693.3</v>
      </c>
    </row>
    <row r="284" spans="1:13" ht="15.75" customHeight="1" x14ac:dyDescent="0.25">
      <c r="A284" s="6" t="s">
        <v>323</v>
      </c>
      <c r="B284" s="10">
        <v>42007</v>
      </c>
      <c r="C284" s="7" t="s">
        <v>324</v>
      </c>
      <c r="D284" s="7" t="s">
        <v>13</v>
      </c>
      <c r="E284" s="7">
        <v>931</v>
      </c>
      <c r="F284" s="8">
        <v>49.05</v>
      </c>
      <c r="G284" s="8">
        <v>79</v>
      </c>
      <c r="H284" s="8">
        <f t="shared" si="12"/>
        <v>73549</v>
      </c>
      <c r="I284" s="9">
        <f>H284*VLOOKUP(C284,Customer_Dim!B:E,4,0)</f>
        <v>1470.9800000000002</v>
      </c>
      <c r="J284" s="9">
        <f t="shared" si="13"/>
        <v>75019.98</v>
      </c>
      <c r="K284" s="8">
        <f t="shared" si="14"/>
        <v>45665.549999999996</v>
      </c>
      <c r="L284" s="9">
        <v>24001.020000000004</v>
      </c>
      <c r="M284" s="7"/>
    </row>
    <row r="285" spans="1:13" ht="15.75" customHeight="1" x14ac:dyDescent="0.25">
      <c r="A285" s="6" t="s">
        <v>325</v>
      </c>
      <c r="B285" s="10">
        <v>42068</v>
      </c>
      <c r="C285" s="7" t="s">
        <v>324</v>
      </c>
      <c r="D285" s="7" t="s">
        <v>32</v>
      </c>
      <c r="E285" s="7">
        <v>1028</v>
      </c>
      <c r="F285" s="8">
        <v>325.14999999999998</v>
      </c>
      <c r="G285" s="8">
        <v>489</v>
      </c>
      <c r="H285" s="8">
        <f t="shared" si="12"/>
        <v>502692</v>
      </c>
      <c r="I285" s="9">
        <f>H285*VLOOKUP(C285,Customer_Dim!B:E,4,0)</f>
        <v>10053.840000000002</v>
      </c>
      <c r="J285" s="9">
        <f t="shared" si="13"/>
        <v>512745.84</v>
      </c>
      <c r="K285" s="8">
        <f t="shared" si="14"/>
        <v>334254.19999999995</v>
      </c>
      <c r="L285" s="9">
        <v>175872.2</v>
      </c>
      <c r="M285" s="7"/>
    </row>
    <row r="286" spans="1:13" ht="15.75" customHeight="1" x14ac:dyDescent="0.25">
      <c r="A286" s="6" t="s">
        <v>326</v>
      </c>
      <c r="B286" s="10">
        <v>42093</v>
      </c>
      <c r="C286" s="7" t="s">
        <v>324</v>
      </c>
      <c r="D286" s="7" t="s">
        <v>13</v>
      </c>
      <c r="E286" s="7">
        <v>1096</v>
      </c>
      <c r="F286" s="8">
        <v>49.05</v>
      </c>
      <c r="G286" s="8">
        <v>79</v>
      </c>
      <c r="H286" s="8">
        <f t="shared" si="12"/>
        <v>86584</v>
      </c>
      <c r="I286" s="9">
        <f>H286*VLOOKUP(C286,Customer_Dim!B:E,4,0)</f>
        <v>1731.6800000000003</v>
      </c>
      <c r="J286" s="9">
        <f t="shared" si="13"/>
        <v>88315.68</v>
      </c>
      <c r="K286" s="8">
        <f t="shared" si="14"/>
        <v>53758.799999999996</v>
      </c>
      <c r="L286" s="9">
        <v>32977.560000000005</v>
      </c>
      <c r="M286" s="7"/>
    </row>
    <row r="287" spans="1:13" ht="15.75" customHeight="1" x14ac:dyDescent="0.25">
      <c r="A287" s="6" t="s">
        <v>327</v>
      </c>
      <c r="B287" s="10">
        <v>42095</v>
      </c>
      <c r="C287" s="7" t="s">
        <v>324</v>
      </c>
      <c r="D287" s="7" t="s">
        <v>13</v>
      </c>
      <c r="E287" s="7">
        <v>543</v>
      </c>
      <c r="F287" s="8">
        <v>48.64</v>
      </c>
      <c r="G287" s="8">
        <v>78</v>
      </c>
      <c r="H287" s="8">
        <f t="shared" si="12"/>
        <v>42354</v>
      </c>
      <c r="I287" s="9">
        <f>H287*VLOOKUP(C287,Customer_Dim!B:E,4,0)</f>
        <v>847.08000000000015</v>
      </c>
      <c r="J287" s="9">
        <f t="shared" si="13"/>
        <v>43201.08</v>
      </c>
      <c r="K287" s="8">
        <f t="shared" si="14"/>
        <v>26411.52</v>
      </c>
      <c r="L287" s="9">
        <v>13705.399999999998</v>
      </c>
      <c r="M287" s="7"/>
    </row>
    <row r="288" spans="1:13" ht="15.75" customHeight="1" x14ac:dyDescent="0.25">
      <c r="A288" s="6" t="s">
        <v>328</v>
      </c>
      <c r="B288" s="10">
        <v>42124</v>
      </c>
      <c r="C288" s="7" t="s">
        <v>324</v>
      </c>
      <c r="D288" s="7" t="s">
        <v>13</v>
      </c>
      <c r="E288" s="7">
        <v>246</v>
      </c>
      <c r="F288" s="8">
        <v>48.64</v>
      </c>
      <c r="G288" s="8">
        <v>78</v>
      </c>
      <c r="H288" s="8">
        <f t="shared" si="12"/>
        <v>19188</v>
      </c>
      <c r="I288" s="9">
        <f>H288*VLOOKUP(C288,Customer_Dim!B:E,4,0)</f>
        <v>383.76000000000005</v>
      </c>
      <c r="J288" s="9">
        <f t="shared" si="13"/>
        <v>19571.759999999998</v>
      </c>
      <c r="K288" s="8">
        <f t="shared" si="14"/>
        <v>11965.44</v>
      </c>
      <c r="L288" s="9">
        <v>6025.4600000000009</v>
      </c>
      <c r="M288" s="7"/>
    </row>
    <row r="289" spans="1:13" ht="15.75" customHeight="1" x14ac:dyDescent="0.25">
      <c r="A289" s="6" t="s">
        <v>329</v>
      </c>
      <c r="B289" s="10">
        <v>42197</v>
      </c>
      <c r="C289" s="7" t="s">
        <v>324</v>
      </c>
      <c r="D289" s="7" t="s">
        <v>32</v>
      </c>
      <c r="E289" s="7">
        <v>215</v>
      </c>
      <c r="F289" s="8">
        <v>331.76</v>
      </c>
      <c r="G289" s="8">
        <v>499</v>
      </c>
      <c r="H289" s="8">
        <f t="shared" si="12"/>
        <v>107285</v>
      </c>
      <c r="I289" s="9">
        <f>H289*VLOOKUP(C289,Customer_Dim!B:E,4,0)</f>
        <v>2145.7000000000003</v>
      </c>
      <c r="J289" s="9">
        <f t="shared" si="13"/>
        <v>109430.7</v>
      </c>
      <c r="K289" s="8">
        <f t="shared" si="14"/>
        <v>71328.399999999994</v>
      </c>
      <c r="L289" s="9">
        <v>32611.800000000003</v>
      </c>
      <c r="M289" s="7"/>
    </row>
    <row r="290" spans="1:13" ht="15.75" customHeight="1" x14ac:dyDescent="0.25">
      <c r="A290" s="6" t="s">
        <v>330</v>
      </c>
      <c r="B290" s="10">
        <v>42253</v>
      </c>
      <c r="C290" s="7" t="s">
        <v>324</v>
      </c>
      <c r="D290" s="7" t="s">
        <v>13</v>
      </c>
      <c r="E290" s="7">
        <v>753</v>
      </c>
      <c r="F290" s="8">
        <v>50.05</v>
      </c>
      <c r="G290" s="8">
        <v>81</v>
      </c>
      <c r="H290" s="8">
        <f t="shared" si="12"/>
        <v>60993</v>
      </c>
      <c r="I290" s="9">
        <f>H290*VLOOKUP(C290,Customer_Dim!B:E,4,0)</f>
        <v>1219.8600000000001</v>
      </c>
      <c r="J290" s="9">
        <f t="shared" si="13"/>
        <v>62212.86</v>
      </c>
      <c r="K290" s="8">
        <f t="shared" si="14"/>
        <v>37687.65</v>
      </c>
      <c r="L290" s="9">
        <v>18399.600000000006</v>
      </c>
      <c r="M290" s="7"/>
    </row>
    <row r="291" spans="1:13" ht="15.75" customHeight="1" x14ac:dyDescent="0.25">
      <c r="A291" s="6" t="s">
        <v>331</v>
      </c>
      <c r="B291" s="10">
        <v>42290</v>
      </c>
      <c r="C291" s="7" t="s">
        <v>324</v>
      </c>
      <c r="D291" s="7" t="s">
        <v>13</v>
      </c>
      <c r="E291" s="7">
        <v>92</v>
      </c>
      <c r="F291" s="8">
        <v>47.82</v>
      </c>
      <c r="G291" s="8">
        <v>77</v>
      </c>
      <c r="H291" s="8">
        <f t="shared" si="12"/>
        <v>7084</v>
      </c>
      <c r="I291" s="9">
        <f>H291*VLOOKUP(C291,Customer_Dim!B:E,4,0)</f>
        <v>141.68000000000004</v>
      </c>
      <c r="J291" s="9">
        <f t="shared" si="13"/>
        <v>7225.68</v>
      </c>
      <c r="K291" s="8">
        <f t="shared" si="14"/>
        <v>4399.4399999999996</v>
      </c>
      <c r="L291" s="9">
        <v>2421.94</v>
      </c>
      <c r="M291" s="7"/>
    </row>
    <row r="292" spans="1:13" ht="15.75" customHeight="1" x14ac:dyDescent="0.25">
      <c r="A292" s="6" t="s">
        <v>332</v>
      </c>
      <c r="B292" s="10">
        <v>42349</v>
      </c>
      <c r="C292" s="7" t="s">
        <v>324</v>
      </c>
      <c r="D292" s="7" t="s">
        <v>13</v>
      </c>
      <c r="E292" s="7">
        <v>1122</v>
      </c>
      <c r="F292" s="8">
        <v>47.82</v>
      </c>
      <c r="G292" s="8">
        <v>77</v>
      </c>
      <c r="H292" s="8">
        <f t="shared" si="12"/>
        <v>86394</v>
      </c>
      <c r="I292" s="9">
        <f>H292*VLOOKUP(C292,Customer_Dim!B:E,4,0)</f>
        <v>1727.8800000000003</v>
      </c>
      <c r="J292" s="9">
        <f t="shared" si="13"/>
        <v>88121.88</v>
      </c>
      <c r="K292" s="8">
        <f t="shared" si="14"/>
        <v>53654.04</v>
      </c>
      <c r="L292" s="9">
        <v>27407.4</v>
      </c>
      <c r="M292" s="7"/>
    </row>
    <row r="293" spans="1:13" ht="15.75" customHeight="1" x14ac:dyDescent="0.25">
      <c r="A293" s="6" t="s">
        <v>333</v>
      </c>
      <c r="B293" s="10">
        <v>42358</v>
      </c>
      <c r="C293" s="7" t="s">
        <v>324</v>
      </c>
      <c r="D293" s="7" t="s">
        <v>32</v>
      </c>
      <c r="E293" s="7">
        <v>1104</v>
      </c>
      <c r="F293" s="8">
        <v>317.02</v>
      </c>
      <c r="G293" s="8">
        <v>477</v>
      </c>
      <c r="H293" s="8">
        <f t="shared" si="12"/>
        <v>526608</v>
      </c>
      <c r="I293" s="9">
        <f>H293*VLOOKUP(C293,Customer_Dim!B:E,4,0)</f>
        <v>10532.160000000002</v>
      </c>
      <c r="J293" s="9">
        <f t="shared" si="13"/>
        <v>537140.16</v>
      </c>
      <c r="K293" s="8">
        <f t="shared" si="14"/>
        <v>349990.07999999996</v>
      </c>
      <c r="L293" s="9">
        <v>160459.94</v>
      </c>
      <c r="M293" s="7"/>
    </row>
    <row r="294" spans="1:13" ht="15.75" customHeight="1" x14ac:dyDescent="0.25">
      <c r="A294" s="6" t="s">
        <v>334</v>
      </c>
      <c r="B294" s="10">
        <v>42048</v>
      </c>
      <c r="C294" s="7" t="s">
        <v>335</v>
      </c>
      <c r="D294" s="7" t="s">
        <v>13</v>
      </c>
      <c r="E294" s="7">
        <v>433</v>
      </c>
      <c r="F294" s="8">
        <v>49.05</v>
      </c>
      <c r="G294" s="8">
        <v>79</v>
      </c>
      <c r="H294" s="8">
        <f t="shared" si="12"/>
        <v>34207</v>
      </c>
      <c r="I294" s="9">
        <f>H294*VLOOKUP(C294,Customer_Dim!B:E,4,0)</f>
        <v>3420.7000000000003</v>
      </c>
      <c r="J294" s="9">
        <f t="shared" si="13"/>
        <v>37627.699999999997</v>
      </c>
      <c r="K294" s="8">
        <f t="shared" si="14"/>
        <v>21238.649999999998</v>
      </c>
      <c r="L294" s="9">
        <v>11770.350000000002</v>
      </c>
      <c r="M294" s="7"/>
    </row>
    <row r="295" spans="1:13" ht="15.75" customHeight="1" x14ac:dyDescent="0.25">
      <c r="A295" s="6" t="s">
        <v>336</v>
      </c>
      <c r="B295" s="10">
        <v>42082</v>
      </c>
      <c r="C295" s="7" t="s">
        <v>335</v>
      </c>
      <c r="D295" s="7" t="s">
        <v>132</v>
      </c>
      <c r="E295" s="7">
        <v>382</v>
      </c>
      <c r="F295" s="8">
        <v>41.3</v>
      </c>
      <c r="G295" s="8">
        <v>89</v>
      </c>
      <c r="H295" s="8">
        <f t="shared" si="12"/>
        <v>33998</v>
      </c>
      <c r="I295" s="9">
        <f>H295*VLOOKUP(C295,Customer_Dim!B:E,4,0)</f>
        <v>3399.8</v>
      </c>
      <c r="J295" s="9">
        <f t="shared" si="13"/>
        <v>37397.800000000003</v>
      </c>
      <c r="K295" s="8">
        <f t="shared" si="14"/>
        <v>15776.599999999999</v>
      </c>
      <c r="L295" s="9">
        <v>15625.41</v>
      </c>
      <c r="M295" s="7"/>
    </row>
    <row r="296" spans="1:13" ht="15.75" customHeight="1" x14ac:dyDescent="0.25">
      <c r="A296" s="6" t="s">
        <v>337</v>
      </c>
      <c r="B296" s="10">
        <v>42105</v>
      </c>
      <c r="C296" s="7" t="s">
        <v>335</v>
      </c>
      <c r="D296" s="7" t="s">
        <v>32</v>
      </c>
      <c r="E296" s="7">
        <v>253</v>
      </c>
      <c r="F296" s="8">
        <v>322.44</v>
      </c>
      <c r="G296" s="8">
        <v>485</v>
      </c>
      <c r="H296" s="8">
        <f t="shared" si="12"/>
        <v>122705</v>
      </c>
      <c r="I296" s="9">
        <f>H296*VLOOKUP(C296,Customer_Dim!B:E,4,0)</f>
        <v>12270.5</v>
      </c>
      <c r="J296" s="9">
        <f t="shared" si="13"/>
        <v>134975.5</v>
      </c>
      <c r="K296" s="8">
        <f t="shared" si="14"/>
        <v>81577.319999999992</v>
      </c>
      <c r="L296" s="9">
        <v>35157.800000000003</v>
      </c>
      <c r="M296" s="7"/>
    </row>
    <row r="297" spans="1:13" ht="15.75" customHeight="1" x14ac:dyDescent="0.25">
      <c r="A297" s="6" t="s">
        <v>338</v>
      </c>
      <c r="B297" s="10">
        <v>42126</v>
      </c>
      <c r="C297" s="7" t="s">
        <v>335</v>
      </c>
      <c r="D297" s="7" t="s">
        <v>19</v>
      </c>
      <c r="E297" s="7">
        <v>234</v>
      </c>
      <c r="F297" s="8">
        <v>108.74</v>
      </c>
      <c r="G297" s="8">
        <v>158</v>
      </c>
      <c r="H297" s="8">
        <f t="shared" si="12"/>
        <v>36972</v>
      </c>
      <c r="I297" s="9">
        <f>H297*VLOOKUP(C297,Customer_Dim!B:E,4,0)</f>
        <v>3697.2000000000003</v>
      </c>
      <c r="J297" s="9">
        <f t="shared" si="13"/>
        <v>40669.199999999997</v>
      </c>
      <c r="K297" s="8">
        <f t="shared" si="14"/>
        <v>25445.16</v>
      </c>
      <c r="L297" s="9">
        <v>10778.080000000002</v>
      </c>
      <c r="M297" s="7"/>
    </row>
    <row r="298" spans="1:13" ht="15.75" customHeight="1" x14ac:dyDescent="0.25">
      <c r="A298" s="6" t="s">
        <v>339</v>
      </c>
      <c r="B298" s="10">
        <v>42145</v>
      </c>
      <c r="C298" s="7" t="s">
        <v>335</v>
      </c>
      <c r="D298" s="7" t="s">
        <v>19</v>
      </c>
      <c r="E298" s="7">
        <v>262</v>
      </c>
      <c r="F298" s="8">
        <v>108.74</v>
      </c>
      <c r="G298" s="8">
        <v>158</v>
      </c>
      <c r="H298" s="8">
        <f t="shared" si="12"/>
        <v>41396</v>
      </c>
      <c r="I298" s="9">
        <f>H298*VLOOKUP(C298,Customer_Dim!B:E,4,0)</f>
        <v>4139.6000000000004</v>
      </c>
      <c r="J298" s="9">
        <f t="shared" si="13"/>
        <v>45535.6</v>
      </c>
      <c r="K298" s="8">
        <f t="shared" si="14"/>
        <v>28489.879999999997</v>
      </c>
      <c r="L298" s="9">
        <v>10971.8</v>
      </c>
      <c r="M298" s="7"/>
    </row>
    <row r="299" spans="1:13" ht="15.75" customHeight="1" x14ac:dyDescent="0.25">
      <c r="A299" s="6" t="s">
        <v>340</v>
      </c>
      <c r="B299" s="10">
        <v>42172</v>
      </c>
      <c r="C299" s="7" t="s">
        <v>335</v>
      </c>
      <c r="D299" s="7" t="s">
        <v>19</v>
      </c>
      <c r="E299" s="7">
        <v>754</v>
      </c>
      <c r="F299" s="8">
        <v>108.74</v>
      </c>
      <c r="G299" s="8">
        <v>158</v>
      </c>
      <c r="H299" s="8">
        <f t="shared" si="12"/>
        <v>119132</v>
      </c>
      <c r="I299" s="9">
        <f>H299*VLOOKUP(C299,Customer_Dim!B:E,4,0)</f>
        <v>11913.2</v>
      </c>
      <c r="J299" s="9">
        <f t="shared" si="13"/>
        <v>131045.2</v>
      </c>
      <c r="K299" s="8">
        <f t="shared" si="14"/>
        <v>81989.959999999992</v>
      </c>
      <c r="L299" s="9">
        <v>28331.600000000006</v>
      </c>
      <c r="M299" s="7"/>
    </row>
    <row r="300" spans="1:13" ht="15.75" customHeight="1" x14ac:dyDescent="0.25">
      <c r="A300" s="6" t="s">
        <v>341</v>
      </c>
      <c r="B300" s="10">
        <v>42174</v>
      </c>
      <c r="C300" s="7" t="s">
        <v>335</v>
      </c>
      <c r="D300" s="7" t="s">
        <v>32</v>
      </c>
      <c r="E300" s="7">
        <v>909</v>
      </c>
      <c r="F300" s="8">
        <v>322.44</v>
      </c>
      <c r="G300" s="8">
        <v>485</v>
      </c>
      <c r="H300" s="8">
        <f t="shared" si="12"/>
        <v>440865</v>
      </c>
      <c r="I300" s="9">
        <f>H300*VLOOKUP(C300,Customer_Dim!B:E,4,0)</f>
        <v>44086.5</v>
      </c>
      <c r="J300" s="9">
        <f t="shared" si="13"/>
        <v>484951.5</v>
      </c>
      <c r="K300" s="8">
        <f t="shared" si="14"/>
        <v>293097.96000000002</v>
      </c>
      <c r="L300" s="9">
        <v>142286.76</v>
      </c>
      <c r="M300" s="7"/>
    </row>
    <row r="301" spans="1:13" ht="15.75" customHeight="1" x14ac:dyDescent="0.25">
      <c r="A301" s="6" t="s">
        <v>342</v>
      </c>
      <c r="B301" s="10">
        <v>42186</v>
      </c>
      <c r="C301" s="7" t="s">
        <v>335</v>
      </c>
      <c r="D301" s="7" t="s">
        <v>32</v>
      </c>
      <c r="E301" s="7">
        <v>666</v>
      </c>
      <c r="F301" s="8">
        <v>331.76</v>
      </c>
      <c r="G301" s="8">
        <v>499</v>
      </c>
      <c r="H301" s="8">
        <f t="shared" si="12"/>
        <v>332334</v>
      </c>
      <c r="I301" s="9">
        <f>H301*VLOOKUP(C301,Customer_Dim!B:E,4,0)</f>
        <v>33233.4</v>
      </c>
      <c r="J301" s="9">
        <f t="shared" si="13"/>
        <v>365567.4</v>
      </c>
      <c r="K301" s="8">
        <f t="shared" si="14"/>
        <v>220952.16</v>
      </c>
      <c r="L301" s="9">
        <v>113256</v>
      </c>
      <c r="M301" s="7"/>
    </row>
    <row r="302" spans="1:13" ht="15.75" customHeight="1" x14ac:dyDescent="0.25">
      <c r="A302" s="6" t="s">
        <v>343</v>
      </c>
      <c r="B302" s="10">
        <v>42247</v>
      </c>
      <c r="C302" s="7" t="s">
        <v>335</v>
      </c>
      <c r="D302" s="7" t="s">
        <v>19</v>
      </c>
      <c r="E302" s="7">
        <v>916</v>
      </c>
      <c r="F302" s="8">
        <v>111.88</v>
      </c>
      <c r="G302" s="8">
        <v>162</v>
      </c>
      <c r="H302" s="8">
        <f t="shared" si="12"/>
        <v>148392</v>
      </c>
      <c r="I302" s="9">
        <f>H302*VLOOKUP(C302,Customer_Dim!B:E,4,0)</f>
        <v>14839.2</v>
      </c>
      <c r="J302" s="9">
        <f t="shared" si="13"/>
        <v>163231.20000000001</v>
      </c>
      <c r="K302" s="8">
        <f t="shared" si="14"/>
        <v>102482.08</v>
      </c>
      <c r="L302" s="9">
        <v>41699.839999999997</v>
      </c>
      <c r="M302" s="7"/>
    </row>
    <row r="303" spans="1:13" ht="15.75" customHeight="1" x14ac:dyDescent="0.25">
      <c r="A303" s="6" t="s">
        <v>344</v>
      </c>
      <c r="B303" s="10">
        <v>42045</v>
      </c>
      <c r="C303" s="7" t="s">
        <v>345</v>
      </c>
      <c r="D303" s="7" t="s">
        <v>13</v>
      </c>
      <c r="E303" s="7">
        <v>711</v>
      </c>
      <c r="F303" s="8">
        <v>49.05</v>
      </c>
      <c r="G303" s="8">
        <v>79</v>
      </c>
      <c r="H303" s="8">
        <f t="shared" si="12"/>
        <v>56169</v>
      </c>
      <c r="I303" s="9">
        <f>H303*VLOOKUP(C303,Customer_Dim!B:E,4,0)</f>
        <v>1685.0700000000002</v>
      </c>
      <c r="J303" s="9">
        <f t="shared" si="13"/>
        <v>57854.07</v>
      </c>
      <c r="K303" s="8">
        <f t="shared" si="14"/>
        <v>34874.549999999996</v>
      </c>
      <c r="L303" s="9">
        <v>18659.18</v>
      </c>
    </row>
    <row r="304" spans="1:13" ht="15.75" customHeight="1" x14ac:dyDescent="0.25">
      <c r="A304" s="6" t="s">
        <v>346</v>
      </c>
      <c r="B304" s="10">
        <v>42092</v>
      </c>
      <c r="C304" s="7" t="s">
        <v>345</v>
      </c>
      <c r="D304" s="7" t="s">
        <v>19</v>
      </c>
      <c r="E304" s="7">
        <v>543</v>
      </c>
      <c r="F304" s="8">
        <v>109.65</v>
      </c>
      <c r="G304" s="8">
        <v>159</v>
      </c>
      <c r="H304" s="8">
        <f t="shared" si="12"/>
        <v>86337</v>
      </c>
      <c r="I304" s="9">
        <f>H304*VLOOKUP(C304,Customer_Dim!B:E,4,0)</f>
        <v>2590.11</v>
      </c>
      <c r="J304" s="9">
        <f t="shared" si="13"/>
        <v>88927.11</v>
      </c>
      <c r="K304" s="8">
        <f t="shared" si="14"/>
        <v>59539.950000000004</v>
      </c>
      <c r="L304" s="9">
        <v>22898.399999999994</v>
      </c>
    </row>
    <row r="305" spans="1:12" ht="15.75" customHeight="1" x14ac:dyDescent="0.25">
      <c r="A305" s="6" t="s">
        <v>347</v>
      </c>
      <c r="B305" s="10">
        <v>42180</v>
      </c>
      <c r="C305" s="7" t="s">
        <v>345</v>
      </c>
      <c r="D305" s="7" t="s">
        <v>19</v>
      </c>
      <c r="E305" s="7">
        <v>655</v>
      </c>
      <c r="F305" s="8">
        <v>108.74</v>
      </c>
      <c r="G305" s="8">
        <v>158</v>
      </c>
      <c r="H305" s="8">
        <f t="shared" si="12"/>
        <v>103490</v>
      </c>
      <c r="I305" s="9">
        <f>H305*VLOOKUP(C305,Customer_Dim!B:E,4,0)</f>
        <v>3104.7000000000003</v>
      </c>
      <c r="J305" s="9">
        <f t="shared" si="13"/>
        <v>106594.7</v>
      </c>
      <c r="K305" s="8">
        <f t="shared" si="14"/>
        <v>71224.7</v>
      </c>
      <c r="L305" s="9">
        <v>27536.340000000004</v>
      </c>
    </row>
    <row r="306" spans="1:12" ht="15.75" customHeight="1" x14ac:dyDescent="0.25">
      <c r="A306" s="6" t="s">
        <v>348</v>
      </c>
      <c r="B306" s="10">
        <v>42208</v>
      </c>
      <c r="C306" s="7" t="s">
        <v>345</v>
      </c>
      <c r="D306" s="7" t="s">
        <v>13</v>
      </c>
      <c r="E306" s="7">
        <v>673</v>
      </c>
      <c r="F306" s="8">
        <v>50.05</v>
      </c>
      <c r="G306" s="8">
        <v>81</v>
      </c>
      <c r="H306" s="8">
        <f t="shared" si="12"/>
        <v>54513</v>
      </c>
      <c r="I306" s="9">
        <f>H306*VLOOKUP(C306,Customer_Dim!B:E,4,0)</f>
        <v>1635.39</v>
      </c>
      <c r="J306" s="9">
        <f t="shared" si="13"/>
        <v>56148.39</v>
      </c>
      <c r="K306" s="8">
        <f t="shared" si="14"/>
        <v>33683.65</v>
      </c>
      <c r="L306" s="9">
        <v>17330.5</v>
      </c>
    </row>
    <row r="307" spans="1:12" ht="15.75" customHeight="1" x14ac:dyDescent="0.25">
      <c r="A307" s="6" t="s">
        <v>349</v>
      </c>
      <c r="B307" s="10">
        <v>42218</v>
      </c>
      <c r="C307" s="7" t="s">
        <v>345</v>
      </c>
      <c r="D307" s="7" t="s">
        <v>32</v>
      </c>
      <c r="E307" s="7">
        <v>476</v>
      </c>
      <c r="F307" s="8">
        <v>331.76</v>
      </c>
      <c r="G307" s="8">
        <v>499</v>
      </c>
      <c r="H307" s="8">
        <f t="shared" si="12"/>
        <v>237524</v>
      </c>
      <c r="I307" s="9">
        <f>H307*VLOOKUP(C307,Customer_Dim!B:E,4,0)</f>
        <v>7125.72</v>
      </c>
      <c r="J307" s="9">
        <f t="shared" si="13"/>
        <v>244649.72</v>
      </c>
      <c r="K307" s="8">
        <f t="shared" si="14"/>
        <v>157917.76000000001</v>
      </c>
      <c r="L307" s="9">
        <v>59795.679999999993</v>
      </c>
    </row>
    <row r="308" spans="1:12" ht="15.75" customHeight="1" x14ac:dyDescent="0.25">
      <c r="A308" s="6" t="s">
        <v>350</v>
      </c>
      <c r="B308" s="10">
        <v>42222</v>
      </c>
      <c r="C308" s="7" t="s">
        <v>345</v>
      </c>
      <c r="D308" s="7" t="s">
        <v>13</v>
      </c>
      <c r="E308" s="7">
        <v>210</v>
      </c>
      <c r="F308" s="8">
        <v>50.05</v>
      </c>
      <c r="G308" s="8">
        <v>81</v>
      </c>
      <c r="H308" s="8">
        <f t="shared" si="12"/>
        <v>17010</v>
      </c>
      <c r="I308" s="9">
        <f>H308*VLOOKUP(C308,Customer_Dim!B:E,4,0)</f>
        <v>510.30000000000007</v>
      </c>
      <c r="J308" s="9">
        <f t="shared" si="13"/>
        <v>17520.3</v>
      </c>
      <c r="K308" s="8">
        <f t="shared" si="14"/>
        <v>10510.5</v>
      </c>
      <c r="L308" s="9">
        <v>5250.0700000000015</v>
      </c>
    </row>
    <row r="309" spans="1:12" ht="15.75" customHeight="1" x14ac:dyDescent="0.25">
      <c r="A309" s="6" t="s">
        <v>351</v>
      </c>
      <c r="B309" s="10">
        <v>42230</v>
      </c>
      <c r="C309" s="7" t="s">
        <v>345</v>
      </c>
      <c r="D309" s="7" t="s">
        <v>32</v>
      </c>
      <c r="E309" s="7">
        <v>843</v>
      </c>
      <c r="F309" s="8">
        <v>331.76</v>
      </c>
      <c r="G309" s="8">
        <v>499</v>
      </c>
      <c r="H309" s="8">
        <f t="shared" si="12"/>
        <v>420657</v>
      </c>
      <c r="I309" s="9">
        <f>H309*VLOOKUP(C309,Customer_Dim!B:E,4,0)</f>
        <v>12619.710000000001</v>
      </c>
      <c r="J309" s="9">
        <f t="shared" si="13"/>
        <v>433276.71</v>
      </c>
      <c r="K309" s="8">
        <f t="shared" si="14"/>
        <v>279673.68</v>
      </c>
      <c r="L309" s="9">
        <v>109634.4</v>
      </c>
    </row>
    <row r="310" spans="1:12" ht="15.75" customHeight="1" x14ac:dyDescent="0.25">
      <c r="A310" s="6" t="s">
        <v>352</v>
      </c>
      <c r="B310" s="10">
        <v>42241</v>
      </c>
      <c r="C310" s="7" t="s">
        <v>345</v>
      </c>
      <c r="D310" s="7" t="s">
        <v>19</v>
      </c>
      <c r="E310" s="7">
        <v>194</v>
      </c>
      <c r="F310" s="8">
        <v>111.88</v>
      </c>
      <c r="G310" s="8">
        <v>162</v>
      </c>
      <c r="H310" s="8">
        <f t="shared" si="12"/>
        <v>31428</v>
      </c>
      <c r="I310" s="9">
        <f>H310*VLOOKUP(C310,Customer_Dim!B:E,4,0)</f>
        <v>942.84</v>
      </c>
      <c r="J310" s="9">
        <f t="shared" si="13"/>
        <v>32370.84</v>
      </c>
      <c r="K310" s="8">
        <f t="shared" si="14"/>
        <v>21704.719999999998</v>
      </c>
      <c r="L310" s="9">
        <v>8537.0999999999985</v>
      </c>
    </row>
    <row r="311" spans="1:12" ht="15.75" customHeight="1" x14ac:dyDescent="0.25">
      <c r="A311" s="6" t="s">
        <v>353</v>
      </c>
      <c r="B311" s="10">
        <v>42353</v>
      </c>
      <c r="C311" s="7" t="s">
        <v>345</v>
      </c>
      <c r="D311" s="7" t="s">
        <v>13</v>
      </c>
      <c r="E311" s="7">
        <v>776</v>
      </c>
      <c r="F311" s="8">
        <v>47.82</v>
      </c>
      <c r="G311" s="8">
        <v>77</v>
      </c>
      <c r="H311" s="8">
        <f t="shared" si="12"/>
        <v>59752</v>
      </c>
      <c r="I311" s="9">
        <f>H311*VLOOKUP(C311,Customer_Dim!B:E,4,0)</f>
        <v>1792.5600000000002</v>
      </c>
      <c r="J311" s="9">
        <f t="shared" si="13"/>
        <v>61544.56</v>
      </c>
      <c r="K311" s="8">
        <f t="shared" si="14"/>
        <v>37108.32</v>
      </c>
      <c r="L311" s="9">
        <v>18325.320000000003</v>
      </c>
    </row>
    <row r="312" spans="1:12" ht="15.75" customHeight="1" x14ac:dyDescent="0.25">
      <c r="A312" s="6" t="s">
        <v>354</v>
      </c>
      <c r="B312" s="10">
        <v>42006</v>
      </c>
      <c r="C312" s="7" t="s">
        <v>355</v>
      </c>
      <c r="D312" s="7" t="s">
        <v>13</v>
      </c>
      <c r="E312" s="7">
        <v>216</v>
      </c>
      <c r="F312" s="8">
        <v>49.05</v>
      </c>
      <c r="G312" s="8">
        <v>79</v>
      </c>
      <c r="H312" s="8">
        <f t="shared" si="12"/>
        <v>17064</v>
      </c>
      <c r="I312" s="9">
        <f>H312*VLOOKUP(C312,Customer_Dim!B:E,4,0)</f>
        <v>170.64000000000004</v>
      </c>
      <c r="J312" s="9">
        <f t="shared" si="13"/>
        <v>17234.64</v>
      </c>
      <c r="K312" s="8">
        <f t="shared" si="14"/>
        <v>10594.8</v>
      </c>
      <c r="L312" s="9">
        <v>6092.2400000000016</v>
      </c>
    </row>
    <row r="313" spans="1:12" ht="15.75" customHeight="1" x14ac:dyDescent="0.25">
      <c r="A313" s="6" t="s">
        <v>356</v>
      </c>
      <c r="B313" s="10">
        <v>42080</v>
      </c>
      <c r="C313" s="7" t="s">
        <v>355</v>
      </c>
      <c r="D313" s="7" t="s">
        <v>19</v>
      </c>
      <c r="E313" s="7">
        <v>208</v>
      </c>
      <c r="F313" s="8">
        <v>109.65</v>
      </c>
      <c r="G313" s="8">
        <v>159</v>
      </c>
      <c r="H313" s="8">
        <f t="shared" si="12"/>
        <v>33072</v>
      </c>
      <c r="I313" s="9">
        <f>H313*VLOOKUP(C313,Customer_Dim!B:E,4,0)</f>
        <v>330.72000000000008</v>
      </c>
      <c r="J313" s="9">
        <f t="shared" si="13"/>
        <v>33402.720000000001</v>
      </c>
      <c r="K313" s="8">
        <f t="shared" si="14"/>
        <v>22807.200000000001</v>
      </c>
      <c r="L313" s="9">
        <v>7327.7999999999993</v>
      </c>
    </row>
    <row r="314" spans="1:12" ht="15.75" customHeight="1" x14ac:dyDescent="0.25">
      <c r="A314" s="6" t="s">
        <v>357</v>
      </c>
      <c r="B314" s="10">
        <v>42121</v>
      </c>
      <c r="C314" s="7" t="s">
        <v>355</v>
      </c>
      <c r="D314" s="7" t="s">
        <v>132</v>
      </c>
      <c r="E314" s="7">
        <v>789</v>
      </c>
      <c r="F314" s="8">
        <v>40.96</v>
      </c>
      <c r="G314" s="8">
        <v>88</v>
      </c>
      <c r="H314" s="8">
        <f t="shared" si="12"/>
        <v>69432</v>
      </c>
      <c r="I314" s="9">
        <f>H314*VLOOKUP(C314,Customer_Dim!B:E,4,0)</f>
        <v>694.32000000000016</v>
      </c>
      <c r="J314" s="9">
        <f t="shared" si="13"/>
        <v>70126.320000000007</v>
      </c>
      <c r="K314" s="8">
        <f t="shared" si="14"/>
        <v>32317.440000000002</v>
      </c>
      <c r="L314" s="9">
        <v>29332.479999999996</v>
      </c>
    </row>
    <row r="315" spans="1:12" ht="15.75" customHeight="1" x14ac:dyDescent="0.25">
      <c r="A315" s="6" t="s">
        <v>358</v>
      </c>
      <c r="B315" s="10">
        <v>42137</v>
      </c>
      <c r="C315" s="7" t="s">
        <v>355</v>
      </c>
      <c r="D315" s="7" t="s">
        <v>13</v>
      </c>
      <c r="E315" s="7">
        <v>479</v>
      </c>
      <c r="F315" s="8">
        <v>48.64</v>
      </c>
      <c r="G315" s="8">
        <v>78</v>
      </c>
      <c r="H315" s="8">
        <f t="shared" si="12"/>
        <v>37362</v>
      </c>
      <c r="I315" s="9">
        <f>H315*VLOOKUP(C315,Customer_Dim!B:E,4,0)</f>
        <v>373.62000000000006</v>
      </c>
      <c r="J315" s="9">
        <f t="shared" si="13"/>
        <v>37735.620000000003</v>
      </c>
      <c r="K315" s="8">
        <f t="shared" si="14"/>
        <v>23298.560000000001</v>
      </c>
      <c r="L315" s="9">
        <v>12646.279999999999</v>
      </c>
    </row>
    <row r="316" spans="1:12" ht="15.75" customHeight="1" x14ac:dyDescent="0.25">
      <c r="A316" s="6" t="s">
        <v>359</v>
      </c>
      <c r="B316" s="10">
        <v>42143</v>
      </c>
      <c r="C316" s="7" t="s">
        <v>355</v>
      </c>
      <c r="D316" s="7" t="s">
        <v>19</v>
      </c>
      <c r="E316" s="7">
        <v>426</v>
      </c>
      <c r="F316" s="8">
        <v>108.74</v>
      </c>
      <c r="G316" s="8">
        <v>158</v>
      </c>
      <c r="H316" s="8">
        <f t="shared" si="12"/>
        <v>67308</v>
      </c>
      <c r="I316" s="9">
        <f>H316*VLOOKUP(C316,Customer_Dim!B:E,4,0)</f>
        <v>673.08000000000015</v>
      </c>
      <c r="J316" s="9">
        <f t="shared" si="13"/>
        <v>67981.08</v>
      </c>
      <c r="K316" s="8">
        <f t="shared" si="14"/>
        <v>46323.24</v>
      </c>
      <c r="L316" s="9">
        <v>16205.279999999999</v>
      </c>
    </row>
    <row r="317" spans="1:12" ht="15.75" customHeight="1" x14ac:dyDescent="0.25">
      <c r="A317" s="6" t="s">
        <v>360</v>
      </c>
      <c r="B317" s="10">
        <v>42144</v>
      </c>
      <c r="C317" s="7" t="s">
        <v>355</v>
      </c>
      <c r="D317" s="7" t="s">
        <v>19</v>
      </c>
      <c r="E317" s="7">
        <v>1133</v>
      </c>
      <c r="F317" s="8">
        <v>108.74</v>
      </c>
      <c r="G317" s="8">
        <v>158</v>
      </c>
      <c r="H317" s="8">
        <f t="shared" si="12"/>
        <v>179014</v>
      </c>
      <c r="I317" s="9">
        <f>H317*VLOOKUP(C317,Customer_Dim!B:E,4,0)</f>
        <v>1790.1400000000003</v>
      </c>
      <c r="J317" s="9">
        <f t="shared" si="13"/>
        <v>180804.14</v>
      </c>
      <c r="K317" s="8">
        <f t="shared" si="14"/>
        <v>123202.42</v>
      </c>
      <c r="L317" s="9">
        <v>40036.479999999996</v>
      </c>
    </row>
    <row r="318" spans="1:12" ht="15.75" customHeight="1" x14ac:dyDescent="0.25">
      <c r="A318" s="6" t="s">
        <v>361</v>
      </c>
      <c r="B318" s="10">
        <v>42151</v>
      </c>
      <c r="C318" s="7" t="s">
        <v>355</v>
      </c>
      <c r="D318" s="7" t="s">
        <v>13</v>
      </c>
      <c r="E318" s="7">
        <v>765</v>
      </c>
      <c r="F318" s="8">
        <v>48.64</v>
      </c>
      <c r="G318" s="8">
        <v>78</v>
      </c>
      <c r="H318" s="8">
        <f t="shared" si="12"/>
        <v>59670</v>
      </c>
      <c r="I318" s="9">
        <f>H318*VLOOKUP(C318,Customer_Dim!B:E,4,0)</f>
        <v>596.70000000000016</v>
      </c>
      <c r="J318" s="9">
        <f t="shared" si="13"/>
        <v>60266.7</v>
      </c>
      <c r="K318" s="8">
        <f t="shared" si="14"/>
        <v>37209.599999999999</v>
      </c>
      <c r="L318" s="9">
        <v>17134.719999999998</v>
      </c>
    </row>
    <row r="319" spans="1:12" ht="15.75" customHeight="1" x14ac:dyDescent="0.25">
      <c r="A319" s="6" t="s">
        <v>362</v>
      </c>
      <c r="B319" s="10">
        <v>42176</v>
      </c>
      <c r="C319" s="7" t="s">
        <v>355</v>
      </c>
      <c r="D319" s="7" t="s">
        <v>13</v>
      </c>
      <c r="E319" s="7">
        <v>73</v>
      </c>
      <c r="F319" s="8">
        <v>48.64</v>
      </c>
      <c r="G319" s="8">
        <v>78</v>
      </c>
      <c r="H319" s="8">
        <f t="shared" si="12"/>
        <v>5694</v>
      </c>
      <c r="I319" s="9">
        <f>H319*VLOOKUP(C319,Customer_Dim!B:E,4,0)</f>
        <v>56.940000000000012</v>
      </c>
      <c r="J319" s="9">
        <f t="shared" si="13"/>
        <v>5750.94</v>
      </c>
      <c r="K319" s="8">
        <f t="shared" si="14"/>
        <v>3550.7200000000003</v>
      </c>
      <c r="L319" s="9">
        <v>1868.6799999999998</v>
      </c>
    </row>
    <row r="320" spans="1:12" ht="15.75" customHeight="1" x14ac:dyDescent="0.25">
      <c r="A320" s="6" t="s">
        <v>363</v>
      </c>
      <c r="B320" s="10">
        <v>42259</v>
      </c>
      <c r="C320" s="7" t="s">
        <v>355</v>
      </c>
      <c r="D320" s="7" t="s">
        <v>13</v>
      </c>
      <c r="E320" s="7">
        <v>1025</v>
      </c>
      <c r="F320" s="8">
        <v>50.05</v>
      </c>
      <c r="G320" s="8">
        <v>81</v>
      </c>
      <c r="H320" s="8">
        <f t="shared" si="12"/>
        <v>83025</v>
      </c>
      <c r="I320" s="9">
        <f>H320*VLOOKUP(C320,Customer_Dim!B:E,4,0)</f>
        <v>830.25000000000011</v>
      </c>
      <c r="J320" s="9">
        <f t="shared" si="13"/>
        <v>83855.25</v>
      </c>
      <c r="K320" s="8">
        <f t="shared" si="14"/>
        <v>51301.25</v>
      </c>
      <c r="L320" s="9">
        <v>26402.640000000007</v>
      </c>
    </row>
    <row r="321" spans="1:13" ht="15.75" customHeight="1" x14ac:dyDescent="0.25">
      <c r="A321" s="6" t="s">
        <v>364</v>
      </c>
      <c r="B321" s="10">
        <v>42260</v>
      </c>
      <c r="C321" s="7" t="s">
        <v>355</v>
      </c>
      <c r="D321" s="7" t="s">
        <v>13</v>
      </c>
      <c r="E321" s="7">
        <v>424</v>
      </c>
      <c r="F321" s="8">
        <v>50.05</v>
      </c>
      <c r="G321" s="8">
        <v>81</v>
      </c>
      <c r="H321" s="8">
        <f t="shared" si="12"/>
        <v>34344</v>
      </c>
      <c r="I321" s="9">
        <f>H321*VLOOKUP(C321,Customer_Dim!B:E,4,0)</f>
        <v>343.44000000000005</v>
      </c>
      <c r="J321" s="9">
        <f t="shared" si="13"/>
        <v>34687.440000000002</v>
      </c>
      <c r="K321" s="8">
        <f t="shared" si="14"/>
        <v>21221.199999999997</v>
      </c>
      <c r="L321" s="9">
        <v>12376.780000000002</v>
      </c>
    </row>
    <row r="322" spans="1:13" ht="15.75" customHeight="1" x14ac:dyDescent="0.25">
      <c r="A322" s="6" t="s">
        <v>365</v>
      </c>
      <c r="B322" s="10">
        <v>42276</v>
      </c>
      <c r="C322" s="7" t="s">
        <v>355</v>
      </c>
      <c r="D322" s="7" t="s">
        <v>13</v>
      </c>
      <c r="E322" s="7">
        <v>639</v>
      </c>
      <c r="F322" s="8">
        <v>50.05</v>
      </c>
      <c r="G322" s="8">
        <v>81</v>
      </c>
      <c r="H322" s="8">
        <f t="shared" si="12"/>
        <v>51759</v>
      </c>
      <c r="I322" s="9">
        <f>H322*VLOOKUP(C322,Customer_Dim!B:E,4,0)</f>
        <v>517.59000000000015</v>
      </c>
      <c r="J322" s="9">
        <f t="shared" si="13"/>
        <v>52276.59</v>
      </c>
      <c r="K322" s="8">
        <f t="shared" si="14"/>
        <v>31981.949999999997</v>
      </c>
      <c r="L322" s="9">
        <v>16014.180000000004</v>
      </c>
    </row>
    <row r="323" spans="1:13" ht="15.75" customHeight="1" x14ac:dyDescent="0.25">
      <c r="A323" s="6" t="s">
        <v>366</v>
      </c>
      <c r="B323" s="10">
        <v>42304</v>
      </c>
      <c r="C323" s="7" t="s">
        <v>355</v>
      </c>
      <c r="D323" s="7" t="s">
        <v>32</v>
      </c>
      <c r="E323" s="7">
        <v>369</v>
      </c>
      <c r="F323" s="8">
        <v>317.02</v>
      </c>
      <c r="G323" s="8">
        <v>477</v>
      </c>
      <c r="H323" s="8">
        <f t="shared" ref="H323:H386" si="15">G323*E323</f>
        <v>176013</v>
      </c>
      <c r="I323" s="9">
        <f>H323*VLOOKUP(C323,Customer_Dim!B:E,4,0)</f>
        <v>1760.1300000000003</v>
      </c>
      <c r="J323" s="9">
        <f t="shared" ref="J323:J386" si="16">I323+H323</f>
        <v>177773.13</v>
      </c>
      <c r="K323" s="8">
        <f t="shared" ref="K323:K386" si="17">F323*E323</f>
        <v>116980.37999999999</v>
      </c>
      <c r="L323" s="9">
        <v>44383.5</v>
      </c>
    </row>
    <row r="324" spans="1:13" ht="15.75" customHeight="1" x14ac:dyDescent="0.25">
      <c r="A324" s="6" t="s">
        <v>367</v>
      </c>
      <c r="B324" s="10">
        <v>42308</v>
      </c>
      <c r="C324" s="7" t="s">
        <v>355</v>
      </c>
      <c r="D324" s="7" t="s">
        <v>13</v>
      </c>
      <c r="E324" s="7">
        <v>353</v>
      </c>
      <c r="F324" s="8">
        <v>47.82</v>
      </c>
      <c r="G324" s="8">
        <v>77</v>
      </c>
      <c r="H324" s="8">
        <f t="shared" si="15"/>
        <v>27181</v>
      </c>
      <c r="I324" s="9">
        <f>H324*VLOOKUP(C324,Customer_Dim!B:E,4,0)</f>
        <v>271.81000000000006</v>
      </c>
      <c r="J324" s="9">
        <f t="shared" si="16"/>
        <v>27452.81</v>
      </c>
      <c r="K324" s="8">
        <f t="shared" si="17"/>
        <v>16880.46</v>
      </c>
      <c r="L324" s="9">
        <v>7856.0999999999985</v>
      </c>
    </row>
    <row r="325" spans="1:13" ht="15.75" customHeight="1" x14ac:dyDescent="0.25">
      <c r="A325" s="6" t="s">
        <v>368</v>
      </c>
      <c r="B325" s="10">
        <v>42352</v>
      </c>
      <c r="C325" s="7" t="s">
        <v>355</v>
      </c>
      <c r="D325" s="7" t="s">
        <v>13</v>
      </c>
      <c r="E325" s="7">
        <v>1215</v>
      </c>
      <c r="F325" s="8">
        <v>47.82</v>
      </c>
      <c r="G325" s="8">
        <v>77</v>
      </c>
      <c r="H325" s="8">
        <f t="shared" si="15"/>
        <v>93555</v>
      </c>
      <c r="I325" s="9">
        <f>H325*VLOOKUP(C325,Customer_Dim!B:E,4,0)</f>
        <v>935.55000000000018</v>
      </c>
      <c r="J325" s="9">
        <f t="shared" si="16"/>
        <v>94490.55</v>
      </c>
      <c r="K325" s="8">
        <f t="shared" si="17"/>
        <v>58101.3</v>
      </c>
      <c r="L325" s="9">
        <v>30288.839999999997</v>
      </c>
    </row>
    <row r="326" spans="1:13" ht="15.75" customHeight="1" x14ac:dyDescent="0.25">
      <c r="A326" s="6" t="s">
        <v>369</v>
      </c>
      <c r="B326" s="10">
        <v>42014</v>
      </c>
      <c r="C326" s="7" t="s">
        <v>370</v>
      </c>
      <c r="D326" s="7" t="s">
        <v>13</v>
      </c>
      <c r="E326" s="7">
        <v>677</v>
      </c>
      <c r="F326" s="8">
        <v>49.05</v>
      </c>
      <c r="G326" s="8">
        <v>79</v>
      </c>
      <c r="H326" s="8">
        <f t="shared" si="15"/>
        <v>53483</v>
      </c>
      <c r="I326" s="9">
        <f>H326*VLOOKUP(C326,Customer_Dim!B:E,4,0)</f>
        <v>534.83000000000015</v>
      </c>
      <c r="J326" s="9">
        <f t="shared" si="16"/>
        <v>54017.83</v>
      </c>
      <c r="K326" s="8">
        <f t="shared" si="17"/>
        <v>33206.85</v>
      </c>
      <c r="L326" s="9">
        <v>19390.949999999997</v>
      </c>
      <c r="M326" s="7"/>
    </row>
    <row r="327" spans="1:13" ht="15.75" customHeight="1" x14ac:dyDescent="0.25">
      <c r="A327" s="6" t="s">
        <v>371</v>
      </c>
      <c r="B327" s="10">
        <v>42043</v>
      </c>
      <c r="C327" s="7" t="s">
        <v>370</v>
      </c>
      <c r="D327" s="7" t="s">
        <v>13</v>
      </c>
      <c r="E327" s="7">
        <v>399</v>
      </c>
      <c r="F327" s="8">
        <v>49.05</v>
      </c>
      <c r="G327" s="8">
        <v>79</v>
      </c>
      <c r="H327" s="8">
        <f t="shared" si="15"/>
        <v>31521</v>
      </c>
      <c r="I327" s="9">
        <f>H327*VLOOKUP(C327,Customer_Dim!B:E,4,0)</f>
        <v>315.21000000000004</v>
      </c>
      <c r="J327" s="9">
        <f t="shared" si="16"/>
        <v>31836.21</v>
      </c>
      <c r="K327" s="8">
        <f t="shared" si="17"/>
        <v>19570.949999999997</v>
      </c>
      <c r="L327" s="9">
        <v>10841.900000000001</v>
      </c>
      <c r="M327" s="7"/>
    </row>
    <row r="328" spans="1:13" ht="15.75" customHeight="1" x14ac:dyDescent="0.25">
      <c r="A328" s="6" t="s">
        <v>372</v>
      </c>
      <c r="B328" s="10">
        <v>42146</v>
      </c>
      <c r="C328" s="7" t="s">
        <v>370</v>
      </c>
      <c r="D328" s="7" t="s">
        <v>13</v>
      </c>
      <c r="E328" s="7">
        <v>1041</v>
      </c>
      <c r="F328" s="8">
        <v>48.64</v>
      </c>
      <c r="G328" s="8">
        <v>78</v>
      </c>
      <c r="H328" s="8">
        <f t="shared" si="15"/>
        <v>81198</v>
      </c>
      <c r="I328" s="9">
        <f>H328*VLOOKUP(C328,Customer_Dim!B:E,4,0)</f>
        <v>811.98000000000013</v>
      </c>
      <c r="J328" s="9">
        <f t="shared" si="16"/>
        <v>82009.98</v>
      </c>
      <c r="K328" s="8">
        <f t="shared" si="17"/>
        <v>50634.239999999998</v>
      </c>
      <c r="L328" s="9">
        <v>26298.800000000003</v>
      </c>
      <c r="M328" s="7"/>
    </row>
    <row r="329" spans="1:13" ht="15.75" customHeight="1" x14ac:dyDescent="0.25">
      <c r="A329" s="6" t="s">
        <v>373</v>
      </c>
      <c r="B329" s="10">
        <v>42193</v>
      </c>
      <c r="C329" s="7" t="s">
        <v>370</v>
      </c>
      <c r="D329" s="7" t="s">
        <v>19</v>
      </c>
      <c r="E329" s="7">
        <v>861</v>
      </c>
      <c r="F329" s="8">
        <v>111.88</v>
      </c>
      <c r="G329" s="8">
        <v>162</v>
      </c>
      <c r="H329" s="8">
        <f t="shared" si="15"/>
        <v>139482</v>
      </c>
      <c r="I329" s="9">
        <f>H329*VLOOKUP(C329,Customer_Dim!B:E,4,0)</f>
        <v>1394.8200000000002</v>
      </c>
      <c r="J329" s="9">
        <f t="shared" si="16"/>
        <v>140876.82</v>
      </c>
      <c r="K329" s="8">
        <f t="shared" si="17"/>
        <v>96328.68</v>
      </c>
      <c r="L329" s="9">
        <v>34126.479999999996</v>
      </c>
      <c r="M329" s="7"/>
    </row>
    <row r="330" spans="1:13" ht="15.75" customHeight="1" x14ac:dyDescent="0.25">
      <c r="A330" s="6" t="s">
        <v>374</v>
      </c>
      <c r="B330" s="10">
        <v>42201</v>
      </c>
      <c r="C330" s="7" t="s">
        <v>370</v>
      </c>
      <c r="D330" s="7" t="s">
        <v>19</v>
      </c>
      <c r="E330" s="7">
        <v>109</v>
      </c>
      <c r="F330" s="8">
        <v>111.88</v>
      </c>
      <c r="G330" s="8">
        <v>162</v>
      </c>
      <c r="H330" s="8">
        <f t="shared" si="15"/>
        <v>17658</v>
      </c>
      <c r="I330" s="9">
        <f>H330*VLOOKUP(C330,Customer_Dim!B:E,4,0)</f>
        <v>176.58000000000004</v>
      </c>
      <c r="J330" s="9">
        <f t="shared" si="16"/>
        <v>17834.580000000002</v>
      </c>
      <c r="K330" s="8">
        <f t="shared" si="17"/>
        <v>12194.92</v>
      </c>
      <c r="L330" s="9">
        <v>5443.02</v>
      </c>
      <c r="M330" s="7"/>
    </row>
    <row r="331" spans="1:13" ht="15.75" customHeight="1" x14ac:dyDescent="0.25">
      <c r="A331" s="6" t="s">
        <v>375</v>
      </c>
      <c r="B331" s="10">
        <v>42227</v>
      </c>
      <c r="C331" s="7" t="s">
        <v>370</v>
      </c>
      <c r="D331" s="7" t="s">
        <v>13</v>
      </c>
      <c r="E331" s="7">
        <v>943</v>
      </c>
      <c r="F331" s="8">
        <v>50.05</v>
      </c>
      <c r="G331" s="8">
        <v>81</v>
      </c>
      <c r="H331" s="8">
        <f t="shared" si="15"/>
        <v>76383</v>
      </c>
      <c r="I331" s="9">
        <f>H331*VLOOKUP(C331,Customer_Dim!B:E,4,0)</f>
        <v>763.83000000000015</v>
      </c>
      <c r="J331" s="9">
        <f t="shared" si="16"/>
        <v>77146.83</v>
      </c>
      <c r="K331" s="8">
        <f t="shared" si="17"/>
        <v>47197.149999999994</v>
      </c>
      <c r="L331" s="9">
        <v>26524.15</v>
      </c>
      <c r="M331" s="7"/>
    </row>
    <row r="332" spans="1:13" ht="15.75" customHeight="1" x14ac:dyDescent="0.25">
      <c r="A332" s="6" t="s">
        <v>376</v>
      </c>
      <c r="B332" s="10">
        <v>42319</v>
      </c>
      <c r="C332" s="7" t="s">
        <v>370</v>
      </c>
      <c r="D332" s="7" t="s">
        <v>13</v>
      </c>
      <c r="E332" s="7">
        <v>708</v>
      </c>
      <c r="F332" s="8">
        <v>47.82</v>
      </c>
      <c r="G332" s="8">
        <v>77</v>
      </c>
      <c r="H332" s="8">
        <f t="shared" si="15"/>
        <v>54516</v>
      </c>
      <c r="I332" s="9">
        <f>H332*VLOOKUP(C332,Customer_Dim!B:E,4,0)</f>
        <v>545.16000000000008</v>
      </c>
      <c r="J332" s="9">
        <f t="shared" si="16"/>
        <v>55061.16</v>
      </c>
      <c r="K332" s="8">
        <f t="shared" si="17"/>
        <v>33856.559999999998</v>
      </c>
      <c r="L332" s="9">
        <v>17772.52</v>
      </c>
      <c r="M332" s="7"/>
    </row>
    <row r="333" spans="1:13" ht="15.75" customHeight="1" x14ac:dyDescent="0.25">
      <c r="A333" s="6" t="s">
        <v>377</v>
      </c>
      <c r="B333" s="10">
        <v>42328</v>
      </c>
      <c r="C333" s="7" t="s">
        <v>370</v>
      </c>
      <c r="D333" s="7" t="s">
        <v>13</v>
      </c>
      <c r="E333" s="7">
        <v>351</v>
      </c>
      <c r="F333" s="8">
        <v>47.82</v>
      </c>
      <c r="G333" s="8">
        <v>77</v>
      </c>
      <c r="H333" s="8">
        <f t="shared" si="15"/>
        <v>27027</v>
      </c>
      <c r="I333" s="9">
        <f>H333*VLOOKUP(C333,Customer_Dim!B:E,4,0)</f>
        <v>270.27000000000004</v>
      </c>
      <c r="J333" s="9">
        <f t="shared" si="16"/>
        <v>27297.27</v>
      </c>
      <c r="K333" s="8">
        <f t="shared" si="17"/>
        <v>16784.82</v>
      </c>
      <c r="L333" s="9">
        <v>9308.42</v>
      </c>
      <c r="M333" s="7"/>
    </row>
    <row r="334" spans="1:13" ht="15.75" customHeight="1" x14ac:dyDescent="0.25">
      <c r="A334" s="6" t="s">
        <v>378</v>
      </c>
      <c r="B334" s="10">
        <v>42067</v>
      </c>
      <c r="C334" s="7" t="s">
        <v>379</v>
      </c>
      <c r="D334" s="7" t="s">
        <v>13</v>
      </c>
      <c r="E334" s="7">
        <v>660</v>
      </c>
      <c r="F334" s="8">
        <v>49.05</v>
      </c>
      <c r="G334" s="8">
        <v>79</v>
      </c>
      <c r="H334" s="8">
        <f t="shared" si="15"/>
        <v>52140</v>
      </c>
      <c r="I334" s="9">
        <f>H334*VLOOKUP(C334,Customer_Dim!B:E,4,0)</f>
        <v>1042.8000000000002</v>
      </c>
      <c r="J334" s="9">
        <f t="shared" si="16"/>
        <v>53182.8</v>
      </c>
      <c r="K334" s="8">
        <f t="shared" si="17"/>
        <v>32372.999999999996</v>
      </c>
      <c r="L334" s="9">
        <v>17022</v>
      </c>
      <c r="M334" s="7"/>
    </row>
    <row r="335" spans="1:13" ht="15.75" customHeight="1" x14ac:dyDescent="0.25">
      <c r="A335" s="6" t="s">
        <v>380</v>
      </c>
      <c r="B335" s="10">
        <v>42081</v>
      </c>
      <c r="C335" s="7" t="s">
        <v>379</v>
      </c>
      <c r="D335" s="7" t="s">
        <v>13</v>
      </c>
      <c r="E335" s="7">
        <v>321</v>
      </c>
      <c r="F335" s="8">
        <v>49.05</v>
      </c>
      <c r="G335" s="8">
        <v>79</v>
      </c>
      <c r="H335" s="8">
        <f t="shared" si="15"/>
        <v>25359</v>
      </c>
      <c r="I335" s="9">
        <f>H335*VLOOKUP(C335,Customer_Dim!B:E,4,0)</f>
        <v>507.18000000000012</v>
      </c>
      <c r="J335" s="9">
        <f t="shared" si="16"/>
        <v>25866.18</v>
      </c>
      <c r="K335" s="8">
        <f t="shared" si="17"/>
        <v>15745.05</v>
      </c>
      <c r="L335" s="9">
        <v>8025.7800000000025</v>
      </c>
      <c r="M335" s="7"/>
    </row>
    <row r="336" spans="1:13" ht="15.75" customHeight="1" x14ac:dyDescent="0.25">
      <c r="A336" s="6" t="s">
        <v>381</v>
      </c>
      <c r="B336" s="10">
        <v>42188</v>
      </c>
      <c r="C336" s="7" t="s">
        <v>379</v>
      </c>
      <c r="D336" s="7" t="s">
        <v>32</v>
      </c>
      <c r="E336" s="7">
        <v>312</v>
      </c>
      <c r="F336" s="8">
        <v>331.76</v>
      </c>
      <c r="G336" s="8">
        <v>499</v>
      </c>
      <c r="H336" s="8">
        <f t="shared" si="15"/>
        <v>155688</v>
      </c>
      <c r="I336" s="9">
        <f>H336*VLOOKUP(C336,Customer_Dim!B:E,4,0)</f>
        <v>3113.7600000000007</v>
      </c>
      <c r="J336" s="9">
        <f t="shared" si="16"/>
        <v>158801.76</v>
      </c>
      <c r="K336" s="8">
        <f t="shared" si="17"/>
        <v>103509.12</v>
      </c>
      <c r="L336" s="9">
        <v>47328.92</v>
      </c>
      <c r="M336" s="7"/>
    </row>
    <row r="337" spans="1:13" ht="15.75" customHeight="1" x14ac:dyDescent="0.25">
      <c r="A337" s="6" t="s">
        <v>382</v>
      </c>
      <c r="B337" s="10">
        <v>42211</v>
      </c>
      <c r="C337" s="7" t="s">
        <v>379</v>
      </c>
      <c r="D337" s="7" t="s">
        <v>13</v>
      </c>
      <c r="E337" s="7">
        <v>981</v>
      </c>
      <c r="F337" s="8">
        <v>50.05</v>
      </c>
      <c r="G337" s="8">
        <v>81</v>
      </c>
      <c r="H337" s="8">
        <f t="shared" si="15"/>
        <v>79461</v>
      </c>
      <c r="I337" s="9">
        <f>H337*VLOOKUP(C337,Customer_Dim!B:E,4,0)</f>
        <v>1589.2200000000003</v>
      </c>
      <c r="J337" s="9">
        <f t="shared" si="16"/>
        <v>81050.22</v>
      </c>
      <c r="K337" s="8">
        <f t="shared" si="17"/>
        <v>49099.049999999996</v>
      </c>
      <c r="L337" s="9">
        <v>26133.030000000006</v>
      </c>
      <c r="M337" s="7"/>
    </row>
    <row r="338" spans="1:13" ht="15.75" customHeight="1" x14ac:dyDescent="0.25">
      <c r="A338" s="6" t="s">
        <v>383</v>
      </c>
      <c r="B338" s="10">
        <v>42033</v>
      </c>
      <c r="C338" s="7" t="s">
        <v>384</v>
      </c>
      <c r="D338" s="7" t="s">
        <v>32</v>
      </c>
      <c r="E338" s="7">
        <v>497</v>
      </c>
      <c r="F338" s="8">
        <v>325.14999999999998</v>
      </c>
      <c r="G338" s="8">
        <v>489</v>
      </c>
      <c r="H338" s="8">
        <f t="shared" si="15"/>
        <v>243033</v>
      </c>
      <c r="I338" s="9">
        <f>H338*VLOOKUP(C338,Customer_Dim!B:E,4,0)</f>
        <v>9721.32</v>
      </c>
      <c r="J338" s="9">
        <f t="shared" si="16"/>
        <v>252754.32</v>
      </c>
      <c r="K338" s="8">
        <f t="shared" si="17"/>
        <v>161599.54999999999</v>
      </c>
      <c r="L338" s="9">
        <v>80512.520000000019</v>
      </c>
      <c r="M338" s="7"/>
    </row>
    <row r="339" spans="1:13" ht="15.75" customHeight="1" x14ac:dyDescent="0.25">
      <c r="A339" s="6" t="s">
        <v>385</v>
      </c>
      <c r="B339" s="10">
        <v>42118</v>
      </c>
      <c r="C339" s="7" t="s">
        <v>384</v>
      </c>
      <c r="D339" s="7" t="s">
        <v>19</v>
      </c>
      <c r="E339" s="7">
        <v>509</v>
      </c>
      <c r="F339" s="8">
        <v>108.74</v>
      </c>
      <c r="G339" s="8">
        <v>158</v>
      </c>
      <c r="H339" s="8">
        <f t="shared" si="15"/>
        <v>80422</v>
      </c>
      <c r="I339" s="9">
        <f>H339*VLOOKUP(C339,Customer_Dim!B:E,4,0)</f>
        <v>3216.88</v>
      </c>
      <c r="J339" s="9">
        <f t="shared" si="16"/>
        <v>83638.880000000005</v>
      </c>
      <c r="K339" s="8">
        <f t="shared" si="17"/>
        <v>55348.659999999996</v>
      </c>
      <c r="L339" s="9">
        <v>24948.000000000007</v>
      </c>
      <c r="M339" s="7"/>
    </row>
    <row r="340" spans="1:13" ht="15.75" customHeight="1" x14ac:dyDescent="0.25">
      <c r="A340" s="6" t="s">
        <v>385</v>
      </c>
      <c r="B340" s="10">
        <v>42118</v>
      </c>
      <c r="C340" s="7" t="s">
        <v>384</v>
      </c>
      <c r="D340" s="7" t="s">
        <v>19</v>
      </c>
      <c r="E340" s="7">
        <v>337</v>
      </c>
      <c r="F340" s="8">
        <v>108.74</v>
      </c>
      <c r="G340" s="8">
        <v>158</v>
      </c>
      <c r="H340" s="8">
        <f t="shared" si="15"/>
        <v>53246</v>
      </c>
      <c r="I340" s="9">
        <f>H340*VLOOKUP(C340,Customer_Dim!B:E,4,0)</f>
        <v>2129.84</v>
      </c>
      <c r="J340" s="9">
        <f t="shared" si="16"/>
        <v>55375.839999999997</v>
      </c>
      <c r="K340" s="8">
        <f t="shared" si="17"/>
        <v>36645.379999999997</v>
      </c>
      <c r="L340" s="9">
        <v>16040.520000000004</v>
      </c>
      <c r="M340" s="7"/>
    </row>
    <row r="341" spans="1:13" ht="15.75" customHeight="1" x14ac:dyDescent="0.25">
      <c r="A341" s="6" t="s">
        <v>386</v>
      </c>
      <c r="B341" s="10">
        <v>42133</v>
      </c>
      <c r="C341" s="7" t="s">
        <v>384</v>
      </c>
      <c r="D341" s="7" t="s">
        <v>13</v>
      </c>
      <c r="E341" s="7">
        <v>112</v>
      </c>
      <c r="F341" s="8">
        <v>48.64</v>
      </c>
      <c r="G341" s="8">
        <v>78</v>
      </c>
      <c r="H341" s="8">
        <f t="shared" si="15"/>
        <v>8736</v>
      </c>
      <c r="I341" s="9">
        <f>H341*VLOOKUP(C341,Customer_Dim!B:E,4,0)</f>
        <v>349.44</v>
      </c>
      <c r="J341" s="9">
        <f t="shared" si="16"/>
        <v>9085.44</v>
      </c>
      <c r="K341" s="8">
        <f t="shared" si="17"/>
        <v>5447.68</v>
      </c>
      <c r="L341" s="9">
        <v>2807.7999999999993</v>
      </c>
      <c r="M341" s="7"/>
    </row>
    <row r="342" spans="1:13" ht="15.75" customHeight="1" x14ac:dyDescent="0.25">
      <c r="A342" s="6" t="s">
        <v>387</v>
      </c>
      <c r="B342" s="10">
        <v>42189</v>
      </c>
      <c r="C342" s="7" t="s">
        <v>384</v>
      </c>
      <c r="D342" s="7" t="s">
        <v>13</v>
      </c>
      <c r="E342" s="7">
        <v>426</v>
      </c>
      <c r="F342" s="8">
        <v>50.05</v>
      </c>
      <c r="G342" s="8">
        <v>81</v>
      </c>
      <c r="H342" s="8">
        <f t="shared" si="15"/>
        <v>34506</v>
      </c>
      <c r="I342" s="9">
        <f>H342*VLOOKUP(C342,Customer_Dim!B:E,4,0)</f>
        <v>1380.24</v>
      </c>
      <c r="J342" s="9">
        <f t="shared" si="16"/>
        <v>35886.239999999998</v>
      </c>
      <c r="K342" s="8">
        <f t="shared" si="17"/>
        <v>21321.3</v>
      </c>
      <c r="L342" s="9">
        <v>11350.710000000003</v>
      </c>
      <c r="M342" s="7"/>
    </row>
    <row r="343" spans="1:13" ht="15.75" customHeight="1" x14ac:dyDescent="0.25">
      <c r="A343" s="6" t="s">
        <v>388</v>
      </c>
      <c r="B343" s="10">
        <v>42261</v>
      </c>
      <c r="C343" s="7" t="s">
        <v>384</v>
      </c>
      <c r="D343" s="7" t="s">
        <v>13</v>
      </c>
      <c r="E343" s="7">
        <v>715</v>
      </c>
      <c r="F343" s="8">
        <v>50.05</v>
      </c>
      <c r="G343" s="8">
        <v>81</v>
      </c>
      <c r="H343" s="8">
        <f t="shared" si="15"/>
        <v>57915</v>
      </c>
      <c r="I343" s="9">
        <f>H343*VLOOKUP(C343,Customer_Dim!B:E,4,0)</f>
        <v>2316.6</v>
      </c>
      <c r="J343" s="9">
        <f t="shared" si="16"/>
        <v>60231.6</v>
      </c>
      <c r="K343" s="8">
        <f t="shared" si="17"/>
        <v>35785.75</v>
      </c>
      <c r="L343" s="9">
        <v>22223.500000000004</v>
      </c>
      <c r="M343" s="7"/>
    </row>
    <row r="344" spans="1:13" ht="15.75" customHeight="1" x14ac:dyDescent="0.25">
      <c r="A344" s="6" t="s">
        <v>389</v>
      </c>
      <c r="B344" s="10">
        <v>42352</v>
      </c>
      <c r="C344" s="7" t="s">
        <v>384</v>
      </c>
      <c r="D344" s="7" t="s">
        <v>32</v>
      </c>
      <c r="E344" s="7">
        <v>354</v>
      </c>
      <c r="F344" s="8">
        <v>317.02</v>
      </c>
      <c r="G344" s="8">
        <v>477</v>
      </c>
      <c r="H344" s="8">
        <f t="shared" si="15"/>
        <v>168858</v>
      </c>
      <c r="I344" s="9">
        <f>H344*VLOOKUP(C344,Customer_Dim!B:E,4,0)</f>
        <v>6754.32</v>
      </c>
      <c r="J344" s="9">
        <f t="shared" si="16"/>
        <v>175612.32</v>
      </c>
      <c r="K344" s="8">
        <f t="shared" si="17"/>
        <v>112225.07999999999</v>
      </c>
      <c r="L344" s="9">
        <v>54415.92</v>
      </c>
      <c r="M344" s="7"/>
    </row>
    <row r="345" spans="1:13" ht="15.75" customHeight="1" x14ac:dyDescent="0.25">
      <c r="A345" s="6" t="s">
        <v>390</v>
      </c>
      <c r="B345" s="10">
        <v>42367</v>
      </c>
      <c r="C345" s="7" t="s">
        <v>384</v>
      </c>
      <c r="D345" s="7" t="s">
        <v>19</v>
      </c>
      <c r="E345" s="7">
        <v>864</v>
      </c>
      <c r="F345" s="8">
        <v>106.91</v>
      </c>
      <c r="G345" s="8">
        <v>155</v>
      </c>
      <c r="H345" s="8">
        <f t="shared" si="15"/>
        <v>133920</v>
      </c>
      <c r="I345" s="9">
        <f>H345*VLOOKUP(C345,Customer_Dim!B:E,4,0)</f>
        <v>5356.8</v>
      </c>
      <c r="J345" s="9">
        <f t="shared" si="16"/>
        <v>139276.79999999999</v>
      </c>
      <c r="K345" s="8">
        <f t="shared" si="17"/>
        <v>92370.239999999991</v>
      </c>
      <c r="L345" s="9">
        <v>34100.400000000009</v>
      </c>
      <c r="M345" s="7"/>
    </row>
    <row r="346" spans="1:13" ht="15.75" customHeight="1" x14ac:dyDescent="0.25">
      <c r="A346" s="6" t="s">
        <v>391</v>
      </c>
      <c r="B346" s="10">
        <v>42029</v>
      </c>
      <c r="C346" s="7" t="s">
        <v>392</v>
      </c>
      <c r="D346" s="7" t="s">
        <v>13</v>
      </c>
      <c r="E346" s="7">
        <v>464</v>
      </c>
      <c r="F346" s="8">
        <v>49.05</v>
      </c>
      <c r="G346" s="8">
        <v>79</v>
      </c>
      <c r="H346" s="8">
        <f t="shared" si="15"/>
        <v>36656</v>
      </c>
      <c r="I346" s="9">
        <f>H346*VLOOKUP(C346,Customer_Dim!B:E,4,0)</f>
        <v>3665.6000000000004</v>
      </c>
      <c r="J346" s="9">
        <f t="shared" si="16"/>
        <v>40321.599999999999</v>
      </c>
      <c r="K346" s="8">
        <f t="shared" si="17"/>
        <v>22759.199999999997</v>
      </c>
      <c r="L346" s="9">
        <v>12276.360000000004</v>
      </c>
      <c r="M346" s="7"/>
    </row>
    <row r="347" spans="1:13" ht="15.75" customHeight="1" x14ac:dyDescent="0.25">
      <c r="A347" s="6" t="s">
        <v>393</v>
      </c>
      <c r="B347" s="10">
        <v>42060</v>
      </c>
      <c r="C347" s="7" t="s">
        <v>392</v>
      </c>
      <c r="D347" s="7" t="s">
        <v>13</v>
      </c>
      <c r="E347" s="7">
        <v>158</v>
      </c>
      <c r="F347" s="8">
        <v>49.05</v>
      </c>
      <c r="G347" s="8">
        <v>79</v>
      </c>
      <c r="H347" s="8">
        <f t="shared" si="15"/>
        <v>12482</v>
      </c>
      <c r="I347" s="9">
        <f>H347*VLOOKUP(C347,Customer_Dim!B:E,4,0)</f>
        <v>1248.2</v>
      </c>
      <c r="J347" s="9">
        <f t="shared" si="16"/>
        <v>13730.2</v>
      </c>
      <c r="K347" s="8">
        <f t="shared" si="17"/>
        <v>7749.9</v>
      </c>
      <c r="L347" s="9">
        <v>4508.7900000000009</v>
      </c>
      <c r="M347" s="7"/>
    </row>
    <row r="348" spans="1:13" ht="15.75" customHeight="1" x14ac:dyDescent="0.25">
      <c r="A348" s="6" t="s">
        <v>394</v>
      </c>
      <c r="B348" s="10">
        <v>42129</v>
      </c>
      <c r="C348" s="7" t="s">
        <v>392</v>
      </c>
      <c r="D348" s="7" t="s">
        <v>13</v>
      </c>
      <c r="E348" s="7">
        <v>839</v>
      </c>
      <c r="F348" s="8">
        <v>48.64</v>
      </c>
      <c r="G348" s="8">
        <v>78</v>
      </c>
      <c r="H348" s="8">
        <f t="shared" si="15"/>
        <v>65442</v>
      </c>
      <c r="I348" s="9">
        <f>H348*VLOOKUP(C348,Customer_Dim!B:E,4,0)</f>
        <v>6544.2000000000007</v>
      </c>
      <c r="J348" s="9">
        <f t="shared" si="16"/>
        <v>71986.2</v>
      </c>
      <c r="K348" s="8">
        <f t="shared" si="17"/>
        <v>40808.959999999999</v>
      </c>
      <c r="L348" s="9">
        <v>24155.4</v>
      </c>
      <c r="M348" s="7"/>
    </row>
    <row r="349" spans="1:13" ht="15.75" customHeight="1" x14ac:dyDescent="0.25">
      <c r="A349" s="6" t="s">
        <v>395</v>
      </c>
      <c r="B349" s="10">
        <v>42149</v>
      </c>
      <c r="C349" s="7" t="s">
        <v>392</v>
      </c>
      <c r="D349" s="7" t="s">
        <v>13</v>
      </c>
      <c r="E349" s="7">
        <v>783</v>
      </c>
      <c r="F349" s="8">
        <v>48.64</v>
      </c>
      <c r="G349" s="8">
        <v>78</v>
      </c>
      <c r="H349" s="8">
        <f t="shared" si="15"/>
        <v>61074</v>
      </c>
      <c r="I349" s="9">
        <f>H349*VLOOKUP(C349,Customer_Dim!B:E,4,0)</f>
        <v>6107.4000000000005</v>
      </c>
      <c r="J349" s="9">
        <f t="shared" si="16"/>
        <v>67181.399999999994</v>
      </c>
      <c r="K349" s="8">
        <f t="shared" si="17"/>
        <v>38085.120000000003</v>
      </c>
      <c r="L349" s="9">
        <v>20320.379999999997</v>
      </c>
      <c r="M349" s="7"/>
    </row>
    <row r="350" spans="1:13" ht="15.75" customHeight="1" x14ac:dyDescent="0.25">
      <c r="A350" s="6" t="s">
        <v>396</v>
      </c>
      <c r="B350" s="10">
        <v>42173</v>
      </c>
      <c r="C350" s="7" t="s">
        <v>392</v>
      </c>
      <c r="D350" s="7" t="s">
        <v>13</v>
      </c>
      <c r="E350" s="7">
        <v>338</v>
      </c>
      <c r="F350" s="8">
        <v>48.64</v>
      </c>
      <c r="G350" s="8">
        <v>78</v>
      </c>
      <c r="H350" s="8">
        <f t="shared" si="15"/>
        <v>26364</v>
      </c>
      <c r="I350" s="9">
        <f>H350*VLOOKUP(C350,Customer_Dim!B:E,4,0)</f>
        <v>2636.4</v>
      </c>
      <c r="J350" s="9">
        <f t="shared" si="16"/>
        <v>29000.400000000001</v>
      </c>
      <c r="K350" s="8">
        <f t="shared" si="17"/>
        <v>16440.32</v>
      </c>
      <c r="L350" s="9">
        <v>9492.4399999999987</v>
      </c>
      <c r="M350" s="7"/>
    </row>
    <row r="351" spans="1:13" ht="15.75" customHeight="1" x14ac:dyDescent="0.25">
      <c r="A351" s="6" t="s">
        <v>397</v>
      </c>
      <c r="B351" s="10">
        <v>42228</v>
      </c>
      <c r="C351" s="7" t="s">
        <v>392</v>
      </c>
      <c r="D351" s="7" t="s">
        <v>19</v>
      </c>
      <c r="E351" s="7">
        <v>1086</v>
      </c>
      <c r="F351" s="8">
        <v>111.88</v>
      </c>
      <c r="G351" s="8">
        <v>162</v>
      </c>
      <c r="H351" s="8">
        <f t="shared" si="15"/>
        <v>175932</v>
      </c>
      <c r="I351" s="9">
        <f>H351*VLOOKUP(C351,Customer_Dim!B:E,4,0)</f>
        <v>17593.2</v>
      </c>
      <c r="J351" s="9">
        <f t="shared" si="16"/>
        <v>193525.2</v>
      </c>
      <c r="K351" s="8">
        <f t="shared" si="17"/>
        <v>121501.68</v>
      </c>
      <c r="L351" s="9">
        <v>52666.320000000007</v>
      </c>
      <c r="M351" s="7"/>
    </row>
    <row r="352" spans="1:13" ht="15.75" customHeight="1" x14ac:dyDescent="0.25">
      <c r="A352" s="6" t="s">
        <v>398</v>
      </c>
      <c r="B352" s="10">
        <v>42243</v>
      </c>
      <c r="C352" s="7" t="s">
        <v>392</v>
      </c>
      <c r="D352" s="7" t="s">
        <v>19</v>
      </c>
      <c r="E352" s="7">
        <v>300</v>
      </c>
      <c r="F352" s="8">
        <v>111.88</v>
      </c>
      <c r="G352" s="8">
        <v>162</v>
      </c>
      <c r="H352" s="8">
        <f t="shared" si="15"/>
        <v>48600</v>
      </c>
      <c r="I352" s="9">
        <f>H352*VLOOKUP(C352,Customer_Dim!B:E,4,0)</f>
        <v>4860</v>
      </c>
      <c r="J352" s="9">
        <f t="shared" si="16"/>
        <v>53460</v>
      </c>
      <c r="K352" s="8">
        <f t="shared" si="17"/>
        <v>33564</v>
      </c>
      <c r="L352" s="9">
        <v>12310.720000000001</v>
      </c>
      <c r="M352" s="7"/>
    </row>
    <row r="353" spans="1:13" ht="15.75" customHeight="1" x14ac:dyDescent="0.25">
      <c r="A353" s="6" t="s">
        <v>399</v>
      </c>
      <c r="B353" s="10">
        <v>42248</v>
      </c>
      <c r="C353" s="7" t="s">
        <v>392</v>
      </c>
      <c r="D353" s="7" t="s">
        <v>13</v>
      </c>
      <c r="E353" s="7">
        <v>646</v>
      </c>
      <c r="F353" s="8">
        <v>50.05</v>
      </c>
      <c r="G353" s="8">
        <v>81</v>
      </c>
      <c r="H353" s="8">
        <f t="shared" si="15"/>
        <v>52326</v>
      </c>
      <c r="I353" s="9">
        <f>H353*VLOOKUP(C353,Customer_Dim!B:E,4,0)</f>
        <v>5232.6000000000004</v>
      </c>
      <c r="J353" s="9">
        <f t="shared" si="16"/>
        <v>57558.6</v>
      </c>
      <c r="K353" s="8">
        <f t="shared" si="17"/>
        <v>32332.3</v>
      </c>
      <c r="L353" s="9">
        <v>17692.18</v>
      </c>
      <c r="M353" s="7"/>
    </row>
    <row r="354" spans="1:13" ht="15.75" customHeight="1" x14ac:dyDescent="0.25">
      <c r="A354" s="6" t="s">
        <v>400</v>
      </c>
      <c r="B354" s="10">
        <v>42280</v>
      </c>
      <c r="C354" s="7" t="s">
        <v>392</v>
      </c>
      <c r="D354" s="7" t="s">
        <v>13</v>
      </c>
      <c r="E354" s="7">
        <v>1073</v>
      </c>
      <c r="F354" s="8">
        <v>47.82</v>
      </c>
      <c r="G354" s="8">
        <v>77</v>
      </c>
      <c r="H354" s="8">
        <f t="shared" si="15"/>
        <v>82621</v>
      </c>
      <c r="I354" s="9">
        <f>H354*VLOOKUP(C354,Customer_Dim!B:E,4,0)</f>
        <v>8262.1</v>
      </c>
      <c r="J354" s="9">
        <f t="shared" si="16"/>
        <v>90883.1</v>
      </c>
      <c r="K354" s="8">
        <f t="shared" si="17"/>
        <v>51310.86</v>
      </c>
      <c r="L354" s="9">
        <v>29201.25</v>
      </c>
      <c r="M354" s="7"/>
    </row>
    <row r="355" spans="1:13" ht="15.75" customHeight="1" x14ac:dyDescent="0.25">
      <c r="A355" s="6" t="s">
        <v>401</v>
      </c>
      <c r="B355" s="10">
        <v>42288</v>
      </c>
      <c r="C355" s="7" t="s">
        <v>392</v>
      </c>
      <c r="D355" s="7" t="s">
        <v>32</v>
      </c>
      <c r="E355" s="7">
        <v>292</v>
      </c>
      <c r="F355" s="8">
        <v>317.02</v>
      </c>
      <c r="G355" s="8">
        <v>477</v>
      </c>
      <c r="H355" s="8">
        <f t="shared" si="15"/>
        <v>139284</v>
      </c>
      <c r="I355" s="9">
        <f>H355*VLOOKUP(C355,Customer_Dim!B:E,4,0)</f>
        <v>13928.400000000001</v>
      </c>
      <c r="J355" s="9">
        <f t="shared" si="16"/>
        <v>153212.4</v>
      </c>
      <c r="K355" s="8">
        <f t="shared" si="17"/>
        <v>92569.84</v>
      </c>
      <c r="L355" s="9">
        <v>41130.650000000009</v>
      </c>
      <c r="M355" s="7"/>
    </row>
    <row r="356" spans="1:13" ht="15.75" customHeight="1" x14ac:dyDescent="0.25">
      <c r="A356" s="6" t="s">
        <v>402</v>
      </c>
      <c r="B356" s="10">
        <v>42309</v>
      </c>
      <c r="C356" s="7" t="s">
        <v>392</v>
      </c>
      <c r="D356" s="7" t="s">
        <v>13</v>
      </c>
      <c r="E356" s="7">
        <v>596</v>
      </c>
      <c r="F356" s="8">
        <v>47.82</v>
      </c>
      <c r="G356" s="8">
        <v>77</v>
      </c>
      <c r="H356" s="8">
        <f t="shared" si="15"/>
        <v>45892</v>
      </c>
      <c r="I356" s="9">
        <f>H356*VLOOKUP(C356,Customer_Dim!B:E,4,0)</f>
        <v>4589.2</v>
      </c>
      <c r="J356" s="9">
        <f t="shared" si="16"/>
        <v>50481.2</v>
      </c>
      <c r="K356" s="8">
        <f t="shared" si="17"/>
        <v>28500.720000000001</v>
      </c>
      <c r="L356" s="9">
        <v>16202.95</v>
      </c>
      <c r="M356" s="7"/>
    </row>
    <row r="357" spans="1:13" ht="15.75" customHeight="1" x14ac:dyDescent="0.25">
      <c r="A357" s="6" t="s">
        <v>403</v>
      </c>
      <c r="B357" s="10">
        <v>42025</v>
      </c>
      <c r="C357" s="7" t="s">
        <v>404</v>
      </c>
      <c r="D357" s="7" t="s">
        <v>13</v>
      </c>
      <c r="E357" s="7">
        <v>1060</v>
      </c>
      <c r="F357" s="8">
        <v>49.05</v>
      </c>
      <c r="G357" s="8">
        <v>79</v>
      </c>
      <c r="H357" s="8">
        <f t="shared" si="15"/>
        <v>83740</v>
      </c>
      <c r="I357" s="9">
        <f>H357*VLOOKUP(C357,Customer_Dim!B:E,4,0)</f>
        <v>1674.8000000000004</v>
      </c>
      <c r="J357" s="9">
        <f t="shared" si="16"/>
        <v>85414.8</v>
      </c>
      <c r="K357" s="8">
        <f t="shared" si="17"/>
        <v>51993</v>
      </c>
      <c r="L357" s="9">
        <v>28081.08</v>
      </c>
    </row>
    <row r="358" spans="1:13" ht="15.75" customHeight="1" x14ac:dyDescent="0.25">
      <c r="A358" s="6" t="s">
        <v>405</v>
      </c>
      <c r="B358" s="10">
        <v>42037</v>
      </c>
      <c r="C358" s="7" t="s">
        <v>404</v>
      </c>
      <c r="D358" s="7" t="s">
        <v>13</v>
      </c>
      <c r="E358" s="7">
        <v>302</v>
      </c>
      <c r="F358" s="8">
        <v>49.05</v>
      </c>
      <c r="G358" s="8">
        <v>79</v>
      </c>
      <c r="H358" s="8">
        <f t="shared" si="15"/>
        <v>23858</v>
      </c>
      <c r="I358" s="9">
        <f>H358*VLOOKUP(C358,Customer_Dim!B:E,4,0)</f>
        <v>477.16000000000008</v>
      </c>
      <c r="J358" s="9">
        <f t="shared" si="16"/>
        <v>24335.16</v>
      </c>
      <c r="K358" s="8">
        <f t="shared" si="17"/>
        <v>14813.099999999999</v>
      </c>
      <c r="L358" s="9">
        <v>7340.4600000000009</v>
      </c>
    </row>
    <row r="359" spans="1:13" ht="15.75" customHeight="1" x14ac:dyDescent="0.25">
      <c r="A359" s="6" t="s">
        <v>406</v>
      </c>
      <c r="B359" s="10">
        <v>42062</v>
      </c>
      <c r="C359" s="7" t="s">
        <v>404</v>
      </c>
      <c r="D359" s="7" t="s">
        <v>13</v>
      </c>
      <c r="E359" s="7">
        <v>324</v>
      </c>
      <c r="F359" s="8">
        <v>49.05</v>
      </c>
      <c r="G359" s="8">
        <v>79</v>
      </c>
      <c r="H359" s="8">
        <f t="shared" si="15"/>
        <v>25596</v>
      </c>
      <c r="I359" s="9">
        <f>H359*VLOOKUP(C359,Customer_Dim!B:E,4,0)</f>
        <v>511.92000000000007</v>
      </c>
      <c r="J359" s="9">
        <f t="shared" si="16"/>
        <v>26107.919999999998</v>
      </c>
      <c r="K359" s="8">
        <f t="shared" si="17"/>
        <v>15892.199999999999</v>
      </c>
      <c r="L359" s="9">
        <v>9269.8200000000015</v>
      </c>
    </row>
    <row r="360" spans="1:13" ht="15.75" customHeight="1" x14ac:dyDescent="0.25">
      <c r="A360" s="6" t="s">
        <v>407</v>
      </c>
      <c r="B360" s="10">
        <v>42080</v>
      </c>
      <c r="C360" s="7" t="s">
        <v>404</v>
      </c>
      <c r="D360" s="7" t="s">
        <v>13</v>
      </c>
      <c r="E360" s="7">
        <v>605</v>
      </c>
      <c r="F360" s="8">
        <v>49.05</v>
      </c>
      <c r="G360" s="8">
        <v>79</v>
      </c>
      <c r="H360" s="8">
        <f t="shared" si="15"/>
        <v>47795</v>
      </c>
      <c r="I360" s="9">
        <f>H360*VLOOKUP(C360,Customer_Dim!B:E,4,0)</f>
        <v>955.9000000000002</v>
      </c>
      <c r="J360" s="9">
        <f t="shared" si="16"/>
        <v>48750.9</v>
      </c>
      <c r="K360" s="8">
        <f t="shared" si="17"/>
        <v>29675.25</v>
      </c>
      <c r="L360" s="9">
        <v>17341.5</v>
      </c>
    </row>
    <row r="361" spans="1:13" ht="15.75" customHeight="1" x14ac:dyDescent="0.25">
      <c r="A361" s="6" t="s">
        <v>408</v>
      </c>
      <c r="B361" s="10">
        <v>42122</v>
      </c>
      <c r="C361" s="7" t="s">
        <v>404</v>
      </c>
      <c r="D361" s="7" t="s">
        <v>13</v>
      </c>
      <c r="E361" s="7">
        <v>825</v>
      </c>
      <c r="F361" s="8">
        <v>48.64</v>
      </c>
      <c r="G361" s="8">
        <v>78</v>
      </c>
      <c r="H361" s="8">
        <f t="shared" si="15"/>
        <v>64350</v>
      </c>
      <c r="I361" s="9">
        <f>H361*VLOOKUP(C361,Customer_Dim!B:E,4,0)</f>
        <v>1287.0000000000002</v>
      </c>
      <c r="J361" s="9">
        <f t="shared" si="16"/>
        <v>65637</v>
      </c>
      <c r="K361" s="8">
        <f t="shared" si="17"/>
        <v>40128</v>
      </c>
      <c r="L361" s="9">
        <v>23190</v>
      </c>
    </row>
    <row r="362" spans="1:13" ht="15.75" customHeight="1" x14ac:dyDescent="0.25">
      <c r="A362" s="6" t="s">
        <v>408</v>
      </c>
      <c r="B362" s="10">
        <v>42122</v>
      </c>
      <c r="C362" s="7" t="s">
        <v>404</v>
      </c>
      <c r="D362" s="7" t="s">
        <v>32</v>
      </c>
      <c r="E362" s="7">
        <v>119</v>
      </c>
      <c r="F362" s="8">
        <v>322.44</v>
      </c>
      <c r="G362" s="8">
        <v>485</v>
      </c>
      <c r="H362" s="8">
        <f t="shared" si="15"/>
        <v>57715</v>
      </c>
      <c r="I362" s="9">
        <f>H362*VLOOKUP(C362,Customer_Dim!B:E,4,0)</f>
        <v>1154.3000000000002</v>
      </c>
      <c r="J362" s="9">
        <f t="shared" si="16"/>
        <v>58869.3</v>
      </c>
      <c r="K362" s="8">
        <f t="shared" si="17"/>
        <v>38370.36</v>
      </c>
      <c r="L362" s="9">
        <v>16508.880000000005</v>
      </c>
    </row>
    <row r="363" spans="1:13" ht="15.75" customHeight="1" x14ac:dyDescent="0.25">
      <c r="A363" s="6" t="s">
        <v>409</v>
      </c>
      <c r="B363" s="10">
        <v>42164</v>
      </c>
      <c r="C363" s="7" t="s">
        <v>404</v>
      </c>
      <c r="D363" s="7" t="s">
        <v>13</v>
      </c>
      <c r="E363" s="7">
        <v>458</v>
      </c>
      <c r="F363" s="8">
        <v>48.64</v>
      </c>
      <c r="G363" s="8">
        <v>78</v>
      </c>
      <c r="H363" s="8">
        <f t="shared" si="15"/>
        <v>35724</v>
      </c>
      <c r="I363" s="9">
        <f>H363*VLOOKUP(C363,Customer_Dim!B:E,4,0)</f>
        <v>714.48000000000013</v>
      </c>
      <c r="J363" s="9">
        <f t="shared" si="16"/>
        <v>36438.480000000003</v>
      </c>
      <c r="K363" s="8">
        <f t="shared" si="17"/>
        <v>22277.119999999999</v>
      </c>
      <c r="L363" s="9">
        <v>13187.2</v>
      </c>
    </row>
    <row r="364" spans="1:13" ht="15.75" customHeight="1" x14ac:dyDescent="0.25">
      <c r="A364" s="6" t="s">
        <v>410</v>
      </c>
      <c r="B364" s="10">
        <v>42166</v>
      </c>
      <c r="C364" s="7" t="s">
        <v>404</v>
      </c>
      <c r="D364" s="7" t="s">
        <v>13</v>
      </c>
      <c r="E364" s="7">
        <v>500</v>
      </c>
      <c r="F364" s="8">
        <v>48.64</v>
      </c>
      <c r="G364" s="8">
        <v>78</v>
      </c>
      <c r="H364" s="8">
        <f t="shared" si="15"/>
        <v>39000</v>
      </c>
      <c r="I364" s="9">
        <f>H364*VLOOKUP(C364,Customer_Dim!B:E,4,0)</f>
        <v>780.00000000000011</v>
      </c>
      <c r="J364" s="9">
        <f t="shared" si="16"/>
        <v>39780</v>
      </c>
      <c r="K364" s="8">
        <f t="shared" si="17"/>
        <v>24320</v>
      </c>
      <c r="L364" s="9">
        <v>12621.2</v>
      </c>
    </row>
    <row r="365" spans="1:13" ht="15.75" customHeight="1" x14ac:dyDescent="0.25">
      <c r="A365" s="6" t="s">
        <v>411</v>
      </c>
      <c r="B365" s="10">
        <v>42225</v>
      </c>
      <c r="C365" s="7" t="s">
        <v>404</v>
      </c>
      <c r="D365" s="7" t="s">
        <v>32</v>
      </c>
      <c r="E365" s="7">
        <v>714</v>
      </c>
      <c r="F365" s="8">
        <v>331.76</v>
      </c>
      <c r="G365" s="8">
        <v>499</v>
      </c>
      <c r="H365" s="8">
        <f t="shared" si="15"/>
        <v>356286</v>
      </c>
      <c r="I365" s="9">
        <f>H365*VLOOKUP(C365,Customer_Dim!B:E,4,0)</f>
        <v>7125.7200000000012</v>
      </c>
      <c r="J365" s="9">
        <f t="shared" si="16"/>
        <v>363411.72</v>
      </c>
      <c r="K365" s="8">
        <f t="shared" si="17"/>
        <v>236876.63999999998</v>
      </c>
      <c r="L365" s="9">
        <v>118254.29000000004</v>
      </c>
    </row>
    <row r="366" spans="1:13" ht="15.75" customHeight="1" x14ac:dyDescent="0.25">
      <c r="A366" s="6" t="s">
        <v>412</v>
      </c>
      <c r="B366" s="10">
        <v>42278</v>
      </c>
      <c r="C366" s="7" t="s">
        <v>404</v>
      </c>
      <c r="D366" s="7" t="s">
        <v>132</v>
      </c>
      <c r="E366" s="7">
        <v>809</v>
      </c>
      <c r="F366" s="8">
        <v>40.270000000000003</v>
      </c>
      <c r="G366" s="8">
        <v>87</v>
      </c>
      <c r="H366" s="8">
        <f t="shared" si="15"/>
        <v>70383</v>
      </c>
      <c r="I366" s="9">
        <f>H366*VLOOKUP(C366,Customer_Dim!B:E,4,0)</f>
        <v>1407.6600000000003</v>
      </c>
      <c r="J366" s="9">
        <f t="shared" si="16"/>
        <v>71790.66</v>
      </c>
      <c r="K366" s="8">
        <f t="shared" si="17"/>
        <v>32578.430000000004</v>
      </c>
      <c r="L366" s="9">
        <v>32428.2</v>
      </c>
    </row>
    <row r="367" spans="1:13" ht="15.75" customHeight="1" x14ac:dyDescent="0.25">
      <c r="A367" s="6" t="s">
        <v>413</v>
      </c>
      <c r="B367" s="10">
        <v>42317</v>
      </c>
      <c r="C367" s="7" t="s">
        <v>404</v>
      </c>
      <c r="D367" s="7" t="s">
        <v>32</v>
      </c>
      <c r="E367" s="7">
        <v>987</v>
      </c>
      <c r="F367" s="8">
        <v>317.02</v>
      </c>
      <c r="G367" s="8">
        <v>477</v>
      </c>
      <c r="H367" s="8">
        <f t="shared" si="15"/>
        <v>470799</v>
      </c>
      <c r="I367" s="9">
        <f>H367*VLOOKUP(C367,Customer_Dim!B:E,4,0)</f>
        <v>9415.9800000000014</v>
      </c>
      <c r="J367" s="9">
        <f t="shared" si="16"/>
        <v>480214.98</v>
      </c>
      <c r="K367" s="8">
        <f t="shared" si="17"/>
        <v>312898.74</v>
      </c>
      <c r="L367" s="9">
        <v>134944.68</v>
      </c>
    </row>
    <row r="368" spans="1:13" ht="15.75" customHeight="1" x14ac:dyDescent="0.25">
      <c r="A368" s="6" t="s">
        <v>414</v>
      </c>
      <c r="B368" s="10">
        <v>42328</v>
      </c>
      <c r="C368" s="7" t="s">
        <v>404</v>
      </c>
      <c r="D368" s="7" t="s">
        <v>13</v>
      </c>
      <c r="E368" s="7">
        <v>340</v>
      </c>
      <c r="F368" s="8">
        <v>47.82</v>
      </c>
      <c r="G368" s="8">
        <v>77</v>
      </c>
      <c r="H368" s="8">
        <f t="shared" si="15"/>
        <v>26180</v>
      </c>
      <c r="I368" s="9">
        <f>H368*VLOOKUP(C368,Customer_Dim!B:E,4,0)</f>
        <v>523.60000000000014</v>
      </c>
      <c r="J368" s="9">
        <f t="shared" si="16"/>
        <v>26703.599999999999</v>
      </c>
      <c r="K368" s="8">
        <f t="shared" si="17"/>
        <v>16258.8</v>
      </c>
      <c r="L368" s="9">
        <v>9492.4800000000014</v>
      </c>
    </row>
    <row r="369" spans="1:12" ht="15.75" customHeight="1" x14ac:dyDescent="0.25">
      <c r="A369" s="6" t="s">
        <v>415</v>
      </c>
      <c r="B369" s="10">
        <v>42352</v>
      </c>
      <c r="C369" s="7" t="s">
        <v>404</v>
      </c>
      <c r="D369" s="7" t="s">
        <v>13</v>
      </c>
      <c r="E369" s="7">
        <v>1039</v>
      </c>
      <c r="F369" s="8">
        <v>47.82</v>
      </c>
      <c r="G369" s="8">
        <v>77</v>
      </c>
      <c r="H369" s="8">
        <f t="shared" si="15"/>
        <v>80003</v>
      </c>
      <c r="I369" s="9">
        <f>H369*VLOOKUP(C369,Customer_Dim!B:E,4,0)</f>
        <v>1600.0600000000004</v>
      </c>
      <c r="J369" s="9">
        <f t="shared" si="16"/>
        <v>81603.06</v>
      </c>
      <c r="K369" s="8">
        <f t="shared" si="17"/>
        <v>49684.98</v>
      </c>
      <c r="L369" s="9">
        <v>29726.559999999998</v>
      </c>
    </row>
    <row r="370" spans="1:12" ht="15.75" customHeight="1" x14ac:dyDescent="0.25">
      <c r="A370" s="6" t="s">
        <v>416</v>
      </c>
      <c r="B370" s="10">
        <v>42356</v>
      </c>
      <c r="C370" s="7" t="s">
        <v>404</v>
      </c>
      <c r="D370" s="7" t="s">
        <v>13</v>
      </c>
      <c r="E370" s="7">
        <v>528</v>
      </c>
      <c r="F370" s="8">
        <v>47.82</v>
      </c>
      <c r="G370" s="8">
        <v>77</v>
      </c>
      <c r="H370" s="8">
        <f t="shared" si="15"/>
        <v>40656</v>
      </c>
      <c r="I370" s="9">
        <f>H370*VLOOKUP(C370,Customer_Dim!B:E,4,0)</f>
        <v>813.12000000000012</v>
      </c>
      <c r="J370" s="9">
        <f t="shared" si="16"/>
        <v>41469.120000000003</v>
      </c>
      <c r="K370" s="8">
        <f t="shared" si="17"/>
        <v>25248.959999999999</v>
      </c>
      <c r="L370" s="9">
        <v>15854.400000000001</v>
      </c>
    </row>
    <row r="371" spans="1:12" ht="15.75" customHeight="1" x14ac:dyDescent="0.25">
      <c r="A371" s="6" t="s">
        <v>417</v>
      </c>
      <c r="B371" s="10">
        <v>42059</v>
      </c>
      <c r="C371" s="7" t="s">
        <v>418</v>
      </c>
      <c r="D371" s="7" t="s">
        <v>19</v>
      </c>
      <c r="E371" s="7">
        <v>423</v>
      </c>
      <c r="F371" s="8">
        <v>109.65</v>
      </c>
      <c r="G371" s="8">
        <v>159</v>
      </c>
      <c r="H371" s="8">
        <f t="shared" si="15"/>
        <v>67257</v>
      </c>
      <c r="I371" s="9">
        <f>H371*VLOOKUP(C371,Customer_Dim!B:E,4,0)</f>
        <v>-672.57</v>
      </c>
      <c r="J371" s="9">
        <f t="shared" si="16"/>
        <v>66584.429999999993</v>
      </c>
      <c r="K371" s="8">
        <f t="shared" si="17"/>
        <v>46381.950000000004</v>
      </c>
      <c r="L371" s="9">
        <v>23848.619999999995</v>
      </c>
    </row>
    <row r="372" spans="1:12" ht="15.75" customHeight="1" x14ac:dyDescent="0.25">
      <c r="A372" s="6" t="s">
        <v>419</v>
      </c>
      <c r="B372" s="10">
        <v>42075</v>
      </c>
      <c r="C372" s="7" t="s">
        <v>418</v>
      </c>
      <c r="D372" s="7" t="s">
        <v>19</v>
      </c>
      <c r="E372" s="7">
        <v>386</v>
      </c>
      <c r="F372" s="8">
        <v>109.65</v>
      </c>
      <c r="G372" s="8">
        <v>159</v>
      </c>
      <c r="H372" s="8">
        <f t="shared" si="15"/>
        <v>61374</v>
      </c>
      <c r="I372" s="9">
        <f>H372*VLOOKUP(C372,Customer_Dim!B:E,4,0)</f>
        <v>-613.74</v>
      </c>
      <c r="J372" s="9">
        <f t="shared" si="16"/>
        <v>60760.26</v>
      </c>
      <c r="K372" s="8">
        <f t="shared" si="17"/>
        <v>42324.9</v>
      </c>
      <c r="L372" s="9">
        <v>21747.42</v>
      </c>
    </row>
    <row r="373" spans="1:12" ht="15.75" customHeight="1" x14ac:dyDescent="0.25">
      <c r="A373" s="6" t="s">
        <v>420</v>
      </c>
      <c r="B373" s="10">
        <v>42096</v>
      </c>
      <c r="C373" s="7" t="s">
        <v>418</v>
      </c>
      <c r="D373" s="7" t="s">
        <v>32</v>
      </c>
      <c r="E373" s="7">
        <v>926</v>
      </c>
      <c r="F373" s="8">
        <v>322.44</v>
      </c>
      <c r="G373" s="8">
        <v>485</v>
      </c>
      <c r="H373" s="8">
        <f t="shared" si="15"/>
        <v>449110</v>
      </c>
      <c r="I373" s="9">
        <f>H373*VLOOKUP(C373,Customer_Dim!B:E,4,0)</f>
        <v>-4491.1000000000004</v>
      </c>
      <c r="J373" s="9">
        <f t="shared" si="16"/>
        <v>444618.9</v>
      </c>
      <c r="K373" s="8">
        <f t="shared" si="17"/>
        <v>298579.44</v>
      </c>
      <c r="L373" s="9">
        <v>161747.20000000001</v>
      </c>
    </row>
    <row r="374" spans="1:12" ht="15.75" customHeight="1" x14ac:dyDescent="0.25">
      <c r="A374" s="6" t="s">
        <v>421</v>
      </c>
      <c r="B374" s="10">
        <v>42163</v>
      </c>
      <c r="C374" s="7" t="s">
        <v>418</v>
      </c>
      <c r="D374" s="7" t="s">
        <v>19</v>
      </c>
      <c r="E374" s="7">
        <v>239</v>
      </c>
      <c r="F374" s="8">
        <v>108.74</v>
      </c>
      <c r="G374" s="8">
        <v>158</v>
      </c>
      <c r="H374" s="8">
        <f t="shared" si="15"/>
        <v>37762</v>
      </c>
      <c r="I374" s="9">
        <f>H374*VLOOKUP(C374,Customer_Dim!B:E,4,0)</f>
        <v>-377.62</v>
      </c>
      <c r="J374" s="9">
        <f t="shared" si="16"/>
        <v>37384.379999999997</v>
      </c>
      <c r="K374" s="8">
        <f t="shared" si="17"/>
        <v>25988.86</v>
      </c>
      <c r="L374" s="9">
        <v>11397.119999999999</v>
      </c>
    </row>
    <row r="375" spans="1:12" ht="15.75" customHeight="1" x14ac:dyDescent="0.25">
      <c r="A375" s="6" t="s">
        <v>422</v>
      </c>
      <c r="B375" s="10">
        <v>42330</v>
      </c>
      <c r="C375" s="7" t="s">
        <v>418</v>
      </c>
      <c r="D375" s="7" t="s">
        <v>32</v>
      </c>
      <c r="E375" s="7">
        <v>833</v>
      </c>
      <c r="F375" s="8">
        <v>317.02</v>
      </c>
      <c r="G375" s="8">
        <v>477</v>
      </c>
      <c r="H375" s="8">
        <f t="shared" si="15"/>
        <v>397341</v>
      </c>
      <c r="I375" s="9">
        <f>H375*VLOOKUP(C375,Customer_Dim!B:E,4,0)</f>
        <v>-3973.4100000000003</v>
      </c>
      <c r="J375" s="9">
        <f t="shared" si="16"/>
        <v>393367.59</v>
      </c>
      <c r="K375" s="8">
        <f t="shared" si="17"/>
        <v>264077.65999999997</v>
      </c>
      <c r="L375" s="9">
        <v>160258.70000000001</v>
      </c>
    </row>
    <row r="376" spans="1:12" ht="15.75" customHeight="1" x14ac:dyDescent="0.25">
      <c r="A376" s="6" t="s">
        <v>423</v>
      </c>
      <c r="B376" s="10">
        <v>42332</v>
      </c>
      <c r="C376" s="7" t="s">
        <v>418</v>
      </c>
      <c r="D376" s="7" t="s">
        <v>13</v>
      </c>
      <c r="E376" s="7">
        <v>799</v>
      </c>
      <c r="F376" s="8">
        <v>47.82</v>
      </c>
      <c r="G376" s="8">
        <v>77</v>
      </c>
      <c r="H376" s="8">
        <f t="shared" si="15"/>
        <v>61523</v>
      </c>
      <c r="I376" s="9">
        <f>H376*VLOOKUP(C376,Customer_Dim!B:E,4,0)</f>
        <v>-615.23</v>
      </c>
      <c r="J376" s="9">
        <f t="shared" si="16"/>
        <v>60907.77</v>
      </c>
      <c r="K376" s="8">
        <f t="shared" si="17"/>
        <v>38208.18</v>
      </c>
      <c r="L376" s="9">
        <v>25727.049999999996</v>
      </c>
    </row>
    <row r="377" spans="1:12" ht="15.75" customHeight="1" x14ac:dyDescent="0.25">
      <c r="A377" s="6" t="s">
        <v>424</v>
      </c>
      <c r="B377" s="10">
        <v>42054</v>
      </c>
      <c r="C377" s="7" t="s">
        <v>425</v>
      </c>
      <c r="D377" s="7" t="s">
        <v>32</v>
      </c>
      <c r="E377" s="7">
        <v>52</v>
      </c>
      <c r="F377" s="8">
        <v>325.14999999999998</v>
      </c>
      <c r="G377" s="8">
        <v>489</v>
      </c>
      <c r="H377" s="8">
        <f t="shared" si="15"/>
        <v>25428</v>
      </c>
      <c r="I377" s="9">
        <f>H377*VLOOKUP(C377,Customer_Dim!B:E,4,0)</f>
        <v>254.28</v>
      </c>
      <c r="J377" s="9">
        <f t="shared" si="16"/>
        <v>25682.28</v>
      </c>
      <c r="K377" s="8">
        <f t="shared" si="17"/>
        <v>16907.8</v>
      </c>
      <c r="L377" s="9">
        <v>9549.6500000000015</v>
      </c>
    </row>
    <row r="378" spans="1:12" ht="15.75" customHeight="1" x14ac:dyDescent="0.25">
      <c r="A378" s="6" t="s">
        <v>426</v>
      </c>
      <c r="B378" s="10">
        <v>42061</v>
      </c>
      <c r="C378" s="7" t="s">
        <v>425</v>
      </c>
      <c r="D378" s="7" t="s">
        <v>13</v>
      </c>
      <c r="E378" s="7">
        <v>403</v>
      </c>
      <c r="F378" s="8">
        <v>49.05</v>
      </c>
      <c r="G378" s="8">
        <v>79</v>
      </c>
      <c r="H378" s="8">
        <f t="shared" si="15"/>
        <v>31837</v>
      </c>
      <c r="I378" s="9">
        <f>H378*VLOOKUP(C378,Customer_Dim!B:E,4,0)</f>
        <v>318.37</v>
      </c>
      <c r="J378" s="9">
        <f t="shared" si="16"/>
        <v>32155.37</v>
      </c>
      <c r="K378" s="8">
        <f t="shared" si="17"/>
        <v>19767.149999999998</v>
      </c>
      <c r="L378" s="9">
        <v>14336.630000000001</v>
      </c>
    </row>
    <row r="379" spans="1:12" ht="15.75" customHeight="1" x14ac:dyDescent="0.25">
      <c r="A379" s="6" t="s">
        <v>427</v>
      </c>
      <c r="B379" s="10">
        <v>42111</v>
      </c>
      <c r="C379" s="7" t="s">
        <v>425</v>
      </c>
      <c r="D379" s="7" t="s">
        <v>19</v>
      </c>
      <c r="E379" s="7">
        <v>255</v>
      </c>
      <c r="F379" s="8">
        <v>108.74</v>
      </c>
      <c r="G379" s="8">
        <v>158</v>
      </c>
      <c r="H379" s="8">
        <f t="shared" si="15"/>
        <v>40290</v>
      </c>
      <c r="I379" s="9">
        <f>H379*VLOOKUP(C379,Customer_Dim!B:E,4,0)</f>
        <v>402.90000000000003</v>
      </c>
      <c r="J379" s="9">
        <f t="shared" si="16"/>
        <v>40692.9</v>
      </c>
      <c r="K379" s="8">
        <f t="shared" si="17"/>
        <v>27728.699999999997</v>
      </c>
      <c r="L379" s="9">
        <v>12631.400000000005</v>
      </c>
    </row>
    <row r="380" spans="1:12" ht="15.75" customHeight="1" x14ac:dyDescent="0.25">
      <c r="A380" s="6" t="s">
        <v>428</v>
      </c>
      <c r="B380" s="10">
        <v>42126</v>
      </c>
      <c r="C380" s="7" t="s">
        <v>425</v>
      </c>
      <c r="D380" s="7" t="s">
        <v>132</v>
      </c>
      <c r="E380" s="7">
        <v>279</v>
      </c>
      <c r="F380" s="8">
        <v>40.96</v>
      </c>
      <c r="G380" s="8">
        <v>88</v>
      </c>
      <c r="H380" s="8">
        <f t="shared" si="15"/>
        <v>24552</v>
      </c>
      <c r="I380" s="9">
        <f>H380*VLOOKUP(C380,Customer_Dim!B:E,4,0)</f>
        <v>245.52</v>
      </c>
      <c r="J380" s="9">
        <f t="shared" si="16"/>
        <v>24797.52</v>
      </c>
      <c r="K380" s="8">
        <f t="shared" si="17"/>
        <v>11427.84</v>
      </c>
      <c r="L380" s="9">
        <v>14328.079999999998</v>
      </c>
    </row>
    <row r="381" spans="1:12" ht="15.75" customHeight="1" x14ac:dyDescent="0.25">
      <c r="A381" s="6" t="s">
        <v>429</v>
      </c>
      <c r="B381" s="10">
        <v>42143</v>
      </c>
      <c r="C381" s="7" t="s">
        <v>425</v>
      </c>
      <c r="D381" s="7" t="s">
        <v>19</v>
      </c>
      <c r="E381" s="7">
        <v>712</v>
      </c>
      <c r="F381" s="8">
        <v>108.74</v>
      </c>
      <c r="G381" s="8">
        <v>158</v>
      </c>
      <c r="H381" s="8">
        <f t="shared" si="15"/>
        <v>112496</v>
      </c>
      <c r="I381" s="9">
        <f>H381*VLOOKUP(C381,Customer_Dim!B:E,4,0)</f>
        <v>1124.96</v>
      </c>
      <c r="J381" s="9">
        <f t="shared" si="16"/>
        <v>113620.96</v>
      </c>
      <c r="K381" s="8">
        <f t="shared" si="17"/>
        <v>77422.87999999999</v>
      </c>
      <c r="L381" s="9">
        <v>36475.200000000012</v>
      </c>
    </row>
    <row r="382" spans="1:12" ht="15.75" customHeight="1" x14ac:dyDescent="0.25">
      <c r="A382" s="6" t="s">
        <v>430</v>
      </c>
      <c r="B382" s="10">
        <v>42190</v>
      </c>
      <c r="C382" s="7" t="s">
        <v>425</v>
      </c>
      <c r="D382" s="7" t="s">
        <v>19</v>
      </c>
      <c r="E382" s="7">
        <v>799</v>
      </c>
      <c r="F382" s="8">
        <v>111.88</v>
      </c>
      <c r="G382" s="8">
        <v>162</v>
      </c>
      <c r="H382" s="8">
        <f t="shared" si="15"/>
        <v>129438</v>
      </c>
      <c r="I382" s="9">
        <f>H382*VLOOKUP(C382,Customer_Dim!B:E,4,0)</f>
        <v>1294.3800000000001</v>
      </c>
      <c r="J382" s="9">
        <f t="shared" si="16"/>
        <v>130732.38</v>
      </c>
      <c r="K382" s="8">
        <f t="shared" si="17"/>
        <v>89392.12</v>
      </c>
      <c r="L382" s="9">
        <v>48619.400000000009</v>
      </c>
    </row>
    <row r="383" spans="1:12" ht="15.75" customHeight="1" x14ac:dyDescent="0.25">
      <c r="A383" s="6" t="s">
        <v>431</v>
      </c>
      <c r="B383" s="10">
        <v>42293</v>
      </c>
      <c r="C383" s="7" t="s">
        <v>425</v>
      </c>
      <c r="D383" s="7" t="s">
        <v>13</v>
      </c>
      <c r="E383" s="7">
        <v>264</v>
      </c>
      <c r="F383" s="8">
        <v>47.82</v>
      </c>
      <c r="G383" s="8">
        <v>77</v>
      </c>
      <c r="H383" s="8">
        <f t="shared" si="15"/>
        <v>20328</v>
      </c>
      <c r="I383" s="9">
        <f>H383*VLOOKUP(C383,Customer_Dim!B:E,4,0)</f>
        <v>203.28</v>
      </c>
      <c r="J383" s="9">
        <f t="shared" si="16"/>
        <v>20531.28</v>
      </c>
      <c r="K383" s="8">
        <f t="shared" si="17"/>
        <v>12624.48</v>
      </c>
      <c r="L383" s="9">
        <v>8257.94</v>
      </c>
    </row>
    <row r="384" spans="1:12" ht="15.75" customHeight="1" x14ac:dyDescent="0.25">
      <c r="A384" s="6" t="s">
        <v>432</v>
      </c>
      <c r="B384" s="10">
        <v>42060</v>
      </c>
      <c r="C384" s="7" t="s">
        <v>433</v>
      </c>
      <c r="D384" s="7" t="s">
        <v>19</v>
      </c>
      <c r="E384" s="7">
        <v>945</v>
      </c>
      <c r="F384" s="8">
        <v>109.65</v>
      </c>
      <c r="G384" s="8">
        <v>159</v>
      </c>
      <c r="H384" s="8">
        <f t="shared" si="15"/>
        <v>150255</v>
      </c>
      <c r="I384" s="9">
        <f>H384*VLOOKUP(C384,Customer_Dim!B:E,4,0)</f>
        <v>0</v>
      </c>
      <c r="J384" s="9">
        <f t="shared" si="16"/>
        <v>150255</v>
      </c>
      <c r="K384" s="8">
        <f t="shared" si="17"/>
        <v>103619.25</v>
      </c>
      <c r="L384" s="9">
        <v>49640.850000000006</v>
      </c>
    </row>
    <row r="385" spans="1:13" ht="15.75" customHeight="1" x14ac:dyDescent="0.25">
      <c r="A385" s="6" t="s">
        <v>434</v>
      </c>
      <c r="B385" s="10">
        <v>42089</v>
      </c>
      <c r="C385" s="7" t="s">
        <v>433</v>
      </c>
      <c r="D385" s="7" t="s">
        <v>13</v>
      </c>
      <c r="E385" s="7">
        <v>594</v>
      </c>
      <c r="F385" s="8">
        <v>49.05</v>
      </c>
      <c r="G385" s="8">
        <v>79</v>
      </c>
      <c r="H385" s="8">
        <f t="shared" si="15"/>
        <v>46926</v>
      </c>
      <c r="I385" s="9">
        <f>H385*VLOOKUP(C385,Customer_Dim!B:E,4,0)</f>
        <v>0</v>
      </c>
      <c r="J385" s="9">
        <f t="shared" si="16"/>
        <v>46926</v>
      </c>
      <c r="K385" s="8">
        <f t="shared" si="17"/>
        <v>29135.699999999997</v>
      </c>
      <c r="L385" s="9">
        <v>19667.340000000004</v>
      </c>
    </row>
    <row r="386" spans="1:13" ht="15.75" customHeight="1" x14ac:dyDescent="0.25">
      <c r="A386" s="6" t="s">
        <v>435</v>
      </c>
      <c r="B386" s="10">
        <v>42124</v>
      </c>
      <c r="C386" s="7" t="s">
        <v>433</v>
      </c>
      <c r="D386" s="7" t="s">
        <v>19</v>
      </c>
      <c r="E386" s="7">
        <v>905</v>
      </c>
      <c r="F386" s="8">
        <v>108.74</v>
      </c>
      <c r="G386" s="8">
        <v>158</v>
      </c>
      <c r="H386" s="8">
        <f t="shared" si="15"/>
        <v>142990</v>
      </c>
      <c r="I386" s="9">
        <f>H386*VLOOKUP(C386,Customer_Dim!B:E,4,0)</f>
        <v>0</v>
      </c>
      <c r="J386" s="9">
        <f t="shared" si="16"/>
        <v>142990</v>
      </c>
      <c r="K386" s="8">
        <f t="shared" si="17"/>
        <v>98409.7</v>
      </c>
      <c r="L386" s="9">
        <v>40290.599999999991</v>
      </c>
    </row>
    <row r="387" spans="1:13" ht="15.75" customHeight="1" x14ac:dyDescent="0.25">
      <c r="A387" s="6" t="s">
        <v>436</v>
      </c>
      <c r="B387" s="10">
        <v>42131</v>
      </c>
      <c r="C387" s="7" t="s">
        <v>433</v>
      </c>
      <c r="D387" s="7" t="s">
        <v>19</v>
      </c>
      <c r="E387" s="7">
        <v>307</v>
      </c>
      <c r="F387" s="8">
        <v>108.74</v>
      </c>
      <c r="G387" s="8">
        <v>158</v>
      </c>
      <c r="H387" s="8">
        <f t="shared" ref="H387:H450" si="18">G387*E387</f>
        <v>48506</v>
      </c>
      <c r="I387" s="9">
        <f>H387*VLOOKUP(C387,Customer_Dim!B:E,4,0)</f>
        <v>0</v>
      </c>
      <c r="J387" s="9">
        <f t="shared" ref="J387:J450" si="19">I387+H387</f>
        <v>48506</v>
      </c>
      <c r="K387" s="8">
        <f t="shared" ref="K387:K450" si="20">F387*E387</f>
        <v>33383.18</v>
      </c>
      <c r="L387" s="9">
        <v>13667.64</v>
      </c>
    </row>
    <row r="388" spans="1:13" ht="15.75" customHeight="1" x14ac:dyDescent="0.25">
      <c r="A388" s="6" t="s">
        <v>437</v>
      </c>
      <c r="B388" s="10">
        <v>42136</v>
      </c>
      <c r="C388" s="7" t="s">
        <v>433</v>
      </c>
      <c r="D388" s="7" t="s">
        <v>19</v>
      </c>
      <c r="E388" s="7">
        <v>739</v>
      </c>
      <c r="F388" s="8">
        <v>108.74</v>
      </c>
      <c r="G388" s="8">
        <v>158</v>
      </c>
      <c r="H388" s="8">
        <f t="shared" si="18"/>
        <v>116762</v>
      </c>
      <c r="I388" s="9">
        <f>H388*VLOOKUP(C388,Customer_Dim!B:E,4,0)</f>
        <v>0</v>
      </c>
      <c r="J388" s="9">
        <f t="shared" si="19"/>
        <v>116762</v>
      </c>
      <c r="K388" s="8">
        <f t="shared" si="20"/>
        <v>80358.86</v>
      </c>
      <c r="L388" s="9">
        <v>38738.380000000005</v>
      </c>
    </row>
    <row r="389" spans="1:13" ht="15.75" customHeight="1" x14ac:dyDescent="0.25">
      <c r="A389" s="6" t="s">
        <v>438</v>
      </c>
      <c r="B389" s="10">
        <v>42235</v>
      </c>
      <c r="C389" s="7" t="s">
        <v>433</v>
      </c>
      <c r="D389" s="7" t="s">
        <v>19</v>
      </c>
      <c r="E389" s="7">
        <v>296</v>
      </c>
      <c r="F389" s="8">
        <v>111.88</v>
      </c>
      <c r="G389" s="8">
        <v>162</v>
      </c>
      <c r="H389" s="8">
        <f t="shared" si="18"/>
        <v>47952</v>
      </c>
      <c r="I389" s="9">
        <f>H389*VLOOKUP(C389,Customer_Dim!B:E,4,0)</f>
        <v>0</v>
      </c>
      <c r="J389" s="9">
        <f t="shared" si="19"/>
        <v>47952</v>
      </c>
      <c r="K389" s="8">
        <f t="shared" si="20"/>
        <v>33116.479999999996</v>
      </c>
      <c r="L389" s="9">
        <v>13396.960000000006</v>
      </c>
    </row>
    <row r="390" spans="1:13" ht="15.75" customHeight="1" x14ac:dyDescent="0.25">
      <c r="A390" s="6" t="s">
        <v>439</v>
      </c>
      <c r="B390" s="10">
        <v>42285</v>
      </c>
      <c r="C390" s="7" t="s">
        <v>433</v>
      </c>
      <c r="D390" s="7" t="s">
        <v>13</v>
      </c>
      <c r="E390" s="7">
        <v>529</v>
      </c>
      <c r="F390" s="8">
        <v>47.82</v>
      </c>
      <c r="G390" s="8">
        <v>77</v>
      </c>
      <c r="H390" s="8">
        <f t="shared" si="18"/>
        <v>40733</v>
      </c>
      <c r="I390" s="9">
        <f>H390*VLOOKUP(C390,Customer_Dim!B:E,4,0)</f>
        <v>0</v>
      </c>
      <c r="J390" s="9">
        <f t="shared" si="19"/>
        <v>40733</v>
      </c>
      <c r="K390" s="8">
        <f t="shared" si="20"/>
        <v>25296.78</v>
      </c>
      <c r="L390" s="9">
        <v>17065.54</v>
      </c>
    </row>
    <row r="391" spans="1:13" ht="15.75" customHeight="1" x14ac:dyDescent="0.25">
      <c r="A391" s="6" t="s">
        <v>440</v>
      </c>
      <c r="B391" s="10">
        <v>42297</v>
      </c>
      <c r="C391" s="7" t="s">
        <v>433</v>
      </c>
      <c r="D391" s="7" t="s">
        <v>19</v>
      </c>
      <c r="E391" s="7">
        <v>88</v>
      </c>
      <c r="F391" s="8">
        <v>106.91</v>
      </c>
      <c r="G391" s="8">
        <v>155</v>
      </c>
      <c r="H391" s="8">
        <f t="shared" si="18"/>
        <v>13640</v>
      </c>
      <c r="I391" s="9">
        <f>H391*VLOOKUP(C391,Customer_Dim!B:E,4,0)</f>
        <v>0</v>
      </c>
      <c r="J391" s="9">
        <f t="shared" si="19"/>
        <v>13640</v>
      </c>
      <c r="K391" s="8">
        <f t="shared" si="20"/>
        <v>9408.08</v>
      </c>
      <c r="L391" s="9">
        <v>4095.5200000000004</v>
      </c>
    </row>
    <row r="392" spans="1:13" ht="15.75" customHeight="1" x14ac:dyDescent="0.25">
      <c r="A392" s="6" t="s">
        <v>441</v>
      </c>
      <c r="B392" s="10">
        <v>42318</v>
      </c>
      <c r="C392" s="7" t="s">
        <v>433</v>
      </c>
      <c r="D392" s="7" t="s">
        <v>13</v>
      </c>
      <c r="E392" s="7">
        <v>568</v>
      </c>
      <c r="F392" s="8">
        <v>47.82</v>
      </c>
      <c r="G392" s="8">
        <v>77</v>
      </c>
      <c r="H392" s="8">
        <f t="shared" si="18"/>
        <v>43736</v>
      </c>
      <c r="I392" s="9">
        <f>H392*VLOOKUP(C392,Customer_Dim!B:E,4,0)</f>
        <v>0</v>
      </c>
      <c r="J392" s="9">
        <f t="shared" si="19"/>
        <v>43736</v>
      </c>
      <c r="K392" s="8">
        <f t="shared" si="20"/>
        <v>27161.759999999998</v>
      </c>
      <c r="L392" s="9">
        <v>16136.880000000001</v>
      </c>
    </row>
    <row r="393" spans="1:13" ht="15.75" customHeight="1" x14ac:dyDescent="0.25">
      <c r="A393" s="6" t="s">
        <v>442</v>
      </c>
      <c r="B393" s="10">
        <v>42006</v>
      </c>
      <c r="C393" s="7" t="s">
        <v>443</v>
      </c>
      <c r="D393" s="7" t="s">
        <v>13</v>
      </c>
      <c r="E393" s="7">
        <v>564</v>
      </c>
      <c r="F393" s="8">
        <v>49.05</v>
      </c>
      <c r="G393" s="8">
        <v>79</v>
      </c>
      <c r="H393" s="8">
        <f t="shared" si="18"/>
        <v>44556</v>
      </c>
      <c r="I393" s="9">
        <f>H393*VLOOKUP(C393,Customer_Dim!B:E,4,0)</f>
        <v>445.56000000000006</v>
      </c>
      <c r="J393" s="9">
        <f t="shared" si="19"/>
        <v>45001.56</v>
      </c>
      <c r="K393" s="8">
        <f t="shared" si="20"/>
        <v>27664.199999999997</v>
      </c>
      <c r="L393" s="9">
        <v>14929.919999999998</v>
      </c>
      <c r="M393" s="7"/>
    </row>
    <row r="394" spans="1:13" ht="15.75" customHeight="1" x14ac:dyDescent="0.25">
      <c r="A394" s="6" t="s">
        <v>444</v>
      </c>
      <c r="B394" s="10">
        <v>42011</v>
      </c>
      <c r="C394" s="7" t="s">
        <v>443</v>
      </c>
      <c r="D394" s="7" t="s">
        <v>13</v>
      </c>
      <c r="E394" s="7">
        <v>377</v>
      </c>
      <c r="F394" s="8">
        <v>49.05</v>
      </c>
      <c r="G394" s="8">
        <v>79</v>
      </c>
      <c r="H394" s="8">
        <f t="shared" si="18"/>
        <v>29783</v>
      </c>
      <c r="I394" s="9">
        <f>H394*VLOOKUP(C394,Customer_Dim!B:E,4,0)</f>
        <v>297.83000000000004</v>
      </c>
      <c r="J394" s="9">
        <f t="shared" si="19"/>
        <v>30080.83</v>
      </c>
      <c r="K394" s="8">
        <f t="shared" si="20"/>
        <v>18491.849999999999</v>
      </c>
      <c r="L394" s="9">
        <v>9162.18</v>
      </c>
      <c r="M394" s="7"/>
    </row>
    <row r="395" spans="1:13" ht="15.75" customHeight="1" x14ac:dyDescent="0.25">
      <c r="A395" s="6" t="s">
        <v>445</v>
      </c>
      <c r="B395" s="10">
        <v>42045</v>
      </c>
      <c r="C395" s="7" t="s">
        <v>443</v>
      </c>
      <c r="D395" s="7" t="s">
        <v>13</v>
      </c>
      <c r="E395" s="7">
        <v>339</v>
      </c>
      <c r="F395" s="8">
        <v>49.05</v>
      </c>
      <c r="G395" s="8">
        <v>79</v>
      </c>
      <c r="H395" s="8">
        <f t="shared" si="18"/>
        <v>26781</v>
      </c>
      <c r="I395" s="9">
        <f>H395*VLOOKUP(C395,Customer_Dim!B:E,4,0)</f>
        <v>267.81000000000006</v>
      </c>
      <c r="J395" s="9">
        <f t="shared" si="19"/>
        <v>27048.81</v>
      </c>
      <c r="K395" s="8">
        <f t="shared" si="20"/>
        <v>16627.95</v>
      </c>
      <c r="L395" s="9">
        <v>8008.0000000000018</v>
      </c>
      <c r="M395" s="7"/>
    </row>
    <row r="396" spans="1:13" ht="15.75" customHeight="1" x14ac:dyDescent="0.25">
      <c r="A396" s="6" t="s">
        <v>446</v>
      </c>
      <c r="B396" s="10">
        <v>42172</v>
      </c>
      <c r="C396" s="7" t="s">
        <v>443</v>
      </c>
      <c r="D396" s="7" t="s">
        <v>13</v>
      </c>
      <c r="E396" s="7">
        <v>567</v>
      </c>
      <c r="F396" s="8">
        <v>48.64</v>
      </c>
      <c r="G396" s="8">
        <v>78</v>
      </c>
      <c r="H396" s="8">
        <f t="shared" si="18"/>
        <v>44226</v>
      </c>
      <c r="I396" s="9">
        <f>H396*VLOOKUP(C396,Customer_Dim!B:E,4,0)</f>
        <v>442.2600000000001</v>
      </c>
      <c r="J396" s="9">
        <f t="shared" si="19"/>
        <v>44668.26</v>
      </c>
      <c r="K396" s="8">
        <f t="shared" si="20"/>
        <v>27578.880000000001</v>
      </c>
      <c r="L396" s="9">
        <v>14718.700000000004</v>
      </c>
      <c r="M396" s="7"/>
    </row>
    <row r="397" spans="1:13" ht="15.75" customHeight="1" x14ac:dyDescent="0.25">
      <c r="A397" s="6" t="s">
        <v>447</v>
      </c>
      <c r="B397" s="10">
        <v>42194</v>
      </c>
      <c r="C397" s="7" t="s">
        <v>443</v>
      </c>
      <c r="D397" s="7" t="s">
        <v>32</v>
      </c>
      <c r="E397" s="7">
        <v>383</v>
      </c>
      <c r="F397" s="8">
        <v>331.76</v>
      </c>
      <c r="G397" s="8">
        <v>499</v>
      </c>
      <c r="H397" s="8">
        <f t="shared" si="18"/>
        <v>191117</v>
      </c>
      <c r="I397" s="9">
        <f>H397*VLOOKUP(C397,Customer_Dim!B:E,4,0)</f>
        <v>1911.1700000000003</v>
      </c>
      <c r="J397" s="9">
        <f t="shared" si="19"/>
        <v>193028.17</v>
      </c>
      <c r="K397" s="8">
        <f t="shared" si="20"/>
        <v>127064.08</v>
      </c>
      <c r="L397" s="9">
        <v>56463.000000000015</v>
      </c>
      <c r="M397" s="7"/>
    </row>
    <row r="398" spans="1:13" ht="15.75" customHeight="1" x14ac:dyDescent="0.25">
      <c r="A398" s="6" t="s">
        <v>448</v>
      </c>
      <c r="B398" s="10">
        <v>42236</v>
      </c>
      <c r="C398" s="7" t="s">
        <v>443</v>
      </c>
      <c r="D398" s="7" t="s">
        <v>13</v>
      </c>
      <c r="E398" s="7">
        <v>874</v>
      </c>
      <c r="F398" s="8">
        <v>50.05</v>
      </c>
      <c r="G398" s="8">
        <v>81</v>
      </c>
      <c r="H398" s="8">
        <f t="shared" si="18"/>
        <v>70794</v>
      </c>
      <c r="I398" s="9">
        <f>H398*VLOOKUP(C398,Customer_Dim!B:E,4,0)</f>
        <v>707.94000000000017</v>
      </c>
      <c r="J398" s="9">
        <f t="shared" si="19"/>
        <v>71501.94</v>
      </c>
      <c r="K398" s="8">
        <f t="shared" si="20"/>
        <v>43743.7</v>
      </c>
      <c r="L398" s="9">
        <v>23288.020000000004</v>
      </c>
      <c r="M398" s="7"/>
    </row>
    <row r="399" spans="1:13" ht="15.75" customHeight="1" x14ac:dyDescent="0.25">
      <c r="A399" s="6" t="s">
        <v>449</v>
      </c>
      <c r="B399" s="10">
        <v>42275</v>
      </c>
      <c r="C399" s="7" t="s">
        <v>443</v>
      </c>
      <c r="D399" s="7" t="s">
        <v>13</v>
      </c>
      <c r="E399" s="7">
        <v>908</v>
      </c>
      <c r="F399" s="8">
        <v>50.05</v>
      </c>
      <c r="G399" s="8">
        <v>81</v>
      </c>
      <c r="H399" s="8">
        <f t="shared" si="18"/>
        <v>73548</v>
      </c>
      <c r="I399" s="9">
        <f>H399*VLOOKUP(C399,Customer_Dim!B:E,4,0)</f>
        <v>735.48000000000013</v>
      </c>
      <c r="J399" s="9">
        <f t="shared" si="19"/>
        <v>74283.48</v>
      </c>
      <c r="K399" s="8">
        <f t="shared" si="20"/>
        <v>45445.399999999994</v>
      </c>
      <c r="L399" s="9">
        <v>24197.25</v>
      </c>
      <c r="M399" s="7"/>
    </row>
    <row r="400" spans="1:13" ht="15.75" customHeight="1" x14ac:dyDescent="0.25">
      <c r="A400" s="6" t="s">
        <v>450</v>
      </c>
      <c r="B400" s="10">
        <v>42315</v>
      </c>
      <c r="C400" s="7" t="s">
        <v>443</v>
      </c>
      <c r="D400" s="7" t="s">
        <v>13</v>
      </c>
      <c r="E400" s="7">
        <v>896</v>
      </c>
      <c r="F400" s="8">
        <v>47.82</v>
      </c>
      <c r="G400" s="8">
        <v>77</v>
      </c>
      <c r="H400" s="8">
        <f t="shared" si="18"/>
        <v>68992</v>
      </c>
      <c r="I400" s="9">
        <f>H400*VLOOKUP(C400,Customer_Dim!B:E,4,0)</f>
        <v>689.92000000000019</v>
      </c>
      <c r="J400" s="9">
        <f t="shared" si="19"/>
        <v>69681.919999999998</v>
      </c>
      <c r="K400" s="8">
        <f t="shared" si="20"/>
        <v>42846.720000000001</v>
      </c>
      <c r="L400" s="9">
        <v>21872.18</v>
      </c>
      <c r="M400" s="7"/>
    </row>
    <row r="401" spans="1:13" ht="15.75" customHeight="1" x14ac:dyDescent="0.25">
      <c r="A401" s="6" t="s">
        <v>451</v>
      </c>
      <c r="B401" s="10">
        <v>42364</v>
      </c>
      <c r="C401" s="7" t="s">
        <v>443</v>
      </c>
      <c r="D401" s="7" t="s">
        <v>19</v>
      </c>
      <c r="E401" s="7">
        <v>894</v>
      </c>
      <c r="F401" s="8">
        <v>106.91</v>
      </c>
      <c r="G401" s="8">
        <v>155</v>
      </c>
      <c r="H401" s="8">
        <f t="shared" si="18"/>
        <v>138570</v>
      </c>
      <c r="I401" s="9">
        <f>H401*VLOOKUP(C401,Customer_Dim!B:E,4,0)</f>
        <v>1385.7000000000003</v>
      </c>
      <c r="J401" s="9">
        <f t="shared" si="19"/>
        <v>139955.70000000001</v>
      </c>
      <c r="K401" s="8">
        <f t="shared" si="20"/>
        <v>95577.54</v>
      </c>
      <c r="L401" s="9">
        <v>35273.279999999999</v>
      </c>
      <c r="M401" s="7"/>
    </row>
    <row r="402" spans="1:13" ht="15.75" customHeight="1" x14ac:dyDescent="0.25">
      <c r="A402" s="6" t="s">
        <v>452</v>
      </c>
      <c r="B402" s="10">
        <v>42008</v>
      </c>
      <c r="C402" s="7" t="s">
        <v>453</v>
      </c>
      <c r="D402" s="7" t="s">
        <v>13</v>
      </c>
      <c r="E402" s="7">
        <v>634</v>
      </c>
      <c r="F402" s="8">
        <v>49.05</v>
      </c>
      <c r="G402" s="8">
        <v>79</v>
      </c>
      <c r="H402" s="8">
        <f t="shared" si="18"/>
        <v>50086</v>
      </c>
      <c r="I402" s="9">
        <f>H402*VLOOKUP(C402,Customer_Dim!B:E,4,0)</f>
        <v>0</v>
      </c>
      <c r="J402" s="9">
        <f t="shared" si="19"/>
        <v>50086</v>
      </c>
      <c r="K402" s="8">
        <f t="shared" si="20"/>
        <v>31097.699999999997</v>
      </c>
      <c r="L402" s="9">
        <v>17251.2</v>
      </c>
      <c r="M402" s="7"/>
    </row>
    <row r="403" spans="1:13" ht="15.75" customHeight="1" x14ac:dyDescent="0.25">
      <c r="A403" s="6" t="s">
        <v>454</v>
      </c>
      <c r="B403" s="10">
        <v>42236</v>
      </c>
      <c r="C403" s="7" t="s">
        <v>453</v>
      </c>
      <c r="D403" s="7" t="s">
        <v>13</v>
      </c>
      <c r="E403" s="7">
        <v>623</v>
      </c>
      <c r="F403" s="8">
        <v>50.05</v>
      </c>
      <c r="G403" s="8">
        <v>81</v>
      </c>
      <c r="H403" s="8">
        <f t="shared" si="18"/>
        <v>50463</v>
      </c>
      <c r="I403" s="9">
        <f>H403*VLOOKUP(C403,Customer_Dim!B:E,4,0)</f>
        <v>0</v>
      </c>
      <c r="J403" s="9">
        <f t="shared" si="19"/>
        <v>50463</v>
      </c>
      <c r="K403" s="8">
        <f t="shared" si="20"/>
        <v>31181.149999999998</v>
      </c>
      <c r="L403" s="9">
        <v>18893.079999999998</v>
      </c>
      <c r="M403" s="7"/>
    </row>
    <row r="404" spans="1:13" ht="15.75" customHeight="1" x14ac:dyDescent="0.25">
      <c r="A404" s="6" t="s">
        <v>455</v>
      </c>
      <c r="B404" s="10">
        <v>42019</v>
      </c>
      <c r="C404" s="7" t="s">
        <v>456</v>
      </c>
      <c r="D404" s="7" t="s">
        <v>19</v>
      </c>
      <c r="E404" s="7">
        <v>275</v>
      </c>
      <c r="F404" s="8">
        <v>109.65</v>
      </c>
      <c r="G404" s="8">
        <v>159</v>
      </c>
      <c r="H404" s="8">
        <f t="shared" si="18"/>
        <v>43725</v>
      </c>
      <c r="I404" s="9">
        <f>H404*VLOOKUP(C404,Customer_Dim!B:E,4,0)</f>
        <v>-1311.75</v>
      </c>
      <c r="J404" s="9">
        <f t="shared" si="19"/>
        <v>42413.25</v>
      </c>
      <c r="K404" s="8">
        <f t="shared" si="20"/>
        <v>30153.75</v>
      </c>
      <c r="L404" s="9">
        <v>14558.25</v>
      </c>
    </row>
    <row r="405" spans="1:13" ht="15.75" customHeight="1" x14ac:dyDescent="0.25">
      <c r="A405" s="6" t="s">
        <v>457</v>
      </c>
      <c r="B405" s="10">
        <v>42065</v>
      </c>
      <c r="C405" s="7" t="s">
        <v>456</v>
      </c>
      <c r="D405" s="7" t="s">
        <v>132</v>
      </c>
      <c r="E405" s="7">
        <v>713</v>
      </c>
      <c r="F405" s="8">
        <v>41.3</v>
      </c>
      <c r="G405" s="8">
        <v>89</v>
      </c>
      <c r="H405" s="8">
        <f t="shared" si="18"/>
        <v>63457</v>
      </c>
      <c r="I405" s="9">
        <f>H405*VLOOKUP(C405,Customer_Dim!B:E,4,0)</f>
        <v>-1903.71</v>
      </c>
      <c r="J405" s="9">
        <f t="shared" si="19"/>
        <v>61553.29</v>
      </c>
      <c r="K405" s="8">
        <f t="shared" si="20"/>
        <v>29446.899999999998</v>
      </c>
      <c r="L405" s="9">
        <v>38583.42</v>
      </c>
    </row>
    <row r="406" spans="1:13" ht="15.75" customHeight="1" x14ac:dyDescent="0.25">
      <c r="A406" s="6" t="s">
        <v>458</v>
      </c>
      <c r="B406" s="10">
        <v>42233</v>
      </c>
      <c r="C406" s="7" t="s">
        <v>456</v>
      </c>
      <c r="D406" s="7" t="s">
        <v>32</v>
      </c>
      <c r="E406" s="7">
        <v>598</v>
      </c>
      <c r="F406" s="8">
        <v>331.76</v>
      </c>
      <c r="G406" s="8">
        <v>499</v>
      </c>
      <c r="H406" s="8">
        <f t="shared" si="18"/>
        <v>298402</v>
      </c>
      <c r="I406" s="9">
        <f>H406*VLOOKUP(C406,Customer_Dim!B:E,4,0)</f>
        <v>-8952.06</v>
      </c>
      <c r="J406" s="9">
        <f t="shared" si="19"/>
        <v>289449.94</v>
      </c>
      <c r="K406" s="8">
        <f t="shared" si="20"/>
        <v>198392.47999999998</v>
      </c>
      <c r="L406" s="9">
        <v>110743.89000000001</v>
      </c>
    </row>
    <row r="407" spans="1:13" ht="15.75" customHeight="1" x14ac:dyDescent="0.25">
      <c r="A407" s="6" t="s">
        <v>459</v>
      </c>
      <c r="B407" s="10">
        <v>42234</v>
      </c>
      <c r="C407" s="7" t="s">
        <v>456</v>
      </c>
      <c r="D407" s="7" t="s">
        <v>13</v>
      </c>
      <c r="E407" s="7">
        <v>604</v>
      </c>
      <c r="F407" s="8">
        <v>50.05</v>
      </c>
      <c r="G407" s="8">
        <v>81</v>
      </c>
      <c r="H407" s="8">
        <f t="shared" si="18"/>
        <v>48924</v>
      </c>
      <c r="I407" s="9">
        <f>H407*VLOOKUP(C407,Customer_Dim!B:E,4,0)</f>
        <v>-1467.72</v>
      </c>
      <c r="J407" s="9">
        <f t="shared" si="19"/>
        <v>47456.28</v>
      </c>
      <c r="K407" s="8">
        <f t="shared" si="20"/>
        <v>30230.199999999997</v>
      </c>
      <c r="L407" s="9">
        <v>22715</v>
      </c>
    </row>
    <row r="408" spans="1:13" ht="15.75" customHeight="1" x14ac:dyDescent="0.25">
      <c r="A408" s="6" t="s">
        <v>460</v>
      </c>
      <c r="B408" s="10">
        <v>42315</v>
      </c>
      <c r="C408" s="7" t="s">
        <v>456</v>
      </c>
      <c r="D408" s="7" t="s">
        <v>13</v>
      </c>
      <c r="E408" s="7">
        <v>435</v>
      </c>
      <c r="F408" s="8">
        <v>47.82</v>
      </c>
      <c r="G408" s="8">
        <v>77</v>
      </c>
      <c r="H408" s="8">
        <f t="shared" si="18"/>
        <v>33495</v>
      </c>
      <c r="I408" s="9">
        <f>H408*VLOOKUP(C408,Customer_Dim!B:E,4,0)</f>
        <v>-1004.8499999999999</v>
      </c>
      <c r="J408" s="9">
        <f t="shared" si="19"/>
        <v>32490.15</v>
      </c>
      <c r="K408" s="8">
        <f t="shared" si="20"/>
        <v>20801.7</v>
      </c>
      <c r="L408" s="9">
        <v>13986.649999999998</v>
      </c>
    </row>
    <row r="409" spans="1:13" ht="15.75" customHeight="1" x14ac:dyDescent="0.25">
      <c r="A409" s="6" t="s">
        <v>461</v>
      </c>
      <c r="B409" s="10">
        <v>42334</v>
      </c>
      <c r="C409" s="7" t="s">
        <v>456</v>
      </c>
      <c r="D409" s="7" t="s">
        <v>13</v>
      </c>
      <c r="E409" s="7">
        <v>696</v>
      </c>
      <c r="F409" s="8">
        <v>47.82</v>
      </c>
      <c r="G409" s="8">
        <v>77</v>
      </c>
      <c r="H409" s="8">
        <f t="shared" si="18"/>
        <v>53592</v>
      </c>
      <c r="I409" s="9">
        <f>H409*VLOOKUP(C409,Customer_Dim!B:E,4,0)</f>
        <v>-1607.76</v>
      </c>
      <c r="J409" s="9">
        <f t="shared" si="19"/>
        <v>51984.24</v>
      </c>
      <c r="K409" s="8">
        <f t="shared" si="20"/>
        <v>33282.720000000001</v>
      </c>
      <c r="L409" s="9">
        <v>21826.639999999999</v>
      </c>
    </row>
    <row r="410" spans="1:13" ht="15.75" customHeight="1" x14ac:dyDescent="0.25">
      <c r="A410" s="6" t="s">
        <v>462</v>
      </c>
      <c r="B410" s="10">
        <v>42086</v>
      </c>
      <c r="C410" s="7" t="s">
        <v>463</v>
      </c>
      <c r="D410" s="7" t="s">
        <v>32</v>
      </c>
      <c r="E410" s="7">
        <v>851</v>
      </c>
      <c r="F410" s="8">
        <v>325.14999999999998</v>
      </c>
      <c r="G410" s="8">
        <v>489</v>
      </c>
      <c r="H410" s="8">
        <f t="shared" si="18"/>
        <v>416139</v>
      </c>
      <c r="I410" s="9">
        <f>H410*VLOOKUP(C410,Customer_Dim!B:E,4,0)</f>
        <v>16645.560000000001</v>
      </c>
      <c r="J410" s="9">
        <f t="shared" si="19"/>
        <v>432784.56</v>
      </c>
      <c r="K410" s="8">
        <f t="shared" si="20"/>
        <v>276702.64999999997</v>
      </c>
      <c r="L410" s="9">
        <v>115316.14000000004</v>
      </c>
    </row>
    <row r="411" spans="1:13" ht="15.75" customHeight="1" x14ac:dyDescent="0.25">
      <c r="A411" s="6" t="s">
        <v>464</v>
      </c>
      <c r="B411" s="10">
        <v>42088</v>
      </c>
      <c r="C411" s="7" t="s">
        <v>463</v>
      </c>
      <c r="D411" s="7" t="s">
        <v>13</v>
      </c>
      <c r="E411" s="7">
        <v>880</v>
      </c>
      <c r="F411" s="8">
        <v>49.05</v>
      </c>
      <c r="G411" s="8">
        <v>79</v>
      </c>
      <c r="H411" s="8">
        <f t="shared" si="18"/>
        <v>69520</v>
      </c>
      <c r="I411" s="9">
        <f>H411*VLOOKUP(C411,Customer_Dim!B:E,4,0)</f>
        <v>2780.8</v>
      </c>
      <c r="J411" s="9">
        <f t="shared" si="19"/>
        <v>72300.800000000003</v>
      </c>
      <c r="K411" s="8">
        <f t="shared" si="20"/>
        <v>43164</v>
      </c>
      <c r="L411" s="9">
        <v>26488</v>
      </c>
    </row>
    <row r="412" spans="1:13" ht="15.75" customHeight="1" x14ac:dyDescent="0.25">
      <c r="A412" s="6" t="s">
        <v>465</v>
      </c>
      <c r="B412" s="10">
        <v>42093</v>
      </c>
      <c r="C412" s="7" t="s">
        <v>463</v>
      </c>
      <c r="D412" s="7" t="s">
        <v>13</v>
      </c>
      <c r="E412" s="7">
        <v>871</v>
      </c>
      <c r="F412" s="8">
        <v>49.05</v>
      </c>
      <c r="G412" s="8">
        <v>79</v>
      </c>
      <c r="H412" s="8">
        <f t="shared" si="18"/>
        <v>68809</v>
      </c>
      <c r="I412" s="9">
        <f>H412*VLOOKUP(C412,Customer_Dim!B:E,4,0)</f>
        <v>2752.36</v>
      </c>
      <c r="J412" s="9">
        <f t="shared" si="19"/>
        <v>71561.36</v>
      </c>
      <c r="K412" s="8">
        <f t="shared" si="20"/>
        <v>42722.549999999996</v>
      </c>
      <c r="L412" s="9">
        <v>23690.450000000004</v>
      </c>
    </row>
    <row r="413" spans="1:13" ht="15.75" customHeight="1" x14ac:dyDescent="0.25">
      <c r="A413" s="6" t="s">
        <v>466</v>
      </c>
      <c r="B413" s="10">
        <v>42115</v>
      </c>
      <c r="C413" s="7" t="s">
        <v>463</v>
      </c>
      <c r="D413" s="7" t="s">
        <v>32</v>
      </c>
      <c r="E413" s="7">
        <v>581</v>
      </c>
      <c r="F413" s="8">
        <v>322.44</v>
      </c>
      <c r="G413" s="8">
        <v>485</v>
      </c>
      <c r="H413" s="8">
        <f t="shared" si="18"/>
        <v>281785</v>
      </c>
      <c r="I413" s="9">
        <f>H413*VLOOKUP(C413,Customer_Dim!B:E,4,0)</f>
        <v>11271.4</v>
      </c>
      <c r="J413" s="9">
        <f t="shared" si="19"/>
        <v>293056.40000000002</v>
      </c>
      <c r="K413" s="8">
        <f t="shared" si="20"/>
        <v>187337.63999999998</v>
      </c>
      <c r="L413" s="9">
        <v>75588.479999999981</v>
      </c>
    </row>
    <row r="414" spans="1:13" ht="15.75" customHeight="1" x14ac:dyDescent="0.25">
      <c r="A414" s="6" t="s">
        <v>467</v>
      </c>
      <c r="B414" s="10">
        <v>42139</v>
      </c>
      <c r="C414" s="7" t="s">
        <v>463</v>
      </c>
      <c r="D414" s="7" t="s">
        <v>19</v>
      </c>
      <c r="E414" s="7">
        <v>413</v>
      </c>
      <c r="F414" s="8">
        <v>108.74</v>
      </c>
      <c r="G414" s="8">
        <v>158</v>
      </c>
      <c r="H414" s="8">
        <f t="shared" si="18"/>
        <v>65254</v>
      </c>
      <c r="I414" s="9">
        <f>H414*VLOOKUP(C414,Customer_Dim!B:E,4,0)</f>
        <v>2610.16</v>
      </c>
      <c r="J414" s="9">
        <f t="shared" si="19"/>
        <v>67864.160000000003</v>
      </c>
      <c r="K414" s="8">
        <f t="shared" si="20"/>
        <v>44909.619999999995</v>
      </c>
      <c r="L414" s="9">
        <v>18472.5</v>
      </c>
    </row>
    <row r="415" spans="1:13" ht="15.75" customHeight="1" x14ac:dyDescent="0.25">
      <c r="A415" s="6" t="s">
        <v>468</v>
      </c>
      <c r="B415" s="10">
        <v>42212</v>
      </c>
      <c r="C415" s="7" t="s">
        <v>463</v>
      </c>
      <c r="D415" s="7" t="s">
        <v>132</v>
      </c>
      <c r="E415" s="7">
        <v>481</v>
      </c>
      <c r="F415" s="8">
        <v>42.14</v>
      </c>
      <c r="G415" s="8">
        <v>91</v>
      </c>
      <c r="H415" s="8">
        <f t="shared" si="18"/>
        <v>43771</v>
      </c>
      <c r="I415" s="9">
        <f>H415*VLOOKUP(C415,Customer_Dim!B:E,4,0)</f>
        <v>1750.8400000000001</v>
      </c>
      <c r="J415" s="9">
        <f t="shared" si="19"/>
        <v>45521.84</v>
      </c>
      <c r="K415" s="8">
        <f t="shared" si="20"/>
        <v>20269.34</v>
      </c>
      <c r="L415" s="9">
        <v>21351.82</v>
      </c>
    </row>
    <row r="416" spans="1:13" ht="15.75" customHeight="1" x14ac:dyDescent="0.25">
      <c r="A416" s="6" t="s">
        <v>469</v>
      </c>
      <c r="B416" s="10">
        <v>42230</v>
      </c>
      <c r="C416" s="7" t="s">
        <v>463</v>
      </c>
      <c r="D416" s="7" t="s">
        <v>13</v>
      </c>
      <c r="E416" s="7">
        <v>812</v>
      </c>
      <c r="F416" s="8">
        <v>50.05</v>
      </c>
      <c r="G416" s="8">
        <v>81</v>
      </c>
      <c r="H416" s="8">
        <f t="shared" si="18"/>
        <v>65772</v>
      </c>
      <c r="I416" s="9">
        <f>H416*VLOOKUP(C416,Customer_Dim!B:E,4,0)</f>
        <v>2630.88</v>
      </c>
      <c r="J416" s="9">
        <f t="shared" si="19"/>
        <v>68402.880000000005</v>
      </c>
      <c r="K416" s="8">
        <f t="shared" si="20"/>
        <v>40640.6</v>
      </c>
      <c r="L416" s="9">
        <v>24036.659999999996</v>
      </c>
    </row>
    <row r="417" spans="1:13" ht="15.75" customHeight="1" x14ac:dyDescent="0.25">
      <c r="A417" s="6" t="s">
        <v>470</v>
      </c>
      <c r="B417" s="10">
        <v>42244</v>
      </c>
      <c r="C417" s="7" t="s">
        <v>463</v>
      </c>
      <c r="D417" s="7" t="s">
        <v>13</v>
      </c>
      <c r="E417" s="7">
        <v>163</v>
      </c>
      <c r="F417" s="8">
        <v>50.05</v>
      </c>
      <c r="G417" s="8">
        <v>81</v>
      </c>
      <c r="H417" s="8">
        <f t="shared" si="18"/>
        <v>13203</v>
      </c>
      <c r="I417" s="9">
        <f>H417*VLOOKUP(C417,Customer_Dim!B:E,4,0)</f>
        <v>528.12</v>
      </c>
      <c r="J417" s="9">
        <f t="shared" si="19"/>
        <v>13731.12</v>
      </c>
      <c r="K417" s="8">
        <f t="shared" si="20"/>
        <v>8158.15</v>
      </c>
      <c r="L417" s="9">
        <v>4580.6000000000004</v>
      </c>
    </row>
    <row r="418" spans="1:13" ht="15.75" customHeight="1" x14ac:dyDescent="0.25">
      <c r="A418" s="6" t="s">
        <v>471</v>
      </c>
      <c r="B418" s="10">
        <v>42320</v>
      </c>
      <c r="C418" s="7" t="s">
        <v>463</v>
      </c>
      <c r="D418" s="7" t="s">
        <v>13</v>
      </c>
      <c r="E418" s="7">
        <v>1023</v>
      </c>
      <c r="F418" s="8">
        <v>47.82</v>
      </c>
      <c r="G418" s="8">
        <v>77</v>
      </c>
      <c r="H418" s="8">
        <f t="shared" si="18"/>
        <v>78771</v>
      </c>
      <c r="I418" s="9">
        <f>H418*VLOOKUP(C418,Customer_Dim!B:E,4,0)</f>
        <v>3150.84</v>
      </c>
      <c r="J418" s="9">
        <f t="shared" si="19"/>
        <v>81921.84</v>
      </c>
      <c r="K418" s="8">
        <f t="shared" si="20"/>
        <v>48919.86</v>
      </c>
      <c r="L418" s="9">
        <v>29285.700000000004</v>
      </c>
    </row>
    <row r="419" spans="1:13" ht="15.75" customHeight="1" x14ac:dyDescent="0.25">
      <c r="A419" s="6" t="s">
        <v>472</v>
      </c>
      <c r="B419" s="10">
        <v>42354</v>
      </c>
      <c r="C419" s="7" t="s">
        <v>463</v>
      </c>
      <c r="D419" s="7" t="s">
        <v>19</v>
      </c>
      <c r="E419" s="7">
        <v>362</v>
      </c>
      <c r="F419" s="8">
        <v>106.91</v>
      </c>
      <c r="G419" s="8">
        <v>155</v>
      </c>
      <c r="H419" s="8">
        <f t="shared" si="18"/>
        <v>56110</v>
      </c>
      <c r="I419" s="9">
        <f>H419*VLOOKUP(C419,Customer_Dim!B:E,4,0)</f>
        <v>2244.4</v>
      </c>
      <c r="J419" s="9">
        <f t="shared" si="19"/>
        <v>58354.400000000001</v>
      </c>
      <c r="K419" s="8">
        <f t="shared" si="20"/>
        <v>38701.42</v>
      </c>
      <c r="L419" s="9">
        <v>14801.71</v>
      </c>
    </row>
    <row r="420" spans="1:13" ht="15.75" customHeight="1" x14ac:dyDescent="0.25">
      <c r="A420" s="6" t="s">
        <v>473</v>
      </c>
      <c r="B420" s="10">
        <v>42361</v>
      </c>
      <c r="C420" s="7" t="s">
        <v>463</v>
      </c>
      <c r="D420" s="7" t="s">
        <v>13</v>
      </c>
      <c r="E420" s="7">
        <v>594</v>
      </c>
      <c r="F420" s="8">
        <v>47.82</v>
      </c>
      <c r="G420" s="8">
        <v>77</v>
      </c>
      <c r="H420" s="8">
        <f t="shared" si="18"/>
        <v>45738</v>
      </c>
      <c r="I420" s="9">
        <f>H420*VLOOKUP(C420,Customer_Dim!B:E,4,0)</f>
        <v>1829.52</v>
      </c>
      <c r="J420" s="9">
        <f t="shared" si="19"/>
        <v>47567.519999999997</v>
      </c>
      <c r="K420" s="8">
        <f t="shared" si="20"/>
        <v>28405.08</v>
      </c>
      <c r="L420" s="9">
        <v>13678.2</v>
      </c>
    </row>
    <row r="421" spans="1:13" ht="15.75" customHeight="1" x14ac:dyDescent="0.25">
      <c r="A421" s="6" t="s">
        <v>474</v>
      </c>
      <c r="B421" s="10">
        <v>42022</v>
      </c>
      <c r="C421" s="7" t="s">
        <v>475</v>
      </c>
      <c r="D421" s="7" t="s">
        <v>13</v>
      </c>
      <c r="E421" s="7">
        <v>300</v>
      </c>
      <c r="F421" s="8">
        <v>49.05</v>
      </c>
      <c r="G421" s="8">
        <v>79</v>
      </c>
      <c r="H421" s="8">
        <f t="shared" si="18"/>
        <v>23700</v>
      </c>
      <c r="I421" s="9">
        <f>H421*VLOOKUP(C421,Customer_Dim!B:E,4,0)</f>
        <v>474.00000000000011</v>
      </c>
      <c r="J421" s="9">
        <f t="shared" si="19"/>
        <v>24174</v>
      </c>
      <c r="K421" s="8">
        <f t="shared" si="20"/>
        <v>14715</v>
      </c>
      <c r="L421" s="9">
        <v>7072</v>
      </c>
      <c r="M421" s="7"/>
    </row>
    <row r="422" spans="1:13" ht="15.75" customHeight="1" x14ac:dyDescent="0.25">
      <c r="A422" s="6" t="s">
        <v>476</v>
      </c>
      <c r="B422" s="10">
        <v>42058</v>
      </c>
      <c r="C422" s="7" t="s">
        <v>475</v>
      </c>
      <c r="D422" s="7" t="s">
        <v>13</v>
      </c>
      <c r="E422" s="7">
        <v>630</v>
      </c>
      <c r="F422" s="8">
        <v>49.05</v>
      </c>
      <c r="G422" s="8">
        <v>79</v>
      </c>
      <c r="H422" s="8">
        <f t="shared" si="18"/>
        <v>49770</v>
      </c>
      <c r="I422" s="9">
        <f>H422*VLOOKUP(C422,Customer_Dim!B:E,4,0)</f>
        <v>995.4000000000002</v>
      </c>
      <c r="J422" s="9">
        <f t="shared" si="19"/>
        <v>50765.4</v>
      </c>
      <c r="K422" s="8">
        <f t="shared" si="20"/>
        <v>30901.5</v>
      </c>
      <c r="L422" s="9">
        <v>18035.160000000003</v>
      </c>
      <c r="M422" s="7"/>
    </row>
    <row r="423" spans="1:13" ht="15.75" customHeight="1" x14ac:dyDescent="0.25">
      <c r="A423" s="6" t="s">
        <v>477</v>
      </c>
      <c r="B423" s="10">
        <v>42081</v>
      </c>
      <c r="C423" s="7" t="s">
        <v>475</v>
      </c>
      <c r="D423" s="7" t="s">
        <v>32</v>
      </c>
      <c r="E423" s="7">
        <v>147</v>
      </c>
      <c r="F423" s="8">
        <v>325.14999999999998</v>
      </c>
      <c r="G423" s="8">
        <v>489</v>
      </c>
      <c r="H423" s="8">
        <f t="shared" si="18"/>
        <v>71883</v>
      </c>
      <c r="I423" s="9">
        <f>H423*VLOOKUP(C423,Customer_Dim!B:E,4,0)</f>
        <v>1437.6600000000003</v>
      </c>
      <c r="J423" s="9">
        <f t="shared" si="19"/>
        <v>73320.66</v>
      </c>
      <c r="K423" s="8">
        <f t="shared" si="20"/>
        <v>47797.049999999996</v>
      </c>
      <c r="L423" s="9">
        <v>19840.940000000002</v>
      </c>
      <c r="M423" s="7"/>
    </row>
    <row r="424" spans="1:13" ht="15.75" customHeight="1" x14ac:dyDescent="0.25">
      <c r="A424" s="6" t="s">
        <v>478</v>
      </c>
      <c r="B424" s="10">
        <v>42128</v>
      </c>
      <c r="C424" s="7" t="s">
        <v>475</v>
      </c>
      <c r="D424" s="7" t="s">
        <v>13</v>
      </c>
      <c r="E424" s="7">
        <v>498</v>
      </c>
      <c r="F424" s="8">
        <v>48.64</v>
      </c>
      <c r="G424" s="8">
        <v>78</v>
      </c>
      <c r="H424" s="8">
        <f t="shared" si="18"/>
        <v>38844</v>
      </c>
      <c r="I424" s="9">
        <f>H424*VLOOKUP(C424,Customer_Dim!B:E,4,0)</f>
        <v>776.88000000000011</v>
      </c>
      <c r="J424" s="9">
        <f t="shared" si="19"/>
        <v>39620.879999999997</v>
      </c>
      <c r="K424" s="8">
        <f t="shared" si="20"/>
        <v>24222.720000000001</v>
      </c>
      <c r="L424" s="9">
        <v>12918.160000000003</v>
      </c>
      <c r="M424" s="7"/>
    </row>
    <row r="425" spans="1:13" ht="15.75" customHeight="1" x14ac:dyDescent="0.25">
      <c r="A425" s="6" t="s">
        <v>479</v>
      </c>
      <c r="B425" s="10">
        <v>42133</v>
      </c>
      <c r="C425" s="7" t="s">
        <v>475</v>
      </c>
      <c r="D425" s="7" t="s">
        <v>19</v>
      </c>
      <c r="E425" s="7">
        <v>175</v>
      </c>
      <c r="F425" s="8">
        <v>108.74</v>
      </c>
      <c r="G425" s="8">
        <v>158</v>
      </c>
      <c r="H425" s="8">
        <f t="shared" si="18"/>
        <v>27650</v>
      </c>
      <c r="I425" s="9">
        <f>H425*VLOOKUP(C425,Customer_Dim!B:E,4,0)</f>
        <v>553.00000000000011</v>
      </c>
      <c r="J425" s="9">
        <f t="shared" si="19"/>
        <v>28203</v>
      </c>
      <c r="K425" s="8">
        <f t="shared" si="20"/>
        <v>19029.5</v>
      </c>
      <c r="L425" s="9">
        <v>8586</v>
      </c>
      <c r="M425" s="7"/>
    </row>
    <row r="426" spans="1:13" ht="15.75" customHeight="1" x14ac:dyDescent="0.25">
      <c r="A426" s="6" t="s">
        <v>480</v>
      </c>
      <c r="B426" s="10">
        <v>42144</v>
      </c>
      <c r="C426" s="7" t="s">
        <v>475</v>
      </c>
      <c r="D426" s="7" t="s">
        <v>19</v>
      </c>
      <c r="E426" s="7">
        <v>671</v>
      </c>
      <c r="F426" s="8">
        <v>108.74</v>
      </c>
      <c r="G426" s="8">
        <v>158</v>
      </c>
      <c r="H426" s="8">
        <f t="shared" si="18"/>
        <v>106018</v>
      </c>
      <c r="I426" s="9">
        <f>H426*VLOOKUP(C426,Customer_Dim!B:E,4,0)</f>
        <v>2120.3600000000006</v>
      </c>
      <c r="J426" s="9">
        <f t="shared" si="19"/>
        <v>108138.36</v>
      </c>
      <c r="K426" s="8">
        <f t="shared" si="20"/>
        <v>72964.539999999994</v>
      </c>
      <c r="L426" s="9">
        <v>25229.600000000006</v>
      </c>
      <c r="M426" s="7"/>
    </row>
    <row r="427" spans="1:13" ht="15.75" customHeight="1" x14ac:dyDescent="0.25">
      <c r="A427" s="6" t="s">
        <v>481</v>
      </c>
      <c r="B427" s="10">
        <v>42230</v>
      </c>
      <c r="C427" s="7" t="s">
        <v>475</v>
      </c>
      <c r="D427" s="7" t="s">
        <v>13</v>
      </c>
      <c r="E427" s="7">
        <v>631</v>
      </c>
      <c r="F427" s="8">
        <v>50.05</v>
      </c>
      <c r="G427" s="8">
        <v>81</v>
      </c>
      <c r="H427" s="8">
        <f t="shared" si="18"/>
        <v>51111</v>
      </c>
      <c r="I427" s="9">
        <f>H427*VLOOKUP(C427,Customer_Dim!B:E,4,0)</f>
        <v>1022.2200000000003</v>
      </c>
      <c r="J427" s="9">
        <f t="shared" si="19"/>
        <v>52133.22</v>
      </c>
      <c r="K427" s="8">
        <f t="shared" si="20"/>
        <v>31581.55</v>
      </c>
      <c r="L427" s="9">
        <v>16341.960000000003</v>
      </c>
      <c r="M427" s="7"/>
    </row>
    <row r="428" spans="1:13" ht="15.75" customHeight="1" x14ac:dyDescent="0.25">
      <c r="A428" s="6" t="s">
        <v>482</v>
      </c>
      <c r="B428" s="10">
        <v>42293</v>
      </c>
      <c r="C428" s="7" t="s">
        <v>475</v>
      </c>
      <c r="D428" s="7" t="s">
        <v>13</v>
      </c>
      <c r="E428" s="7">
        <v>149</v>
      </c>
      <c r="F428" s="8">
        <v>47.82</v>
      </c>
      <c r="G428" s="8">
        <v>77</v>
      </c>
      <c r="H428" s="8">
        <f t="shared" si="18"/>
        <v>11473</v>
      </c>
      <c r="I428" s="9">
        <f>H428*VLOOKUP(C428,Customer_Dim!B:E,4,0)</f>
        <v>229.46000000000004</v>
      </c>
      <c r="J428" s="9">
        <f t="shared" si="19"/>
        <v>11702.46</v>
      </c>
      <c r="K428" s="8">
        <f t="shared" si="20"/>
        <v>7125.18</v>
      </c>
      <c r="L428" s="9">
        <v>4147.2</v>
      </c>
      <c r="M428" s="7"/>
    </row>
    <row r="429" spans="1:13" ht="15.75" customHeight="1" x14ac:dyDescent="0.25">
      <c r="A429" s="6" t="s">
        <v>483</v>
      </c>
      <c r="B429" s="10">
        <v>42348</v>
      </c>
      <c r="C429" s="7" t="s">
        <v>475</v>
      </c>
      <c r="D429" s="7" t="s">
        <v>13</v>
      </c>
      <c r="E429" s="7">
        <v>447</v>
      </c>
      <c r="F429" s="8">
        <v>47.82</v>
      </c>
      <c r="G429" s="8">
        <v>77</v>
      </c>
      <c r="H429" s="8">
        <f t="shared" si="18"/>
        <v>34419</v>
      </c>
      <c r="I429" s="9">
        <f>H429*VLOOKUP(C429,Customer_Dim!B:E,4,0)</f>
        <v>688.38000000000011</v>
      </c>
      <c r="J429" s="9">
        <f t="shared" si="19"/>
        <v>35107.379999999997</v>
      </c>
      <c r="K429" s="8">
        <f t="shared" si="20"/>
        <v>21375.54</v>
      </c>
      <c r="L429" s="9">
        <v>10596.599999999999</v>
      </c>
      <c r="M429" s="7"/>
    </row>
    <row r="430" spans="1:13" ht="15.75" customHeight="1" x14ac:dyDescent="0.25">
      <c r="A430" s="6" t="s">
        <v>484</v>
      </c>
      <c r="B430" s="10">
        <v>42079</v>
      </c>
      <c r="C430" s="7" t="s">
        <v>485</v>
      </c>
      <c r="D430" s="7" t="s">
        <v>32</v>
      </c>
      <c r="E430" s="7">
        <v>364</v>
      </c>
      <c r="F430" s="8">
        <v>325.14999999999998</v>
      </c>
      <c r="G430" s="8">
        <v>489</v>
      </c>
      <c r="H430" s="8">
        <f t="shared" si="18"/>
        <v>177996</v>
      </c>
      <c r="I430" s="9">
        <f>H430*VLOOKUP(C430,Customer_Dim!B:E,4,0)</f>
        <v>3559.92</v>
      </c>
      <c r="J430" s="9">
        <f t="shared" si="19"/>
        <v>181555.92</v>
      </c>
      <c r="K430" s="8">
        <f t="shared" si="20"/>
        <v>118354.59999999999</v>
      </c>
      <c r="L430" s="9">
        <v>64981.280000000013</v>
      </c>
    </row>
    <row r="431" spans="1:13" ht="15.75" customHeight="1" x14ac:dyDescent="0.25">
      <c r="A431" s="6" t="s">
        <v>486</v>
      </c>
      <c r="B431" s="10">
        <v>42165</v>
      </c>
      <c r="C431" s="7" t="s">
        <v>485</v>
      </c>
      <c r="D431" s="7" t="s">
        <v>32</v>
      </c>
      <c r="E431" s="7">
        <v>110</v>
      </c>
      <c r="F431" s="8">
        <v>322.44</v>
      </c>
      <c r="G431" s="8">
        <v>485</v>
      </c>
      <c r="H431" s="8">
        <f t="shared" si="18"/>
        <v>53350</v>
      </c>
      <c r="I431" s="9">
        <f>H431*VLOOKUP(C431,Customer_Dim!B:E,4,0)</f>
        <v>1067</v>
      </c>
      <c r="J431" s="9">
        <f t="shared" si="19"/>
        <v>54417</v>
      </c>
      <c r="K431" s="8">
        <f t="shared" si="20"/>
        <v>35468.400000000001</v>
      </c>
      <c r="L431" s="9">
        <v>19482.099999999999</v>
      </c>
    </row>
    <row r="432" spans="1:13" ht="15.75" customHeight="1" x14ac:dyDescent="0.25">
      <c r="A432" s="6" t="s">
        <v>487</v>
      </c>
      <c r="B432" s="10">
        <v>42205</v>
      </c>
      <c r="C432" s="7" t="s">
        <v>485</v>
      </c>
      <c r="D432" s="7" t="s">
        <v>13</v>
      </c>
      <c r="E432" s="7">
        <v>207</v>
      </c>
      <c r="F432" s="8">
        <v>50.05</v>
      </c>
      <c r="G432" s="8">
        <v>81</v>
      </c>
      <c r="H432" s="8">
        <f t="shared" si="18"/>
        <v>16767</v>
      </c>
      <c r="I432" s="9">
        <f>H432*VLOOKUP(C432,Customer_Dim!B:E,4,0)</f>
        <v>335.34000000000003</v>
      </c>
      <c r="J432" s="9">
        <f t="shared" si="19"/>
        <v>17102.34</v>
      </c>
      <c r="K432" s="8">
        <f t="shared" si="20"/>
        <v>10360.349999999999</v>
      </c>
      <c r="L432" s="9">
        <v>6406.6500000000015</v>
      </c>
    </row>
    <row r="433" spans="1:13" ht="15.75" customHeight="1" x14ac:dyDescent="0.25">
      <c r="A433" s="6" t="s">
        <v>488</v>
      </c>
      <c r="B433" s="10">
        <v>42239</v>
      </c>
      <c r="C433" s="7" t="s">
        <v>485</v>
      </c>
      <c r="D433" s="7" t="s">
        <v>13</v>
      </c>
      <c r="E433" s="7">
        <v>74</v>
      </c>
      <c r="F433" s="8">
        <v>50.05</v>
      </c>
      <c r="G433" s="8">
        <v>81</v>
      </c>
      <c r="H433" s="8">
        <f t="shared" si="18"/>
        <v>5994</v>
      </c>
      <c r="I433" s="9">
        <f>H433*VLOOKUP(C433,Customer_Dim!B:E,4,0)</f>
        <v>119.88</v>
      </c>
      <c r="J433" s="9">
        <f t="shared" si="19"/>
        <v>6113.88</v>
      </c>
      <c r="K433" s="8">
        <f t="shared" si="20"/>
        <v>3703.7</v>
      </c>
      <c r="L433" s="9">
        <v>2410.1800000000003</v>
      </c>
    </row>
    <row r="434" spans="1:13" ht="15.75" customHeight="1" x14ac:dyDescent="0.25">
      <c r="A434" s="6" t="s">
        <v>489</v>
      </c>
      <c r="B434" s="10">
        <v>42265</v>
      </c>
      <c r="C434" s="7" t="s">
        <v>485</v>
      </c>
      <c r="D434" s="7" t="s">
        <v>13</v>
      </c>
      <c r="E434" s="7">
        <v>717</v>
      </c>
      <c r="F434" s="8">
        <v>50.05</v>
      </c>
      <c r="G434" s="8">
        <v>81</v>
      </c>
      <c r="H434" s="8">
        <f t="shared" si="18"/>
        <v>58077</v>
      </c>
      <c r="I434" s="9">
        <f>H434*VLOOKUP(C434,Customer_Dim!B:E,4,0)</f>
        <v>1161.54</v>
      </c>
      <c r="J434" s="9">
        <f t="shared" si="19"/>
        <v>59238.54</v>
      </c>
      <c r="K434" s="8">
        <f t="shared" si="20"/>
        <v>35885.85</v>
      </c>
      <c r="L434" s="9">
        <v>22191.15</v>
      </c>
    </row>
    <row r="435" spans="1:13" ht="15.75" customHeight="1" x14ac:dyDescent="0.25">
      <c r="A435" s="6" t="s">
        <v>490</v>
      </c>
      <c r="B435" s="10">
        <v>42291</v>
      </c>
      <c r="C435" s="7" t="s">
        <v>485</v>
      </c>
      <c r="D435" s="7" t="s">
        <v>13</v>
      </c>
      <c r="E435" s="7">
        <v>201</v>
      </c>
      <c r="F435" s="8">
        <v>47.82</v>
      </c>
      <c r="G435" s="8">
        <v>77</v>
      </c>
      <c r="H435" s="8">
        <f t="shared" si="18"/>
        <v>15477</v>
      </c>
      <c r="I435" s="9">
        <f>H435*VLOOKUP(C435,Customer_Dim!B:E,4,0)</f>
        <v>309.54000000000002</v>
      </c>
      <c r="J435" s="9">
        <f t="shared" si="19"/>
        <v>15786.54</v>
      </c>
      <c r="K435" s="8">
        <f t="shared" si="20"/>
        <v>9611.82</v>
      </c>
      <c r="L435" s="9">
        <v>5865.18</v>
      </c>
    </row>
    <row r="436" spans="1:13" ht="15.75" customHeight="1" x14ac:dyDescent="0.25">
      <c r="A436" s="6" t="s">
        <v>491</v>
      </c>
      <c r="B436" s="10">
        <v>42295</v>
      </c>
      <c r="C436" s="7" t="s">
        <v>485</v>
      </c>
      <c r="D436" s="7" t="s">
        <v>32</v>
      </c>
      <c r="E436" s="7">
        <v>933</v>
      </c>
      <c r="F436" s="8">
        <v>317.02</v>
      </c>
      <c r="G436" s="8">
        <v>477</v>
      </c>
      <c r="H436" s="8">
        <f t="shared" si="18"/>
        <v>445041</v>
      </c>
      <c r="I436" s="9">
        <f>H436*VLOOKUP(C436,Customer_Dim!B:E,4,0)</f>
        <v>8900.82</v>
      </c>
      <c r="J436" s="9">
        <f t="shared" si="19"/>
        <v>453941.82</v>
      </c>
      <c r="K436" s="8">
        <f t="shared" si="20"/>
        <v>295779.65999999997</v>
      </c>
      <c r="L436" s="9">
        <v>144810.93000000005</v>
      </c>
    </row>
    <row r="437" spans="1:13" ht="15.75" customHeight="1" x14ac:dyDescent="0.25">
      <c r="A437" s="6" t="s">
        <v>492</v>
      </c>
      <c r="B437" s="10">
        <v>42329</v>
      </c>
      <c r="C437" s="7" t="s">
        <v>485</v>
      </c>
      <c r="D437" s="7" t="s">
        <v>13</v>
      </c>
      <c r="E437" s="7">
        <v>340</v>
      </c>
      <c r="F437" s="8">
        <v>47.82</v>
      </c>
      <c r="G437" s="8">
        <v>77</v>
      </c>
      <c r="H437" s="8">
        <f t="shared" si="18"/>
        <v>26180</v>
      </c>
      <c r="I437" s="9">
        <f>H437*VLOOKUP(C437,Customer_Dim!B:E,4,0)</f>
        <v>523.6</v>
      </c>
      <c r="J437" s="9">
        <f t="shared" si="19"/>
        <v>26703.599999999999</v>
      </c>
      <c r="K437" s="8">
        <f t="shared" si="20"/>
        <v>16258.8</v>
      </c>
      <c r="L437" s="9">
        <v>9659.4000000000015</v>
      </c>
    </row>
    <row r="438" spans="1:13" ht="15.75" customHeight="1" x14ac:dyDescent="0.25">
      <c r="A438" s="6" t="s">
        <v>493</v>
      </c>
      <c r="B438" s="10">
        <v>42013</v>
      </c>
      <c r="C438" s="7" t="s">
        <v>494</v>
      </c>
      <c r="D438" s="7" t="s">
        <v>19</v>
      </c>
      <c r="E438" s="7">
        <v>355</v>
      </c>
      <c r="F438" s="8">
        <v>109.65</v>
      </c>
      <c r="G438" s="8">
        <v>159</v>
      </c>
      <c r="H438" s="8">
        <f t="shared" si="18"/>
        <v>56445</v>
      </c>
      <c r="I438" s="9">
        <f>H438*VLOOKUP(C438,Customer_Dim!B:E,4,0)</f>
        <v>3386.7000000000003</v>
      </c>
      <c r="J438" s="9">
        <f t="shared" si="19"/>
        <v>59831.7</v>
      </c>
      <c r="K438" s="8">
        <f t="shared" si="20"/>
        <v>38925.75</v>
      </c>
      <c r="L438" s="9">
        <v>13842.779999999999</v>
      </c>
      <c r="M438" s="7"/>
    </row>
    <row r="439" spans="1:13" ht="15.75" customHeight="1" x14ac:dyDescent="0.25">
      <c r="A439" s="6" t="s">
        <v>495</v>
      </c>
      <c r="B439" s="10">
        <v>42069</v>
      </c>
      <c r="C439" s="7" t="s">
        <v>494</v>
      </c>
      <c r="D439" s="7" t="s">
        <v>19</v>
      </c>
      <c r="E439" s="7">
        <v>255</v>
      </c>
      <c r="F439" s="8">
        <v>109.65</v>
      </c>
      <c r="G439" s="8">
        <v>159</v>
      </c>
      <c r="H439" s="8">
        <f t="shared" si="18"/>
        <v>40545</v>
      </c>
      <c r="I439" s="9">
        <f>H439*VLOOKUP(C439,Customer_Dim!B:E,4,0)</f>
        <v>2432.7000000000003</v>
      </c>
      <c r="J439" s="9">
        <f t="shared" si="19"/>
        <v>42977.7</v>
      </c>
      <c r="K439" s="8">
        <f t="shared" si="20"/>
        <v>27960.75</v>
      </c>
      <c r="L439" s="9">
        <v>11399.849999999999</v>
      </c>
      <c r="M439" s="7"/>
    </row>
    <row r="440" spans="1:13" ht="15.75" customHeight="1" x14ac:dyDescent="0.25">
      <c r="A440" s="6" t="s">
        <v>496</v>
      </c>
      <c r="B440" s="10">
        <v>42110</v>
      </c>
      <c r="C440" s="7" t="s">
        <v>494</v>
      </c>
      <c r="D440" s="7" t="s">
        <v>13</v>
      </c>
      <c r="E440" s="7">
        <v>623</v>
      </c>
      <c r="F440" s="8">
        <v>48.64</v>
      </c>
      <c r="G440" s="8">
        <v>78</v>
      </c>
      <c r="H440" s="8">
        <f t="shared" si="18"/>
        <v>48594</v>
      </c>
      <c r="I440" s="9">
        <f>H440*VLOOKUP(C440,Customer_Dim!B:E,4,0)</f>
        <v>2915.6400000000003</v>
      </c>
      <c r="J440" s="9">
        <f t="shared" si="19"/>
        <v>51509.64</v>
      </c>
      <c r="K440" s="8">
        <f t="shared" si="20"/>
        <v>30302.720000000001</v>
      </c>
      <c r="L440" s="9">
        <v>17942.2</v>
      </c>
      <c r="M440" s="7"/>
    </row>
    <row r="441" spans="1:13" ht="15.75" customHeight="1" x14ac:dyDescent="0.25">
      <c r="A441" s="6" t="s">
        <v>497</v>
      </c>
      <c r="B441" s="10">
        <v>42127</v>
      </c>
      <c r="C441" s="7" t="s">
        <v>494</v>
      </c>
      <c r="D441" s="7" t="s">
        <v>13</v>
      </c>
      <c r="E441" s="7">
        <v>466</v>
      </c>
      <c r="F441" s="8">
        <v>48.64</v>
      </c>
      <c r="G441" s="8">
        <v>78</v>
      </c>
      <c r="H441" s="8">
        <f t="shared" si="18"/>
        <v>36348</v>
      </c>
      <c r="I441" s="9">
        <f>H441*VLOOKUP(C441,Customer_Dim!B:E,4,0)</f>
        <v>2180.88</v>
      </c>
      <c r="J441" s="9">
        <f t="shared" si="19"/>
        <v>38528.879999999997</v>
      </c>
      <c r="K441" s="8">
        <f t="shared" si="20"/>
        <v>22666.240000000002</v>
      </c>
      <c r="L441" s="9">
        <v>12089.34</v>
      </c>
      <c r="M441" s="7"/>
    </row>
    <row r="442" spans="1:13" ht="15.75" customHeight="1" x14ac:dyDescent="0.25">
      <c r="A442" s="6" t="s">
        <v>498</v>
      </c>
      <c r="B442" s="10">
        <v>42129</v>
      </c>
      <c r="C442" s="7" t="s">
        <v>494</v>
      </c>
      <c r="D442" s="7" t="s">
        <v>132</v>
      </c>
      <c r="E442" s="7">
        <v>740</v>
      </c>
      <c r="F442" s="8">
        <v>40.96</v>
      </c>
      <c r="G442" s="8">
        <v>88</v>
      </c>
      <c r="H442" s="8">
        <f t="shared" si="18"/>
        <v>65120</v>
      </c>
      <c r="I442" s="9">
        <f>H442*VLOOKUP(C442,Customer_Dim!B:E,4,0)</f>
        <v>3907.2000000000003</v>
      </c>
      <c r="J442" s="9">
        <f t="shared" si="19"/>
        <v>69027.199999999997</v>
      </c>
      <c r="K442" s="8">
        <f t="shared" si="20"/>
        <v>30310.400000000001</v>
      </c>
      <c r="L442" s="9">
        <v>30428.16</v>
      </c>
      <c r="M442" s="7"/>
    </row>
    <row r="443" spans="1:13" ht="15.75" customHeight="1" x14ac:dyDescent="0.25">
      <c r="A443" s="6" t="s">
        <v>499</v>
      </c>
      <c r="B443" s="10">
        <v>42223</v>
      </c>
      <c r="C443" s="7" t="s">
        <v>494</v>
      </c>
      <c r="D443" s="7" t="s">
        <v>32</v>
      </c>
      <c r="E443" s="7">
        <v>235</v>
      </c>
      <c r="F443" s="8">
        <v>331.76</v>
      </c>
      <c r="G443" s="8">
        <v>499</v>
      </c>
      <c r="H443" s="8">
        <f t="shared" si="18"/>
        <v>117265</v>
      </c>
      <c r="I443" s="9">
        <f>H443*VLOOKUP(C443,Customer_Dim!B:E,4,0)</f>
        <v>7035.9000000000005</v>
      </c>
      <c r="J443" s="9">
        <f t="shared" si="19"/>
        <v>124300.9</v>
      </c>
      <c r="K443" s="8">
        <f t="shared" si="20"/>
        <v>77963.599999999991</v>
      </c>
      <c r="L443" s="9">
        <v>38810.729999999996</v>
      </c>
      <c r="M443" s="7"/>
    </row>
    <row r="444" spans="1:13" ht="15.75" customHeight="1" x14ac:dyDescent="0.25">
      <c r="A444" s="6" t="s">
        <v>500</v>
      </c>
      <c r="B444" s="10">
        <v>42333</v>
      </c>
      <c r="C444" s="7" t="s">
        <v>494</v>
      </c>
      <c r="D444" s="7" t="s">
        <v>32</v>
      </c>
      <c r="E444" s="7">
        <v>838</v>
      </c>
      <c r="F444" s="8">
        <v>317.02</v>
      </c>
      <c r="G444" s="8">
        <v>477</v>
      </c>
      <c r="H444" s="8">
        <f t="shared" si="18"/>
        <v>399726</v>
      </c>
      <c r="I444" s="9">
        <f>H444*VLOOKUP(C444,Customer_Dim!B:E,4,0)</f>
        <v>23983.56</v>
      </c>
      <c r="J444" s="9">
        <f t="shared" si="19"/>
        <v>423709.56</v>
      </c>
      <c r="K444" s="8">
        <f t="shared" si="20"/>
        <v>265662.76</v>
      </c>
      <c r="L444" s="9">
        <v>110854.87000000005</v>
      </c>
      <c r="M444" s="7"/>
    </row>
    <row r="445" spans="1:13" ht="15.75" customHeight="1" x14ac:dyDescent="0.25">
      <c r="A445" s="6" t="s">
        <v>501</v>
      </c>
      <c r="B445" s="10">
        <v>42347</v>
      </c>
      <c r="C445" s="7" t="s">
        <v>494</v>
      </c>
      <c r="D445" s="7" t="s">
        <v>13</v>
      </c>
      <c r="E445" s="7">
        <v>350</v>
      </c>
      <c r="F445" s="8">
        <v>47.82</v>
      </c>
      <c r="G445" s="8">
        <v>77</v>
      </c>
      <c r="H445" s="8">
        <f t="shared" si="18"/>
        <v>26950</v>
      </c>
      <c r="I445" s="9">
        <f>H445*VLOOKUP(C445,Customer_Dim!B:E,4,0)</f>
        <v>1617.0000000000002</v>
      </c>
      <c r="J445" s="9">
        <f t="shared" si="19"/>
        <v>28567</v>
      </c>
      <c r="K445" s="8">
        <f t="shared" si="20"/>
        <v>16737</v>
      </c>
      <c r="L445" s="9">
        <v>9768.9600000000009</v>
      </c>
      <c r="M445" s="7"/>
    </row>
    <row r="446" spans="1:13" ht="15.75" customHeight="1" x14ac:dyDescent="0.25">
      <c r="A446" s="6" t="s">
        <v>501</v>
      </c>
      <c r="B446" s="10">
        <v>42347</v>
      </c>
      <c r="C446" s="7" t="s">
        <v>494</v>
      </c>
      <c r="D446" s="7" t="s">
        <v>13</v>
      </c>
      <c r="E446" s="7">
        <v>1020</v>
      </c>
      <c r="F446" s="8">
        <v>47.82</v>
      </c>
      <c r="G446" s="8">
        <v>77</v>
      </c>
      <c r="H446" s="8">
        <f t="shared" si="18"/>
        <v>78540</v>
      </c>
      <c r="I446" s="9">
        <f>H446*VLOOKUP(C446,Customer_Dim!B:E,4,0)</f>
        <v>4712.4000000000005</v>
      </c>
      <c r="J446" s="9">
        <f t="shared" si="19"/>
        <v>83252.399999999994</v>
      </c>
      <c r="K446" s="8">
        <f t="shared" si="20"/>
        <v>48776.4</v>
      </c>
      <c r="L446" s="9">
        <v>29905.020000000004</v>
      </c>
      <c r="M446" s="7"/>
    </row>
    <row r="447" spans="1:13" ht="15.75" customHeight="1" x14ac:dyDescent="0.25">
      <c r="A447" s="6" t="s">
        <v>502</v>
      </c>
      <c r="B447" s="10">
        <v>42361</v>
      </c>
      <c r="C447" s="7" t="s">
        <v>494</v>
      </c>
      <c r="D447" s="7" t="s">
        <v>13</v>
      </c>
      <c r="E447" s="7">
        <v>943</v>
      </c>
      <c r="F447" s="8">
        <v>47.82</v>
      </c>
      <c r="G447" s="8">
        <v>77</v>
      </c>
      <c r="H447" s="8">
        <f t="shared" si="18"/>
        <v>72611</v>
      </c>
      <c r="I447" s="9">
        <f>H447*VLOOKUP(C447,Customer_Dim!B:E,4,0)</f>
        <v>4356.6600000000008</v>
      </c>
      <c r="J447" s="9">
        <f t="shared" si="19"/>
        <v>76967.66</v>
      </c>
      <c r="K447" s="8">
        <f t="shared" si="20"/>
        <v>45094.26</v>
      </c>
      <c r="L447" s="9">
        <v>26327.040000000001</v>
      </c>
      <c r="M447" s="7"/>
    </row>
    <row r="448" spans="1:13" ht="15.75" customHeight="1" x14ac:dyDescent="0.25">
      <c r="A448" s="6" t="s">
        <v>503</v>
      </c>
      <c r="B448" s="10">
        <v>42085</v>
      </c>
      <c r="C448" s="7" t="s">
        <v>504</v>
      </c>
      <c r="D448" s="7" t="s">
        <v>13</v>
      </c>
      <c r="E448" s="7">
        <v>172</v>
      </c>
      <c r="F448" s="8">
        <v>49.05</v>
      </c>
      <c r="G448" s="8">
        <v>79</v>
      </c>
      <c r="H448" s="8">
        <f t="shared" si="18"/>
        <v>13588</v>
      </c>
      <c r="I448" s="9">
        <f>H448*VLOOKUP(C448,Customer_Dim!B:E,4,0)</f>
        <v>1358.8000000000002</v>
      </c>
      <c r="J448" s="9">
        <f t="shared" si="19"/>
        <v>14946.8</v>
      </c>
      <c r="K448" s="8">
        <f t="shared" si="20"/>
        <v>8436.6</v>
      </c>
      <c r="L448" s="9">
        <v>5288.4000000000015</v>
      </c>
      <c r="M448" s="7"/>
    </row>
    <row r="449" spans="1:13" ht="15.75" customHeight="1" x14ac:dyDescent="0.25">
      <c r="A449" s="6" t="s">
        <v>505</v>
      </c>
      <c r="B449" s="10">
        <v>42098</v>
      </c>
      <c r="C449" s="7" t="s">
        <v>504</v>
      </c>
      <c r="D449" s="7" t="s">
        <v>13</v>
      </c>
      <c r="E449" s="7">
        <v>128</v>
      </c>
      <c r="F449" s="8">
        <v>48.64</v>
      </c>
      <c r="G449" s="8">
        <v>78</v>
      </c>
      <c r="H449" s="8">
        <f t="shared" si="18"/>
        <v>9984</v>
      </c>
      <c r="I449" s="9">
        <f>H449*VLOOKUP(C449,Customer_Dim!B:E,4,0)</f>
        <v>998.40000000000009</v>
      </c>
      <c r="J449" s="9">
        <f t="shared" si="19"/>
        <v>10982.4</v>
      </c>
      <c r="K449" s="8">
        <f t="shared" si="20"/>
        <v>6225.92</v>
      </c>
      <c r="L449" s="9">
        <v>3043.84</v>
      </c>
      <c r="M449" s="7"/>
    </row>
    <row r="450" spans="1:13" ht="15.75" customHeight="1" x14ac:dyDescent="0.25">
      <c r="A450" s="6" t="s">
        <v>506</v>
      </c>
      <c r="B450" s="10">
        <v>42107</v>
      </c>
      <c r="C450" s="7" t="s">
        <v>504</v>
      </c>
      <c r="D450" s="7" t="s">
        <v>13</v>
      </c>
      <c r="E450" s="7">
        <v>85</v>
      </c>
      <c r="F450" s="8">
        <v>48.64</v>
      </c>
      <c r="G450" s="8">
        <v>78</v>
      </c>
      <c r="H450" s="8">
        <f t="shared" si="18"/>
        <v>6630</v>
      </c>
      <c r="I450" s="9">
        <f>H450*VLOOKUP(C450,Customer_Dim!B:E,4,0)</f>
        <v>663</v>
      </c>
      <c r="J450" s="9">
        <f t="shared" si="19"/>
        <v>7293</v>
      </c>
      <c r="K450" s="8">
        <f t="shared" si="20"/>
        <v>4134.3999999999996</v>
      </c>
      <c r="L450" s="9">
        <v>2200.6599999999994</v>
      </c>
      <c r="M450" s="7"/>
    </row>
    <row r="451" spans="1:13" ht="15.75" customHeight="1" x14ac:dyDescent="0.25">
      <c r="A451" s="6" t="s">
        <v>507</v>
      </c>
      <c r="B451" s="10">
        <v>42208</v>
      </c>
      <c r="C451" s="7" t="s">
        <v>504</v>
      </c>
      <c r="D451" s="7" t="s">
        <v>13</v>
      </c>
      <c r="E451" s="7">
        <v>87</v>
      </c>
      <c r="F451" s="8">
        <v>50.05</v>
      </c>
      <c r="G451" s="8">
        <v>81</v>
      </c>
      <c r="H451" s="8">
        <f t="shared" ref="H451:H514" si="21">G451*E451</f>
        <v>7047</v>
      </c>
      <c r="I451" s="9">
        <f>H451*VLOOKUP(C451,Customer_Dim!B:E,4,0)</f>
        <v>704.7</v>
      </c>
      <c r="J451" s="9">
        <f t="shared" ref="J451:J514" si="22">I451+H451</f>
        <v>7751.7</v>
      </c>
      <c r="K451" s="8">
        <f t="shared" ref="K451:K514" si="23">F451*E451</f>
        <v>4354.3499999999995</v>
      </c>
      <c r="L451" s="9">
        <v>2701.01</v>
      </c>
      <c r="M451" s="7"/>
    </row>
    <row r="452" spans="1:13" ht="15.75" customHeight="1" x14ac:dyDescent="0.25">
      <c r="A452" s="6" t="s">
        <v>508</v>
      </c>
      <c r="B452" s="10">
        <v>42255</v>
      </c>
      <c r="C452" s="7" t="s">
        <v>504</v>
      </c>
      <c r="D452" s="7" t="s">
        <v>13</v>
      </c>
      <c r="E452" s="7">
        <v>296</v>
      </c>
      <c r="F452" s="8">
        <v>50.05</v>
      </c>
      <c r="G452" s="8">
        <v>81</v>
      </c>
      <c r="H452" s="8">
        <f t="shared" si="21"/>
        <v>23976</v>
      </c>
      <c r="I452" s="9">
        <f>H452*VLOOKUP(C452,Customer_Dim!B:E,4,0)</f>
        <v>2397.6</v>
      </c>
      <c r="J452" s="9">
        <f t="shared" si="22"/>
        <v>26373.599999999999</v>
      </c>
      <c r="K452" s="8">
        <f t="shared" si="23"/>
        <v>14814.8</v>
      </c>
      <c r="L452" s="9">
        <v>9415.0000000000018</v>
      </c>
      <c r="M452" s="7"/>
    </row>
    <row r="453" spans="1:13" ht="15.75" customHeight="1" x14ac:dyDescent="0.25">
      <c r="A453" s="6" t="s">
        <v>509</v>
      </c>
      <c r="B453" s="10">
        <v>42256</v>
      </c>
      <c r="C453" s="7" t="s">
        <v>504</v>
      </c>
      <c r="D453" s="7" t="s">
        <v>13</v>
      </c>
      <c r="E453" s="7">
        <v>499</v>
      </c>
      <c r="F453" s="8">
        <v>50.05</v>
      </c>
      <c r="G453" s="8">
        <v>81</v>
      </c>
      <c r="H453" s="8">
        <f t="shared" si="21"/>
        <v>40419</v>
      </c>
      <c r="I453" s="9">
        <f>H453*VLOOKUP(C453,Customer_Dim!B:E,4,0)</f>
        <v>4041.9</v>
      </c>
      <c r="J453" s="9">
        <f t="shared" si="22"/>
        <v>44460.9</v>
      </c>
      <c r="K453" s="8">
        <f t="shared" si="23"/>
        <v>24974.949999999997</v>
      </c>
      <c r="L453" s="9">
        <v>14754.210000000003</v>
      </c>
      <c r="M453" s="7"/>
    </row>
    <row r="454" spans="1:13" ht="15.75" customHeight="1" x14ac:dyDescent="0.25">
      <c r="A454" s="6" t="s">
        <v>510</v>
      </c>
      <c r="B454" s="10">
        <v>42272</v>
      </c>
      <c r="C454" s="7" t="s">
        <v>504</v>
      </c>
      <c r="D454" s="7" t="s">
        <v>13</v>
      </c>
      <c r="E454" s="7">
        <v>708</v>
      </c>
      <c r="F454" s="8">
        <v>50.05</v>
      </c>
      <c r="G454" s="8">
        <v>81</v>
      </c>
      <c r="H454" s="8">
        <f t="shared" si="21"/>
        <v>57348</v>
      </c>
      <c r="I454" s="9">
        <f>H454*VLOOKUP(C454,Customer_Dim!B:E,4,0)</f>
        <v>5734.8</v>
      </c>
      <c r="J454" s="9">
        <f t="shared" si="22"/>
        <v>63082.8</v>
      </c>
      <c r="K454" s="8">
        <f t="shared" si="23"/>
        <v>35435.4</v>
      </c>
      <c r="L454" s="9">
        <v>19900.850000000002</v>
      </c>
      <c r="M454" s="7"/>
    </row>
    <row r="455" spans="1:13" ht="15.75" customHeight="1" x14ac:dyDescent="0.25">
      <c r="A455" s="6" t="s">
        <v>511</v>
      </c>
      <c r="B455" s="10">
        <v>42292</v>
      </c>
      <c r="C455" s="7" t="s">
        <v>504</v>
      </c>
      <c r="D455" s="7" t="s">
        <v>13</v>
      </c>
      <c r="E455" s="7">
        <v>438</v>
      </c>
      <c r="F455" s="8">
        <v>47.82</v>
      </c>
      <c r="G455" s="8">
        <v>77</v>
      </c>
      <c r="H455" s="8">
        <f t="shared" si="21"/>
        <v>33726</v>
      </c>
      <c r="I455" s="9">
        <f>H455*VLOOKUP(C455,Customer_Dim!B:E,4,0)</f>
        <v>3372.6000000000004</v>
      </c>
      <c r="J455" s="9">
        <f t="shared" si="22"/>
        <v>37098.6</v>
      </c>
      <c r="K455" s="8">
        <f t="shared" si="23"/>
        <v>20945.16</v>
      </c>
      <c r="L455" s="9">
        <v>11613.64</v>
      </c>
      <c r="M455" s="7"/>
    </row>
    <row r="456" spans="1:13" ht="15.75" customHeight="1" x14ac:dyDescent="0.25">
      <c r="A456" s="6" t="s">
        <v>512</v>
      </c>
      <c r="B456" s="10">
        <v>42035</v>
      </c>
      <c r="C456" s="7" t="s">
        <v>513</v>
      </c>
      <c r="D456" s="7" t="s">
        <v>13</v>
      </c>
      <c r="E456" s="7">
        <v>1054</v>
      </c>
      <c r="F456" s="8">
        <v>49.05</v>
      </c>
      <c r="G456" s="8">
        <v>79</v>
      </c>
      <c r="H456" s="8">
        <f t="shared" si="21"/>
        <v>83266</v>
      </c>
      <c r="I456" s="9">
        <f>H456*VLOOKUP(C456,Customer_Dim!B:E,4,0)</f>
        <v>8326.6</v>
      </c>
      <c r="J456" s="9">
        <f t="shared" si="22"/>
        <v>91592.6</v>
      </c>
      <c r="K456" s="8">
        <f t="shared" si="23"/>
        <v>51698.7</v>
      </c>
      <c r="L456" s="9">
        <v>30205.740000000005</v>
      </c>
      <c r="M456" s="7"/>
    </row>
    <row r="457" spans="1:13" ht="15.75" customHeight="1" x14ac:dyDescent="0.25">
      <c r="A457" s="6" t="s">
        <v>514</v>
      </c>
      <c r="B457" s="10">
        <v>42045</v>
      </c>
      <c r="C457" s="7" t="s">
        <v>513</v>
      </c>
      <c r="D457" s="7" t="s">
        <v>13</v>
      </c>
      <c r="E457" s="7">
        <v>853</v>
      </c>
      <c r="F457" s="8">
        <v>49.05</v>
      </c>
      <c r="G457" s="8">
        <v>79</v>
      </c>
      <c r="H457" s="8">
        <f t="shared" si="21"/>
        <v>67387</v>
      </c>
      <c r="I457" s="9">
        <f>H457*VLOOKUP(C457,Customer_Dim!B:E,4,0)</f>
        <v>6738.7000000000007</v>
      </c>
      <c r="J457" s="9">
        <f t="shared" si="22"/>
        <v>74125.7</v>
      </c>
      <c r="K457" s="8">
        <f t="shared" si="23"/>
        <v>41839.649999999994</v>
      </c>
      <c r="L457" s="9">
        <v>23823.5</v>
      </c>
      <c r="M457" s="7"/>
    </row>
    <row r="458" spans="1:13" ht="15.75" customHeight="1" x14ac:dyDescent="0.25">
      <c r="A458" s="6" t="s">
        <v>515</v>
      </c>
      <c r="B458" s="10">
        <v>42096</v>
      </c>
      <c r="C458" s="7" t="s">
        <v>513</v>
      </c>
      <c r="D458" s="7" t="s">
        <v>19</v>
      </c>
      <c r="E458" s="7">
        <v>392</v>
      </c>
      <c r="F458" s="8">
        <v>108.74</v>
      </c>
      <c r="G458" s="8">
        <v>158</v>
      </c>
      <c r="H458" s="8">
        <f t="shared" si="21"/>
        <v>61936</v>
      </c>
      <c r="I458" s="9">
        <f>H458*VLOOKUP(C458,Customer_Dim!B:E,4,0)</f>
        <v>6193.6</v>
      </c>
      <c r="J458" s="9">
        <f t="shared" si="22"/>
        <v>68129.600000000006</v>
      </c>
      <c r="K458" s="8">
        <f t="shared" si="23"/>
        <v>42626.079999999994</v>
      </c>
      <c r="L458" s="9">
        <v>17536.560000000005</v>
      </c>
      <c r="M458" s="7"/>
    </row>
    <row r="459" spans="1:13" ht="15.75" customHeight="1" x14ac:dyDescent="0.25">
      <c r="A459" s="6" t="s">
        <v>516</v>
      </c>
      <c r="B459" s="10">
        <v>42112</v>
      </c>
      <c r="C459" s="7" t="s">
        <v>513</v>
      </c>
      <c r="D459" s="7" t="s">
        <v>13</v>
      </c>
      <c r="E459" s="7">
        <v>1055</v>
      </c>
      <c r="F459" s="8">
        <v>48.64</v>
      </c>
      <c r="G459" s="8">
        <v>78</v>
      </c>
      <c r="H459" s="8">
        <f t="shared" si="21"/>
        <v>82290</v>
      </c>
      <c r="I459" s="9">
        <f>H459*VLOOKUP(C459,Customer_Dim!B:E,4,0)</f>
        <v>8229</v>
      </c>
      <c r="J459" s="9">
        <f t="shared" si="22"/>
        <v>90519</v>
      </c>
      <c r="K459" s="8">
        <f t="shared" si="23"/>
        <v>51315.199999999997</v>
      </c>
      <c r="L459" s="9">
        <v>31148.32</v>
      </c>
      <c r="M459" s="7"/>
    </row>
    <row r="460" spans="1:13" ht="15.75" customHeight="1" x14ac:dyDescent="0.25">
      <c r="A460" s="6" t="s">
        <v>517</v>
      </c>
      <c r="B460" s="10">
        <v>42139</v>
      </c>
      <c r="C460" s="7" t="s">
        <v>513</v>
      </c>
      <c r="D460" s="7" t="s">
        <v>13</v>
      </c>
      <c r="E460" s="7">
        <v>1045</v>
      </c>
      <c r="F460" s="8">
        <v>48.64</v>
      </c>
      <c r="G460" s="8">
        <v>78</v>
      </c>
      <c r="H460" s="8">
        <f t="shared" si="21"/>
        <v>81510</v>
      </c>
      <c r="I460" s="9">
        <f>H460*VLOOKUP(C460,Customer_Dim!B:E,4,0)</f>
        <v>8151</v>
      </c>
      <c r="J460" s="9">
        <f t="shared" si="22"/>
        <v>89661</v>
      </c>
      <c r="K460" s="8">
        <f t="shared" si="23"/>
        <v>50828.800000000003</v>
      </c>
      <c r="L460" s="9">
        <v>24928</v>
      </c>
      <c r="M460" s="7"/>
    </row>
    <row r="461" spans="1:13" ht="15.75" customHeight="1" x14ac:dyDescent="0.25">
      <c r="A461" s="6" t="s">
        <v>518</v>
      </c>
      <c r="B461" s="10">
        <v>42169</v>
      </c>
      <c r="C461" s="7" t="s">
        <v>513</v>
      </c>
      <c r="D461" s="7" t="s">
        <v>13</v>
      </c>
      <c r="E461" s="7">
        <v>230</v>
      </c>
      <c r="F461" s="8">
        <v>48.64</v>
      </c>
      <c r="G461" s="8">
        <v>78</v>
      </c>
      <c r="H461" s="8">
        <f t="shared" si="21"/>
        <v>17940</v>
      </c>
      <c r="I461" s="9">
        <f>H461*VLOOKUP(C461,Customer_Dim!B:E,4,0)</f>
        <v>1794</v>
      </c>
      <c r="J461" s="9">
        <f t="shared" si="22"/>
        <v>19734</v>
      </c>
      <c r="K461" s="8">
        <f t="shared" si="23"/>
        <v>11187.2</v>
      </c>
      <c r="L461" s="9">
        <v>5973.2199999999993</v>
      </c>
      <c r="M461" s="7"/>
    </row>
    <row r="462" spans="1:13" ht="15.75" customHeight="1" x14ac:dyDescent="0.25">
      <c r="A462" s="6" t="s">
        <v>519</v>
      </c>
      <c r="B462" s="10">
        <v>42321</v>
      </c>
      <c r="C462" s="7" t="s">
        <v>513</v>
      </c>
      <c r="D462" s="7" t="s">
        <v>13</v>
      </c>
      <c r="E462" s="7">
        <v>586</v>
      </c>
      <c r="F462" s="8">
        <v>47.82</v>
      </c>
      <c r="G462" s="8">
        <v>77</v>
      </c>
      <c r="H462" s="8">
        <f t="shared" si="21"/>
        <v>45122</v>
      </c>
      <c r="I462" s="9">
        <f>H462*VLOOKUP(C462,Customer_Dim!B:E,4,0)</f>
        <v>4512.2</v>
      </c>
      <c r="J462" s="9">
        <f t="shared" si="22"/>
        <v>49634.2</v>
      </c>
      <c r="K462" s="8">
        <f t="shared" si="23"/>
        <v>28022.52</v>
      </c>
      <c r="L462" s="9">
        <v>16752.679999999997</v>
      </c>
      <c r="M462" s="7"/>
    </row>
    <row r="463" spans="1:13" ht="15.75" customHeight="1" x14ac:dyDescent="0.25">
      <c r="A463" s="6" t="s">
        <v>520</v>
      </c>
      <c r="B463" s="10">
        <v>42014</v>
      </c>
      <c r="C463" s="7" t="s">
        <v>521</v>
      </c>
      <c r="D463" s="7" t="s">
        <v>19</v>
      </c>
      <c r="E463" s="7">
        <v>422</v>
      </c>
      <c r="F463" s="8">
        <v>109.65</v>
      </c>
      <c r="G463" s="8">
        <v>159</v>
      </c>
      <c r="H463" s="8">
        <f t="shared" si="21"/>
        <v>67098</v>
      </c>
      <c r="I463" s="9">
        <f>H463*VLOOKUP(C463,Customer_Dim!B:E,4,0)</f>
        <v>0</v>
      </c>
      <c r="J463" s="9">
        <f t="shared" si="22"/>
        <v>67098</v>
      </c>
      <c r="K463" s="8">
        <f t="shared" si="23"/>
        <v>46272.3</v>
      </c>
      <c r="L463" s="9">
        <v>21945.899999999994</v>
      </c>
      <c r="M463" s="7"/>
    </row>
    <row r="464" spans="1:13" ht="15.75" customHeight="1" x14ac:dyDescent="0.25">
      <c r="A464" s="6" t="s">
        <v>522</v>
      </c>
      <c r="B464" s="10">
        <v>42019</v>
      </c>
      <c r="C464" s="7" t="s">
        <v>521</v>
      </c>
      <c r="D464" s="7" t="s">
        <v>13</v>
      </c>
      <c r="E464" s="7">
        <v>127</v>
      </c>
      <c r="F464" s="8">
        <v>49.05</v>
      </c>
      <c r="G464" s="8">
        <v>79</v>
      </c>
      <c r="H464" s="8">
        <f t="shared" si="21"/>
        <v>10033</v>
      </c>
      <c r="I464" s="9">
        <f>H464*VLOOKUP(C464,Customer_Dim!B:E,4,0)</f>
        <v>0</v>
      </c>
      <c r="J464" s="9">
        <f t="shared" si="22"/>
        <v>10033</v>
      </c>
      <c r="K464" s="8">
        <f t="shared" si="23"/>
        <v>6229.3499999999995</v>
      </c>
      <c r="L464" s="9">
        <v>3444.25</v>
      </c>
      <c r="M464" s="7"/>
    </row>
    <row r="465" spans="1:13" ht="15.75" customHeight="1" x14ac:dyDescent="0.25">
      <c r="A465" s="6" t="s">
        <v>523</v>
      </c>
      <c r="B465" s="10">
        <v>42092</v>
      </c>
      <c r="C465" s="7" t="s">
        <v>521</v>
      </c>
      <c r="D465" s="7" t="s">
        <v>32</v>
      </c>
      <c r="E465" s="7">
        <v>150</v>
      </c>
      <c r="F465" s="8">
        <v>325.14999999999998</v>
      </c>
      <c r="G465" s="8">
        <v>489</v>
      </c>
      <c r="H465" s="8">
        <f t="shared" si="21"/>
        <v>73350</v>
      </c>
      <c r="I465" s="9">
        <f>H465*VLOOKUP(C465,Customer_Dim!B:E,4,0)</f>
        <v>0</v>
      </c>
      <c r="J465" s="9">
        <f t="shared" si="22"/>
        <v>73350</v>
      </c>
      <c r="K465" s="8">
        <f t="shared" si="23"/>
        <v>48772.5</v>
      </c>
      <c r="L465" s="9">
        <v>21618.560000000012</v>
      </c>
      <c r="M465" s="7"/>
    </row>
    <row r="466" spans="1:13" ht="15.75" customHeight="1" x14ac:dyDescent="0.25">
      <c r="A466" s="6" t="s">
        <v>523</v>
      </c>
      <c r="B466" s="10">
        <v>42092</v>
      </c>
      <c r="C466" s="7" t="s">
        <v>521</v>
      </c>
      <c r="D466" s="7" t="s">
        <v>13</v>
      </c>
      <c r="E466" s="7">
        <v>965</v>
      </c>
      <c r="F466" s="8">
        <v>49.05</v>
      </c>
      <c r="G466" s="8">
        <v>79</v>
      </c>
      <c r="H466" s="8">
        <f t="shared" si="21"/>
        <v>76235</v>
      </c>
      <c r="I466" s="9">
        <f>H466*VLOOKUP(C466,Customer_Dim!B:E,4,0)</f>
        <v>0</v>
      </c>
      <c r="J466" s="9">
        <f t="shared" si="22"/>
        <v>76235</v>
      </c>
      <c r="K466" s="8">
        <f t="shared" si="23"/>
        <v>47333.25</v>
      </c>
      <c r="L466" s="9">
        <v>25573.32</v>
      </c>
      <c r="M466" s="7"/>
    </row>
    <row r="467" spans="1:13" ht="15.75" customHeight="1" x14ac:dyDescent="0.25">
      <c r="A467" s="6" t="s">
        <v>524</v>
      </c>
      <c r="B467" s="10">
        <v>42128</v>
      </c>
      <c r="C467" s="7" t="s">
        <v>521</v>
      </c>
      <c r="D467" s="7" t="s">
        <v>13</v>
      </c>
      <c r="E467" s="7">
        <v>915</v>
      </c>
      <c r="F467" s="8">
        <v>48.64</v>
      </c>
      <c r="G467" s="8">
        <v>78</v>
      </c>
      <c r="H467" s="8">
        <f t="shared" si="21"/>
        <v>71370</v>
      </c>
      <c r="I467" s="9">
        <f>H467*VLOOKUP(C467,Customer_Dim!B:E,4,0)</f>
        <v>0</v>
      </c>
      <c r="J467" s="9">
        <f t="shared" si="22"/>
        <v>71370</v>
      </c>
      <c r="K467" s="8">
        <f t="shared" si="23"/>
        <v>44505.599999999999</v>
      </c>
      <c r="L467" s="9">
        <v>23749.979999999996</v>
      </c>
      <c r="M467" s="7"/>
    </row>
    <row r="468" spans="1:13" ht="15.75" customHeight="1" x14ac:dyDescent="0.25">
      <c r="A468" s="6" t="s">
        <v>525</v>
      </c>
      <c r="B468" s="10">
        <v>42149</v>
      </c>
      <c r="C468" s="7" t="s">
        <v>521</v>
      </c>
      <c r="D468" s="7" t="s">
        <v>13</v>
      </c>
      <c r="E468" s="7">
        <v>574</v>
      </c>
      <c r="F468" s="8">
        <v>48.64</v>
      </c>
      <c r="G468" s="8">
        <v>78</v>
      </c>
      <c r="H468" s="8">
        <f t="shared" si="21"/>
        <v>44772</v>
      </c>
      <c r="I468" s="9">
        <f>H468*VLOOKUP(C468,Customer_Dim!B:E,4,0)</f>
        <v>0</v>
      </c>
      <c r="J468" s="9">
        <f t="shared" si="22"/>
        <v>44772</v>
      </c>
      <c r="K468" s="8">
        <f t="shared" si="23"/>
        <v>27919.360000000001</v>
      </c>
      <c r="L468" s="9">
        <v>14890.180000000004</v>
      </c>
      <c r="M468" s="7"/>
    </row>
    <row r="469" spans="1:13" ht="15.75" customHeight="1" x14ac:dyDescent="0.25">
      <c r="A469" s="6" t="s">
        <v>526</v>
      </c>
      <c r="B469" s="10">
        <v>42170</v>
      </c>
      <c r="C469" s="7" t="s">
        <v>521</v>
      </c>
      <c r="D469" s="7" t="s">
        <v>13</v>
      </c>
      <c r="E469" s="7">
        <v>944</v>
      </c>
      <c r="F469" s="8">
        <v>48.64</v>
      </c>
      <c r="G469" s="8">
        <v>78</v>
      </c>
      <c r="H469" s="8">
        <f t="shared" si="21"/>
        <v>73632</v>
      </c>
      <c r="I469" s="9">
        <f>H469*VLOOKUP(C469,Customer_Dim!B:E,4,0)</f>
        <v>0</v>
      </c>
      <c r="J469" s="9">
        <f t="shared" si="22"/>
        <v>73632</v>
      </c>
      <c r="K469" s="8">
        <f t="shared" si="23"/>
        <v>45916.160000000003</v>
      </c>
      <c r="L469" s="9">
        <v>26529.359999999993</v>
      </c>
      <c r="M469" s="7"/>
    </row>
    <row r="470" spans="1:13" ht="15.75" customHeight="1" x14ac:dyDescent="0.25">
      <c r="A470" s="6" t="s">
        <v>527</v>
      </c>
      <c r="B470" s="10">
        <v>42252</v>
      </c>
      <c r="C470" s="7" t="s">
        <v>521</v>
      </c>
      <c r="D470" s="7" t="s">
        <v>13</v>
      </c>
      <c r="E470" s="7">
        <v>623</v>
      </c>
      <c r="F470" s="8">
        <v>50.05</v>
      </c>
      <c r="G470" s="8">
        <v>81</v>
      </c>
      <c r="H470" s="8">
        <f t="shared" si="21"/>
        <v>50463</v>
      </c>
      <c r="I470" s="9">
        <f>H470*VLOOKUP(C470,Customer_Dim!B:E,4,0)</f>
        <v>0</v>
      </c>
      <c r="J470" s="9">
        <f t="shared" si="22"/>
        <v>50463</v>
      </c>
      <c r="K470" s="8">
        <f t="shared" si="23"/>
        <v>31181.149999999998</v>
      </c>
      <c r="L470" s="9">
        <v>18434.62</v>
      </c>
      <c r="M470" s="7"/>
    </row>
    <row r="471" spans="1:13" ht="15.75" customHeight="1" x14ac:dyDescent="0.25">
      <c r="A471" s="6" t="s">
        <v>528</v>
      </c>
      <c r="B471" s="10">
        <v>42259</v>
      </c>
      <c r="C471" s="7" t="s">
        <v>521</v>
      </c>
      <c r="D471" s="7" t="s">
        <v>13</v>
      </c>
      <c r="E471" s="7">
        <v>332</v>
      </c>
      <c r="F471" s="8">
        <v>50.05</v>
      </c>
      <c r="G471" s="8">
        <v>81</v>
      </c>
      <c r="H471" s="8">
        <f t="shared" si="21"/>
        <v>26892</v>
      </c>
      <c r="I471" s="9">
        <f>H471*VLOOKUP(C471,Customer_Dim!B:E,4,0)</f>
        <v>0</v>
      </c>
      <c r="J471" s="9">
        <f t="shared" si="22"/>
        <v>26892</v>
      </c>
      <c r="K471" s="8">
        <f t="shared" si="23"/>
        <v>16616.599999999999</v>
      </c>
      <c r="L471" s="9">
        <v>9803.57</v>
      </c>
      <c r="M471" s="7"/>
    </row>
    <row r="472" spans="1:13" ht="15.75" customHeight="1" x14ac:dyDescent="0.25">
      <c r="A472" s="6" t="s">
        <v>529</v>
      </c>
      <c r="B472" s="10">
        <v>42291</v>
      </c>
      <c r="C472" s="7" t="s">
        <v>521</v>
      </c>
      <c r="D472" s="7" t="s">
        <v>32</v>
      </c>
      <c r="E472" s="7">
        <v>1009</v>
      </c>
      <c r="F472" s="8">
        <v>317.02</v>
      </c>
      <c r="G472" s="8">
        <v>477</v>
      </c>
      <c r="H472" s="8">
        <f t="shared" si="21"/>
        <v>481293</v>
      </c>
      <c r="I472" s="9">
        <f>H472*VLOOKUP(C472,Customer_Dim!B:E,4,0)</f>
        <v>0</v>
      </c>
      <c r="J472" s="9">
        <f t="shared" si="22"/>
        <v>481293</v>
      </c>
      <c r="K472" s="8">
        <f t="shared" si="23"/>
        <v>319873.18</v>
      </c>
      <c r="L472" s="9">
        <v>146701.66000000003</v>
      </c>
      <c r="M472" s="7"/>
    </row>
    <row r="473" spans="1:13" ht="15.75" customHeight="1" x14ac:dyDescent="0.25">
      <c r="A473" s="6" t="s">
        <v>530</v>
      </c>
      <c r="B473" s="10">
        <v>42311</v>
      </c>
      <c r="C473" s="7" t="s">
        <v>521</v>
      </c>
      <c r="D473" s="7" t="s">
        <v>13</v>
      </c>
      <c r="E473" s="7">
        <v>893</v>
      </c>
      <c r="F473" s="8">
        <v>47.82</v>
      </c>
      <c r="G473" s="8">
        <v>77</v>
      </c>
      <c r="H473" s="8">
        <f t="shared" si="21"/>
        <v>68761</v>
      </c>
      <c r="I473" s="9">
        <f>H473*VLOOKUP(C473,Customer_Dim!B:E,4,0)</f>
        <v>0</v>
      </c>
      <c r="J473" s="9">
        <f t="shared" si="22"/>
        <v>68761</v>
      </c>
      <c r="K473" s="8">
        <f t="shared" si="23"/>
        <v>42703.26</v>
      </c>
      <c r="L473" s="9">
        <v>21167.100000000006</v>
      </c>
      <c r="M473" s="7"/>
    </row>
    <row r="474" spans="1:13" ht="15.75" customHeight="1" x14ac:dyDescent="0.25">
      <c r="A474" s="6" t="s">
        <v>530</v>
      </c>
      <c r="B474" s="10">
        <v>42311</v>
      </c>
      <c r="C474" s="7" t="s">
        <v>521</v>
      </c>
      <c r="D474" s="7" t="s">
        <v>13</v>
      </c>
      <c r="E474" s="7">
        <v>512</v>
      </c>
      <c r="F474" s="8">
        <v>47.82</v>
      </c>
      <c r="G474" s="8">
        <v>77</v>
      </c>
      <c r="H474" s="8">
        <f t="shared" si="21"/>
        <v>39424</v>
      </c>
      <c r="I474" s="9">
        <f>H474*VLOOKUP(C474,Customer_Dim!B:E,4,0)</f>
        <v>0</v>
      </c>
      <c r="J474" s="9">
        <f t="shared" si="22"/>
        <v>39424</v>
      </c>
      <c r="K474" s="8">
        <f t="shared" si="23"/>
        <v>24483.84</v>
      </c>
      <c r="L474" s="9">
        <v>12494.55</v>
      </c>
      <c r="M474" s="7"/>
    </row>
    <row r="475" spans="1:13" ht="15.75" customHeight="1" x14ac:dyDescent="0.25">
      <c r="A475" s="6" t="s">
        <v>531</v>
      </c>
      <c r="B475" s="10">
        <v>42363</v>
      </c>
      <c r="C475" s="7" t="s">
        <v>521</v>
      </c>
      <c r="D475" s="7" t="s">
        <v>32</v>
      </c>
      <c r="E475" s="7">
        <v>448</v>
      </c>
      <c r="F475" s="8">
        <v>317.02</v>
      </c>
      <c r="G475" s="8">
        <v>477</v>
      </c>
      <c r="H475" s="8">
        <f t="shared" si="21"/>
        <v>213696</v>
      </c>
      <c r="I475" s="9">
        <f>H475*VLOOKUP(C475,Customer_Dim!B:E,4,0)</f>
        <v>0</v>
      </c>
      <c r="J475" s="9">
        <f t="shared" si="22"/>
        <v>213696</v>
      </c>
      <c r="K475" s="8">
        <f t="shared" si="23"/>
        <v>142024.95999999999</v>
      </c>
      <c r="L475" s="9">
        <v>55404.909999999989</v>
      </c>
      <c r="M475" s="7"/>
    </row>
    <row r="476" spans="1:13" ht="15.75" customHeight="1" x14ac:dyDescent="0.25">
      <c r="A476" s="6" t="s">
        <v>532</v>
      </c>
      <c r="B476" s="10">
        <v>42008</v>
      </c>
      <c r="C476" s="7" t="s">
        <v>533</v>
      </c>
      <c r="D476" s="7" t="s">
        <v>19</v>
      </c>
      <c r="E476" s="7">
        <v>758</v>
      </c>
      <c r="F476" s="8">
        <v>109.65</v>
      </c>
      <c r="G476" s="8">
        <v>159</v>
      </c>
      <c r="H476" s="8">
        <f t="shared" si="21"/>
        <v>120522</v>
      </c>
      <c r="I476" s="9">
        <f>H476*VLOOKUP(C476,Customer_Dim!B:E,4,0)</f>
        <v>4820.88</v>
      </c>
      <c r="J476" s="9">
        <f t="shared" si="22"/>
        <v>125342.88</v>
      </c>
      <c r="K476" s="8">
        <f t="shared" si="23"/>
        <v>83114.7</v>
      </c>
      <c r="L476" s="9">
        <v>37407.300000000003</v>
      </c>
    </row>
    <row r="477" spans="1:13" ht="15.75" customHeight="1" x14ac:dyDescent="0.25">
      <c r="A477" s="6" t="s">
        <v>534</v>
      </c>
      <c r="B477" s="10">
        <v>42093</v>
      </c>
      <c r="C477" s="7" t="s">
        <v>533</v>
      </c>
      <c r="D477" s="7" t="s">
        <v>13</v>
      </c>
      <c r="E477" s="7">
        <v>641</v>
      </c>
      <c r="F477" s="8">
        <v>49.05</v>
      </c>
      <c r="G477" s="8">
        <v>79</v>
      </c>
      <c r="H477" s="8">
        <f t="shared" si="21"/>
        <v>50639</v>
      </c>
      <c r="I477" s="9">
        <f>H477*VLOOKUP(C477,Customer_Dim!B:E,4,0)</f>
        <v>2025.56</v>
      </c>
      <c r="J477" s="9">
        <f t="shared" si="22"/>
        <v>52664.56</v>
      </c>
      <c r="K477" s="8">
        <f t="shared" si="23"/>
        <v>31441.05</v>
      </c>
      <c r="L477" s="9">
        <v>21223.51</v>
      </c>
    </row>
    <row r="478" spans="1:13" ht="15.75" customHeight="1" x14ac:dyDescent="0.25">
      <c r="A478" s="6" t="s">
        <v>535</v>
      </c>
      <c r="B478" s="10">
        <v>42121</v>
      </c>
      <c r="C478" s="7" t="s">
        <v>533</v>
      </c>
      <c r="D478" s="7" t="s">
        <v>13</v>
      </c>
      <c r="E478" s="7">
        <v>723</v>
      </c>
      <c r="F478" s="8">
        <v>48.64</v>
      </c>
      <c r="G478" s="8">
        <v>78</v>
      </c>
      <c r="H478" s="8">
        <f t="shared" si="21"/>
        <v>56394</v>
      </c>
      <c r="I478" s="9">
        <f>H478*VLOOKUP(C478,Customer_Dim!B:E,4,0)</f>
        <v>2255.7600000000002</v>
      </c>
      <c r="J478" s="9">
        <f t="shared" si="22"/>
        <v>58649.760000000002</v>
      </c>
      <c r="K478" s="8">
        <f t="shared" si="23"/>
        <v>35166.720000000001</v>
      </c>
      <c r="L478" s="9">
        <v>18971.519999999997</v>
      </c>
    </row>
    <row r="479" spans="1:13" ht="15.75" customHeight="1" x14ac:dyDescent="0.25">
      <c r="A479" s="6" t="s">
        <v>536</v>
      </c>
      <c r="B479" s="10">
        <v>42212</v>
      </c>
      <c r="C479" s="7" t="s">
        <v>533</v>
      </c>
      <c r="D479" s="7" t="s">
        <v>13</v>
      </c>
      <c r="E479" s="7">
        <v>235</v>
      </c>
      <c r="F479" s="8">
        <v>50.05</v>
      </c>
      <c r="G479" s="8">
        <v>81</v>
      </c>
      <c r="H479" s="8">
        <f t="shared" si="21"/>
        <v>19035</v>
      </c>
      <c r="I479" s="9">
        <f>H479*VLOOKUP(C479,Customer_Dim!B:E,4,0)</f>
        <v>761.4</v>
      </c>
      <c r="J479" s="9">
        <f t="shared" si="22"/>
        <v>19796.400000000001</v>
      </c>
      <c r="K479" s="8">
        <f t="shared" si="23"/>
        <v>11761.75</v>
      </c>
      <c r="L479" s="9">
        <v>7273.25</v>
      </c>
    </row>
    <row r="480" spans="1:13" ht="15.75" customHeight="1" x14ac:dyDescent="0.25">
      <c r="A480" s="6" t="s">
        <v>537</v>
      </c>
      <c r="B480" s="10">
        <v>42246</v>
      </c>
      <c r="C480" s="7" t="s">
        <v>533</v>
      </c>
      <c r="D480" s="7" t="s">
        <v>13</v>
      </c>
      <c r="E480" s="7">
        <v>655</v>
      </c>
      <c r="F480" s="8">
        <v>50.05</v>
      </c>
      <c r="G480" s="8">
        <v>81</v>
      </c>
      <c r="H480" s="8">
        <f t="shared" si="21"/>
        <v>53055</v>
      </c>
      <c r="I480" s="9">
        <f>H480*VLOOKUP(C480,Customer_Dim!B:E,4,0)</f>
        <v>2122.1999999999998</v>
      </c>
      <c r="J480" s="9">
        <f t="shared" si="22"/>
        <v>55177.2</v>
      </c>
      <c r="K480" s="8">
        <f t="shared" si="23"/>
        <v>32782.75</v>
      </c>
      <c r="L480" s="9">
        <v>20802.800000000003</v>
      </c>
    </row>
    <row r="481" spans="1:12" ht="15.75" customHeight="1" x14ac:dyDescent="0.25">
      <c r="A481" s="6" t="s">
        <v>538</v>
      </c>
      <c r="B481" s="10">
        <v>42267</v>
      </c>
      <c r="C481" s="7" t="s">
        <v>533</v>
      </c>
      <c r="D481" s="7" t="s">
        <v>19</v>
      </c>
      <c r="E481" s="7">
        <v>435</v>
      </c>
      <c r="F481" s="8">
        <v>111.88</v>
      </c>
      <c r="G481" s="8">
        <v>162</v>
      </c>
      <c r="H481" s="8">
        <f t="shared" si="21"/>
        <v>70470</v>
      </c>
      <c r="I481" s="9">
        <f>H481*VLOOKUP(C481,Customer_Dim!B:E,4,0)</f>
        <v>2818.8</v>
      </c>
      <c r="J481" s="9">
        <f t="shared" si="22"/>
        <v>73288.800000000003</v>
      </c>
      <c r="K481" s="8">
        <f t="shared" si="23"/>
        <v>48667.799999999996</v>
      </c>
      <c r="L481" s="9">
        <v>20392.80000000001</v>
      </c>
    </row>
    <row r="482" spans="1:12" ht="15.75" customHeight="1" x14ac:dyDescent="0.25">
      <c r="A482" s="6" t="s">
        <v>539</v>
      </c>
      <c r="B482" s="10">
        <v>42365</v>
      </c>
      <c r="C482" s="7" t="s">
        <v>533</v>
      </c>
      <c r="D482" s="7" t="s">
        <v>13</v>
      </c>
      <c r="E482" s="7">
        <v>411</v>
      </c>
      <c r="F482" s="8">
        <v>47.82</v>
      </c>
      <c r="G482" s="8">
        <v>77</v>
      </c>
      <c r="H482" s="8">
        <f t="shared" si="21"/>
        <v>31647</v>
      </c>
      <c r="I482" s="9">
        <f>H482*VLOOKUP(C482,Customer_Dim!B:E,4,0)</f>
        <v>1265.8800000000001</v>
      </c>
      <c r="J482" s="9">
        <f t="shared" si="22"/>
        <v>32912.879999999997</v>
      </c>
      <c r="K482" s="8">
        <f t="shared" si="23"/>
        <v>19654.02</v>
      </c>
      <c r="L482" s="9">
        <v>11043.57</v>
      </c>
    </row>
    <row r="483" spans="1:12" ht="15.75" customHeight="1" x14ac:dyDescent="0.25">
      <c r="A483" s="6" t="s">
        <v>540</v>
      </c>
      <c r="B483" s="10">
        <v>42367</v>
      </c>
      <c r="C483" s="7" t="s">
        <v>533</v>
      </c>
      <c r="D483" s="7" t="s">
        <v>13</v>
      </c>
      <c r="E483" s="7">
        <v>336</v>
      </c>
      <c r="F483" s="8">
        <v>47.82</v>
      </c>
      <c r="G483" s="8">
        <v>77</v>
      </c>
      <c r="H483" s="8">
        <f t="shared" si="21"/>
        <v>25872</v>
      </c>
      <c r="I483" s="9">
        <f>H483*VLOOKUP(C483,Customer_Dim!B:E,4,0)</f>
        <v>1034.8800000000001</v>
      </c>
      <c r="J483" s="9">
        <f t="shared" si="22"/>
        <v>26906.880000000001</v>
      </c>
      <c r="K483" s="8">
        <f t="shared" si="23"/>
        <v>16067.52</v>
      </c>
      <c r="L483" s="9">
        <v>11098.079999999998</v>
      </c>
    </row>
    <row r="484" spans="1:12" ht="15.75" customHeight="1" x14ac:dyDescent="0.25">
      <c r="A484" s="6" t="s">
        <v>541</v>
      </c>
      <c r="B484" s="10">
        <v>42024</v>
      </c>
      <c r="C484" s="7" t="s">
        <v>542</v>
      </c>
      <c r="D484" s="7" t="s">
        <v>19</v>
      </c>
      <c r="E484" s="7">
        <v>664</v>
      </c>
      <c r="F484" s="8">
        <v>109.65</v>
      </c>
      <c r="G484" s="8">
        <v>159</v>
      </c>
      <c r="H484" s="8">
        <f t="shared" si="21"/>
        <v>105576</v>
      </c>
      <c r="I484" s="9">
        <f>H484*VLOOKUP(C484,Customer_Dim!B:E,4,0)</f>
        <v>2111.52</v>
      </c>
      <c r="J484" s="9">
        <f t="shared" si="22"/>
        <v>107687.52</v>
      </c>
      <c r="K484" s="8">
        <f t="shared" si="23"/>
        <v>72807.600000000006</v>
      </c>
      <c r="L484" s="9">
        <v>32919.210000000006</v>
      </c>
    </row>
    <row r="485" spans="1:12" ht="15.75" customHeight="1" x14ac:dyDescent="0.25">
      <c r="A485" s="6" t="s">
        <v>543</v>
      </c>
      <c r="B485" s="10">
        <v>42058</v>
      </c>
      <c r="C485" s="7" t="s">
        <v>542</v>
      </c>
      <c r="D485" s="7" t="s">
        <v>132</v>
      </c>
      <c r="E485" s="7">
        <v>58</v>
      </c>
      <c r="F485" s="8">
        <v>41.3</v>
      </c>
      <c r="G485" s="8">
        <v>89</v>
      </c>
      <c r="H485" s="8">
        <f t="shared" si="21"/>
        <v>5162</v>
      </c>
      <c r="I485" s="9">
        <f>H485*VLOOKUP(C485,Customer_Dim!B:E,4,0)</f>
        <v>103.24000000000001</v>
      </c>
      <c r="J485" s="9">
        <f t="shared" si="22"/>
        <v>5265.24</v>
      </c>
      <c r="K485" s="8">
        <f t="shared" si="23"/>
        <v>2395.3999999999996</v>
      </c>
      <c r="L485" s="9">
        <v>3067.7599999999998</v>
      </c>
    </row>
    <row r="486" spans="1:12" ht="15.75" customHeight="1" x14ac:dyDescent="0.25">
      <c r="A486" s="6" t="s">
        <v>544</v>
      </c>
      <c r="B486" s="10">
        <v>42101</v>
      </c>
      <c r="C486" s="7" t="s">
        <v>542</v>
      </c>
      <c r="D486" s="7" t="s">
        <v>13</v>
      </c>
      <c r="E486" s="7">
        <v>904</v>
      </c>
      <c r="F486" s="8">
        <v>48.64</v>
      </c>
      <c r="G486" s="8">
        <v>78</v>
      </c>
      <c r="H486" s="8">
        <f t="shared" si="21"/>
        <v>70512</v>
      </c>
      <c r="I486" s="9">
        <f>H486*VLOOKUP(C486,Customer_Dim!B:E,4,0)</f>
        <v>1410.24</v>
      </c>
      <c r="J486" s="9">
        <f t="shared" si="22"/>
        <v>71922.240000000005</v>
      </c>
      <c r="K486" s="8">
        <f t="shared" si="23"/>
        <v>43970.559999999998</v>
      </c>
      <c r="L486" s="9">
        <v>27021.599999999991</v>
      </c>
    </row>
    <row r="487" spans="1:12" ht="15.75" customHeight="1" x14ac:dyDescent="0.25">
      <c r="A487" s="6" t="s">
        <v>545</v>
      </c>
      <c r="B487" s="10">
        <v>42113</v>
      </c>
      <c r="C487" s="7" t="s">
        <v>542</v>
      </c>
      <c r="D487" s="7" t="s">
        <v>19</v>
      </c>
      <c r="E487" s="7">
        <v>289</v>
      </c>
      <c r="F487" s="8">
        <v>108.74</v>
      </c>
      <c r="G487" s="8">
        <v>158</v>
      </c>
      <c r="H487" s="8">
        <f t="shared" si="21"/>
        <v>45662</v>
      </c>
      <c r="I487" s="9">
        <f>H487*VLOOKUP(C487,Customer_Dim!B:E,4,0)</f>
        <v>913.24</v>
      </c>
      <c r="J487" s="9">
        <f t="shared" si="22"/>
        <v>46575.24</v>
      </c>
      <c r="K487" s="8">
        <f t="shared" si="23"/>
        <v>31425.859999999997</v>
      </c>
      <c r="L487" s="9">
        <v>13801.199999999997</v>
      </c>
    </row>
    <row r="488" spans="1:12" ht="15.75" customHeight="1" x14ac:dyDescent="0.25">
      <c r="A488" s="6" t="s">
        <v>546</v>
      </c>
      <c r="B488" s="10">
        <v>42166</v>
      </c>
      <c r="C488" s="7" t="s">
        <v>542</v>
      </c>
      <c r="D488" s="7" t="s">
        <v>13</v>
      </c>
      <c r="E488" s="7">
        <v>599</v>
      </c>
      <c r="F488" s="8">
        <v>48.64</v>
      </c>
      <c r="G488" s="8">
        <v>78</v>
      </c>
      <c r="H488" s="8">
        <f t="shared" si="21"/>
        <v>46722</v>
      </c>
      <c r="I488" s="9">
        <f>H488*VLOOKUP(C488,Customer_Dim!B:E,4,0)</f>
        <v>934.44</v>
      </c>
      <c r="J488" s="9">
        <f t="shared" si="22"/>
        <v>47656.44</v>
      </c>
      <c r="K488" s="8">
        <f t="shared" si="23"/>
        <v>29135.360000000001</v>
      </c>
      <c r="L488" s="9">
        <v>17903.2</v>
      </c>
    </row>
    <row r="489" spans="1:12" ht="15.75" customHeight="1" x14ac:dyDescent="0.25">
      <c r="A489" s="6" t="s">
        <v>547</v>
      </c>
      <c r="B489" s="10">
        <v>42167</v>
      </c>
      <c r="C489" s="7" t="s">
        <v>542</v>
      </c>
      <c r="D489" s="7" t="s">
        <v>19</v>
      </c>
      <c r="E489" s="7">
        <v>917</v>
      </c>
      <c r="F489" s="8">
        <v>108.74</v>
      </c>
      <c r="G489" s="8">
        <v>158</v>
      </c>
      <c r="H489" s="8">
        <f t="shared" si="21"/>
        <v>144886</v>
      </c>
      <c r="I489" s="9">
        <f>H489*VLOOKUP(C489,Customer_Dim!B:E,4,0)</f>
        <v>2897.7200000000003</v>
      </c>
      <c r="J489" s="9">
        <f t="shared" si="22"/>
        <v>147783.72</v>
      </c>
      <c r="K489" s="8">
        <f t="shared" si="23"/>
        <v>99714.58</v>
      </c>
      <c r="L489" s="9">
        <v>46964.800000000017</v>
      </c>
    </row>
    <row r="490" spans="1:12" ht="15.75" customHeight="1" x14ac:dyDescent="0.25">
      <c r="A490" s="6" t="s">
        <v>548</v>
      </c>
      <c r="B490" s="10">
        <v>42222</v>
      </c>
      <c r="C490" s="7" t="s">
        <v>542</v>
      </c>
      <c r="D490" s="7" t="s">
        <v>13</v>
      </c>
      <c r="E490" s="7">
        <v>351</v>
      </c>
      <c r="F490" s="8">
        <v>50.05</v>
      </c>
      <c r="G490" s="8">
        <v>81</v>
      </c>
      <c r="H490" s="8">
        <f t="shared" si="21"/>
        <v>28431</v>
      </c>
      <c r="I490" s="9">
        <f>H490*VLOOKUP(C490,Customer_Dim!B:E,4,0)</f>
        <v>568.62</v>
      </c>
      <c r="J490" s="9">
        <f t="shared" si="22"/>
        <v>28999.62</v>
      </c>
      <c r="K490" s="8">
        <f t="shared" si="23"/>
        <v>17567.55</v>
      </c>
      <c r="L490" s="9">
        <v>10446.670000000002</v>
      </c>
    </row>
    <row r="491" spans="1:12" ht="15.75" customHeight="1" x14ac:dyDescent="0.25">
      <c r="A491" s="6" t="s">
        <v>549</v>
      </c>
      <c r="B491" s="10">
        <v>42263</v>
      </c>
      <c r="C491" s="7" t="s">
        <v>542</v>
      </c>
      <c r="D491" s="7" t="s">
        <v>32</v>
      </c>
      <c r="E491" s="7">
        <v>895</v>
      </c>
      <c r="F491" s="8">
        <v>331.76</v>
      </c>
      <c r="G491" s="8">
        <v>499</v>
      </c>
      <c r="H491" s="8">
        <f t="shared" si="21"/>
        <v>446605</v>
      </c>
      <c r="I491" s="9">
        <f>H491*VLOOKUP(C491,Customer_Dim!B:E,4,0)</f>
        <v>8932.1</v>
      </c>
      <c r="J491" s="9">
        <f t="shared" si="22"/>
        <v>455537.1</v>
      </c>
      <c r="K491" s="8">
        <f t="shared" si="23"/>
        <v>296925.2</v>
      </c>
      <c r="L491" s="9">
        <v>141683.35999999999</v>
      </c>
    </row>
    <row r="492" spans="1:12" ht="15.75" customHeight="1" x14ac:dyDescent="0.25">
      <c r="A492" s="6" t="s">
        <v>550</v>
      </c>
      <c r="B492" s="10">
        <v>42288</v>
      </c>
      <c r="C492" s="7" t="s">
        <v>542</v>
      </c>
      <c r="D492" s="7" t="s">
        <v>19</v>
      </c>
      <c r="E492" s="7">
        <v>783</v>
      </c>
      <c r="F492" s="8">
        <v>106.91</v>
      </c>
      <c r="G492" s="8">
        <v>155</v>
      </c>
      <c r="H492" s="8">
        <f t="shared" si="21"/>
        <v>121365</v>
      </c>
      <c r="I492" s="9">
        <f>H492*VLOOKUP(C492,Customer_Dim!B:E,4,0)</f>
        <v>2427.3000000000002</v>
      </c>
      <c r="J492" s="9">
        <f t="shared" si="22"/>
        <v>123792.3</v>
      </c>
      <c r="K492" s="8">
        <f t="shared" si="23"/>
        <v>83710.53</v>
      </c>
      <c r="L492" s="9">
        <v>37836.589999999997</v>
      </c>
    </row>
    <row r="493" spans="1:12" ht="15.75" customHeight="1" x14ac:dyDescent="0.25">
      <c r="A493" s="6" t="s">
        <v>551</v>
      </c>
      <c r="B493" s="10">
        <v>42294</v>
      </c>
      <c r="C493" s="7" t="s">
        <v>542</v>
      </c>
      <c r="D493" s="7" t="s">
        <v>13</v>
      </c>
      <c r="E493" s="7">
        <v>137</v>
      </c>
      <c r="F493" s="8">
        <v>47.82</v>
      </c>
      <c r="G493" s="8">
        <v>77</v>
      </c>
      <c r="H493" s="8">
        <f t="shared" si="21"/>
        <v>10549</v>
      </c>
      <c r="I493" s="9">
        <f>H493*VLOOKUP(C493,Customer_Dim!B:E,4,0)</f>
        <v>210.98000000000002</v>
      </c>
      <c r="J493" s="9">
        <f t="shared" si="22"/>
        <v>10759.98</v>
      </c>
      <c r="K493" s="8">
        <f t="shared" si="23"/>
        <v>6551.34</v>
      </c>
      <c r="L493" s="9">
        <v>4289.46</v>
      </c>
    </row>
    <row r="494" spans="1:12" ht="15.75" customHeight="1" x14ac:dyDescent="0.25">
      <c r="A494" s="6" t="s">
        <v>552</v>
      </c>
      <c r="B494" s="10">
        <v>42339</v>
      </c>
      <c r="C494" s="7" t="s">
        <v>542</v>
      </c>
      <c r="D494" s="7" t="s">
        <v>13</v>
      </c>
      <c r="E494" s="7">
        <v>366</v>
      </c>
      <c r="F494" s="8">
        <v>47.82</v>
      </c>
      <c r="G494" s="8">
        <v>77</v>
      </c>
      <c r="H494" s="8">
        <f t="shared" si="21"/>
        <v>28182</v>
      </c>
      <c r="I494" s="9">
        <f>H494*VLOOKUP(C494,Customer_Dim!B:E,4,0)</f>
        <v>563.64</v>
      </c>
      <c r="J494" s="9">
        <f t="shared" si="22"/>
        <v>28745.64</v>
      </c>
      <c r="K494" s="8">
        <f t="shared" si="23"/>
        <v>17502.12</v>
      </c>
      <c r="L494" s="9">
        <v>12072.960000000003</v>
      </c>
    </row>
    <row r="495" spans="1:12" ht="15.75" customHeight="1" x14ac:dyDescent="0.25">
      <c r="A495" s="6" t="s">
        <v>553</v>
      </c>
      <c r="B495" s="10">
        <v>42125</v>
      </c>
      <c r="C495" s="7" t="s">
        <v>554</v>
      </c>
      <c r="D495" s="7" t="s">
        <v>32</v>
      </c>
      <c r="E495" s="7">
        <v>484</v>
      </c>
      <c r="F495" s="8">
        <v>322.44</v>
      </c>
      <c r="G495" s="8">
        <v>485</v>
      </c>
      <c r="H495" s="8">
        <f t="shared" si="21"/>
        <v>234740</v>
      </c>
      <c r="I495" s="9">
        <f>H495*VLOOKUP(C495,Customer_Dim!B:E,4,0)</f>
        <v>2347.4000000000005</v>
      </c>
      <c r="J495" s="9">
        <f t="shared" si="22"/>
        <v>237087.4</v>
      </c>
      <c r="K495" s="8">
        <f t="shared" si="23"/>
        <v>156060.96</v>
      </c>
      <c r="L495" s="9">
        <v>67258.399999999994</v>
      </c>
    </row>
    <row r="496" spans="1:12" ht="15.75" customHeight="1" x14ac:dyDescent="0.25">
      <c r="A496" s="6" t="s">
        <v>555</v>
      </c>
      <c r="B496" s="10">
        <v>42132</v>
      </c>
      <c r="C496" s="7" t="s">
        <v>554</v>
      </c>
      <c r="D496" s="7" t="s">
        <v>13</v>
      </c>
      <c r="E496" s="7">
        <v>580</v>
      </c>
      <c r="F496" s="8">
        <v>48.64</v>
      </c>
      <c r="G496" s="8">
        <v>78</v>
      </c>
      <c r="H496" s="8">
        <f t="shared" si="21"/>
        <v>45240</v>
      </c>
      <c r="I496" s="9">
        <f>H496*VLOOKUP(C496,Customer_Dim!B:E,4,0)</f>
        <v>452.40000000000009</v>
      </c>
      <c r="J496" s="9">
        <f t="shared" si="22"/>
        <v>45692.4</v>
      </c>
      <c r="K496" s="8">
        <f t="shared" si="23"/>
        <v>28211.200000000001</v>
      </c>
      <c r="L496" s="9">
        <v>16705.900000000001</v>
      </c>
    </row>
    <row r="497" spans="1:12" ht="15.75" customHeight="1" x14ac:dyDescent="0.25">
      <c r="A497" s="6" t="s">
        <v>556</v>
      </c>
      <c r="B497" s="10">
        <v>42139</v>
      </c>
      <c r="C497" s="7" t="s">
        <v>554</v>
      </c>
      <c r="D497" s="7" t="s">
        <v>32</v>
      </c>
      <c r="E497" s="7">
        <v>530</v>
      </c>
      <c r="F497" s="8">
        <v>322.44</v>
      </c>
      <c r="G497" s="8">
        <v>485</v>
      </c>
      <c r="H497" s="8">
        <f t="shared" si="21"/>
        <v>257050</v>
      </c>
      <c r="I497" s="9">
        <f>H497*VLOOKUP(C497,Customer_Dim!B:E,4,0)</f>
        <v>2570.5000000000005</v>
      </c>
      <c r="J497" s="9">
        <f t="shared" si="22"/>
        <v>259620.5</v>
      </c>
      <c r="K497" s="8">
        <f t="shared" si="23"/>
        <v>170893.2</v>
      </c>
      <c r="L497" s="9">
        <v>68859.960000000021</v>
      </c>
    </row>
    <row r="498" spans="1:12" ht="15.75" customHeight="1" x14ac:dyDescent="0.25">
      <c r="A498" s="6" t="s">
        <v>557</v>
      </c>
      <c r="B498" s="10">
        <v>42150</v>
      </c>
      <c r="C498" s="7" t="s">
        <v>554</v>
      </c>
      <c r="D498" s="7" t="s">
        <v>32</v>
      </c>
      <c r="E498" s="7">
        <v>920</v>
      </c>
      <c r="F498" s="8">
        <v>322.44</v>
      </c>
      <c r="G498" s="8">
        <v>485</v>
      </c>
      <c r="H498" s="8">
        <f t="shared" si="21"/>
        <v>446200</v>
      </c>
      <c r="I498" s="9">
        <f>H498*VLOOKUP(C498,Customer_Dim!B:E,4,0)</f>
        <v>4462.0000000000009</v>
      </c>
      <c r="J498" s="9">
        <f t="shared" si="22"/>
        <v>450662</v>
      </c>
      <c r="K498" s="8">
        <f t="shared" si="23"/>
        <v>296644.8</v>
      </c>
      <c r="L498" s="9">
        <v>144009.35999999999</v>
      </c>
    </row>
    <row r="499" spans="1:12" ht="15.75" customHeight="1" x14ac:dyDescent="0.25">
      <c r="A499" s="6" t="s">
        <v>558</v>
      </c>
      <c r="B499" s="10">
        <v>42182</v>
      </c>
      <c r="C499" s="7" t="s">
        <v>554</v>
      </c>
      <c r="D499" s="7" t="s">
        <v>19</v>
      </c>
      <c r="E499" s="7">
        <v>929</v>
      </c>
      <c r="F499" s="8">
        <v>108.74</v>
      </c>
      <c r="G499" s="8">
        <v>158</v>
      </c>
      <c r="H499" s="8">
        <f t="shared" si="21"/>
        <v>146782</v>
      </c>
      <c r="I499" s="9">
        <f>H499*VLOOKUP(C499,Customer_Dim!B:E,4,0)</f>
        <v>1467.8200000000004</v>
      </c>
      <c r="J499" s="9">
        <f t="shared" si="22"/>
        <v>148249.82</v>
      </c>
      <c r="K499" s="8">
        <f t="shared" si="23"/>
        <v>101019.45999999999</v>
      </c>
      <c r="L499" s="9">
        <v>46909.51999999999</v>
      </c>
    </row>
    <row r="500" spans="1:12" ht="15.75" customHeight="1" x14ac:dyDescent="0.25">
      <c r="A500" s="6" t="s">
        <v>559</v>
      </c>
      <c r="B500" s="10">
        <v>42188</v>
      </c>
      <c r="C500" s="7" t="s">
        <v>554</v>
      </c>
      <c r="D500" s="7" t="s">
        <v>13</v>
      </c>
      <c r="E500" s="7">
        <v>295</v>
      </c>
      <c r="F500" s="8">
        <v>50.05</v>
      </c>
      <c r="G500" s="8">
        <v>81</v>
      </c>
      <c r="H500" s="8">
        <f t="shared" si="21"/>
        <v>23895</v>
      </c>
      <c r="I500" s="9">
        <f>H500*VLOOKUP(C500,Customer_Dim!B:E,4,0)</f>
        <v>238.95000000000005</v>
      </c>
      <c r="J500" s="9">
        <f t="shared" si="22"/>
        <v>24133.95</v>
      </c>
      <c r="K500" s="8">
        <f t="shared" si="23"/>
        <v>14764.75</v>
      </c>
      <c r="L500" s="9">
        <v>8077.5199999999986</v>
      </c>
    </row>
    <row r="501" spans="1:12" ht="15.75" customHeight="1" x14ac:dyDescent="0.25">
      <c r="A501" s="6" t="s">
        <v>560</v>
      </c>
      <c r="B501" s="10">
        <v>42191</v>
      </c>
      <c r="C501" s="7" t="s">
        <v>554</v>
      </c>
      <c r="D501" s="7" t="s">
        <v>19</v>
      </c>
      <c r="E501" s="7">
        <v>308</v>
      </c>
      <c r="F501" s="8">
        <v>111.88</v>
      </c>
      <c r="G501" s="8">
        <v>162</v>
      </c>
      <c r="H501" s="8">
        <f t="shared" si="21"/>
        <v>49896</v>
      </c>
      <c r="I501" s="9">
        <f>H501*VLOOKUP(C501,Customer_Dim!B:E,4,0)</f>
        <v>498.96000000000009</v>
      </c>
      <c r="J501" s="9">
        <f t="shared" si="22"/>
        <v>50394.96</v>
      </c>
      <c r="K501" s="8">
        <f t="shared" si="23"/>
        <v>34459.040000000001</v>
      </c>
      <c r="L501" s="9">
        <v>12672.8</v>
      </c>
    </row>
    <row r="502" spans="1:12" ht="15.75" customHeight="1" x14ac:dyDescent="0.25">
      <c r="A502" s="6" t="s">
        <v>561</v>
      </c>
      <c r="B502" s="10">
        <v>42243</v>
      </c>
      <c r="C502" s="7" t="s">
        <v>554</v>
      </c>
      <c r="D502" s="7" t="s">
        <v>32</v>
      </c>
      <c r="E502" s="7">
        <v>697</v>
      </c>
      <c r="F502" s="8">
        <v>331.76</v>
      </c>
      <c r="G502" s="8">
        <v>499</v>
      </c>
      <c r="H502" s="8">
        <f t="shared" si="21"/>
        <v>347803</v>
      </c>
      <c r="I502" s="9">
        <f>H502*VLOOKUP(C502,Customer_Dim!B:E,4,0)</f>
        <v>3478.0300000000007</v>
      </c>
      <c r="J502" s="9">
        <f t="shared" si="22"/>
        <v>351281.03</v>
      </c>
      <c r="K502" s="8">
        <f t="shared" si="23"/>
        <v>231236.72</v>
      </c>
      <c r="L502" s="9">
        <v>105862.92000000001</v>
      </c>
    </row>
    <row r="503" spans="1:12" ht="15.75" customHeight="1" x14ac:dyDescent="0.25">
      <c r="A503" s="6" t="s">
        <v>562</v>
      </c>
      <c r="B503" s="10">
        <v>42254</v>
      </c>
      <c r="C503" s="7" t="s">
        <v>554</v>
      </c>
      <c r="D503" s="7" t="s">
        <v>19</v>
      </c>
      <c r="E503" s="7">
        <v>255</v>
      </c>
      <c r="F503" s="8">
        <v>111.88</v>
      </c>
      <c r="G503" s="8">
        <v>162</v>
      </c>
      <c r="H503" s="8">
        <f t="shared" si="21"/>
        <v>41310</v>
      </c>
      <c r="I503" s="9">
        <f>H503*VLOOKUP(C503,Customer_Dim!B:E,4,0)</f>
        <v>413.10000000000008</v>
      </c>
      <c r="J503" s="9">
        <f t="shared" si="22"/>
        <v>41723.1</v>
      </c>
      <c r="K503" s="8">
        <f t="shared" si="23"/>
        <v>28529.399999999998</v>
      </c>
      <c r="L503" s="9">
        <v>10455.059999999998</v>
      </c>
    </row>
    <row r="504" spans="1:12" ht="15.75" customHeight="1" x14ac:dyDescent="0.25">
      <c r="A504" s="6" t="s">
        <v>563</v>
      </c>
      <c r="B504" s="10">
        <v>42025</v>
      </c>
      <c r="C504" s="7" t="s">
        <v>564</v>
      </c>
      <c r="D504" s="7" t="s">
        <v>13</v>
      </c>
      <c r="E504" s="7">
        <v>1089</v>
      </c>
      <c r="F504" s="8">
        <v>49.05</v>
      </c>
      <c r="G504" s="8">
        <v>79</v>
      </c>
      <c r="H504" s="8">
        <f t="shared" si="21"/>
        <v>86031</v>
      </c>
      <c r="I504" s="9">
        <f>H504*VLOOKUP(C504,Customer_Dim!B:E,4,0)</f>
        <v>7742.79</v>
      </c>
      <c r="J504" s="9">
        <f t="shared" si="22"/>
        <v>93773.79</v>
      </c>
      <c r="K504" s="8">
        <f t="shared" si="23"/>
        <v>53415.45</v>
      </c>
      <c r="L504" s="9">
        <v>27118.800000000003</v>
      </c>
    </row>
    <row r="505" spans="1:12" ht="15.75" customHeight="1" x14ac:dyDescent="0.25">
      <c r="A505" s="6" t="s">
        <v>565</v>
      </c>
      <c r="B505" s="10">
        <v>42076</v>
      </c>
      <c r="C505" s="7" t="s">
        <v>564</v>
      </c>
      <c r="D505" s="7" t="s">
        <v>32</v>
      </c>
      <c r="E505" s="7">
        <v>1194</v>
      </c>
      <c r="F505" s="8">
        <v>325.14999999999998</v>
      </c>
      <c r="G505" s="8">
        <v>489</v>
      </c>
      <c r="H505" s="8">
        <f t="shared" si="21"/>
        <v>583866</v>
      </c>
      <c r="I505" s="9">
        <f>H505*VLOOKUP(C505,Customer_Dim!B:E,4,0)</f>
        <v>52547.939999999995</v>
      </c>
      <c r="J505" s="9">
        <f t="shared" si="22"/>
        <v>636413.93999999994</v>
      </c>
      <c r="K505" s="8">
        <f t="shared" si="23"/>
        <v>388229.1</v>
      </c>
      <c r="L505" s="9">
        <v>142188</v>
      </c>
    </row>
    <row r="506" spans="1:12" ht="15.75" customHeight="1" x14ac:dyDescent="0.25">
      <c r="A506" s="6" t="s">
        <v>566</v>
      </c>
      <c r="B506" s="10">
        <v>42117</v>
      </c>
      <c r="C506" s="7" t="s">
        <v>564</v>
      </c>
      <c r="D506" s="7" t="s">
        <v>13</v>
      </c>
      <c r="E506" s="7">
        <v>81</v>
      </c>
      <c r="F506" s="8">
        <v>48.64</v>
      </c>
      <c r="G506" s="8">
        <v>78</v>
      </c>
      <c r="H506" s="8">
        <f t="shared" si="21"/>
        <v>6318</v>
      </c>
      <c r="I506" s="9">
        <f>H506*VLOOKUP(C506,Customer_Dim!B:E,4,0)</f>
        <v>568.62</v>
      </c>
      <c r="J506" s="9">
        <f t="shared" si="22"/>
        <v>6886.62</v>
      </c>
      <c r="K506" s="8">
        <f t="shared" si="23"/>
        <v>3939.84</v>
      </c>
      <c r="L506" s="9">
        <v>1918.1999999999998</v>
      </c>
    </row>
    <row r="507" spans="1:12" ht="15.75" customHeight="1" x14ac:dyDescent="0.25">
      <c r="A507" s="6" t="s">
        <v>567</v>
      </c>
      <c r="B507" s="10">
        <v>42122</v>
      </c>
      <c r="C507" s="7" t="s">
        <v>564</v>
      </c>
      <c r="D507" s="7" t="s">
        <v>32</v>
      </c>
      <c r="E507" s="7">
        <v>157</v>
      </c>
      <c r="F507" s="8">
        <v>322.44</v>
      </c>
      <c r="G507" s="8">
        <v>485</v>
      </c>
      <c r="H507" s="8">
        <f t="shared" si="21"/>
        <v>76145</v>
      </c>
      <c r="I507" s="9">
        <f>H507*VLOOKUP(C507,Customer_Dim!B:E,4,0)</f>
        <v>6853.05</v>
      </c>
      <c r="J507" s="9">
        <f t="shared" si="22"/>
        <v>82998.05</v>
      </c>
      <c r="K507" s="8">
        <f t="shared" si="23"/>
        <v>50623.08</v>
      </c>
      <c r="L507" s="9">
        <v>19833.340000000004</v>
      </c>
    </row>
    <row r="508" spans="1:12" ht="15.75" customHeight="1" x14ac:dyDescent="0.25">
      <c r="A508" s="6" t="s">
        <v>568</v>
      </c>
      <c r="B508" s="10">
        <v>42183</v>
      </c>
      <c r="C508" s="7" t="s">
        <v>564</v>
      </c>
      <c r="D508" s="7" t="s">
        <v>19</v>
      </c>
      <c r="E508" s="7">
        <v>986</v>
      </c>
      <c r="F508" s="8">
        <v>108.74</v>
      </c>
      <c r="G508" s="8">
        <v>158</v>
      </c>
      <c r="H508" s="8">
        <f t="shared" si="21"/>
        <v>155788</v>
      </c>
      <c r="I508" s="9">
        <f>H508*VLOOKUP(C508,Customer_Dim!B:E,4,0)</f>
        <v>14020.92</v>
      </c>
      <c r="J508" s="9">
        <f t="shared" si="22"/>
        <v>169808.92</v>
      </c>
      <c r="K508" s="8">
        <f t="shared" si="23"/>
        <v>107217.64</v>
      </c>
      <c r="L508" s="9">
        <v>46798.36</v>
      </c>
    </row>
    <row r="509" spans="1:12" ht="15.75" customHeight="1" x14ac:dyDescent="0.25">
      <c r="A509" s="6" t="s">
        <v>569</v>
      </c>
      <c r="B509" s="10">
        <v>42197</v>
      </c>
      <c r="C509" s="7" t="s">
        <v>564</v>
      </c>
      <c r="D509" s="7" t="s">
        <v>32</v>
      </c>
      <c r="E509" s="7">
        <v>81</v>
      </c>
      <c r="F509" s="8">
        <v>331.76</v>
      </c>
      <c r="G509" s="8">
        <v>499</v>
      </c>
      <c r="H509" s="8">
        <f t="shared" si="21"/>
        <v>40419</v>
      </c>
      <c r="I509" s="9">
        <f>H509*VLOOKUP(C509,Customer_Dim!B:E,4,0)</f>
        <v>3637.71</v>
      </c>
      <c r="J509" s="9">
        <f t="shared" si="22"/>
        <v>44056.71</v>
      </c>
      <c r="K509" s="8">
        <f t="shared" si="23"/>
        <v>26872.559999999998</v>
      </c>
      <c r="L509" s="9">
        <v>10162.320000000003</v>
      </c>
    </row>
    <row r="510" spans="1:12" ht="15.75" customHeight="1" x14ac:dyDescent="0.25">
      <c r="A510" s="6" t="s">
        <v>570</v>
      </c>
      <c r="B510" s="10">
        <v>42272</v>
      </c>
      <c r="C510" s="7" t="s">
        <v>564</v>
      </c>
      <c r="D510" s="7" t="s">
        <v>13</v>
      </c>
      <c r="E510" s="7">
        <v>604</v>
      </c>
      <c r="F510" s="8">
        <v>50.05</v>
      </c>
      <c r="G510" s="8">
        <v>81</v>
      </c>
      <c r="H510" s="8">
        <f t="shared" si="21"/>
        <v>48924</v>
      </c>
      <c r="I510" s="9">
        <f>H510*VLOOKUP(C510,Customer_Dim!B:E,4,0)</f>
        <v>4403.16</v>
      </c>
      <c r="J510" s="9">
        <f t="shared" si="22"/>
        <v>53327.16</v>
      </c>
      <c r="K510" s="8">
        <f t="shared" si="23"/>
        <v>30230.199999999997</v>
      </c>
      <c r="L510" s="9">
        <v>15552.240000000002</v>
      </c>
    </row>
    <row r="511" spans="1:12" ht="15.75" customHeight="1" x14ac:dyDescent="0.25">
      <c r="A511" s="6" t="s">
        <v>571</v>
      </c>
      <c r="B511" s="10">
        <v>42294</v>
      </c>
      <c r="C511" s="7" t="s">
        <v>564</v>
      </c>
      <c r="D511" s="7" t="s">
        <v>32</v>
      </c>
      <c r="E511" s="7">
        <v>473</v>
      </c>
      <c r="F511" s="8">
        <v>317.02</v>
      </c>
      <c r="G511" s="8">
        <v>477</v>
      </c>
      <c r="H511" s="8">
        <f t="shared" si="21"/>
        <v>225621</v>
      </c>
      <c r="I511" s="9">
        <f>H511*VLOOKUP(C511,Customer_Dim!B:E,4,0)</f>
        <v>20305.89</v>
      </c>
      <c r="J511" s="9">
        <f t="shared" si="22"/>
        <v>245926.89</v>
      </c>
      <c r="K511" s="8">
        <f t="shared" si="23"/>
        <v>149950.46</v>
      </c>
      <c r="L511" s="9">
        <v>56923.600000000006</v>
      </c>
    </row>
    <row r="512" spans="1:12" ht="15.75" customHeight="1" x14ac:dyDescent="0.25">
      <c r="A512" s="6" t="s">
        <v>572</v>
      </c>
      <c r="B512" s="10">
        <v>42356</v>
      </c>
      <c r="C512" s="7" t="s">
        <v>564</v>
      </c>
      <c r="D512" s="7" t="s">
        <v>13</v>
      </c>
      <c r="E512" s="7">
        <v>594</v>
      </c>
      <c r="F512" s="8">
        <v>47.82</v>
      </c>
      <c r="G512" s="8">
        <v>77</v>
      </c>
      <c r="H512" s="8">
        <f t="shared" si="21"/>
        <v>45738</v>
      </c>
      <c r="I512" s="9">
        <f>H512*VLOOKUP(C512,Customer_Dim!B:E,4,0)</f>
        <v>4116.42</v>
      </c>
      <c r="J512" s="9">
        <f t="shared" si="22"/>
        <v>49854.42</v>
      </c>
      <c r="K512" s="8">
        <f t="shared" si="23"/>
        <v>28405.08</v>
      </c>
      <c r="L512" s="9">
        <v>14794.259999999998</v>
      </c>
    </row>
    <row r="513" spans="1:13" ht="15.75" customHeight="1" x14ac:dyDescent="0.25">
      <c r="A513" s="6" t="s">
        <v>573</v>
      </c>
      <c r="B513" s="10">
        <v>42361</v>
      </c>
      <c r="C513" s="7" t="s">
        <v>564</v>
      </c>
      <c r="D513" s="7" t="s">
        <v>13</v>
      </c>
      <c r="E513" s="7">
        <v>320</v>
      </c>
      <c r="F513" s="8">
        <v>47.82</v>
      </c>
      <c r="G513" s="8">
        <v>77</v>
      </c>
      <c r="H513" s="8">
        <f t="shared" si="21"/>
        <v>24640</v>
      </c>
      <c r="I513" s="9">
        <f>H513*VLOOKUP(C513,Customer_Dim!B:E,4,0)</f>
        <v>2217.6</v>
      </c>
      <c r="J513" s="9">
        <f t="shared" si="22"/>
        <v>26857.599999999999</v>
      </c>
      <c r="K513" s="8">
        <f t="shared" si="23"/>
        <v>15302.4</v>
      </c>
      <c r="L513" s="9">
        <v>8386.5599999999977</v>
      </c>
    </row>
    <row r="514" spans="1:13" ht="15.75" customHeight="1" x14ac:dyDescent="0.25">
      <c r="A514" s="6" t="s">
        <v>574</v>
      </c>
      <c r="B514" s="10">
        <v>42013</v>
      </c>
      <c r="C514" s="7" t="s">
        <v>575</v>
      </c>
      <c r="D514" s="7" t="s">
        <v>19</v>
      </c>
      <c r="E514" s="7">
        <v>486</v>
      </c>
      <c r="F514" s="8">
        <v>109.65</v>
      </c>
      <c r="G514" s="8">
        <v>159</v>
      </c>
      <c r="H514" s="8">
        <f t="shared" si="21"/>
        <v>77274</v>
      </c>
      <c r="I514" s="9">
        <f>H514*VLOOKUP(C514,Customer_Dim!B:E,4,0)</f>
        <v>2318.2200000000003</v>
      </c>
      <c r="J514" s="9">
        <f t="shared" si="22"/>
        <v>79592.22</v>
      </c>
      <c r="K514" s="8">
        <f t="shared" si="23"/>
        <v>53289.9</v>
      </c>
      <c r="L514" s="9">
        <v>19659.779999999992</v>
      </c>
    </row>
    <row r="515" spans="1:13" ht="15.75" customHeight="1" x14ac:dyDescent="0.25">
      <c r="A515" s="6" t="s">
        <v>576</v>
      </c>
      <c r="B515" s="10">
        <v>42025</v>
      </c>
      <c r="C515" s="7" t="s">
        <v>575</v>
      </c>
      <c r="D515" s="7" t="s">
        <v>32</v>
      </c>
      <c r="E515" s="7">
        <v>338</v>
      </c>
      <c r="F515" s="8">
        <v>325.14999999999998</v>
      </c>
      <c r="G515" s="8">
        <v>489</v>
      </c>
      <c r="H515" s="8">
        <f t="shared" ref="H515:H578" si="24">G515*E515</f>
        <v>165282</v>
      </c>
      <c r="I515" s="9">
        <f>H515*VLOOKUP(C515,Customer_Dim!B:E,4,0)</f>
        <v>4958.46</v>
      </c>
      <c r="J515" s="9">
        <f t="shared" ref="J515:J578" si="25">I515+H515</f>
        <v>170240.46</v>
      </c>
      <c r="K515" s="8">
        <f t="shared" ref="K515:K578" si="26">F515*E515</f>
        <v>109900.7</v>
      </c>
      <c r="L515" s="9">
        <v>51803.180000000022</v>
      </c>
    </row>
    <row r="516" spans="1:13" ht="15.75" customHeight="1" x14ac:dyDescent="0.25">
      <c r="A516" s="6" t="s">
        <v>577</v>
      </c>
      <c r="B516" s="10">
        <v>42103</v>
      </c>
      <c r="C516" s="7" t="s">
        <v>575</v>
      </c>
      <c r="D516" s="7" t="s">
        <v>32</v>
      </c>
      <c r="E516" s="7">
        <v>675</v>
      </c>
      <c r="F516" s="8">
        <v>322.44</v>
      </c>
      <c r="G516" s="8">
        <v>485</v>
      </c>
      <c r="H516" s="8">
        <f t="shared" si="24"/>
        <v>327375</v>
      </c>
      <c r="I516" s="9">
        <f>H516*VLOOKUP(C516,Customer_Dim!B:E,4,0)</f>
        <v>9821.25</v>
      </c>
      <c r="J516" s="9">
        <f t="shared" si="25"/>
        <v>337196.25</v>
      </c>
      <c r="K516" s="8">
        <f t="shared" si="26"/>
        <v>217647</v>
      </c>
      <c r="L516" s="9">
        <v>99649.279999999999</v>
      </c>
    </row>
    <row r="517" spans="1:13" ht="15.75" customHeight="1" x14ac:dyDescent="0.25">
      <c r="A517" s="6" t="s">
        <v>578</v>
      </c>
      <c r="B517" s="10">
        <v>42155</v>
      </c>
      <c r="C517" s="7" t="s">
        <v>575</v>
      </c>
      <c r="D517" s="7" t="s">
        <v>13</v>
      </c>
      <c r="E517" s="7">
        <v>888</v>
      </c>
      <c r="F517" s="8">
        <v>48.64</v>
      </c>
      <c r="G517" s="8">
        <v>78</v>
      </c>
      <c r="H517" s="8">
        <f t="shared" si="24"/>
        <v>69264</v>
      </c>
      <c r="I517" s="9">
        <f>H517*VLOOKUP(C517,Customer_Dim!B:E,4,0)</f>
        <v>2077.92</v>
      </c>
      <c r="J517" s="9">
        <f t="shared" si="25"/>
        <v>71341.919999999998</v>
      </c>
      <c r="K517" s="8">
        <f t="shared" si="26"/>
        <v>43192.32</v>
      </c>
      <c r="L517" s="9">
        <v>24952.439999999995</v>
      </c>
    </row>
    <row r="518" spans="1:13" ht="15.75" customHeight="1" x14ac:dyDescent="0.25">
      <c r="A518" s="6" t="s">
        <v>579</v>
      </c>
      <c r="B518" s="10">
        <v>42165</v>
      </c>
      <c r="C518" s="7" t="s">
        <v>575</v>
      </c>
      <c r="D518" s="7" t="s">
        <v>19</v>
      </c>
      <c r="E518" s="7">
        <v>354</v>
      </c>
      <c r="F518" s="8">
        <v>108.74</v>
      </c>
      <c r="G518" s="8">
        <v>158</v>
      </c>
      <c r="H518" s="8">
        <f t="shared" si="24"/>
        <v>55932</v>
      </c>
      <c r="I518" s="9">
        <f>H518*VLOOKUP(C518,Customer_Dim!B:E,4,0)</f>
        <v>1677.96</v>
      </c>
      <c r="J518" s="9">
        <f t="shared" si="25"/>
        <v>57609.96</v>
      </c>
      <c r="K518" s="8">
        <f t="shared" si="26"/>
        <v>38493.96</v>
      </c>
      <c r="L518" s="9">
        <v>17334</v>
      </c>
    </row>
    <row r="519" spans="1:13" ht="15.75" customHeight="1" x14ac:dyDescent="0.25">
      <c r="A519" s="6" t="s">
        <v>580</v>
      </c>
      <c r="B519" s="10">
        <v>42219</v>
      </c>
      <c r="C519" s="7" t="s">
        <v>575</v>
      </c>
      <c r="D519" s="7" t="s">
        <v>13</v>
      </c>
      <c r="E519" s="7">
        <v>1062</v>
      </c>
      <c r="F519" s="8">
        <v>50.05</v>
      </c>
      <c r="G519" s="8">
        <v>81</v>
      </c>
      <c r="H519" s="8">
        <f t="shared" si="24"/>
        <v>86022</v>
      </c>
      <c r="I519" s="9">
        <f>H519*VLOOKUP(C519,Customer_Dim!B:E,4,0)</f>
        <v>2580.6600000000003</v>
      </c>
      <c r="J519" s="9">
        <f t="shared" si="25"/>
        <v>88602.66</v>
      </c>
      <c r="K519" s="8">
        <f t="shared" si="26"/>
        <v>53153.1</v>
      </c>
      <c r="L519" s="9">
        <v>31430.050000000003</v>
      </c>
    </row>
    <row r="520" spans="1:13" ht="15.75" customHeight="1" x14ac:dyDescent="0.25">
      <c r="A520" s="6" t="s">
        <v>581</v>
      </c>
      <c r="B520" s="10">
        <v>42232</v>
      </c>
      <c r="C520" s="7" t="s">
        <v>575</v>
      </c>
      <c r="D520" s="7" t="s">
        <v>13</v>
      </c>
      <c r="E520" s="7">
        <v>965</v>
      </c>
      <c r="F520" s="8">
        <v>50.05</v>
      </c>
      <c r="G520" s="8">
        <v>81</v>
      </c>
      <c r="H520" s="8">
        <f t="shared" si="24"/>
        <v>78165</v>
      </c>
      <c r="I520" s="9">
        <f>H520*VLOOKUP(C520,Customer_Dim!B:E,4,0)</f>
        <v>2344.9500000000003</v>
      </c>
      <c r="J520" s="9">
        <f t="shared" si="25"/>
        <v>80509.95</v>
      </c>
      <c r="K520" s="8">
        <f t="shared" si="26"/>
        <v>48298.25</v>
      </c>
      <c r="L520" s="9">
        <v>27853.519999999997</v>
      </c>
    </row>
    <row r="521" spans="1:13" ht="15.75" customHeight="1" x14ac:dyDescent="0.25">
      <c r="A521" s="6" t="s">
        <v>582</v>
      </c>
      <c r="B521" s="10">
        <v>42366</v>
      </c>
      <c r="C521" s="7" t="s">
        <v>575</v>
      </c>
      <c r="D521" s="7" t="s">
        <v>13</v>
      </c>
      <c r="E521" s="7">
        <v>981</v>
      </c>
      <c r="F521" s="8">
        <v>47.82</v>
      </c>
      <c r="G521" s="8">
        <v>77</v>
      </c>
      <c r="H521" s="8">
        <f t="shared" si="24"/>
        <v>75537</v>
      </c>
      <c r="I521" s="9">
        <f>H521*VLOOKUP(C521,Customer_Dim!B:E,4,0)</f>
        <v>2266.11</v>
      </c>
      <c r="J521" s="9">
        <f t="shared" si="25"/>
        <v>77803.11</v>
      </c>
      <c r="K521" s="8">
        <f t="shared" si="26"/>
        <v>46911.42</v>
      </c>
      <c r="L521" s="9">
        <v>25313.30999999999</v>
      </c>
    </row>
    <row r="522" spans="1:13" ht="15.75" customHeight="1" x14ac:dyDescent="0.25">
      <c r="A522" s="6" t="s">
        <v>583</v>
      </c>
      <c r="B522" s="10">
        <v>42023</v>
      </c>
      <c r="C522" s="7" t="s">
        <v>584</v>
      </c>
      <c r="D522" s="7" t="s">
        <v>13</v>
      </c>
      <c r="E522" s="7">
        <v>229</v>
      </c>
      <c r="F522" s="8">
        <v>49.05</v>
      </c>
      <c r="G522" s="8">
        <v>79</v>
      </c>
      <c r="H522" s="8">
        <f t="shared" si="24"/>
        <v>18091</v>
      </c>
      <c r="I522" s="9">
        <f>H522*VLOOKUP(C522,Customer_Dim!B:E,4,0)</f>
        <v>0</v>
      </c>
      <c r="J522" s="9">
        <f t="shared" si="25"/>
        <v>18091</v>
      </c>
      <c r="K522" s="8">
        <f t="shared" si="26"/>
        <v>11232.449999999999</v>
      </c>
      <c r="L522" s="9">
        <v>6558.24</v>
      </c>
      <c r="M522" s="7"/>
    </row>
    <row r="523" spans="1:13" ht="15.75" customHeight="1" x14ac:dyDescent="0.25">
      <c r="A523" s="6" t="s">
        <v>585</v>
      </c>
      <c r="B523" s="10">
        <v>42092</v>
      </c>
      <c r="C523" s="7" t="s">
        <v>584</v>
      </c>
      <c r="D523" s="7" t="s">
        <v>13</v>
      </c>
      <c r="E523" s="7">
        <v>297</v>
      </c>
      <c r="F523" s="8">
        <v>49.05</v>
      </c>
      <c r="G523" s="8">
        <v>79</v>
      </c>
      <c r="H523" s="8">
        <f t="shared" si="24"/>
        <v>23463</v>
      </c>
      <c r="I523" s="9">
        <f>H523*VLOOKUP(C523,Customer_Dim!B:E,4,0)</f>
        <v>0</v>
      </c>
      <c r="J523" s="9">
        <f t="shared" si="25"/>
        <v>23463</v>
      </c>
      <c r="K523" s="8">
        <f t="shared" si="26"/>
        <v>14567.849999999999</v>
      </c>
      <c r="L523" s="9">
        <v>8086.5</v>
      </c>
      <c r="M523" s="7"/>
    </row>
    <row r="524" spans="1:13" ht="15.75" customHeight="1" x14ac:dyDescent="0.25">
      <c r="A524" s="6" t="s">
        <v>586</v>
      </c>
      <c r="B524" s="10">
        <v>42170</v>
      </c>
      <c r="C524" s="7" t="s">
        <v>584</v>
      </c>
      <c r="D524" s="7" t="s">
        <v>19</v>
      </c>
      <c r="E524" s="7">
        <v>900</v>
      </c>
      <c r="F524" s="8">
        <v>108.74</v>
      </c>
      <c r="G524" s="8">
        <v>158</v>
      </c>
      <c r="H524" s="8">
        <f t="shared" si="24"/>
        <v>142200</v>
      </c>
      <c r="I524" s="9">
        <f>H524*VLOOKUP(C524,Customer_Dim!B:E,4,0)</f>
        <v>0</v>
      </c>
      <c r="J524" s="9">
        <f t="shared" si="25"/>
        <v>142200</v>
      </c>
      <c r="K524" s="8">
        <f t="shared" si="26"/>
        <v>97866</v>
      </c>
      <c r="L524" s="9">
        <v>42879.560000000012</v>
      </c>
      <c r="M524" s="7"/>
    </row>
    <row r="525" spans="1:13" ht="15.75" customHeight="1" x14ac:dyDescent="0.25">
      <c r="A525" s="6" t="s">
        <v>587</v>
      </c>
      <c r="B525" s="10">
        <v>42218</v>
      </c>
      <c r="C525" s="7" t="s">
        <v>584</v>
      </c>
      <c r="D525" s="7" t="s">
        <v>13</v>
      </c>
      <c r="E525" s="7">
        <v>428</v>
      </c>
      <c r="F525" s="8">
        <v>50.05</v>
      </c>
      <c r="G525" s="8">
        <v>81</v>
      </c>
      <c r="H525" s="8">
        <f t="shared" si="24"/>
        <v>34668</v>
      </c>
      <c r="I525" s="9">
        <f>H525*VLOOKUP(C525,Customer_Dim!B:E,4,0)</f>
        <v>0</v>
      </c>
      <c r="J525" s="9">
        <f t="shared" si="25"/>
        <v>34668</v>
      </c>
      <c r="K525" s="8">
        <f t="shared" si="26"/>
        <v>21421.399999999998</v>
      </c>
      <c r="L525" s="9">
        <v>10779.190000000002</v>
      </c>
      <c r="M525" s="7"/>
    </row>
    <row r="526" spans="1:13" ht="15.75" customHeight="1" x14ac:dyDescent="0.25">
      <c r="A526" s="6" t="s">
        <v>588</v>
      </c>
      <c r="B526" s="10">
        <v>42248</v>
      </c>
      <c r="C526" s="7" t="s">
        <v>584</v>
      </c>
      <c r="D526" s="7" t="s">
        <v>19</v>
      </c>
      <c r="E526" s="7">
        <v>908</v>
      </c>
      <c r="F526" s="8">
        <v>111.88</v>
      </c>
      <c r="G526" s="8">
        <v>162</v>
      </c>
      <c r="H526" s="8">
        <f t="shared" si="24"/>
        <v>147096</v>
      </c>
      <c r="I526" s="9">
        <f>H526*VLOOKUP(C526,Customer_Dim!B:E,4,0)</f>
        <v>0</v>
      </c>
      <c r="J526" s="9">
        <f t="shared" si="25"/>
        <v>147096</v>
      </c>
      <c r="K526" s="8">
        <f t="shared" si="26"/>
        <v>101587.04</v>
      </c>
      <c r="L526" s="9">
        <v>40012.5</v>
      </c>
      <c r="M526" s="7"/>
    </row>
    <row r="527" spans="1:13" ht="15.75" customHeight="1" x14ac:dyDescent="0.25">
      <c r="A527" s="6" t="s">
        <v>589</v>
      </c>
      <c r="B527" s="10">
        <v>42316</v>
      </c>
      <c r="C527" s="7" t="s">
        <v>584</v>
      </c>
      <c r="D527" s="7" t="s">
        <v>32</v>
      </c>
      <c r="E527" s="7">
        <v>554</v>
      </c>
      <c r="F527" s="8">
        <v>317.02</v>
      </c>
      <c r="G527" s="8">
        <v>477</v>
      </c>
      <c r="H527" s="8">
        <f t="shared" si="24"/>
        <v>264258</v>
      </c>
      <c r="I527" s="9">
        <f>H527*VLOOKUP(C527,Customer_Dim!B:E,4,0)</f>
        <v>0</v>
      </c>
      <c r="J527" s="9">
        <f t="shared" si="25"/>
        <v>264258</v>
      </c>
      <c r="K527" s="8">
        <f t="shared" si="26"/>
        <v>175629.08</v>
      </c>
      <c r="L527" s="9">
        <v>73272.010000000009</v>
      </c>
      <c r="M527" s="7"/>
    </row>
    <row r="528" spans="1:13" ht="15.75" customHeight="1" x14ac:dyDescent="0.25">
      <c r="A528" s="6" t="s">
        <v>590</v>
      </c>
      <c r="B528" s="10">
        <v>42064</v>
      </c>
      <c r="C528" s="7" t="s">
        <v>591</v>
      </c>
      <c r="D528" s="7" t="s">
        <v>32</v>
      </c>
      <c r="E528" s="7">
        <v>1019</v>
      </c>
      <c r="F528" s="8">
        <v>325.14999999999998</v>
      </c>
      <c r="G528" s="8">
        <v>489</v>
      </c>
      <c r="H528" s="8">
        <f t="shared" si="24"/>
        <v>498291</v>
      </c>
      <c r="I528" s="9">
        <f>H528*VLOOKUP(C528,Customer_Dim!B:E,4,0)</f>
        <v>29897.460000000003</v>
      </c>
      <c r="J528" s="9">
        <f t="shared" si="25"/>
        <v>528188.46</v>
      </c>
      <c r="K528" s="8">
        <f t="shared" si="26"/>
        <v>331327.84999999998</v>
      </c>
      <c r="L528" s="9">
        <v>147196.96000000002</v>
      </c>
    </row>
    <row r="529" spans="1:12" ht="15.75" customHeight="1" x14ac:dyDescent="0.25">
      <c r="A529" s="6" t="s">
        <v>592</v>
      </c>
      <c r="B529" s="10">
        <v>42149</v>
      </c>
      <c r="C529" s="7" t="s">
        <v>591</v>
      </c>
      <c r="D529" s="7" t="s">
        <v>32</v>
      </c>
      <c r="E529" s="7">
        <v>1059</v>
      </c>
      <c r="F529" s="8">
        <v>322.44</v>
      </c>
      <c r="G529" s="8">
        <v>485</v>
      </c>
      <c r="H529" s="8">
        <f t="shared" si="24"/>
        <v>513615</v>
      </c>
      <c r="I529" s="9">
        <f>H529*VLOOKUP(C529,Customer_Dim!B:E,4,0)</f>
        <v>30816.9</v>
      </c>
      <c r="J529" s="9">
        <f t="shared" si="25"/>
        <v>544431.9</v>
      </c>
      <c r="K529" s="8">
        <f t="shared" si="26"/>
        <v>341463.96</v>
      </c>
      <c r="L529" s="9">
        <v>151717.02000000002</v>
      </c>
    </row>
    <row r="530" spans="1:12" ht="15.75" customHeight="1" x14ac:dyDescent="0.25">
      <c r="A530" s="6" t="s">
        <v>593</v>
      </c>
      <c r="B530" s="10">
        <v>42166</v>
      </c>
      <c r="C530" s="7" t="s">
        <v>591</v>
      </c>
      <c r="D530" s="7" t="s">
        <v>13</v>
      </c>
      <c r="E530" s="7">
        <v>93</v>
      </c>
      <c r="F530" s="8">
        <v>48.64</v>
      </c>
      <c r="G530" s="8">
        <v>78</v>
      </c>
      <c r="H530" s="8">
        <f t="shared" si="24"/>
        <v>7254</v>
      </c>
      <c r="I530" s="9">
        <f>H530*VLOOKUP(C530,Customer_Dim!B:E,4,0)</f>
        <v>435.24</v>
      </c>
      <c r="J530" s="9">
        <f t="shared" si="25"/>
        <v>7689.24</v>
      </c>
      <c r="K530" s="8">
        <f t="shared" si="26"/>
        <v>4523.5200000000004</v>
      </c>
      <c r="L530" s="9">
        <v>2466.2399999999998</v>
      </c>
    </row>
    <row r="531" spans="1:12" ht="15.75" customHeight="1" x14ac:dyDescent="0.25">
      <c r="A531" s="6" t="s">
        <v>594</v>
      </c>
      <c r="B531" s="10">
        <v>42202</v>
      </c>
      <c r="C531" s="7" t="s">
        <v>591</v>
      </c>
      <c r="D531" s="7" t="s">
        <v>19</v>
      </c>
      <c r="E531" s="7">
        <v>138</v>
      </c>
      <c r="F531" s="8">
        <v>111.88</v>
      </c>
      <c r="G531" s="8">
        <v>162</v>
      </c>
      <c r="H531" s="8">
        <f t="shared" si="24"/>
        <v>22356</v>
      </c>
      <c r="I531" s="9">
        <f>H531*VLOOKUP(C531,Customer_Dim!B:E,4,0)</f>
        <v>1341.3600000000001</v>
      </c>
      <c r="J531" s="9">
        <f t="shared" si="25"/>
        <v>23697.360000000001</v>
      </c>
      <c r="K531" s="8">
        <f t="shared" si="26"/>
        <v>15439.439999999999</v>
      </c>
      <c r="L531" s="9">
        <v>6265</v>
      </c>
    </row>
    <row r="532" spans="1:12" ht="15.75" customHeight="1" x14ac:dyDescent="0.25">
      <c r="A532" s="6" t="s">
        <v>595</v>
      </c>
      <c r="B532" s="10">
        <v>42279</v>
      </c>
      <c r="C532" s="7" t="s">
        <v>591</v>
      </c>
      <c r="D532" s="7" t="s">
        <v>13</v>
      </c>
      <c r="E532" s="7">
        <v>794</v>
      </c>
      <c r="F532" s="8">
        <v>47.82</v>
      </c>
      <c r="G532" s="8">
        <v>77</v>
      </c>
      <c r="H532" s="8">
        <f t="shared" si="24"/>
        <v>61138</v>
      </c>
      <c r="I532" s="9">
        <f>H532*VLOOKUP(C532,Customer_Dim!B:E,4,0)</f>
        <v>3668.28</v>
      </c>
      <c r="J532" s="9">
        <f t="shared" si="25"/>
        <v>64806.28</v>
      </c>
      <c r="K532" s="8">
        <f t="shared" si="26"/>
        <v>37969.08</v>
      </c>
      <c r="L532" s="9">
        <v>19373.269999999997</v>
      </c>
    </row>
    <row r="533" spans="1:12" ht="15.75" customHeight="1" x14ac:dyDescent="0.25">
      <c r="A533" s="6" t="s">
        <v>596</v>
      </c>
      <c r="B533" s="10">
        <v>42324</v>
      </c>
      <c r="C533" s="7" t="s">
        <v>591</v>
      </c>
      <c r="D533" s="7" t="s">
        <v>13</v>
      </c>
      <c r="E533" s="7">
        <v>659</v>
      </c>
      <c r="F533" s="8">
        <v>47.82</v>
      </c>
      <c r="G533" s="8">
        <v>77</v>
      </c>
      <c r="H533" s="8">
        <f t="shared" si="24"/>
        <v>50743</v>
      </c>
      <c r="I533" s="9">
        <f>H533*VLOOKUP(C533,Customer_Dim!B:E,4,0)</f>
        <v>3044.5800000000004</v>
      </c>
      <c r="J533" s="9">
        <f t="shared" si="25"/>
        <v>53787.58</v>
      </c>
      <c r="K533" s="8">
        <f t="shared" si="26"/>
        <v>31513.38</v>
      </c>
      <c r="L533" s="9">
        <v>18862.510000000002</v>
      </c>
    </row>
    <row r="534" spans="1:12" ht="15.75" customHeight="1" x14ac:dyDescent="0.25">
      <c r="A534" s="6" t="s">
        <v>597</v>
      </c>
      <c r="B534" s="10">
        <v>42371</v>
      </c>
      <c r="C534" s="7" t="s">
        <v>12</v>
      </c>
      <c r="D534" s="7" t="s">
        <v>13</v>
      </c>
      <c r="E534" s="7">
        <v>412</v>
      </c>
      <c r="F534" s="8">
        <v>45.09</v>
      </c>
      <c r="G534" s="8">
        <v>74</v>
      </c>
      <c r="H534" s="8">
        <f t="shared" si="24"/>
        <v>30488</v>
      </c>
      <c r="I534" s="9">
        <f>H534*VLOOKUP(C534,Customer_Dim!B:E,4,0)</f>
        <v>609.76</v>
      </c>
      <c r="J534" s="9">
        <f t="shared" si="25"/>
        <v>31097.759999999998</v>
      </c>
      <c r="K534" s="8">
        <f t="shared" si="26"/>
        <v>18577.080000000002</v>
      </c>
      <c r="L534" s="9">
        <v>12479.309999999998</v>
      </c>
    </row>
    <row r="535" spans="1:12" ht="15.75" customHeight="1" x14ac:dyDescent="0.25">
      <c r="A535" s="6" t="s">
        <v>598</v>
      </c>
      <c r="B535" s="10">
        <v>42374</v>
      </c>
      <c r="C535" s="7" t="s">
        <v>12</v>
      </c>
      <c r="D535" s="7" t="s">
        <v>32</v>
      </c>
      <c r="E535" s="7">
        <v>329</v>
      </c>
      <c r="F535" s="8">
        <v>298.92</v>
      </c>
      <c r="G535" s="8">
        <v>455</v>
      </c>
      <c r="H535" s="8">
        <f t="shared" si="24"/>
        <v>149695</v>
      </c>
      <c r="I535" s="9">
        <f>H535*VLOOKUP(C535,Customer_Dim!B:E,4,0)</f>
        <v>2993.9</v>
      </c>
      <c r="J535" s="9">
        <f t="shared" si="25"/>
        <v>152688.9</v>
      </c>
      <c r="K535" s="8">
        <f t="shared" si="26"/>
        <v>98344.680000000008</v>
      </c>
      <c r="L535" s="9">
        <v>51883.94</v>
      </c>
    </row>
    <row r="536" spans="1:12" ht="15.75" customHeight="1" x14ac:dyDescent="0.25">
      <c r="A536" s="6" t="s">
        <v>599</v>
      </c>
      <c r="B536" s="10">
        <v>42438</v>
      </c>
      <c r="C536" s="7" t="s">
        <v>12</v>
      </c>
      <c r="D536" s="7" t="s">
        <v>13</v>
      </c>
      <c r="E536" s="7">
        <v>379</v>
      </c>
      <c r="F536" s="8">
        <v>45.09</v>
      </c>
      <c r="G536" s="8">
        <v>74</v>
      </c>
      <c r="H536" s="8">
        <f t="shared" si="24"/>
        <v>28046</v>
      </c>
      <c r="I536" s="9">
        <f>H536*VLOOKUP(C536,Customer_Dim!B:E,4,0)</f>
        <v>560.91999999999996</v>
      </c>
      <c r="J536" s="9">
        <f t="shared" si="25"/>
        <v>28606.92</v>
      </c>
      <c r="K536" s="8">
        <f t="shared" si="26"/>
        <v>17089.11</v>
      </c>
      <c r="L536" s="9">
        <v>10862.829999999998</v>
      </c>
    </row>
    <row r="537" spans="1:12" ht="15.75" customHeight="1" x14ac:dyDescent="0.25">
      <c r="A537" s="6" t="s">
        <v>600</v>
      </c>
      <c r="B537" s="10">
        <v>42446</v>
      </c>
      <c r="C537" s="7" t="s">
        <v>12</v>
      </c>
      <c r="D537" s="7" t="s">
        <v>19</v>
      </c>
      <c r="E537" s="7">
        <v>517</v>
      </c>
      <c r="F537" s="8">
        <v>100.8</v>
      </c>
      <c r="G537" s="8">
        <v>148</v>
      </c>
      <c r="H537" s="8">
        <f t="shared" si="24"/>
        <v>76516</v>
      </c>
      <c r="I537" s="9">
        <f>H537*VLOOKUP(C537,Customer_Dim!B:E,4,0)</f>
        <v>1530.32</v>
      </c>
      <c r="J537" s="9">
        <f t="shared" si="25"/>
        <v>78046.320000000007</v>
      </c>
      <c r="K537" s="8">
        <f t="shared" si="26"/>
        <v>52113.599999999999</v>
      </c>
      <c r="L537" s="9">
        <v>27838.800000000003</v>
      </c>
    </row>
    <row r="538" spans="1:12" ht="15.75" customHeight="1" x14ac:dyDescent="0.25">
      <c r="A538" s="6" t="s">
        <v>601</v>
      </c>
      <c r="B538" s="10">
        <v>42450</v>
      </c>
      <c r="C538" s="7" t="s">
        <v>12</v>
      </c>
      <c r="D538" s="7" t="s">
        <v>32</v>
      </c>
      <c r="E538" s="7">
        <v>546</v>
      </c>
      <c r="F538" s="8">
        <v>298.92</v>
      </c>
      <c r="G538" s="8">
        <v>455</v>
      </c>
      <c r="H538" s="8">
        <f t="shared" si="24"/>
        <v>248430</v>
      </c>
      <c r="I538" s="9">
        <f>H538*VLOOKUP(C538,Customer_Dim!B:E,4,0)</f>
        <v>4968.6000000000004</v>
      </c>
      <c r="J538" s="9">
        <f t="shared" si="25"/>
        <v>253398.6</v>
      </c>
      <c r="K538" s="8">
        <f t="shared" si="26"/>
        <v>163210.32</v>
      </c>
      <c r="L538" s="9">
        <v>86277.25999999998</v>
      </c>
    </row>
    <row r="539" spans="1:12" ht="15.75" customHeight="1" x14ac:dyDescent="0.25">
      <c r="A539" s="6" t="s">
        <v>602</v>
      </c>
      <c r="B539" s="10">
        <v>42487</v>
      </c>
      <c r="C539" s="7" t="s">
        <v>12</v>
      </c>
      <c r="D539" s="7" t="s">
        <v>19</v>
      </c>
      <c r="E539" s="7">
        <v>627</v>
      </c>
      <c r="F539" s="8">
        <v>98.9</v>
      </c>
      <c r="G539" s="8">
        <v>145</v>
      </c>
      <c r="H539" s="8">
        <f t="shared" si="24"/>
        <v>90915</v>
      </c>
      <c r="I539" s="9">
        <f>H539*VLOOKUP(C539,Customer_Dim!B:E,4,0)</f>
        <v>1818.3</v>
      </c>
      <c r="J539" s="9">
        <f t="shared" si="25"/>
        <v>92733.3</v>
      </c>
      <c r="K539" s="8">
        <f t="shared" si="26"/>
        <v>62010.3</v>
      </c>
      <c r="L539" s="9">
        <v>27162.199999999997</v>
      </c>
    </row>
    <row r="540" spans="1:12" ht="15.75" customHeight="1" x14ac:dyDescent="0.25">
      <c r="A540" s="6" t="s">
        <v>603</v>
      </c>
      <c r="B540" s="10">
        <v>42517</v>
      </c>
      <c r="C540" s="7" t="s">
        <v>12</v>
      </c>
      <c r="D540" s="7" t="s">
        <v>13</v>
      </c>
      <c r="E540" s="7">
        <v>352</v>
      </c>
      <c r="F540" s="8">
        <v>44.24</v>
      </c>
      <c r="G540" s="8">
        <v>72</v>
      </c>
      <c r="H540" s="8">
        <f t="shared" si="24"/>
        <v>25344</v>
      </c>
      <c r="I540" s="9">
        <f>H540*VLOOKUP(C540,Customer_Dim!B:E,4,0)</f>
        <v>506.88</v>
      </c>
      <c r="J540" s="9">
        <f t="shared" si="25"/>
        <v>25850.880000000001</v>
      </c>
      <c r="K540" s="8">
        <f t="shared" si="26"/>
        <v>15572.480000000001</v>
      </c>
      <c r="L540" s="9">
        <v>9676.7999999999993</v>
      </c>
    </row>
    <row r="541" spans="1:12" ht="15.75" customHeight="1" x14ac:dyDescent="0.25">
      <c r="A541" s="6" t="s">
        <v>604</v>
      </c>
      <c r="B541" s="10">
        <v>42522</v>
      </c>
      <c r="C541" s="7" t="s">
        <v>12</v>
      </c>
      <c r="D541" s="7" t="s">
        <v>132</v>
      </c>
      <c r="E541" s="7">
        <v>506</v>
      </c>
      <c r="F541" s="8">
        <v>37.25</v>
      </c>
      <c r="G541" s="8">
        <v>81</v>
      </c>
      <c r="H541" s="8">
        <f t="shared" si="24"/>
        <v>40986</v>
      </c>
      <c r="I541" s="9">
        <f>H541*VLOOKUP(C541,Customer_Dim!B:E,4,0)</f>
        <v>819.72</v>
      </c>
      <c r="J541" s="9">
        <f t="shared" si="25"/>
        <v>41805.72</v>
      </c>
      <c r="K541" s="8">
        <f t="shared" si="26"/>
        <v>18848.5</v>
      </c>
      <c r="L541" s="9">
        <v>22478.080000000002</v>
      </c>
    </row>
    <row r="542" spans="1:12" ht="15.75" customHeight="1" x14ac:dyDescent="0.25">
      <c r="A542" s="6" t="s">
        <v>605</v>
      </c>
      <c r="B542" s="10">
        <v>42534</v>
      </c>
      <c r="C542" s="7" t="s">
        <v>12</v>
      </c>
      <c r="D542" s="7" t="s">
        <v>13</v>
      </c>
      <c r="E542" s="7">
        <v>551</v>
      </c>
      <c r="F542" s="8">
        <v>44.24</v>
      </c>
      <c r="G542" s="8">
        <v>72</v>
      </c>
      <c r="H542" s="8">
        <f t="shared" si="24"/>
        <v>39672</v>
      </c>
      <c r="I542" s="9">
        <f>H542*VLOOKUP(C542,Customer_Dim!B:E,4,0)</f>
        <v>793.44</v>
      </c>
      <c r="J542" s="9">
        <f t="shared" si="25"/>
        <v>40465.440000000002</v>
      </c>
      <c r="K542" s="8">
        <f t="shared" si="26"/>
        <v>24376.240000000002</v>
      </c>
      <c r="L542" s="9">
        <v>14302.720000000001</v>
      </c>
    </row>
    <row r="543" spans="1:12" ht="15.75" customHeight="1" x14ac:dyDescent="0.25">
      <c r="A543" s="6" t="s">
        <v>606</v>
      </c>
      <c r="B543" s="10">
        <v>42550</v>
      </c>
      <c r="C543" s="7" t="s">
        <v>12</v>
      </c>
      <c r="D543" s="7" t="s">
        <v>19</v>
      </c>
      <c r="E543" s="7">
        <v>60</v>
      </c>
      <c r="F543" s="8">
        <v>98.9</v>
      </c>
      <c r="G543" s="8">
        <v>145</v>
      </c>
      <c r="H543" s="8">
        <f t="shared" si="24"/>
        <v>8700</v>
      </c>
      <c r="I543" s="9">
        <f>H543*VLOOKUP(C543,Customer_Dim!B:E,4,0)</f>
        <v>174</v>
      </c>
      <c r="J543" s="9">
        <f t="shared" si="25"/>
        <v>8874</v>
      </c>
      <c r="K543" s="8">
        <f t="shared" si="26"/>
        <v>5934</v>
      </c>
      <c r="L543" s="9">
        <v>3043.1999999999989</v>
      </c>
    </row>
    <row r="544" spans="1:12" ht="15.75" customHeight="1" x14ac:dyDescent="0.25">
      <c r="A544" s="6" t="s">
        <v>607</v>
      </c>
      <c r="B544" s="10">
        <v>42572</v>
      </c>
      <c r="C544" s="7" t="s">
        <v>12</v>
      </c>
      <c r="D544" s="7" t="s">
        <v>13</v>
      </c>
      <c r="E544" s="7">
        <v>469</v>
      </c>
      <c r="F544" s="8">
        <v>46.53</v>
      </c>
      <c r="G544" s="8">
        <v>76</v>
      </c>
      <c r="H544" s="8">
        <f t="shared" si="24"/>
        <v>35644</v>
      </c>
      <c r="I544" s="9">
        <f>H544*VLOOKUP(C544,Customer_Dim!B:E,4,0)</f>
        <v>712.88</v>
      </c>
      <c r="J544" s="9">
        <f t="shared" si="25"/>
        <v>36356.879999999997</v>
      </c>
      <c r="K544" s="8">
        <f t="shared" si="26"/>
        <v>21822.57</v>
      </c>
      <c r="L544" s="9">
        <v>14469.84</v>
      </c>
    </row>
    <row r="545" spans="1:12" ht="15.75" customHeight="1" x14ac:dyDescent="0.25">
      <c r="A545" s="6" t="s">
        <v>608</v>
      </c>
      <c r="B545" s="10">
        <v>42634</v>
      </c>
      <c r="C545" s="7" t="s">
        <v>12</v>
      </c>
      <c r="D545" s="7" t="s">
        <v>19</v>
      </c>
      <c r="E545" s="7">
        <v>132</v>
      </c>
      <c r="F545" s="8">
        <v>104.02</v>
      </c>
      <c r="G545" s="8">
        <v>153</v>
      </c>
      <c r="H545" s="8">
        <f t="shared" si="24"/>
        <v>20196</v>
      </c>
      <c r="I545" s="9">
        <f>H545*VLOOKUP(C545,Customer_Dim!B:E,4,0)</f>
        <v>403.92</v>
      </c>
      <c r="J545" s="9">
        <f t="shared" si="25"/>
        <v>20599.919999999998</v>
      </c>
      <c r="K545" s="8">
        <f t="shared" si="26"/>
        <v>13730.64</v>
      </c>
      <c r="L545" s="9">
        <v>6474.7200000000012</v>
      </c>
    </row>
    <row r="546" spans="1:12" ht="15.75" customHeight="1" x14ac:dyDescent="0.25">
      <c r="A546" s="6" t="s">
        <v>609</v>
      </c>
      <c r="B546" s="10">
        <v>42658</v>
      </c>
      <c r="C546" s="7" t="s">
        <v>12</v>
      </c>
      <c r="D546" s="7" t="s">
        <v>32</v>
      </c>
      <c r="E546" s="7">
        <v>678</v>
      </c>
      <c r="F546" s="8">
        <v>308.02999999999997</v>
      </c>
      <c r="G546" s="8">
        <v>469</v>
      </c>
      <c r="H546" s="8">
        <f t="shared" si="24"/>
        <v>317982</v>
      </c>
      <c r="I546" s="9">
        <f>H546*VLOOKUP(C546,Customer_Dim!B:E,4,0)</f>
        <v>6359.64</v>
      </c>
      <c r="J546" s="9">
        <f t="shared" si="25"/>
        <v>324341.64</v>
      </c>
      <c r="K546" s="8">
        <f t="shared" si="26"/>
        <v>208844.33999999997</v>
      </c>
      <c r="L546" s="9">
        <v>113928.12000000002</v>
      </c>
    </row>
    <row r="547" spans="1:12" ht="15.75" customHeight="1" x14ac:dyDescent="0.25">
      <c r="A547" s="6" t="s">
        <v>610</v>
      </c>
      <c r="B547" s="10">
        <v>42714</v>
      </c>
      <c r="C547" s="7" t="s">
        <v>12</v>
      </c>
      <c r="D547" s="7" t="s">
        <v>13</v>
      </c>
      <c r="E547" s="7">
        <v>160</v>
      </c>
      <c r="F547" s="8">
        <v>46.47</v>
      </c>
      <c r="G547" s="8">
        <v>76</v>
      </c>
      <c r="H547" s="8">
        <f t="shared" si="24"/>
        <v>12160</v>
      </c>
      <c r="I547" s="9">
        <f>H547*VLOOKUP(C547,Customer_Dim!B:E,4,0)</f>
        <v>243.20000000000002</v>
      </c>
      <c r="J547" s="9">
        <f t="shared" si="25"/>
        <v>12403.2</v>
      </c>
      <c r="K547" s="8">
        <f t="shared" si="26"/>
        <v>7435.2</v>
      </c>
      <c r="L547" s="9">
        <v>5179.5899999999992</v>
      </c>
    </row>
    <row r="548" spans="1:12" ht="15.75" customHeight="1" x14ac:dyDescent="0.25">
      <c r="A548" s="6" t="s">
        <v>611</v>
      </c>
      <c r="B548" s="10">
        <v>42446</v>
      </c>
      <c r="C548" s="7" t="s">
        <v>24</v>
      </c>
      <c r="D548" s="7" t="s">
        <v>19</v>
      </c>
      <c r="E548" s="7">
        <v>708</v>
      </c>
      <c r="F548" s="8">
        <v>100.8</v>
      </c>
      <c r="G548" s="8">
        <v>148</v>
      </c>
      <c r="H548" s="8">
        <f t="shared" si="24"/>
        <v>104784</v>
      </c>
      <c r="I548" s="9">
        <f>H548*VLOOKUP(C548,Customer_Dim!B:E,4,0)</f>
        <v>7334.880000000001</v>
      </c>
      <c r="J548" s="9">
        <f t="shared" si="25"/>
        <v>112118.88</v>
      </c>
      <c r="K548" s="8">
        <f t="shared" si="26"/>
        <v>71366.399999999994</v>
      </c>
      <c r="L548" s="9">
        <v>30346.800000000003</v>
      </c>
    </row>
    <row r="549" spans="1:12" ht="15.75" customHeight="1" x14ac:dyDescent="0.25">
      <c r="A549" s="6" t="s">
        <v>612</v>
      </c>
      <c r="B549" s="10">
        <v>42461</v>
      </c>
      <c r="C549" s="7" t="s">
        <v>24</v>
      </c>
      <c r="D549" s="7" t="s">
        <v>13</v>
      </c>
      <c r="E549" s="7">
        <v>564</v>
      </c>
      <c r="F549" s="8">
        <v>44.24</v>
      </c>
      <c r="G549" s="8">
        <v>72</v>
      </c>
      <c r="H549" s="8">
        <f t="shared" si="24"/>
        <v>40608</v>
      </c>
      <c r="I549" s="9">
        <f>H549*VLOOKUP(C549,Customer_Dim!B:E,4,0)</f>
        <v>2842.5600000000004</v>
      </c>
      <c r="J549" s="9">
        <f t="shared" si="25"/>
        <v>43450.559999999998</v>
      </c>
      <c r="K549" s="8">
        <f t="shared" si="26"/>
        <v>24951.360000000001</v>
      </c>
      <c r="L549" s="9">
        <v>12686.239999999998</v>
      </c>
    </row>
    <row r="550" spans="1:12" ht="15.75" customHeight="1" x14ac:dyDescent="0.25">
      <c r="A550" s="6" t="s">
        <v>613</v>
      </c>
      <c r="B550" s="10">
        <v>42592</v>
      </c>
      <c r="C550" s="7" t="s">
        <v>24</v>
      </c>
      <c r="D550" s="7" t="s">
        <v>13</v>
      </c>
      <c r="E550" s="7">
        <v>243</v>
      </c>
      <c r="F550" s="8">
        <v>46.53</v>
      </c>
      <c r="G550" s="8">
        <v>76</v>
      </c>
      <c r="H550" s="8">
        <f t="shared" si="24"/>
        <v>18468</v>
      </c>
      <c r="I550" s="9">
        <f>H550*VLOOKUP(C550,Customer_Dim!B:E,4,0)</f>
        <v>1292.7600000000002</v>
      </c>
      <c r="J550" s="9">
        <f t="shared" si="25"/>
        <v>19760.760000000002</v>
      </c>
      <c r="K550" s="8">
        <f t="shared" si="26"/>
        <v>11306.79</v>
      </c>
      <c r="L550" s="9">
        <v>6572.2499999999982</v>
      </c>
    </row>
    <row r="551" spans="1:12" ht="15.75" customHeight="1" x14ac:dyDescent="0.25">
      <c r="A551" s="6" t="s">
        <v>614</v>
      </c>
      <c r="B551" s="10">
        <v>42600</v>
      </c>
      <c r="C551" s="7" t="s">
        <v>24</v>
      </c>
      <c r="D551" s="7" t="s">
        <v>13</v>
      </c>
      <c r="E551" s="7">
        <v>253</v>
      </c>
      <c r="F551" s="8">
        <v>46.53</v>
      </c>
      <c r="G551" s="8">
        <v>76</v>
      </c>
      <c r="H551" s="8">
        <f t="shared" si="24"/>
        <v>19228</v>
      </c>
      <c r="I551" s="9">
        <f>H551*VLOOKUP(C551,Customer_Dim!B:E,4,0)</f>
        <v>1345.96</v>
      </c>
      <c r="J551" s="9">
        <f t="shared" si="25"/>
        <v>20573.96</v>
      </c>
      <c r="K551" s="8">
        <f t="shared" si="26"/>
        <v>11772.09</v>
      </c>
      <c r="L551" s="9">
        <v>6365.52</v>
      </c>
    </row>
    <row r="552" spans="1:12" ht="15.75" customHeight="1" x14ac:dyDescent="0.25">
      <c r="A552" s="6" t="s">
        <v>615</v>
      </c>
      <c r="B552" s="10">
        <v>42602</v>
      </c>
      <c r="C552" s="7" t="s">
        <v>24</v>
      </c>
      <c r="D552" s="7" t="s">
        <v>19</v>
      </c>
      <c r="E552" s="7">
        <v>970</v>
      </c>
      <c r="F552" s="8">
        <v>104.02</v>
      </c>
      <c r="G552" s="8">
        <v>153</v>
      </c>
      <c r="H552" s="8">
        <f t="shared" si="24"/>
        <v>148410</v>
      </c>
      <c r="I552" s="9">
        <f>H552*VLOOKUP(C552,Customer_Dim!B:E,4,0)</f>
        <v>10388.700000000001</v>
      </c>
      <c r="J552" s="9">
        <f t="shared" si="25"/>
        <v>158798.70000000001</v>
      </c>
      <c r="K552" s="8">
        <f t="shared" si="26"/>
        <v>100899.4</v>
      </c>
      <c r="L552" s="9">
        <v>40604.42</v>
      </c>
    </row>
    <row r="553" spans="1:12" ht="15.75" customHeight="1" x14ac:dyDescent="0.25">
      <c r="A553" s="6" t="s">
        <v>616</v>
      </c>
      <c r="B553" s="10">
        <v>42607</v>
      </c>
      <c r="C553" s="7" t="s">
        <v>24</v>
      </c>
      <c r="D553" s="7" t="s">
        <v>32</v>
      </c>
      <c r="E553" s="7">
        <v>575</v>
      </c>
      <c r="F553" s="8">
        <v>308.45999999999998</v>
      </c>
      <c r="G553" s="8">
        <v>470</v>
      </c>
      <c r="H553" s="8">
        <f t="shared" si="24"/>
        <v>270250</v>
      </c>
      <c r="I553" s="9">
        <f>H553*VLOOKUP(C553,Customer_Dim!B:E,4,0)</f>
        <v>18917.5</v>
      </c>
      <c r="J553" s="9">
        <f t="shared" si="25"/>
        <v>289167.5</v>
      </c>
      <c r="K553" s="8">
        <f t="shared" si="26"/>
        <v>177364.5</v>
      </c>
      <c r="L553" s="9">
        <v>72393.040000000008</v>
      </c>
    </row>
    <row r="554" spans="1:12" ht="15.75" customHeight="1" x14ac:dyDescent="0.25">
      <c r="A554" s="6" t="s">
        <v>617</v>
      </c>
      <c r="B554" s="10">
        <v>42619</v>
      </c>
      <c r="C554" s="7" t="s">
        <v>24</v>
      </c>
      <c r="D554" s="7" t="s">
        <v>13</v>
      </c>
      <c r="E554" s="7">
        <v>329</v>
      </c>
      <c r="F554" s="8">
        <v>46.53</v>
      </c>
      <c r="G554" s="8">
        <v>76</v>
      </c>
      <c r="H554" s="8">
        <f t="shared" si="24"/>
        <v>25004</v>
      </c>
      <c r="I554" s="9">
        <f>H554*VLOOKUP(C554,Customer_Dim!B:E,4,0)</f>
        <v>1750.2800000000002</v>
      </c>
      <c r="J554" s="9">
        <f t="shared" si="25"/>
        <v>26754.28</v>
      </c>
      <c r="K554" s="8">
        <f t="shared" si="26"/>
        <v>15308.37</v>
      </c>
      <c r="L554" s="9">
        <v>7426.8299999999981</v>
      </c>
    </row>
    <row r="555" spans="1:12" ht="15.75" customHeight="1" x14ac:dyDescent="0.25">
      <c r="A555" s="6" t="s">
        <v>618</v>
      </c>
      <c r="B555" s="10">
        <v>42628</v>
      </c>
      <c r="C555" s="7" t="s">
        <v>24</v>
      </c>
      <c r="D555" s="7" t="s">
        <v>13</v>
      </c>
      <c r="E555" s="7">
        <v>887</v>
      </c>
      <c r="F555" s="8">
        <v>46.53</v>
      </c>
      <c r="G555" s="8">
        <v>76</v>
      </c>
      <c r="H555" s="8">
        <f t="shared" si="24"/>
        <v>67412</v>
      </c>
      <c r="I555" s="9">
        <f>H555*VLOOKUP(C555,Customer_Dim!B:E,4,0)</f>
        <v>4718.84</v>
      </c>
      <c r="J555" s="9">
        <f t="shared" si="25"/>
        <v>72130.84</v>
      </c>
      <c r="K555" s="8">
        <f t="shared" si="26"/>
        <v>41272.11</v>
      </c>
      <c r="L555" s="9">
        <v>24642.58</v>
      </c>
    </row>
    <row r="556" spans="1:12" ht="15.75" customHeight="1" x14ac:dyDescent="0.25">
      <c r="A556" s="6" t="s">
        <v>619</v>
      </c>
      <c r="B556" s="10">
        <v>42662</v>
      </c>
      <c r="C556" s="7" t="s">
        <v>24</v>
      </c>
      <c r="D556" s="7" t="s">
        <v>19</v>
      </c>
      <c r="E556" s="7">
        <v>231</v>
      </c>
      <c r="F556" s="8">
        <v>103.88</v>
      </c>
      <c r="G556" s="8">
        <v>153</v>
      </c>
      <c r="H556" s="8">
        <f t="shared" si="24"/>
        <v>35343</v>
      </c>
      <c r="I556" s="9">
        <f>H556*VLOOKUP(C556,Customer_Dim!B:E,4,0)</f>
        <v>2474.0100000000002</v>
      </c>
      <c r="J556" s="9">
        <f t="shared" si="25"/>
        <v>37817.01</v>
      </c>
      <c r="K556" s="8">
        <f t="shared" si="26"/>
        <v>23996.28</v>
      </c>
      <c r="L556" s="9">
        <v>10279.459999999999</v>
      </c>
    </row>
    <row r="557" spans="1:12" ht="15.75" customHeight="1" x14ac:dyDescent="0.25">
      <c r="A557" s="6" t="s">
        <v>620</v>
      </c>
      <c r="B557" s="10">
        <v>42670</v>
      </c>
      <c r="C557" s="7" t="s">
        <v>24</v>
      </c>
      <c r="D557" s="7" t="s">
        <v>32</v>
      </c>
      <c r="E557" s="7">
        <v>253</v>
      </c>
      <c r="F557" s="8">
        <v>308.02999999999997</v>
      </c>
      <c r="G557" s="8">
        <v>469</v>
      </c>
      <c r="H557" s="8">
        <f t="shared" si="24"/>
        <v>118657</v>
      </c>
      <c r="I557" s="9">
        <f>H557*VLOOKUP(C557,Customer_Dim!B:E,4,0)</f>
        <v>8305.9900000000016</v>
      </c>
      <c r="J557" s="9">
        <f t="shared" si="25"/>
        <v>126962.99</v>
      </c>
      <c r="K557" s="8">
        <f t="shared" si="26"/>
        <v>77931.59</v>
      </c>
      <c r="L557" s="9">
        <v>30717.360000000001</v>
      </c>
    </row>
    <row r="558" spans="1:12" ht="15.75" customHeight="1" x14ac:dyDescent="0.25">
      <c r="A558" s="6" t="s">
        <v>621</v>
      </c>
      <c r="B558" s="10">
        <v>42688</v>
      </c>
      <c r="C558" s="7" t="s">
        <v>24</v>
      </c>
      <c r="D558" s="7" t="s">
        <v>32</v>
      </c>
      <c r="E558" s="7">
        <v>748</v>
      </c>
      <c r="F558" s="8">
        <v>308.02999999999997</v>
      </c>
      <c r="G558" s="8">
        <v>469</v>
      </c>
      <c r="H558" s="8">
        <f t="shared" si="24"/>
        <v>350812</v>
      </c>
      <c r="I558" s="9">
        <f>H558*VLOOKUP(C558,Customer_Dim!B:E,4,0)</f>
        <v>24556.840000000004</v>
      </c>
      <c r="J558" s="9">
        <f t="shared" si="25"/>
        <v>375368.84</v>
      </c>
      <c r="K558" s="8">
        <f t="shared" si="26"/>
        <v>230406.43999999997</v>
      </c>
      <c r="L558" s="9">
        <v>111850.56</v>
      </c>
    </row>
    <row r="559" spans="1:12" ht="15.75" customHeight="1" x14ac:dyDescent="0.25">
      <c r="A559" s="6" t="s">
        <v>622</v>
      </c>
      <c r="B559" s="10">
        <v>42712</v>
      </c>
      <c r="C559" s="7" t="s">
        <v>24</v>
      </c>
      <c r="D559" s="7" t="s">
        <v>13</v>
      </c>
      <c r="E559" s="7">
        <v>815</v>
      </c>
      <c r="F559" s="8">
        <v>46.47</v>
      </c>
      <c r="G559" s="8">
        <v>76</v>
      </c>
      <c r="H559" s="8">
        <f t="shared" si="24"/>
        <v>61940</v>
      </c>
      <c r="I559" s="9">
        <f>H559*VLOOKUP(C559,Customer_Dim!B:E,4,0)</f>
        <v>4335.8</v>
      </c>
      <c r="J559" s="9">
        <f t="shared" si="25"/>
        <v>66275.8</v>
      </c>
      <c r="K559" s="8">
        <f t="shared" si="26"/>
        <v>37873.049999999996</v>
      </c>
      <c r="L559" s="9">
        <v>18966.000000000004</v>
      </c>
    </row>
    <row r="560" spans="1:12" ht="15.75" customHeight="1" x14ac:dyDescent="0.25">
      <c r="A560" s="6" t="s">
        <v>623</v>
      </c>
      <c r="B560" s="10">
        <v>42400</v>
      </c>
      <c r="C560" s="7" t="s">
        <v>30</v>
      </c>
      <c r="D560" s="7" t="s">
        <v>13</v>
      </c>
      <c r="E560" s="7">
        <v>578</v>
      </c>
      <c r="F560" s="8">
        <v>45.09</v>
      </c>
      <c r="G560" s="8">
        <v>74</v>
      </c>
      <c r="H560" s="8">
        <f t="shared" si="24"/>
        <v>42772</v>
      </c>
      <c r="I560" s="9">
        <f>H560*VLOOKUP(C560,Customer_Dim!B:E,4,0)</f>
        <v>2566.3200000000002</v>
      </c>
      <c r="J560" s="9">
        <f t="shared" si="25"/>
        <v>45338.32</v>
      </c>
      <c r="K560" s="8">
        <f t="shared" si="26"/>
        <v>26062.02</v>
      </c>
      <c r="L560" s="9">
        <v>17953.109999999997</v>
      </c>
    </row>
    <row r="561" spans="1:13" ht="15.75" customHeight="1" x14ac:dyDescent="0.25">
      <c r="A561" s="6" t="s">
        <v>624</v>
      </c>
      <c r="B561" s="10">
        <v>42413</v>
      </c>
      <c r="C561" s="7" t="s">
        <v>30</v>
      </c>
      <c r="D561" s="7" t="s">
        <v>19</v>
      </c>
      <c r="E561" s="7">
        <v>294</v>
      </c>
      <c r="F561" s="8">
        <v>100.8</v>
      </c>
      <c r="G561" s="8">
        <v>148</v>
      </c>
      <c r="H561" s="8">
        <f t="shared" si="24"/>
        <v>43512</v>
      </c>
      <c r="I561" s="9">
        <f>H561*VLOOKUP(C561,Customer_Dim!B:E,4,0)</f>
        <v>2610.7200000000003</v>
      </c>
      <c r="J561" s="9">
        <f t="shared" si="25"/>
        <v>46122.720000000001</v>
      </c>
      <c r="K561" s="8">
        <f t="shared" si="26"/>
        <v>29635.200000000001</v>
      </c>
      <c r="L561" s="9">
        <v>16785.920000000002</v>
      </c>
    </row>
    <row r="562" spans="1:13" ht="15.75" customHeight="1" x14ac:dyDescent="0.25">
      <c r="A562" s="6" t="s">
        <v>625</v>
      </c>
      <c r="B562" s="10">
        <v>42470</v>
      </c>
      <c r="C562" s="7" t="s">
        <v>30</v>
      </c>
      <c r="D562" s="7" t="s">
        <v>19</v>
      </c>
      <c r="E562" s="7">
        <v>271</v>
      </c>
      <c r="F562" s="8">
        <v>98.9</v>
      </c>
      <c r="G562" s="8">
        <v>145</v>
      </c>
      <c r="H562" s="8">
        <f t="shared" si="24"/>
        <v>39295</v>
      </c>
      <c r="I562" s="9">
        <f>H562*VLOOKUP(C562,Customer_Dim!B:E,4,0)</f>
        <v>2357.7000000000003</v>
      </c>
      <c r="J562" s="9">
        <f t="shared" si="25"/>
        <v>41652.699999999997</v>
      </c>
      <c r="K562" s="8">
        <f t="shared" si="26"/>
        <v>26801.9</v>
      </c>
      <c r="L562" s="9">
        <v>11727.299999999996</v>
      </c>
    </row>
    <row r="563" spans="1:13" ht="15.75" customHeight="1" x14ac:dyDescent="0.25">
      <c r="A563" s="6" t="s">
        <v>626</v>
      </c>
      <c r="B563" s="10">
        <v>42484</v>
      </c>
      <c r="C563" s="7" t="s">
        <v>30</v>
      </c>
      <c r="D563" s="7" t="s">
        <v>13</v>
      </c>
      <c r="E563" s="7">
        <v>47</v>
      </c>
      <c r="F563" s="8">
        <v>44.24</v>
      </c>
      <c r="G563" s="8">
        <v>72</v>
      </c>
      <c r="H563" s="8">
        <f t="shared" si="24"/>
        <v>3384</v>
      </c>
      <c r="I563" s="9">
        <f>H563*VLOOKUP(C563,Customer_Dim!B:E,4,0)</f>
        <v>203.04000000000002</v>
      </c>
      <c r="J563" s="9">
        <f t="shared" si="25"/>
        <v>3587.04</v>
      </c>
      <c r="K563" s="8">
        <f t="shared" si="26"/>
        <v>2079.2800000000002</v>
      </c>
      <c r="L563" s="9">
        <v>1388</v>
      </c>
    </row>
    <row r="564" spans="1:13" ht="15.75" customHeight="1" x14ac:dyDescent="0.25">
      <c r="A564" s="6" t="s">
        <v>627</v>
      </c>
      <c r="B564" s="10">
        <v>42494</v>
      </c>
      <c r="C564" s="7" t="s">
        <v>30</v>
      </c>
      <c r="D564" s="7" t="s">
        <v>13</v>
      </c>
      <c r="E564" s="7">
        <v>317</v>
      </c>
      <c r="F564" s="8">
        <v>44.24</v>
      </c>
      <c r="G564" s="8">
        <v>72</v>
      </c>
      <c r="H564" s="8">
        <f t="shared" si="24"/>
        <v>22824</v>
      </c>
      <c r="I564" s="9">
        <f>H564*VLOOKUP(C564,Customer_Dim!B:E,4,0)</f>
        <v>1369.44</v>
      </c>
      <c r="J564" s="9">
        <f t="shared" si="25"/>
        <v>24193.439999999999</v>
      </c>
      <c r="K564" s="8">
        <f t="shared" si="26"/>
        <v>14024.08</v>
      </c>
      <c r="L564" s="9">
        <v>9438.4</v>
      </c>
    </row>
    <row r="565" spans="1:13" ht="15.75" customHeight="1" x14ac:dyDescent="0.25">
      <c r="A565" s="6" t="s">
        <v>628</v>
      </c>
      <c r="B565" s="10">
        <v>42513</v>
      </c>
      <c r="C565" s="7" t="s">
        <v>30</v>
      </c>
      <c r="D565" s="7" t="s">
        <v>19</v>
      </c>
      <c r="E565" s="7">
        <v>418</v>
      </c>
      <c r="F565" s="8">
        <v>98.9</v>
      </c>
      <c r="G565" s="8">
        <v>145</v>
      </c>
      <c r="H565" s="8">
        <f t="shared" si="24"/>
        <v>60610</v>
      </c>
      <c r="I565" s="9">
        <f>H565*VLOOKUP(C565,Customer_Dim!B:E,4,0)</f>
        <v>3636.6000000000004</v>
      </c>
      <c r="J565" s="9">
        <f t="shared" si="25"/>
        <v>64246.6</v>
      </c>
      <c r="K565" s="8">
        <f t="shared" si="26"/>
        <v>41340.200000000004</v>
      </c>
      <c r="L565" s="9">
        <v>22001</v>
      </c>
    </row>
    <row r="566" spans="1:13" ht="15.75" customHeight="1" x14ac:dyDescent="0.25">
      <c r="A566" s="6" t="s">
        <v>629</v>
      </c>
      <c r="B566" s="10">
        <v>42514</v>
      </c>
      <c r="C566" s="7" t="s">
        <v>30</v>
      </c>
      <c r="D566" s="7" t="s">
        <v>13</v>
      </c>
      <c r="E566" s="7">
        <v>614</v>
      </c>
      <c r="F566" s="8">
        <v>44.24</v>
      </c>
      <c r="G566" s="8">
        <v>72</v>
      </c>
      <c r="H566" s="8">
        <f t="shared" si="24"/>
        <v>44208</v>
      </c>
      <c r="I566" s="9">
        <f>H566*VLOOKUP(C566,Customer_Dim!B:E,4,0)</f>
        <v>2652.48</v>
      </c>
      <c r="J566" s="9">
        <f t="shared" si="25"/>
        <v>46860.480000000003</v>
      </c>
      <c r="K566" s="8">
        <f t="shared" si="26"/>
        <v>27163.360000000001</v>
      </c>
      <c r="L566" s="9">
        <v>17371.199999999997</v>
      </c>
    </row>
    <row r="567" spans="1:13" ht="15.75" customHeight="1" x14ac:dyDescent="0.25">
      <c r="A567" s="6" t="s">
        <v>630</v>
      </c>
      <c r="B567" s="10">
        <v>42527</v>
      </c>
      <c r="C567" s="7" t="s">
        <v>30</v>
      </c>
      <c r="D567" s="7" t="s">
        <v>13</v>
      </c>
      <c r="E567" s="7">
        <v>147</v>
      </c>
      <c r="F567" s="8">
        <v>44.24</v>
      </c>
      <c r="G567" s="8">
        <v>72</v>
      </c>
      <c r="H567" s="8">
        <f t="shared" si="24"/>
        <v>10584</v>
      </c>
      <c r="I567" s="9">
        <f>H567*VLOOKUP(C567,Customer_Dim!B:E,4,0)</f>
        <v>635.04000000000008</v>
      </c>
      <c r="J567" s="9">
        <f t="shared" si="25"/>
        <v>11219.04</v>
      </c>
      <c r="K567" s="8">
        <f t="shared" si="26"/>
        <v>6503.2800000000007</v>
      </c>
      <c r="L567" s="9">
        <v>4954.8799999999992</v>
      </c>
    </row>
    <row r="568" spans="1:13" ht="15.75" customHeight="1" x14ac:dyDescent="0.25">
      <c r="A568" s="6" t="s">
        <v>631</v>
      </c>
      <c r="B568" s="10">
        <v>42611</v>
      </c>
      <c r="C568" s="7" t="s">
        <v>30</v>
      </c>
      <c r="D568" s="7" t="s">
        <v>32</v>
      </c>
      <c r="E568" s="7">
        <v>430</v>
      </c>
      <c r="F568" s="8">
        <v>308.45999999999998</v>
      </c>
      <c r="G568" s="8">
        <v>470</v>
      </c>
      <c r="H568" s="8">
        <f t="shared" si="24"/>
        <v>202100</v>
      </c>
      <c r="I568" s="9">
        <f>H568*VLOOKUP(C568,Customer_Dim!B:E,4,0)</f>
        <v>12126.000000000002</v>
      </c>
      <c r="J568" s="9">
        <f t="shared" si="25"/>
        <v>214226</v>
      </c>
      <c r="K568" s="8">
        <f t="shared" si="26"/>
        <v>132637.79999999999</v>
      </c>
      <c r="L568" s="9">
        <v>78974.28</v>
      </c>
    </row>
    <row r="569" spans="1:13" ht="15.75" customHeight="1" x14ac:dyDescent="0.25">
      <c r="A569" s="6" t="s">
        <v>632</v>
      </c>
      <c r="B569" s="10">
        <v>42651</v>
      </c>
      <c r="C569" s="7" t="s">
        <v>30</v>
      </c>
      <c r="D569" s="7" t="s">
        <v>13</v>
      </c>
      <c r="E569" s="7">
        <v>279</v>
      </c>
      <c r="F569" s="8">
        <v>46.47</v>
      </c>
      <c r="G569" s="8">
        <v>76</v>
      </c>
      <c r="H569" s="8">
        <f t="shared" si="24"/>
        <v>21204</v>
      </c>
      <c r="I569" s="9">
        <f>H569*VLOOKUP(C569,Customer_Dim!B:E,4,0)</f>
        <v>1272.24</v>
      </c>
      <c r="J569" s="9">
        <f t="shared" si="25"/>
        <v>22476.240000000002</v>
      </c>
      <c r="K569" s="8">
        <f t="shared" si="26"/>
        <v>12965.13</v>
      </c>
      <c r="L569" s="9">
        <v>9771</v>
      </c>
    </row>
    <row r="570" spans="1:13" ht="15.75" customHeight="1" x14ac:dyDescent="0.25">
      <c r="A570" s="6" t="s">
        <v>633</v>
      </c>
      <c r="B570" s="10">
        <v>42671</v>
      </c>
      <c r="C570" s="7" t="s">
        <v>30</v>
      </c>
      <c r="D570" s="7" t="s">
        <v>13</v>
      </c>
      <c r="E570" s="7">
        <v>873</v>
      </c>
      <c r="F570" s="8">
        <v>46.47</v>
      </c>
      <c r="G570" s="8">
        <v>76</v>
      </c>
      <c r="H570" s="8">
        <f t="shared" si="24"/>
        <v>66348</v>
      </c>
      <c r="I570" s="9">
        <f>H570*VLOOKUP(C570,Customer_Dim!B:E,4,0)</f>
        <v>3980.88</v>
      </c>
      <c r="J570" s="9">
        <f t="shared" si="25"/>
        <v>70328.88</v>
      </c>
      <c r="K570" s="8">
        <f t="shared" si="26"/>
        <v>40568.31</v>
      </c>
      <c r="L570" s="9">
        <v>30550.660000000003</v>
      </c>
    </row>
    <row r="571" spans="1:13" ht="15.75" customHeight="1" x14ac:dyDescent="0.25">
      <c r="A571" s="6" t="s">
        <v>634</v>
      </c>
      <c r="B571" s="10">
        <v>42684</v>
      </c>
      <c r="C571" s="7" t="s">
        <v>30</v>
      </c>
      <c r="D571" s="7" t="s">
        <v>32</v>
      </c>
      <c r="E571" s="7">
        <v>210</v>
      </c>
      <c r="F571" s="8">
        <v>308.02999999999997</v>
      </c>
      <c r="G571" s="8">
        <v>469</v>
      </c>
      <c r="H571" s="8">
        <f t="shared" si="24"/>
        <v>98490</v>
      </c>
      <c r="I571" s="9">
        <f>H571*VLOOKUP(C571,Customer_Dim!B:E,4,0)</f>
        <v>5909.4000000000005</v>
      </c>
      <c r="J571" s="9">
        <f t="shared" si="25"/>
        <v>104399.4</v>
      </c>
      <c r="K571" s="8">
        <f t="shared" si="26"/>
        <v>64686.299999999996</v>
      </c>
      <c r="L571" s="9">
        <v>34107.75</v>
      </c>
    </row>
    <row r="572" spans="1:13" ht="15.75" customHeight="1" x14ac:dyDescent="0.25">
      <c r="A572" s="6" t="s">
        <v>635</v>
      </c>
      <c r="B572" s="10">
        <v>42694</v>
      </c>
      <c r="C572" s="7" t="s">
        <v>30</v>
      </c>
      <c r="D572" s="7" t="s">
        <v>32</v>
      </c>
      <c r="E572" s="7">
        <v>470</v>
      </c>
      <c r="F572" s="8">
        <v>308.02999999999997</v>
      </c>
      <c r="G572" s="8">
        <v>469</v>
      </c>
      <c r="H572" s="8">
        <f t="shared" si="24"/>
        <v>220430</v>
      </c>
      <c r="I572" s="9">
        <f>H572*VLOOKUP(C572,Customer_Dim!B:E,4,0)</f>
        <v>13225.800000000001</v>
      </c>
      <c r="J572" s="9">
        <f t="shared" si="25"/>
        <v>233655.8</v>
      </c>
      <c r="K572" s="8">
        <f t="shared" si="26"/>
        <v>144774.09999999998</v>
      </c>
      <c r="L572" s="9">
        <v>83658.300000000017</v>
      </c>
    </row>
    <row r="573" spans="1:13" ht="15.75" customHeight="1" x14ac:dyDescent="0.25">
      <c r="A573" s="6" t="s">
        <v>636</v>
      </c>
      <c r="B573" s="10">
        <v>42385</v>
      </c>
      <c r="C573" s="7" t="s">
        <v>36</v>
      </c>
      <c r="D573" s="7" t="s">
        <v>132</v>
      </c>
      <c r="E573" s="7">
        <v>317</v>
      </c>
      <c r="F573" s="8">
        <v>37.97</v>
      </c>
      <c r="G573" s="8">
        <v>83</v>
      </c>
      <c r="H573" s="8">
        <f t="shared" si="24"/>
        <v>26311</v>
      </c>
      <c r="I573" s="9">
        <f>H573*VLOOKUP(C573,Customer_Dim!B:E,4,0)</f>
        <v>789.33</v>
      </c>
      <c r="J573" s="9">
        <f t="shared" si="25"/>
        <v>27100.33</v>
      </c>
      <c r="K573" s="8">
        <f t="shared" si="26"/>
        <v>12036.49</v>
      </c>
      <c r="L573" s="9">
        <v>12968.64</v>
      </c>
      <c r="M573" s="7"/>
    </row>
    <row r="574" spans="1:13" ht="15.75" customHeight="1" x14ac:dyDescent="0.25">
      <c r="A574" s="6" t="s">
        <v>637</v>
      </c>
      <c r="B574" s="10">
        <v>42389</v>
      </c>
      <c r="C574" s="7" t="s">
        <v>36</v>
      </c>
      <c r="D574" s="7" t="s">
        <v>13</v>
      </c>
      <c r="E574" s="7">
        <v>828</v>
      </c>
      <c r="F574" s="8">
        <v>45.09</v>
      </c>
      <c r="G574" s="8">
        <v>74</v>
      </c>
      <c r="H574" s="8">
        <f t="shared" si="24"/>
        <v>61272</v>
      </c>
      <c r="I574" s="9">
        <f>H574*VLOOKUP(C574,Customer_Dim!B:E,4,0)</f>
        <v>1838.16</v>
      </c>
      <c r="J574" s="9">
        <f t="shared" si="25"/>
        <v>63110.16</v>
      </c>
      <c r="K574" s="8">
        <f t="shared" si="26"/>
        <v>37334.520000000004</v>
      </c>
      <c r="L574" s="9">
        <v>21740.32</v>
      </c>
      <c r="M574" s="7"/>
    </row>
    <row r="575" spans="1:13" ht="15.75" customHeight="1" x14ac:dyDescent="0.25">
      <c r="A575" s="6" t="s">
        <v>638</v>
      </c>
      <c r="B575" s="10">
        <v>42617</v>
      </c>
      <c r="C575" s="7" t="s">
        <v>36</v>
      </c>
      <c r="D575" s="7" t="s">
        <v>13</v>
      </c>
      <c r="E575" s="7">
        <v>784</v>
      </c>
      <c r="F575" s="8">
        <v>46.53</v>
      </c>
      <c r="G575" s="8">
        <v>76</v>
      </c>
      <c r="H575" s="8">
        <f t="shared" si="24"/>
        <v>59584</v>
      </c>
      <c r="I575" s="9">
        <f>H575*VLOOKUP(C575,Customer_Dim!B:E,4,0)</f>
        <v>1787.5200000000002</v>
      </c>
      <c r="J575" s="9">
        <f t="shared" si="25"/>
        <v>61371.519999999997</v>
      </c>
      <c r="K575" s="8">
        <f t="shared" si="26"/>
        <v>36479.520000000004</v>
      </c>
      <c r="L575" s="9">
        <v>18818.159999999996</v>
      </c>
      <c r="M575" s="7"/>
    </row>
    <row r="576" spans="1:13" ht="15.75" customHeight="1" x14ac:dyDescent="0.25">
      <c r="A576" s="6" t="s">
        <v>639</v>
      </c>
      <c r="B576" s="10">
        <v>42648</v>
      </c>
      <c r="C576" s="7" t="s">
        <v>36</v>
      </c>
      <c r="D576" s="7" t="s">
        <v>13</v>
      </c>
      <c r="E576" s="7">
        <v>616</v>
      </c>
      <c r="F576" s="8">
        <v>46.47</v>
      </c>
      <c r="G576" s="8">
        <v>76</v>
      </c>
      <c r="H576" s="8">
        <f t="shared" si="24"/>
        <v>46816</v>
      </c>
      <c r="I576" s="9">
        <f>H576*VLOOKUP(C576,Customer_Dim!B:E,4,0)</f>
        <v>1404.48</v>
      </c>
      <c r="J576" s="9">
        <f t="shared" si="25"/>
        <v>48220.480000000003</v>
      </c>
      <c r="K576" s="8">
        <f t="shared" si="26"/>
        <v>28625.52</v>
      </c>
      <c r="L576" s="9">
        <v>15685.600000000002</v>
      </c>
      <c r="M576" s="7"/>
    </row>
    <row r="577" spans="1:13" ht="15.75" customHeight="1" x14ac:dyDescent="0.25">
      <c r="A577" s="6" t="s">
        <v>640</v>
      </c>
      <c r="B577" s="10">
        <v>42652</v>
      </c>
      <c r="C577" s="7" t="s">
        <v>36</v>
      </c>
      <c r="D577" s="7" t="s">
        <v>32</v>
      </c>
      <c r="E577" s="7">
        <v>307</v>
      </c>
      <c r="F577" s="8">
        <v>308.02999999999997</v>
      </c>
      <c r="G577" s="8">
        <v>469</v>
      </c>
      <c r="H577" s="8">
        <f t="shared" si="24"/>
        <v>143983</v>
      </c>
      <c r="I577" s="9">
        <f>H577*VLOOKUP(C577,Customer_Dim!B:E,4,0)</f>
        <v>4319.4900000000007</v>
      </c>
      <c r="J577" s="9">
        <f t="shared" si="25"/>
        <v>148302.49</v>
      </c>
      <c r="K577" s="8">
        <f t="shared" si="26"/>
        <v>94565.209999999992</v>
      </c>
      <c r="L577" s="9">
        <v>42293.61</v>
      </c>
      <c r="M577" s="7"/>
    </row>
    <row r="578" spans="1:13" ht="15.75" customHeight="1" x14ac:dyDescent="0.25">
      <c r="A578" s="6" t="s">
        <v>641</v>
      </c>
      <c r="B578" s="10">
        <v>42700</v>
      </c>
      <c r="C578" s="7" t="s">
        <v>36</v>
      </c>
      <c r="D578" s="7" t="s">
        <v>13</v>
      </c>
      <c r="E578" s="7">
        <v>410</v>
      </c>
      <c r="F578" s="8">
        <v>46.47</v>
      </c>
      <c r="G578" s="8">
        <v>76</v>
      </c>
      <c r="H578" s="8">
        <f t="shared" si="24"/>
        <v>31160</v>
      </c>
      <c r="I578" s="9">
        <f>H578*VLOOKUP(C578,Customer_Dim!B:E,4,0)</f>
        <v>934.80000000000007</v>
      </c>
      <c r="J578" s="9">
        <f t="shared" si="25"/>
        <v>32094.799999999999</v>
      </c>
      <c r="K578" s="8">
        <f t="shared" si="26"/>
        <v>19052.7</v>
      </c>
      <c r="L578" s="9">
        <v>10985.16</v>
      </c>
      <c r="M578" s="7"/>
    </row>
    <row r="579" spans="1:13" ht="15.75" customHeight="1" x14ac:dyDescent="0.25">
      <c r="A579" s="6" t="s">
        <v>642</v>
      </c>
      <c r="B579" s="10">
        <v>42379</v>
      </c>
      <c r="C579" s="7" t="s">
        <v>47</v>
      </c>
      <c r="D579" s="7" t="s">
        <v>13</v>
      </c>
      <c r="E579" s="7">
        <v>269</v>
      </c>
      <c r="F579" s="8">
        <v>45.09</v>
      </c>
      <c r="G579" s="8">
        <v>74</v>
      </c>
      <c r="H579" s="8">
        <f t="shared" ref="H579:H642" si="27">G579*E579</f>
        <v>19906</v>
      </c>
      <c r="I579" s="9">
        <f>H579*VLOOKUP(C579,Customer_Dim!B:E,4,0)</f>
        <v>597.18000000000006</v>
      </c>
      <c r="J579" s="9">
        <f t="shared" ref="J579:J642" si="28">I579+H579</f>
        <v>20503.18</v>
      </c>
      <c r="K579" s="8">
        <f t="shared" ref="K579:K642" si="29">F579*E579</f>
        <v>12129.210000000001</v>
      </c>
      <c r="L579" s="9">
        <v>6873.4799999999977</v>
      </c>
    </row>
    <row r="580" spans="1:13" ht="15.75" customHeight="1" x14ac:dyDescent="0.25">
      <c r="A580" s="6" t="s">
        <v>643</v>
      </c>
      <c r="B580" s="10">
        <v>42385</v>
      </c>
      <c r="C580" s="7" t="s">
        <v>47</v>
      </c>
      <c r="D580" s="7" t="s">
        <v>13</v>
      </c>
      <c r="E580" s="7">
        <v>742</v>
      </c>
      <c r="F580" s="8">
        <v>45.09</v>
      </c>
      <c r="G580" s="8">
        <v>74</v>
      </c>
      <c r="H580" s="8">
        <f t="shared" si="27"/>
        <v>54908</v>
      </c>
      <c r="I580" s="9">
        <f>H580*VLOOKUP(C580,Customer_Dim!B:E,4,0)</f>
        <v>1647.2400000000002</v>
      </c>
      <c r="J580" s="9">
        <f t="shared" si="28"/>
        <v>56555.24</v>
      </c>
      <c r="K580" s="8">
        <f t="shared" si="29"/>
        <v>33456.780000000006</v>
      </c>
      <c r="L580" s="9">
        <v>20482.859999999993</v>
      </c>
    </row>
    <row r="581" spans="1:13" ht="15.75" customHeight="1" x14ac:dyDescent="0.25">
      <c r="A581" s="6" t="s">
        <v>644</v>
      </c>
      <c r="B581" s="10">
        <v>42423</v>
      </c>
      <c r="C581" s="7" t="s">
        <v>47</v>
      </c>
      <c r="D581" s="7" t="s">
        <v>32</v>
      </c>
      <c r="E581" s="7">
        <v>203</v>
      </c>
      <c r="F581" s="8">
        <v>298.92</v>
      </c>
      <c r="G581" s="8">
        <v>455</v>
      </c>
      <c r="H581" s="8">
        <f t="shared" si="27"/>
        <v>92365</v>
      </c>
      <c r="I581" s="9">
        <f>H581*VLOOKUP(C581,Customer_Dim!B:E,4,0)</f>
        <v>2770.9500000000003</v>
      </c>
      <c r="J581" s="9">
        <f t="shared" si="28"/>
        <v>95135.95</v>
      </c>
      <c r="K581" s="8">
        <f t="shared" si="29"/>
        <v>60680.76</v>
      </c>
      <c r="L581" s="9">
        <v>29555.919999999991</v>
      </c>
    </row>
    <row r="582" spans="1:13" ht="15.75" customHeight="1" x14ac:dyDescent="0.25">
      <c r="A582" s="6" t="s">
        <v>645</v>
      </c>
      <c r="B582" s="10">
        <v>42443</v>
      </c>
      <c r="C582" s="7" t="s">
        <v>47</v>
      </c>
      <c r="D582" s="7" t="s">
        <v>32</v>
      </c>
      <c r="E582" s="7">
        <v>431</v>
      </c>
      <c r="F582" s="8">
        <v>298.92</v>
      </c>
      <c r="G582" s="8">
        <v>455</v>
      </c>
      <c r="H582" s="8">
        <f t="shared" si="27"/>
        <v>196105</v>
      </c>
      <c r="I582" s="9">
        <f>H582*VLOOKUP(C582,Customer_Dim!B:E,4,0)</f>
        <v>5883.1500000000005</v>
      </c>
      <c r="J582" s="9">
        <f t="shared" si="28"/>
        <v>201988.15</v>
      </c>
      <c r="K582" s="8">
        <f t="shared" si="29"/>
        <v>128834.52</v>
      </c>
      <c r="L582" s="9">
        <v>66364.429999999993</v>
      </c>
    </row>
    <row r="583" spans="1:13" ht="15.75" customHeight="1" x14ac:dyDescent="0.25">
      <c r="A583" s="6" t="s">
        <v>646</v>
      </c>
      <c r="B583" s="10">
        <v>42456</v>
      </c>
      <c r="C583" s="7" t="s">
        <v>47</v>
      </c>
      <c r="D583" s="7" t="s">
        <v>19</v>
      </c>
      <c r="E583" s="7">
        <v>794</v>
      </c>
      <c r="F583" s="8">
        <v>100.8</v>
      </c>
      <c r="G583" s="8">
        <v>148</v>
      </c>
      <c r="H583" s="8">
        <f t="shared" si="27"/>
        <v>117512</v>
      </c>
      <c r="I583" s="9">
        <f>H583*VLOOKUP(C583,Customer_Dim!B:E,4,0)</f>
        <v>3525.36</v>
      </c>
      <c r="J583" s="9">
        <f t="shared" si="28"/>
        <v>121037.36</v>
      </c>
      <c r="K583" s="8">
        <f t="shared" si="29"/>
        <v>80035.199999999997</v>
      </c>
      <c r="L583" s="9">
        <v>38299.520000000004</v>
      </c>
    </row>
    <row r="584" spans="1:13" ht="15.75" customHeight="1" x14ac:dyDescent="0.25">
      <c r="A584" s="6" t="s">
        <v>647</v>
      </c>
      <c r="B584" s="10">
        <v>42553</v>
      </c>
      <c r="C584" s="7" t="s">
        <v>47</v>
      </c>
      <c r="D584" s="7" t="s">
        <v>13</v>
      </c>
      <c r="E584" s="7">
        <v>115</v>
      </c>
      <c r="F584" s="8">
        <v>46.53</v>
      </c>
      <c r="G584" s="8">
        <v>76</v>
      </c>
      <c r="H584" s="8">
        <f t="shared" si="27"/>
        <v>8740</v>
      </c>
      <c r="I584" s="9">
        <f>H584*VLOOKUP(C584,Customer_Dim!B:E,4,0)</f>
        <v>262.20000000000005</v>
      </c>
      <c r="J584" s="9">
        <f t="shared" si="28"/>
        <v>9002.2000000000007</v>
      </c>
      <c r="K584" s="8">
        <f t="shared" si="29"/>
        <v>5350.95</v>
      </c>
      <c r="L584" s="9">
        <v>3381.04</v>
      </c>
    </row>
    <row r="585" spans="1:13" ht="15.75" customHeight="1" x14ac:dyDescent="0.25">
      <c r="A585" s="6" t="s">
        <v>648</v>
      </c>
      <c r="B585" s="10">
        <v>42566</v>
      </c>
      <c r="C585" s="7" t="s">
        <v>47</v>
      </c>
      <c r="D585" s="7" t="s">
        <v>32</v>
      </c>
      <c r="E585" s="7">
        <v>1078</v>
      </c>
      <c r="F585" s="8">
        <v>308.45999999999998</v>
      </c>
      <c r="G585" s="8">
        <v>470</v>
      </c>
      <c r="H585" s="8">
        <f t="shared" si="27"/>
        <v>506660</v>
      </c>
      <c r="I585" s="9">
        <f>H585*VLOOKUP(C585,Customer_Dim!B:E,4,0)</f>
        <v>15199.800000000001</v>
      </c>
      <c r="J585" s="9">
        <f t="shared" si="28"/>
        <v>521859.8</v>
      </c>
      <c r="K585" s="8">
        <f t="shared" si="29"/>
        <v>332519.88</v>
      </c>
      <c r="L585" s="9">
        <v>153703.20000000001</v>
      </c>
    </row>
    <row r="586" spans="1:13" ht="15.75" customHeight="1" x14ac:dyDescent="0.25">
      <c r="A586" s="6" t="s">
        <v>649</v>
      </c>
      <c r="B586" s="10">
        <v>42629</v>
      </c>
      <c r="C586" s="7" t="s">
        <v>47</v>
      </c>
      <c r="D586" s="7" t="s">
        <v>13</v>
      </c>
      <c r="E586" s="7">
        <v>1051</v>
      </c>
      <c r="F586" s="8">
        <v>46.53</v>
      </c>
      <c r="G586" s="8">
        <v>76</v>
      </c>
      <c r="H586" s="8">
        <f t="shared" si="27"/>
        <v>79876</v>
      </c>
      <c r="I586" s="9">
        <f>H586*VLOOKUP(C586,Customer_Dim!B:E,4,0)</f>
        <v>2396.2800000000002</v>
      </c>
      <c r="J586" s="9">
        <f t="shared" si="28"/>
        <v>82272.28</v>
      </c>
      <c r="K586" s="8">
        <f t="shared" si="29"/>
        <v>48903.03</v>
      </c>
      <c r="L586" s="9">
        <v>29595.450000000004</v>
      </c>
    </row>
    <row r="587" spans="1:13" ht="15.75" customHeight="1" x14ac:dyDescent="0.25">
      <c r="A587" s="6" t="s">
        <v>650</v>
      </c>
      <c r="B587" s="10">
        <v>42634</v>
      </c>
      <c r="C587" s="7" t="s">
        <v>47</v>
      </c>
      <c r="D587" s="7" t="s">
        <v>13</v>
      </c>
      <c r="E587" s="7">
        <v>1099</v>
      </c>
      <c r="F587" s="8">
        <v>46.53</v>
      </c>
      <c r="G587" s="8">
        <v>76</v>
      </c>
      <c r="H587" s="8">
        <f t="shared" si="27"/>
        <v>83524</v>
      </c>
      <c r="I587" s="9">
        <f>H587*VLOOKUP(C587,Customer_Dim!B:E,4,0)</f>
        <v>2505.7200000000003</v>
      </c>
      <c r="J587" s="9">
        <f t="shared" si="28"/>
        <v>86029.72</v>
      </c>
      <c r="K587" s="8">
        <f t="shared" si="29"/>
        <v>51136.47</v>
      </c>
      <c r="L587" s="9">
        <v>27922.050000000003</v>
      </c>
    </row>
    <row r="588" spans="1:13" ht="15.75" customHeight="1" x14ac:dyDescent="0.25">
      <c r="A588" s="6" t="s">
        <v>651</v>
      </c>
      <c r="B588" s="10">
        <v>42683</v>
      </c>
      <c r="C588" s="7" t="s">
        <v>47</v>
      </c>
      <c r="D588" s="7" t="s">
        <v>13</v>
      </c>
      <c r="E588" s="7">
        <v>114</v>
      </c>
      <c r="F588" s="8">
        <v>46.47</v>
      </c>
      <c r="G588" s="8">
        <v>76</v>
      </c>
      <c r="H588" s="8">
        <f t="shared" si="27"/>
        <v>8664</v>
      </c>
      <c r="I588" s="9">
        <f>H588*VLOOKUP(C588,Customer_Dim!B:E,4,0)</f>
        <v>259.92</v>
      </c>
      <c r="J588" s="9">
        <f t="shared" si="28"/>
        <v>8923.92</v>
      </c>
      <c r="K588" s="8">
        <f t="shared" si="29"/>
        <v>5297.58</v>
      </c>
      <c r="L588" s="9">
        <v>2885.0299999999997</v>
      </c>
    </row>
    <row r="589" spans="1:13" ht="15.75" customHeight="1" x14ac:dyDescent="0.25">
      <c r="A589" s="6" t="s">
        <v>652</v>
      </c>
      <c r="B589" s="10">
        <v>42706</v>
      </c>
      <c r="C589" s="7" t="s">
        <v>47</v>
      </c>
      <c r="D589" s="7" t="s">
        <v>19</v>
      </c>
      <c r="E589" s="7">
        <v>114</v>
      </c>
      <c r="F589" s="8">
        <v>103.88</v>
      </c>
      <c r="G589" s="8">
        <v>153</v>
      </c>
      <c r="H589" s="8">
        <f t="shared" si="27"/>
        <v>17442</v>
      </c>
      <c r="I589" s="9">
        <f>H589*VLOOKUP(C589,Customer_Dim!B:E,4,0)</f>
        <v>523.26</v>
      </c>
      <c r="J589" s="9">
        <f t="shared" si="28"/>
        <v>17965.259999999998</v>
      </c>
      <c r="K589" s="8">
        <f t="shared" si="29"/>
        <v>11842.32</v>
      </c>
      <c r="L589" s="9">
        <v>5374.5400000000009</v>
      </c>
    </row>
    <row r="590" spans="1:13" ht="15.75" customHeight="1" x14ac:dyDescent="0.25">
      <c r="A590" s="6" t="s">
        <v>653</v>
      </c>
      <c r="B590" s="10">
        <v>42408</v>
      </c>
      <c r="C590" s="7" t="s">
        <v>61</v>
      </c>
      <c r="D590" s="7" t="s">
        <v>13</v>
      </c>
      <c r="E590" s="7">
        <v>130</v>
      </c>
      <c r="F590" s="8">
        <v>45.09</v>
      </c>
      <c r="G590" s="8">
        <v>74</v>
      </c>
      <c r="H590" s="8">
        <f t="shared" si="27"/>
        <v>9620</v>
      </c>
      <c r="I590" s="9">
        <f>H590*VLOOKUP(C590,Customer_Dim!B:E,4,0)</f>
        <v>288.60000000000002</v>
      </c>
      <c r="J590" s="9">
        <f t="shared" si="28"/>
        <v>9908.6</v>
      </c>
      <c r="K590" s="8">
        <f t="shared" si="29"/>
        <v>5861.7000000000007</v>
      </c>
      <c r="L590" s="9">
        <v>3126.869999999999</v>
      </c>
    </row>
    <row r="591" spans="1:13" ht="15.75" customHeight="1" x14ac:dyDescent="0.25">
      <c r="A591" s="6" t="s">
        <v>654</v>
      </c>
      <c r="B591" s="10">
        <v>42428</v>
      </c>
      <c r="C591" s="7" t="s">
        <v>61</v>
      </c>
      <c r="D591" s="7" t="s">
        <v>32</v>
      </c>
      <c r="E591" s="7">
        <v>467</v>
      </c>
      <c r="F591" s="8">
        <v>298.92</v>
      </c>
      <c r="G591" s="8">
        <v>455</v>
      </c>
      <c r="H591" s="8">
        <f t="shared" si="27"/>
        <v>212485</v>
      </c>
      <c r="I591" s="9">
        <f>H591*VLOOKUP(C591,Customer_Dim!B:E,4,0)</f>
        <v>6374.55</v>
      </c>
      <c r="J591" s="9">
        <f t="shared" si="28"/>
        <v>218859.55</v>
      </c>
      <c r="K591" s="8">
        <f t="shared" si="29"/>
        <v>139595.64000000001</v>
      </c>
      <c r="L591" s="9">
        <v>60460.469999999987</v>
      </c>
    </row>
    <row r="592" spans="1:13" ht="15.75" customHeight="1" x14ac:dyDescent="0.25">
      <c r="A592" s="6" t="s">
        <v>655</v>
      </c>
      <c r="B592" s="10">
        <v>42437</v>
      </c>
      <c r="C592" s="7" t="s">
        <v>61</v>
      </c>
      <c r="D592" s="7" t="s">
        <v>32</v>
      </c>
      <c r="E592" s="7">
        <v>472</v>
      </c>
      <c r="F592" s="8">
        <v>298.92</v>
      </c>
      <c r="G592" s="8">
        <v>455</v>
      </c>
      <c r="H592" s="8">
        <f t="shared" si="27"/>
        <v>214760</v>
      </c>
      <c r="I592" s="9">
        <f>H592*VLOOKUP(C592,Customer_Dim!B:E,4,0)</f>
        <v>6442.8</v>
      </c>
      <c r="J592" s="9">
        <f t="shared" si="28"/>
        <v>221202.8</v>
      </c>
      <c r="K592" s="8">
        <f t="shared" si="29"/>
        <v>141090.24000000002</v>
      </c>
      <c r="L592" s="9">
        <v>61066.59</v>
      </c>
    </row>
    <row r="593" spans="1:12" ht="15.75" customHeight="1" x14ac:dyDescent="0.25">
      <c r="A593" s="6" t="s">
        <v>656</v>
      </c>
      <c r="B593" s="10">
        <v>42449</v>
      </c>
      <c r="C593" s="7" t="s">
        <v>61</v>
      </c>
      <c r="D593" s="7" t="s">
        <v>32</v>
      </c>
      <c r="E593" s="7">
        <v>79</v>
      </c>
      <c r="F593" s="8">
        <v>298.92</v>
      </c>
      <c r="G593" s="8">
        <v>455</v>
      </c>
      <c r="H593" s="8">
        <f t="shared" si="27"/>
        <v>35945</v>
      </c>
      <c r="I593" s="9">
        <f>H593*VLOOKUP(C593,Customer_Dim!B:E,4,0)</f>
        <v>1078.3500000000001</v>
      </c>
      <c r="J593" s="9">
        <f t="shared" si="28"/>
        <v>37023.35</v>
      </c>
      <c r="K593" s="8">
        <f t="shared" si="29"/>
        <v>23614.68</v>
      </c>
      <c r="L593" s="9">
        <v>9847.66</v>
      </c>
    </row>
    <row r="594" spans="1:12" ht="15.75" customHeight="1" x14ac:dyDescent="0.25">
      <c r="A594" s="6" t="s">
        <v>657</v>
      </c>
      <c r="B594" s="10">
        <v>42470</v>
      </c>
      <c r="C594" s="7" t="s">
        <v>61</v>
      </c>
      <c r="D594" s="7" t="s">
        <v>13</v>
      </c>
      <c r="E594" s="7">
        <v>705</v>
      </c>
      <c r="F594" s="8">
        <v>44.24</v>
      </c>
      <c r="G594" s="8">
        <v>72</v>
      </c>
      <c r="H594" s="8">
        <f t="shared" si="27"/>
        <v>50760</v>
      </c>
      <c r="I594" s="9">
        <f>H594*VLOOKUP(C594,Customer_Dim!B:E,4,0)</f>
        <v>1522.8000000000002</v>
      </c>
      <c r="J594" s="9">
        <f t="shared" si="28"/>
        <v>52282.8</v>
      </c>
      <c r="K594" s="8">
        <f t="shared" si="29"/>
        <v>31189.200000000001</v>
      </c>
      <c r="L594" s="9">
        <v>16278.079999999998</v>
      </c>
    </row>
    <row r="595" spans="1:12" ht="15.75" customHeight="1" x14ac:dyDescent="0.25">
      <c r="A595" s="6" t="s">
        <v>658</v>
      </c>
      <c r="B595" s="10">
        <v>42552</v>
      </c>
      <c r="C595" s="7" t="s">
        <v>61</v>
      </c>
      <c r="D595" s="7" t="s">
        <v>13</v>
      </c>
      <c r="E595" s="7">
        <v>1174</v>
      </c>
      <c r="F595" s="8">
        <v>46.53</v>
      </c>
      <c r="G595" s="8">
        <v>76</v>
      </c>
      <c r="H595" s="8">
        <f t="shared" si="27"/>
        <v>89224</v>
      </c>
      <c r="I595" s="9">
        <f>H595*VLOOKUP(C595,Customer_Dim!B:E,4,0)</f>
        <v>2676.7200000000003</v>
      </c>
      <c r="J595" s="9">
        <f t="shared" si="28"/>
        <v>91900.72</v>
      </c>
      <c r="K595" s="8">
        <f t="shared" si="29"/>
        <v>54626.22</v>
      </c>
      <c r="L595" s="9">
        <v>32607.529999999992</v>
      </c>
    </row>
    <row r="596" spans="1:12" ht="15.75" customHeight="1" x14ac:dyDescent="0.25">
      <c r="A596" s="6" t="s">
        <v>659</v>
      </c>
      <c r="B596" s="10">
        <v>42606</v>
      </c>
      <c r="C596" s="7" t="s">
        <v>61</v>
      </c>
      <c r="D596" s="7" t="s">
        <v>13</v>
      </c>
      <c r="E596" s="7">
        <v>932</v>
      </c>
      <c r="F596" s="8">
        <v>46.53</v>
      </c>
      <c r="G596" s="8">
        <v>76</v>
      </c>
      <c r="H596" s="8">
        <f t="shared" si="27"/>
        <v>70832</v>
      </c>
      <c r="I596" s="9">
        <f>H596*VLOOKUP(C596,Customer_Dim!B:E,4,0)</f>
        <v>2124.96</v>
      </c>
      <c r="J596" s="9">
        <f t="shared" si="28"/>
        <v>72956.960000000006</v>
      </c>
      <c r="K596" s="8">
        <f t="shared" si="29"/>
        <v>43365.96</v>
      </c>
      <c r="L596" s="9">
        <v>24668.04</v>
      </c>
    </row>
    <row r="597" spans="1:12" ht="15.75" customHeight="1" x14ac:dyDescent="0.25">
      <c r="A597" s="6" t="s">
        <v>660</v>
      </c>
      <c r="B597" s="10">
        <v>42708</v>
      </c>
      <c r="C597" s="7" t="s">
        <v>61</v>
      </c>
      <c r="D597" s="7" t="s">
        <v>13</v>
      </c>
      <c r="E597" s="7">
        <v>1166</v>
      </c>
      <c r="F597" s="8">
        <v>46.47</v>
      </c>
      <c r="G597" s="8">
        <v>76</v>
      </c>
      <c r="H597" s="8">
        <f t="shared" si="27"/>
        <v>88616</v>
      </c>
      <c r="I597" s="9">
        <f>H597*VLOOKUP(C597,Customer_Dim!B:E,4,0)</f>
        <v>2658.48</v>
      </c>
      <c r="J597" s="9">
        <f t="shared" si="28"/>
        <v>91274.48</v>
      </c>
      <c r="K597" s="8">
        <f t="shared" si="29"/>
        <v>54184.02</v>
      </c>
      <c r="L597" s="9">
        <v>27897.960000000006</v>
      </c>
    </row>
    <row r="598" spans="1:12" ht="15.75" customHeight="1" x14ac:dyDescent="0.25">
      <c r="A598" s="6" t="s">
        <v>661</v>
      </c>
      <c r="B598" s="10">
        <v>42725</v>
      </c>
      <c r="C598" s="7" t="s">
        <v>61</v>
      </c>
      <c r="D598" s="7" t="s">
        <v>13</v>
      </c>
      <c r="E598" s="7">
        <v>890</v>
      </c>
      <c r="F598" s="8">
        <v>46.47</v>
      </c>
      <c r="G598" s="8">
        <v>76</v>
      </c>
      <c r="H598" s="8">
        <f t="shared" si="27"/>
        <v>67640</v>
      </c>
      <c r="I598" s="9">
        <f>H598*VLOOKUP(C598,Customer_Dim!B:E,4,0)</f>
        <v>2029.2000000000003</v>
      </c>
      <c r="J598" s="9">
        <f t="shared" si="28"/>
        <v>69669.2</v>
      </c>
      <c r="K598" s="8">
        <f t="shared" si="29"/>
        <v>41358.299999999996</v>
      </c>
      <c r="L598" s="9">
        <v>21865.200000000004</v>
      </c>
    </row>
    <row r="599" spans="1:12" ht="15.75" customHeight="1" x14ac:dyDescent="0.25">
      <c r="A599" s="6" t="s">
        <v>662</v>
      </c>
      <c r="B599" s="10">
        <v>42440</v>
      </c>
      <c r="C599" s="7" t="s">
        <v>71</v>
      </c>
      <c r="D599" s="7" t="s">
        <v>19</v>
      </c>
      <c r="E599" s="7">
        <v>623</v>
      </c>
      <c r="F599" s="8">
        <v>100.8</v>
      </c>
      <c r="G599" s="8">
        <v>148</v>
      </c>
      <c r="H599" s="8">
        <f t="shared" si="27"/>
        <v>92204</v>
      </c>
      <c r="I599" s="9">
        <f>H599*VLOOKUP(C599,Customer_Dim!B:E,4,0)</f>
        <v>9220.4</v>
      </c>
      <c r="J599" s="9">
        <f t="shared" si="28"/>
        <v>101424.4</v>
      </c>
      <c r="K599" s="8">
        <f t="shared" si="29"/>
        <v>62798.400000000001</v>
      </c>
      <c r="L599" s="9">
        <v>25897.760000000002</v>
      </c>
    </row>
    <row r="600" spans="1:12" ht="15.75" customHeight="1" x14ac:dyDescent="0.25">
      <c r="A600" s="6" t="s">
        <v>663</v>
      </c>
      <c r="B600" s="10">
        <v>42451</v>
      </c>
      <c r="C600" s="7" t="s">
        <v>71</v>
      </c>
      <c r="D600" s="7" t="s">
        <v>32</v>
      </c>
      <c r="E600" s="7">
        <v>933</v>
      </c>
      <c r="F600" s="8">
        <v>298.92</v>
      </c>
      <c r="G600" s="8">
        <v>455</v>
      </c>
      <c r="H600" s="8">
        <f t="shared" si="27"/>
        <v>424515</v>
      </c>
      <c r="I600" s="9">
        <f>H600*VLOOKUP(C600,Customer_Dim!B:E,4,0)</f>
        <v>42451.5</v>
      </c>
      <c r="J600" s="9">
        <f t="shared" si="28"/>
        <v>466966.5</v>
      </c>
      <c r="K600" s="8">
        <f t="shared" si="29"/>
        <v>278892.36</v>
      </c>
      <c r="L600" s="9">
        <v>113516.70999999999</v>
      </c>
    </row>
    <row r="601" spans="1:12" ht="15.75" customHeight="1" x14ac:dyDescent="0.25">
      <c r="A601" s="6" t="s">
        <v>664</v>
      </c>
      <c r="B601" s="10">
        <v>42478</v>
      </c>
      <c r="C601" s="7" t="s">
        <v>71</v>
      </c>
      <c r="D601" s="7" t="s">
        <v>32</v>
      </c>
      <c r="E601" s="7">
        <v>1004</v>
      </c>
      <c r="F601" s="8">
        <v>293.29000000000002</v>
      </c>
      <c r="G601" s="8">
        <v>447</v>
      </c>
      <c r="H601" s="8">
        <f t="shared" si="27"/>
        <v>448788</v>
      </c>
      <c r="I601" s="9">
        <f>H601*VLOOKUP(C601,Customer_Dim!B:E,4,0)</f>
        <v>44878.8</v>
      </c>
      <c r="J601" s="9">
        <f t="shared" si="28"/>
        <v>493666.8</v>
      </c>
      <c r="K601" s="8">
        <f t="shared" si="29"/>
        <v>294463.16000000003</v>
      </c>
      <c r="L601" s="9">
        <v>120377.39999999997</v>
      </c>
    </row>
    <row r="602" spans="1:12" ht="15.75" customHeight="1" x14ac:dyDescent="0.25">
      <c r="A602" s="6" t="s">
        <v>665</v>
      </c>
      <c r="B602" s="10">
        <v>42598</v>
      </c>
      <c r="C602" s="7" t="s">
        <v>71</v>
      </c>
      <c r="D602" s="7" t="s">
        <v>19</v>
      </c>
      <c r="E602" s="7">
        <v>780</v>
      </c>
      <c r="F602" s="8">
        <v>104.02</v>
      </c>
      <c r="G602" s="8">
        <v>153</v>
      </c>
      <c r="H602" s="8">
        <f t="shared" si="27"/>
        <v>119340</v>
      </c>
      <c r="I602" s="9">
        <f>H602*VLOOKUP(C602,Customer_Dim!B:E,4,0)</f>
        <v>11934</v>
      </c>
      <c r="J602" s="9">
        <f t="shared" si="28"/>
        <v>131274</v>
      </c>
      <c r="K602" s="8">
        <f t="shared" si="29"/>
        <v>81135.599999999991</v>
      </c>
      <c r="L602" s="9">
        <v>33639.660000000003</v>
      </c>
    </row>
    <row r="603" spans="1:12" ht="15.75" customHeight="1" x14ac:dyDescent="0.25">
      <c r="A603" s="6" t="s">
        <v>666</v>
      </c>
      <c r="B603" s="10">
        <v>42600</v>
      </c>
      <c r="C603" s="7" t="s">
        <v>71</v>
      </c>
      <c r="D603" s="7" t="s">
        <v>13</v>
      </c>
      <c r="E603" s="7">
        <v>963</v>
      </c>
      <c r="F603" s="8">
        <v>46.53</v>
      </c>
      <c r="G603" s="8">
        <v>76</v>
      </c>
      <c r="H603" s="8">
        <f t="shared" si="27"/>
        <v>73188</v>
      </c>
      <c r="I603" s="9">
        <f>H603*VLOOKUP(C603,Customer_Dim!B:E,4,0)</f>
        <v>7318.8</v>
      </c>
      <c r="J603" s="9">
        <f t="shared" si="28"/>
        <v>80506.8</v>
      </c>
      <c r="K603" s="8">
        <f t="shared" si="29"/>
        <v>44808.39</v>
      </c>
      <c r="L603" s="9">
        <v>23628.329999999994</v>
      </c>
    </row>
    <row r="604" spans="1:12" ht="15.75" customHeight="1" x14ac:dyDescent="0.25">
      <c r="A604" s="6" t="s">
        <v>667</v>
      </c>
      <c r="B604" s="10">
        <v>42641</v>
      </c>
      <c r="C604" s="7" t="s">
        <v>71</v>
      </c>
      <c r="D604" s="7" t="s">
        <v>13</v>
      </c>
      <c r="E604" s="7">
        <v>1096</v>
      </c>
      <c r="F604" s="8">
        <v>46.53</v>
      </c>
      <c r="G604" s="8">
        <v>76</v>
      </c>
      <c r="H604" s="8">
        <f t="shared" si="27"/>
        <v>83296</v>
      </c>
      <c r="I604" s="9">
        <f>H604*VLOOKUP(C604,Customer_Dim!B:E,4,0)</f>
        <v>8329.6</v>
      </c>
      <c r="J604" s="9">
        <f t="shared" si="28"/>
        <v>91625.600000000006</v>
      </c>
      <c r="K604" s="8">
        <f t="shared" si="29"/>
        <v>50996.880000000005</v>
      </c>
      <c r="L604" s="9">
        <v>29006.639999999999</v>
      </c>
    </row>
    <row r="605" spans="1:12" ht="15.75" customHeight="1" x14ac:dyDescent="0.25">
      <c r="A605" s="6" t="s">
        <v>668</v>
      </c>
      <c r="B605" s="10">
        <v>42659</v>
      </c>
      <c r="C605" s="7" t="s">
        <v>71</v>
      </c>
      <c r="D605" s="7" t="s">
        <v>13</v>
      </c>
      <c r="E605" s="7">
        <v>480</v>
      </c>
      <c r="F605" s="8">
        <v>46.47</v>
      </c>
      <c r="G605" s="8">
        <v>76</v>
      </c>
      <c r="H605" s="8">
        <f t="shared" si="27"/>
        <v>36480</v>
      </c>
      <c r="I605" s="9">
        <f>H605*VLOOKUP(C605,Customer_Dim!B:E,4,0)</f>
        <v>3648</v>
      </c>
      <c r="J605" s="9">
        <f t="shared" si="28"/>
        <v>40128</v>
      </c>
      <c r="K605" s="8">
        <f t="shared" si="29"/>
        <v>22305.599999999999</v>
      </c>
      <c r="L605" s="9">
        <v>12107.3</v>
      </c>
    </row>
    <row r="606" spans="1:12" ht="15.75" customHeight="1" x14ac:dyDescent="0.25">
      <c r="A606" s="6" t="s">
        <v>669</v>
      </c>
      <c r="B606" s="10">
        <v>42662</v>
      </c>
      <c r="C606" s="7" t="s">
        <v>71</v>
      </c>
      <c r="D606" s="7" t="s">
        <v>32</v>
      </c>
      <c r="E606" s="7">
        <v>497</v>
      </c>
      <c r="F606" s="8">
        <v>308.02999999999997</v>
      </c>
      <c r="G606" s="8">
        <v>469</v>
      </c>
      <c r="H606" s="8">
        <f t="shared" si="27"/>
        <v>233093</v>
      </c>
      <c r="I606" s="9">
        <f>H606*VLOOKUP(C606,Customer_Dim!B:E,4,0)</f>
        <v>23309.300000000003</v>
      </c>
      <c r="J606" s="9">
        <f t="shared" si="28"/>
        <v>256402.3</v>
      </c>
      <c r="K606" s="8">
        <f t="shared" si="29"/>
        <v>153090.90999999997</v>
      </c>
      <c r="L606" s="9">
        <v>60297.040000000023</v>
      </c>
    </row>
    <row r="607" spans="1:12" ht="15.75" customHeight="1" x14ac:dyDescent="0.25">
      <c r="A607" s="6" t="s">
        <v>670</v>
      </c>
      <c r="B607" s="10">
        <v>42672</v>
      </c>
      <c r="C607" s="7" t="s">
        <v>71</v>
      </c>
      <c r="D607" s="7" t="s">
        <v>19</v>
      </c>
      <c r="E607" s="7">
        <v>786</v>
      </c>
      <c r="F607" s="8">
        <v>103.88</v>
      </c>
      <c r="G607" s="8">
        <v>153</v>
      </c>
      <c r="H607" s="8">
        <f t="shared" si="27"/>
        <v>120258</v>
      </c>
      <c r="I607" s="9">
        <f>H607*VLOOKUP(C607,Customer_Dim!B:E,4,0)</f>
        <v>12025.800000000001</v>
      </c>
      <c r="J607" s="9">
        <f t="shared" si="28"/>
        <v>132283.79999999999</v>
      </c>
      <c r="K607" s="8">
        <f t="shared" si="29"/>
        <v>81649.679999999993</v>
      </c>
      <c r="L607" s="9">
        <v>37066.040000000008</v>
      </c>
    </row>
    <row r="608" spans="1:12" ht="15.75" customHeight="1" x14ac:dyDescent="0.25">
      <c r="A608" s="6" t="s">
        <v>671</v>
      </c>
      <c r="B608" s="10">
        <v>42698</v>
      </c>
      <c r="C608" s="7" t="s">
        <v>71</v>
      </c>
      <c r="D608" s="7" t="s">
        <v>13</v>
      </c>
      <c r="E608" s="7">
        <v>780</v>
      </c>
      <c r="F608" s="8">
        <v>46.47</v>
      </c>
      <c r="G608" s="8">
        <v>76</v>
      </c>
      <c r="H608" s="8">
        <f t="shared" si="27"/>
        <v>59280</v>
      </c>
      <c r="I608" s="9">
        <f>H608*VLOOKUP(C608,Customer_Dim!B:E,4,0)</f>
        <v>5928</v>
      </c>
      <c r="J608" s="9">
        <f t="shared" si="28"/>
        <v>65208</v>
      </c>
      <c r="K608" s="8">
        <f t="shared" si="29"/>
        <v>36246.6</v>
      </c>
      <c r="L608" s="9">
        <v>22197.780000000002</v>
      </c>
    </row>
    <row r="609" spans="1:13" ht="15.75" customHeight="1" x14ac:dyDescent="0.25">
      <c r="A609" s="6" t="s">
        <v>672</v>
      </c>
      <c r="B609" s="10">
        <v>42391</v>
      </c>
      <c r="C609" s="7" t="s">
        <v>80</v>
      </c>
      <c r="D609" s="7" t="s">
        <v>13</v>
      </c>
      <c r="E609" s="7">
        <v>641</v>
      </c>
      <c r="F609" s="8">
        <v>45.09</v>
      </c>
      <c r="G609" s="8">
        <v>74</v>
      </c>
      <c r="H609" s="8">
        <f t="shared" si="27"/>
        <v>47434</v>
      </c>
      <c r="I609" s="9">
        <f>H609*VLOOKUP(C609,Customer_Dim!B:E,4,0)</f>
        <v>474.34000000000009</v>
      </c>
      <c r="J609" s="9">
        <f t="shared" si="28"/>
        <v>47908.34</v>
      </c>
      <c r="K609" s="8">
        <f t="shared" si="29"/>
        <v>28902.690000000002</v>
      </c>
      <c r="L609" s="9">
        <v>15964.259999999998</v>
      </c>
      <c r="M609" s="7"/>
    </row>
    <row r="610" spans="1:13" ht="15.75" customHeight="1" x14ac:dyDescent="0.25">
      <c r="A610" s="6" t="s">
        <v>673</v>
      </c>
      <c r="B610" s="10">
        <v>42446</v>
      </c>
      <c r="C610" s="7" t="s">
        <v>80</v>
      </c>
      <c r="D610" s="7" t="s">
        <v>13</v>
      </c>
      <c r="E610" s="7">
        <v>966</v>
      </c>
      <c r="F610" s="8">
        <v>45.09</v>
      </c>
      <c r="G610" s="8">
        <v>74</v>
      </c>
      <c r="H610" s="8">
        <f t="shared" si="27"/>
        <v>71484</v>
      </c>
      <c r="I610" s="9">
        <f>H610*VLOOKUP(C610,Customer_Dim!B:E,4,0)</f>
        <v>714.84000000000015</v>
      </c>
      <c r="J610" s="9">
        <f t="shared" si="28"/>
        <v>72198.84</v>
      </c>
      <c r="K610" s="8">
        <f t="shared" si="29"/>
        <v>43556.94</v>
      </c>
      <c r="L610" s="9">
        <v>28631.58</v>
      </c>
      <c r="M610" s="7"/>
    </row>
    <row r="611" spans="1:13" ht="15.75" customHeight="1" x14ac:dyDescent="0.25">
      <c r="A611" s="6" t="s">
        <v>674</v>
      </c>
      <c r="B611" s="10">
        <v>42456</v>
      </c>
      <c r="C611" s="7" t="s">
        <v>80</v>
      </c>
      <c r="D611" s="7" t="s">
        <v>13</v>
      </c>
      <c r="E611" s="7">
        <v>1045</v>
      </c>
      <c r="F611" s="8">
        <v>45.09</v>
      </c>
      <c r="G611" s="8">
        <v>74</v>
      </c>
      <c r="H611" s="8">
        <f t="shared" si="27"/>
        <v>77330</v>
      </c>
      <c r="I611" s="9">
        <f>H611*VLOOKUP(C611,Customer_Dim!B:E,4,0)</f>
        <v>773.30000000000018</v>
      </c>
      <c r="J611" s="9">
        <f t="shared" si="28"/>
        <v>78103.3</v>
      </c>
      <c r="K611" s="8">
        <f t="shared" si="29"/>
        <v>47119.05</v>
      </c>
      <c r="L611" s="9">
        <v>29573.5</v>
      </c>
      <c r="M611" s="7"/>
    </row>
    <row r="612" spans="1:13" ht="15.75" customHeight="1" x14ac:dyDescent="0.25">
      <c r="A612" s="6" t="s">
        <v>675</v>
      </c>
      <c r="B612" s="10">
        <v>42465</v>
      </c>
      <c r="C612" s="7" t="s">
        <v>80</v>
      </c>
      <c r="D612" s="7" t="s">
        <v>19</v>
      </c>
      <c r="E612" s="7">
        <v>840</v>
      </c>
      <c r="F612" s="8">
        <v>98.9</v>
      </c>
      <c r="G612" s="8">
        <v>145</v>
      </c>
      <c r="H612" s="8">
        <f t="shared" si="27"/>
        <v>121800</v>
      </c>
      <c r="I612" s="9">
        <f>H612*VLOOKUP(C612,Customer_Dim!B:E,4,0)</f>
        <v>1218.0000000000002</v>
      </c>
      <c r="J612" s="9">
        <f t="shared" si="28"/>
        <v>123018</v>
      </c>
      <c r="K612" s="8">
        <f t="shared" si="29"/>
        <v>83076</v>
      </c>
      <c r="L612" s="9">
        <v>34067.949999999997</v>
      </c>
      <c r="M612" s="7"/>
    </row>
    <row r="613" spans="1:13" ht="15.75" customHeight="1" x14ac:dyDescent="0.25">
      <c r="A613" s="6" t="s">
        <v>676</v>
      </c>
      <c r="B613" s="10">
        <v>42490</v>
      </c>
      <c r="C613" s="7" t="s">
        <v>80</v>
      </c>
      <c r="D613" s="7" t="s">
        <v>13</v>
      </c>
      <c r="E613" s="7">
        <v>446</v>
      </c>
      <c r="F613" s="8">
        <v>44.24</v>
      </c>
      <c r="G613" s="8">
        <v>72</v>
      </c>
      <c r="H613" s="8">
        <f t="shared" si="27"/>
        <v>32112</v>
      </c>
      <c r="I613" s="9">
        <f>H613*VLOOKUP(C613,Customer_Dim!B:E,4,0)</f>
        <v>321.12000000000006</v>
      </c>
      <c r="J613" s="9">
        <f t="shared" si="28"/>
        <v>32433.119999999999</v>
      </c>
      <c r="K613" s="8">
        <f t="shared" si="29"/>
        <v>19731.04</v>
      </c>
      <c r="L613" s="9">
        <v>11826</v>
      </c>
      <c r="M613" s="7"/>
    </row>
    <row r="614" spans="1:13" ht="15.75" customHeight="1" x14ac:dyDescent="0.25">
      <c r="A614" s="6" t="s">
        <v>677</v>
      </c>
      <c r="B614" s="10">
        <v>42517</v>
      </c>
      <c r="C614" s="7" t="s">
        <v>80</v>
      </c>
      <c r="D614" s="7" t="s">
        <v>19</v>
      </c>
      <c r="E614" s="7">
        <v>966</v>
      </c>
      <c r="F614" s="8">
        <v>98.9</v>
      </c>
      <c r="G614" s="8">
        <v>145</v>
      </c>
      <c r="H614" s="8">
        <f t="shared" si="27"/>
        <v>140070</v>
      </c>
      <c r="I614" s="9">
        <f>H614*VLOOKUP(C614,Customer_Dim!B:E,4,0)</f>
        <v>1400.7000000000003</v>
      </c>
      <c r="J614" s="9">
        <f t="shared" si="28"/>
        <v>141470.70000000001</v>
      </c>
      <c r="K614" s="8">
        <f t="shared" si="29"/>
        <v>95537.400000000009</v>
      </c>
      <c r="L614" s="9">
        <v>36656.499999999985</v>
      </c>
      <c r="M614" s="7"/>
    </row>
    <row r="615" spans="1:13" ht="15.75" customHeight="1" x14ac:dyDescent="0.25">
      <c r="A615" s="6" t="s">
        <v>678</v>
      </c>
      <c r="B615" s="10">
        <v>42576</v>
      </c>
      <c r="C615" s="7" t="s">
        <v>80</v>
      </c>
      <c r="D615" s="7" t="s">
        <v>32</v>
      </c>
      <c r="E615" s="7">
        <v>658</v>
      </c>
      <c r="F615" s="8">
        <v>308.45999999999998</v>
      </c>
      <c r="G615" s="8">
        <v>470</v>
      </c>
      <c r="H615" s="8">
        <f t="shared" si="27"/>
        <v>309260</v>
      </c>
      <c r="I615" s="9">
        <f>H615*VLOOKUP(C615,Customer_Dim!B:E,4,0)</f>
        <v>3092.6000000000008</v>
      </c>
      <c r="J615" s="9">
        <f t="shared" si="28"/>
        <v>312352.59999999998</v>
      </c>
      <c r="K615" s="8">
        <f t="shared" si="29"/>
        <v>202966.68</v>
      </c>
      <c r="L615" s="9">
        <v>85358.51999999999</v>
      </c>
      <c r="M615" s="7"/>
    </row>
    <row r="616" spans="1:13" ht="15.75" customHeight="1" x14ac:dyDescent="0.25">
      <c r="A616" s="6" t="s">
        <v>679</v>
      </c>
      <c r="B616" s="10">
        <v>42584</v>
      </c>
      <c r="C616" s="7" t="s">
        <v>80</v>
      </c>
      <c r="D616" s="7" t="s">
        <v>13</v>
      </c>
      <c r="E616" s="7">
        <v>580</v>
      </c>
      <c r="F616" s="8">
        <v>46.53</v>
      </c>
      <c r="G616" s="8">
        <v>76</v>
      </c>
      <c r="H616" s="8">
        <f t="shared" si="27"/>
        <v>44080</v>
      </c>
      <c r="I616" s="9">
        <f>H616*VLOOKUP(C616,Customer_Dim!B:E,4,0)</f>
        <v>440.80000000000007</v>
      </c>
      <c r="J616" s="9">
        <f t="shared" si="28"/>
        <v>44520.800000000003</v>
      </c>
      <c r="K616" s="8">
        <f t="shared" si="29"/>
        <v>26987.4</v>
      </c>
      <c r="L616" s="9">
        <v>15931.209999999995</v>
      </c>
      <c r="M616" s="7"/>
    </row>
    <row r="617" spans="1:13" ht="15.75" customHeight="1" x14ac:dyDescent="0.25">
      <c r="A617" s="6" t="s">
        <v>680</v>
      </c>
      <c r="B617" s="10">
        <v>42603</v>
      </c>
      <c r="C617" s="7" t="s">
        <v>80</v>
      </c>
      <c r="D617" s="7" t="s">
        <v>19</v>
      </c>
      <c r="E617" s="7">
        <v>116</v>
      </c>
      <c r="F617" s="8">
        <v>104.02</v>
      </c>
      <c r="G617" s="8">
        <v>153</v>
      </c>
      <c r="H617" s="8">
        <f t="shared" si="27"/>
        <v>17748</v>
      </c>
      <c r="I617" s="9">
        <f>H617*VLOOKUP(C617,Customer_Dim!B:E,4,0)</f>
        <v>177.48000000000005</v>
      </c>
      <c r="J617" s="9">
        <f t="shared" si="28"/>
        <v>17925.48</v>
      </c>
      <c r="K617" s="8">
        <f t="shared" si="29"/>
        <v>12066.32</v>
      </c>
      <c r="L617" s="9">
        <v>5142.8999999999996</v>
      </c>
      <c r="M617" s="7"/>
    </row>
    <row r="618" spans="1:13" ht="15.75" customHeight="1" x14ac:dyDescent="0.25">
      <c r="A618" s="6" t="s">
        <v>681</v>
      </c>
      <c r="B618" s="10">
        <v>42607</v>
      </c>
      <c r="C618" s="7" t="s">
        <v>80</v>
      </c>
      <c r="D618" s="7" t="s">
        <v>13</v>
      </c>
      <c r="E618" s="7">
        <v>149</v>
      </c>
      <c r="F618" s="8">
        <v>46.53</v>
      </c>
      <c r="G618" s="8">
        <v>76</v>
      </c>
      <c r="H618" s="8">
        <f t="shared" si="27"/>
        <v>11324</v>
      </c>
      <c r="I618" s="9">
        <f>H618*VLOOKUP(C618,Customer_Dim!B:E,4,0)</f>
        <v>113.24000000000002</v>
      </c>
      <c r="J618" s="9">
        <f t="shared" si="28"/>
        <v>11437.24</v>
      </c>
      <c r="K618" s="8">
        <f t="shared" si="29"/>
        <v>6932.97</v>
      </c>
      <c r="L618" s="9">
        <v>3670.6500000000005</v>
      </c>
      <c r="M618" s="7"/>
    </row>
    <row r="619" spans="1:13" ht="15.75" customHeight="1" x14ac:dyDescent="0.25">
      <c r="A619" s="6" t="s">
        <v>682</v>
      </c>
      <c r="B619" s="10">
        <v>42617</v>
      </c>
      <c r="C619" s="7" t="s">
        <v>80</v>
      </c>
      <c r="D619" s="7" t="s">
        <v>13</v>
      </c>
      <c r="E619" s="7">
        <v>985</v>
      </c>
      <c r="F619" s="8">
        <v>46.53</v>
      </c>
      <c r="G619" s="8">
        <v>76</v>
      </c>
      <c r="H619" s="8">
        <f t="shared" si="27"/>
        <v>74860</v>
      </c>
      <c r="I619" s="9">
        <f>H619*VLOOKUP(C619,Customer_Dim!B:E,4,0)</f>
        <v>748.60000000000014</v>
      </c>
      <c r="J619" s="9">
        <f t="shared" si="28"/>
        <v>75608.600000000006</v>
      </c>
      <c r="K619" s="8">
        <f t="shared" si="29"/>
        <v>45832.05</v>
      </c>
      <c r="L619" s="9">
        <v>23654.85</v>
      </c>
      <c r="M619" s="7"/>
    </row>
    <row r="620" spans="1:13" ht="15.75" customHeight="1" x14ac:dyDescent="0.25">
      <c r="A620" s="6" t="s">
        <v>683</v>
      </c>
      <c r="B620" s="10">
        <v>42621</v>
      </c>
      <c r="C620" s="7" t="s">
        <v>80</v>
      </c>
      <c r="D620" s="7" t="s">
        <v>13</v>
      </c>
      <c r="E620" s="7">
        <v>754</v>
      </c>
      <c r="F620" s="8">
        <v>46.53</v>
      </c>
      <c r="G620" s="8">
        <v>76</v>
      </c>
      <c r="H620" s="8">
        <f t="shared" si="27"/>
        <v>57304</v>
      </c>
      <c r="I620" s="9">
        <f>H620*VLOOKUP(C620,Customer_Dim!B:E,4,0)</f>
        <v>573.04000000000008</v>
      </c>
      <c r="J620" s="9">
        <f t="shared" si="28"/>
        <v>57877.04</v>
      </c>
      <c r="K620" s="8">
        <f t="shared" si="29"/>
        <v>35083.620000000003</v>
      </c>
      <c r="L620" s="9">
        <v>17583.95</v>
      </c>
      <c r="M620" s="7"/>
    </row>
    <row r="621" spans="1:13" ht="15.75" customHeight="1" x14ac:dyDescent="0.25">
      <c r="A621" s="6" t="s">
        <v>684</v>
      </c>
      <c r="B621" s="10">
        <v>42664</v>
      </c>
      <c r="C621" s="7" t="s">
        <v>80</v>
      </c>
      <c r="D621" s="7" t="s">
        <v>13</v>
      </c>
      <c r="E621" s="7">
        <v>142</v>
      </c>
      <c r="F621" s="8">
        <v>46.47</v>
      </c>
      <c r="G621" s="8">
        <v>76</v>
      </c>
      <c r="H621" s="8">
        <f t="shared" si="27"/>
        <v>10792</v>
      </c>
      <c r="I621" s="9">
        <f>H621*VLOOKUP(C621,Customer_Dim!B:E,4,0)</f>
        <v>107.92000000000002</v>
      </c>
      <c r="J621" s="9">
        <f t="shared" si="28"/>
        <v>10899.92</v>
      </c>
      <c r="K621" s="8">
        <f t="shared" si="29"/>
        <v>6598.74</v>
      </c>
      <c r="L621" s="9">
        <v>3319.1699999999992</v>
      </c>
      <c r="M621" s="7"/>
    </row>
    <row r="622" spans="1:13" ht="15.75" customHeight="1" x14ac:dyDescent="0.25">
      <c r="A622" s="6" t="s">
        <v>685</v>
      </c>
      <c r="B622" s="10">
        <v>42673</v>
      </c>
      <c r="C622" s="7" t="s">
        <v>80</v>
      </c>
      <c r="D622" s="7" t="s">
        <v>32</v>
      </c>
      <c r="E622" s="7">
        <v>480</v>
      </c>
      <c r="F622" s="8">
        <v>308.02999999999997</v>
      </c>
      <c r="G622" s="8">
        <v>469</v>
      </c>
      <c r="H622" s="8">
        <f t="shared" si="27"/>
        <v>225120</v>
      </c>
      <c r="I622" s="9">
        <f>H622*VLOOKUP(C622,Customer_Dim!B:E,4,0)</f>
        <v>2251.2000000000003</v>
      </c>
      <c r="J622" s="9">
        <f t="shared" si="28"/>
        <v>227371.2</v>
      </c>
      <c r="K622" s="8">
        <f t="shared" si="29"/>
        <v>147854.39999999999</v>
      </c>
      <c r="L622" s="9">
        <v>68138.080000000016</v>
      </c>
      <c r="M622" s="7"/>
    </row>
    <row r="623" spans="1:13" ht="15.75" customHeight="1" x14ac:dyDescent="0.25">
      <c r="A623" s="6" t="s">
        <v>686</v>
      </c>
      <c r="B623" s="10">
        <v>42684</v>
      </c>
      <c r="C623" s="7" t="s">
        <v>80</v>
      </c>
      <c r="D623" s="7" t="s">
        <v>19</v>
      </c>
      <c r="E623" s="7">
        <v>1107</v>
      </c>
      <c r="F623" s="8">
        <v>103.88</v>
      </c>
      <c r="G623" s="8">
        <v>153</v>
      </c>
      <c r="H623" s="8">
        <f t="shared" si="27"/>
        <v>169371</v>
      </c>
      <c r="I623" s="9">
        <f>H623*VLOOKUP(C623,Customer_Dim!B:E,4,0)</f>
        <v>1693.7100000000003</v>
      </c>
      <c r="J623" s="9">
        <f t="shared" si="28"/>
        <v>171064.71</v>
      </c>
      <c r="K623" s="8">
        <f t="shared" si="29"/>
        <v>114995.15999999999</v>
      </c>
      <c r="L623" s="9">
        <v>44797.179999999993</v>
      </c>
      <c r="M623" s="7"/>
    </row>
    <row r="624" spans="1:13" ht="15.75" customHeight="1" x14ac:dyDescent="0.25">
      <c r="A624" s="6" t="s">
        <v>687</v>
      </c>
      <c r="B624" s="10">
        <v>42407</v>
      </c>
      <c r="C624" s="7" t="s">
        <v>86</v>
      </c>
      <c r="D624" s="7" t="s">
        <v>13</v>
      </c>
      <c r="E624" s="7">
        <v>596</v>
      </c>
      <c r="F624" s="8">
        <v>45.09</v>
      </c>
      <c r="G624" s="8">
        <v>74</v>
      </c>
      <c r="H624" s="8">
        <f t="shared" si="27"/>
        <v>44104</v>
      </c>
      <c r="I624" s="9">
        <f>H624*VLOOKUP(C624,Customer_Dim!B:E,4,0)</f>
        <v>882.08000000000015</v>
      </c>
      <c r="J624" s="9">
        <f t="shared" si="28"/>
        <v>44986.080000000002</v>
      </c>
      <c r="K624" s="8">
        <f t="shared" si="29"/>
        <v>26873.640000000003</v>
      </c>
      <c r="L624" s="9">
        <v>16440.989999999998</v>
      </c>
      <c r="M624" s="7"/>
    </row>
    <row r="625" spans="1:13" ht="15.75" customHeight="1" x14ac:dyDescent="0.25">
      <c r="A625" s="6" t="s">
        <v>688</v>
      </c>
      <c r="B625" s="10">
        <v>42498</v>
      </c>
      <c r="C625" s="7" t="s">
        <v>86</v>
      </c>
      <c r="D625" s="7" t="s">
        <v>19</v>
      </c>
      <c r="E625" s="7">
        <v>248</v>
      </c>
      <c r="F625" s="8">
        <v>98.9</v>
      </c>
      <c r="G625" s="8">
        <v>145</v>
      </c>
      <c r="H625" s="8">
        <f t="shared" si="27"/>
        <v>35960</v>
      </c>
      <c r="I625" s="9">
        <f>H625*VLOOKUP(C625,Customer_Dim!B:E,4,0)</f>
        <v>719.20000000000016</v>
      </c>
      <c r="J625" s="9">
        <f t="shared" si="28"/>
        <v>36679.199999999997</v>
      </c>
      <c r="K625" s="8">
        <f t="shared" si="29"/>
        <v>24527.200000000001</v>
      </c>
      <c r="L625" s="9">
        <v>11025</v>
      </c>
      <c r="M625" s="7"/>
    </row>
    <row r="626" spans="1:13" ht="15.75" customHeight="1" x14ac:dyDescent="0.25">
      <c r="A626" s="6" t="s">
        <v>689</v>
      </c>
      <c r="B626" s="10">
        <v>42510</v>
      </c>
      <c r="C626" s="7" t="s">
        <v>86</v>
      </c>
      <c r="D626" s="7" t="s">
        <v>32</v>
      </c>
      <c r="E626" s="7">
        <v>846</v>
      </c>
      <c r="F626" s="8">
        <v>293.29000000000002</v>
      </c>
      <c r="G626" s="8">
        <v>447</v>
      </c>
      <c r="H626" s="8">
        <f t="shared" si="27"/>
        <v>378162</v>
      </c>
      <c r="I626" s="9">
        <f>H626*VLOOKUP(C626,Customer_Dim!B:E,4,0)</f>
        <v>7563.2400000000016</v>
      </c>
      <c r="J626" s="9">
        <f t="shared" si="28"/>
        <v>385725.24</v>
      </c>
      <c r="K626" s="8">
        <f t="shared" si="29"/>
        <v>248123.34000000003</v>
      </c>
      <c r="L626" s="9">
        <v>114765.56</v>
      </c>
      <c r="M626" s="7"/>
    </row>
    <row r="627" spans="1:13" ht="15.75" customHeight="1" x14ac:dyDescent="0.25">
      <c r="A627" s="6" t="s">
        <v>689</v>
      </c>
      <c r="B627" s="10">
        <v>42510</v>
      </c>
      <c r="C627" s="7" t="s">
        <v>86</v>
      </c>
      <c r="D627" s="7" t="s">
        <v>19</v>
      </c>
      <c r="E627" s="7">
        <v>450</v>
      </c>
      <c r="F627" s="8">
        <v>98.9</v>
      </c>
      <c r="G627" s="8">
        <v>145</v>
      </c>
      <c r="H627" s="8">
        <f t="shared" si="27"/>
        <v>65250</v>
      </c>
      <c r="I627" s="9">
        <f>H627*VLOOKUP(C627,Customer_Dim!B:E,4,0)</f>
        <v>1305.0000000000002</v>
      </c>
      <c r="J627" s="9">
        <f t="shared" si="28"/>
        <v>66555</v>
      </c>
      <c r="K627" s="8">
        <f t="shared" si="29"/>
        <v>44505</v>
      </c>
      <c r="L627" s="9">
        <v>18261.849999999991</v>
      </c>
      <c r="M627" s="7"/>
    </row>
    <row r="628" spans="1:13" ht="15.75" customHeight="1" x14ac:dyDescent="0.25">
      <c r="A628" s="6" t="s">
        <v>690</v>
      </c>
      <c r="B628" s="10">
        <v>42525</v>
      </c>
      <c r="C628" s="7" t="s">
        <v>86</v>
      </c>
      <c r="D628" s="7" t="s">
        <v>13</v>
      </c>
      <c r="E628" s="7">
        <v>767</v>
      </c>
      <c r="F628" s="8">
        <v>44.24</v>
      </c>
      <c r="G628" s="8">
        <v>72</v>
      </c>
      <c r="H628" s="8">
        <f t="shared" si="27"/>
        <v>55224</v>
      </c>
      <c r="I628" s="9">
        <f>H628*VLOOKUP(C628,Customer_Dim!B:E,4,0)</f>
        <v>1104.4800000000002</v>
      </c>
      <c r="J628" s="9">
        <f t="shared" si="28"/>
        <v>56328.480000000003</v>
      </c>
      <c r="K628" s="8">
        <f t="shared" si="29"/>
        <v>33932.080000000002</v>
      </c>
      <c r="L628" s="9">
        <v>18345.039999999997</v>
      </c>
      <c r="M628" s="7"/>
    </row>
    <row r="629" spans="1:13" ht="15.75" customHeight="1" x14ac:dyDescent="0.25">
      <c r="A629" s="6" t="s">
        <v>691</v>
      </c>
      <c r="B629" s="10">
        <v>42555</v>
      </c>
      <c r="C629" s="7" t="s">
        <v>86</v>
      </c>
      <c r="D629" s="7" t="s">
        <v>13</v>
      </c>
      <c r="E629" s="7">
        <v>246</v>
      </c>
      <c r="F629" s="8">
        <v>46.53</v>
      </c>
      <c r="G629" s="8">
        <v>76</v>
      </c>
      <c r="H629" s="8">
        <f t="shared" si="27"/>
        <v>18696</v>
      </c>
      <c r="I629" s="9">
        <f>H629*VLOOKUP(C629,Customer_Dim!B:E,4,0)</f>
        <v>373.92000000000007</v>
      </c>
      <c r="J629" s="9">
        <f t="shared" si="28"/>
        <v>19069.919999999998</v>
      </c>
      <c r="K629" s="8">
        <f t="shared" si="29"/>
        <v>11446.380000000001</v>
      </c>
      <c r="L629" s="9">
        <v>6402.33</v>
      </c>
      <c r="M629" s="7"/>
    </row>
    <row r="630" spans="1:13" ht="15.75" customHeight="1" x14ac:dyDescent="0.25">
      <c r="A630" s="6" t="s">
        <v>692</v>
      </c>
      <c r="B630" s="10">
        <v>42602</v>
      </c>
      <c r="C630" s="7" t="s">
        <v>86</v>
      </c>
      <c r="D630" s="7" t="s">
        <v>13</v>
      </c>
      <c r="E630" s="7">
        <v>82</v>
      </c>
      <c r="F630" s="8">
        <v>46.53</v>
      </c>
      <c r="G630" s="8">
        <v>76</v>
      </c>
      <c r="H630" s="8">
        <f t="shared" si="27"/>
        <v>6232</v>
      </c>
      <c r="I630" s="9">
        <f>H630*VLOOKUP(C630,Customer_Dim!B:E,4,0)</f>
        <v>124.64000000000003</v>
      </c>
      <c r="J630" s="9">
        <f t="shared" si="28"/>
        <v>6356.64</v>
      </c>
      <c r="K630" s="8">
        <f t="shared" si="29"/>
        <v>3815.46</v>
      </c>
      <c r="L630" s="9">
        <v>2012.0599999999995</v>
      </c>
      <c r="M630" s="7"/>
    </row>
    <row r="631" spans="1:13" ht="15.75" customHeight="1" x14ac:dyDescent="0.25">
      <c r="A631" s="6" t="s">
        <v>693</v>
      </c>
      <c r="B631" s="10">
        <v>42635</v>
      </c>
      <c r="C631" s="7" t="s">
        <v>86</v>
      </c>
      <c r="D631" s="7" t="s">
        <v>13</v>
      </c>
      <c r="E631" s="7">
        <v>556</v>
      </c>
      <c r="F631" s="8">
        <v>46.53</v>
      </c>
      <c r="G631" s="8">
        <v>76</v>
      </c>
      <c r="H631" s="8">
        <f t="shared" si="27"/>
        <v>42256</v>
      </c>
      <c r="I631" s="9">
        <f>H631*VLOOKUP(C631,Customer_Dim!B:E,4,0)</f>
        <v>845.12000000000012</v>
      </c>
      <c r="J631" s="9">
        <f t="shared" si="28"/>
        <v>43101.120000000003</v>
      </c>
      <c r="K631" s="8">
        <f t="shared" si="29"/>
        <v>25870.68</v>
      </c>
      <c r="L631" s="9">
        <v>14114.75</v>
      </c>
      <c r="M631" s="7"/>
    </row>
    <row r="632" spans="1:13" ht="15.75" customHeight="1" x14ac:dyDescent="0.25">
      <c r="A632" s="6" t="s">
        <v>694</v>
      </c>
      <c r="B632" s="10">
        <v>42638</v>
      </c>
      <c r="C632" s="7" t="s">
        <v>86</v>
      </c>
      <c r="D632" s="7" t="s">
        <v>13</v>
      </c>
      <c r="E632" s="7">
        <v>1110</v>
      </c>
      <c r="F632" s="8">
        <v>46.53</v>
      </c>
      <c r="G632" s="8">
        <v>76</v>
      </c>
      <c r="H632" s="8">
        <f t="shared" si="27"/>
        <v>84360</v>
      </c>
      <c r="I632" s="9">
        <f>H632*VLOOKUP(C632,Customer_Dim!B:E,4,0)</f>
        <v>1687.2000000000003</v>
      </c>
      <c r="J632" s="9">
        <f t="shared" si="28"/>
        <v>86047.2</v>
      </c>
      <c r="K632" s="8">
        <f t="shared" si="29"/>
        <v>51648.3</v>
      </c>
      <c r="L632" s="9">
        <v>32035.75</v>
      </c>
      <c r="M632" s="7"/>
    </row>
    <row r="633" spans="1:13" ht="15.75" customHeight="1" x14ac:dyDescent="0.25">
      <c r="A633" s="6" t="s">
        <v>695</v>
      </c>
      <c r="B633" s="10">
        <v>42647</v>
      </c>
      <c r="C633" s="7" t="s">
        <v>86</v>
      </c>
      <c r="D633" s="7" t="s">
        <v>32</v>
      </c>
      <c r="E633" s="7">
        <v>704</v>
      </c>
      <c r="F633" s="8">
        <v>308.02999999999997</v>
      </c>
      <c r="G633" s="8">
        <v>469</v>
      </c>
      <c r="H633" s="8">
        <f t="shared" si="27"/>
        <v>330176</v>
      </c>
      <c r="I633" s="9">
        <f>H633*VLOOKUP(C633,Customer_Dim!B:E,4,0)</f>
        <v>6603.5200000000013</v>
      </c>
      <c r="J633" s="9">
        <f t="shared" si="28"/>
        <v>336779.52000000002</v>
      </c>
      <c r="K633" s="8">
        <f t="shared" si="29"/>
        <v>216853.12</v>
      </c>
      <c r="L633" s="9">
        <v>97017.600000000006</v>
      </c>
      <c r="M633" s="7"/>
    </row>
    <row r="634" spans="1:13" ht="15.75" customHeight="1" x14ac:dyDescent="0.25">
      <c r="A634" s="6" t="s">
        <v>696</v>
      </c>
      <c r="B634" s="10">
        <v>42667</v>
      </c>
      <c r="C634" s="7" t="s">
        <v>86</v>
      </c>
      <c r="D634" s="7" t="s">
        <v>13</v>
      </c>
      <c r="E634" s="7">
        <v>1106</v>
      </c>
      <c r="F634" s="8">
        <v>46.47</v>
      </c>
      <c r="G634" s="8">
        <v>76</v>
      </c>
      <c r="H634" s="8">
        <f t="shared" si="27"/>
        <v>84056</v>
      </c>
      <c r="I634" s="9">
        <f>H634*VLOOKUP(C634,Customer_Dim!B:E,4,0)</f>
        <v>1681.1200000000003</v>
      </c>
      <c r="J634" s="9">
        <f t="shared" si="28"/>
        <v>85737.12</v>
      </c>
      <c r="K634" s="8">
        <f t="shared" si="29"/>
        <v>51395.82</v>
      </c>
      <c r="L634" s="9">
        <v>25858.65</v>
      </c>
      <c r="M634" s="7"/>
    </row>
    <row r="635" spans="1:13" ht="15.75" customHeight="1" x14ac:dyDescent="0.25">
      <c r="A635" s="6" t="s">
        <v>697</v>
      </c>
      <c r="B635" s="10">
        <v>42674</v>
      </c>
      <c r="C635" s="7" t="s">
        <v>86</v>
      </c>
      <c r="D635" s="7" t="s">
        <v>13</v>
      </c>
      <c r="E635" s="7">
        <v>317</v>
      </c>
      <c r="F635" s="8">
        <v>46.47</v>
      </c>
      <c r="G635" s="8">
        <v>76</v>
      </c>
      <c r="H635" s="8">
        <f t="shared" si="27"/>
        <v>24092</v>
      </c>
      <c r="I635" s="9">
        <f>H635*VLOOKUP(C635,Customer_Dim!B:E,4,0)</f>
        <v>481.84000000000009</v>
      </c>
      <c r="J635" s="9">
        <f t="shared" si="28"/>
        <v>24573.84</v>
      </c>
      <c r="K635" s="8">
        <f t="shared" si="29"/>
        <v>14730.99</v>
      </c>
      <c r="L635" s="9">
        <v>8285.7599999999984</v>
      </c>
      <c r="M635" s="7"/>
    </row>
    <row r="636" spans="1:13" ht="15.75" customHeight="1" x14ac:dyDescent="0.25">
      <c r="A636" s="6" t="s">
        <v>697</v>
      </c>
      <c r="B636" s="10">
        <v>42674</v>
      </c>
      <c r="C636" s="7" t="s">
        <v>86</v>
      </c>
      <c r="D636" s="7" t="s">
        <v>13</v>
      </c>
      <c r="E636" s="7">
        <v>120</v>
      </c>
      <c r="F636" s="8">
        <v>46.47</v>
      </c>
      <c r="G636" s="8">
        <v>76</v>
      </c>
      <c r="H636" s="8">
        <f t="shared" si="27"/>
        <v>9120</v>
      </c>
      <c r="I636" s="9">
        <f>H636*VLOOKUP(C636,Customer_Dim!B:E,4,0)</f>
        <v>182.40000000000003</v>
      </c>
      <c r="J636" s="9">
        <f t="shared" si="28"/>
        <v>9302.4</v>
      </c>
      <c r="K636" s="8">
        <f t="shared" si="29"/>
        <v>5576.4</v>
      </c>
      <c r="L636" s="9">
        <v>3384.4500000000007</v>
      </c>
      <c r="M636" s="7"/>
    </row>
    <row r="637" spans="1:13" ht="15.75" customHeight="1" x14ac:dyDescent="0.25">
      <c r="A637" s="6" t="s">
        <v>698</v>
      </c>
      <c r="B637" s="10">
        <v>42720</v>
      </c>
      <c r="C637" s="7" t="s">
        <v>86</v>
      </c>
      <c r="D637" s="7" t="s">
        <v>13</v>
      </c>
      <c r="E637" s="7">
        <v>494</v>
      </c>
      <c r="F637" s="8">
        <v>46.47</v>
      </c>
      <c r="G637" s="8">
        <v>76</v>
      </c>
      <c r="H637" s="8">
        <f t="shared" si="27"/>
        <v>37544</v>
      </c>
      <c r="I637" s="9">
        <f>H637*VLOOKUP(C637,Customer_Dim!B:E,4,0)</f>
        <v>750.88000000000011</v>
      </c>
      <c r="J637" s="9">
        <f t="shared" si="28"/>
        <v>38294.879999999997</v>
      </c>
      <c r="K637" s="8">
        <f t="shared" si="29"/>
        <v>22956.18</v>
      </c>
      <c r="L637" s="9">
        <v>11552.77</v>
      </c>
      <c r="M637" s="7"/>
    </row>
    <row r="638" spans="1:13" ht="15.75" customHeight="1" x14ac:dyDescent="0.25">
      <c r="A638" s="6" t="s">
        <v>699</v>
      </c>
      <c r="B638" s="10">
        <v>42722</v>
      </c>
      <c r="C638" s="7" t="s">
        <v>86</v>
      </c>
      <c r="D638" s="7" t="s">
        <v>13</v>
      </c>
      <c r="E638" s="7">
        <v>515</v>
      </c>
      <c r="F638" s="8">
        <v>46.47</v>
      </c>
      <c r="G638" s="8">
        <v>76</v>
      </c>
      <c r="H638" s="8">
        <f t="shared" si="27"/>
        <v>39140</v>
      </c>
      <c r="I638" s="9">
        <f>H638*VLOOKUP(C638,Customer_Dim!B:E,4,0)</f>
        <v>782.80000000000018</v>
      </c>
      <c r="J638" s="9">
        <f t="shared" si="28"/>
        <v>39922.800000000003</v>
      </c>
      <c r="K638" s="8">
        <f t="shared" si="29"/>
        <v>23932.05</v>
      </c>
      <c r="L638" s="9">
        <v>15242.760000000002</v>
      </c>
      <c r="M638" s="7"/>
    </row>
    <row r="639" spans="1:13" ht="15.75" customHeight="1" x14ac:dyDescent="0.25">
      <c r="A639" s="6" t="s">
        <v>700</v>
      </c>
      <c r="B639" s="10">
        <v>42377</v>
      </c>
      <c r="C639" s="7" t="s">
        <v>102</v>
      </c>
      <c r="D639" s="7" t="s">
        <v>13</v>
      </c>
      <c r="E639" s="7">
        <v>665</v>
      </c>
      <c r="F639" s="8">
        <v>45.09</v>
      </c>
      <c r="G639" s="8">
        <v>74</v>
      </c>
      <c r="H639" s="8">
        <f t="shared" si="27"/>
        <v>49210</v>
      </c>
      <c r="I639" s="9">
        <f>H639*VLOOKUP(C639,Customer_Dim!B:E,4,0)</f>
        <v>4921</v>
      </c>
      <c r="J639" s="9">
        <f t="shared" si="28"/>
        <v>54131</v>
      </c>
      <c r="K639" s="8">
        <f t="shared" si="29"/>
        <v>29984.850000000002</v>
      </c>
      <c r="L639" s="9">
        <v>15159.919999999998</v>
      </c>
    </row>
    <row r="640" spans="1:13" ht="15.75" customHeight="1" x14ac:dyDescent="0.25">
      <c r="A640" s="6" t="s">
        <v>701</v>
      </c>
      <c r="B640" s="10">
        <v>42380</v>
      </c>
      <c r="C640" s="7" t="s">
        <v>102</v>
      </c>
      <c r="D640" s="7" t="s">
        <v>32</v>
      </c>
      <c r="E640" s="7">
        <v>63</v>
      </c>
      <c r="F640" s="8">
        <v>298.92</v>
      </c>
      <c r="G640" s="8">
        <v>455</v>
      </c>
      <c r="H640" s="8">
        <f t="shared" si="27"/>
        <v>28665</v>
      </c>
      <c r="I640" s="9">
        <f>H640*VLOOKUP(C640,Customer_Dim!B:E,4,0)</f>
        <v>2866.5</v>
      </c>
      <c r="J640" s="9">
        <f t="shared" si="28"/>
        <v>31531.5</v>
      </c>
      <c r="K640" s="8">
        <f t="shared" si="29"/>
        <v>18831.960000000003</v>
      </c>
      <c r="L640" s="9">
        <v>8031.0899999999983</v>
      </c>
    </row>
    <row r="641" spans="1:12" ht="15.75" customHeight="1" x14ac:dyDescent="0.25">
      <c r="A641" s="6" t="s">
        <v>702</v>
      </c>
      <c r="B641" s="10">
        <v>42475</v>
      </c>
      <c r="C641" s="7" t="s">
        <v>102</v>
      </c>
      <c r="D641" s="7" t="s">
        <v>13</v>
      </c>
      <c r="E641" s="7">
        <v>848</v>
      </c>
      <c r="F641" s="8">
        <v>44.24</v>
      </c>
      <c r="G641" s="8">
        <v>72</v>
      </c>
      <c r="H641" s="8">
        <f t="shared" si="27"/>
        <v>61056</v>
      </c>
      <c r="I641" s="9">
        <f>H641*VLOOKUP(C641,Customer_Dim!B:E,4,0)</f>
        <v>6105.6</v>
      </c>
      <c r="J641" s="9">
        <f t="shared" si="28"/>
        <v>67161.600000000006</v>
      </c>
      <c r="K641" s="8">
        <f t="shared" si="29"/>
        <v>37515.520000000004</v>
      </c>
      <c r="L641" s="9">
        <v>20619.519999999997</v>
      </c>
    </row>
    <row r="642" spans="1:12" ht="15.75" customHeight="1" x14ac:dyDescent="0.25">
      <c r="A642" s="6" t="s">
        <v>703</v>
      </c>
      <c r="B642" s="10">
        <v>42490</v>
      </c>
      <c r="C642" s="7" t="s">
        <v>102</v>
      </c>
      <c r="D642" s="7" t="s">
        <v>32</v>
      </c>
      <c r="E642" s="7">
        <v>93</v>
      </c>
      <c r="F642" s="8">
        <v>293.29000000000002</v>
      </c>
      <c r="G642" s="8">
        <v>447</v>
      </c>
      <c r="H642" s="8">
        <f t="shared" si="27"/>
        <v>41571</v>
      </c>
      <c r="I642" s="9">
        <f>H642*VLOOKUP(C642,Customer_Dim!B:E,4,0)</f>
        <v>4157.1000000000004</v>
      </c>
      <c r="J642" s="9">
        <f t="shared" si="28"/>
        <v>45728.1</v>
      </c>
      <c r="K642" s="8">
        <f t="shared" si="29"/>
        <v>27275.97</v>
      </c>
      <c r="L642" s="9">
        <v>11789.960000000003</v>
      </c>
    </row>
    <row r="643" spans="1:12" ht="15.75" customHeight="1" x14ac:dyDescent="0.25">
      <c r="A643" s="6" t="s">
        <v>704</v>
      </c>
      <c r="B643" s="10">
        <v>42535</v>
      </c>
      <c r="C643" s="7" t="s">
        <v>102</v>
      </c>
      <c r="D643" s="7" t="s">
        <v>13</v>
      </c>
      <c r="E643" s="7">
        <v>424</v>
      </c>
      <c r="F643" s="8">
        <v>44.24</v>
      </c>
      <c r="G643" s="8">
        <v>72</v>
      </c>
      <c r="H643" s="8">
        <f t="shared" ref="H643:H706" si="30">G643*E643</f>
        <v>30528</v>
      </c>
      <c r="I643" s="9">
        <f>H643*VLOOKUP(C643,Customer_Dim!B:E,4,0)</f>
        <v>3052.8</v>
      </c>
      <c r="J643" s="9">
        <f t="shared" ref="J643:J706" si="31">I643+H643</f>
        <v>33580.800000000003</v>
      </c>
      <c r="K643" s="8">
        <f t="shared" ref="K643:K706" si="32">F643*E643</f>
        <v>18757.760000000002</v>
      </c>
      <c r="L643" s="9">
        <v>11091.68</v>
      </c>
    </row>
    <row r="644" spans="1:12" ht="15.75" customHeight="1" x14ac:dyDescent="0.25">
      <c r="A644" s="6" t="s">
        <v>705</v>
      </c>
      <c r="B644" s="10">
        <v>42603</v>
      </c>
      <c r="C644" s="7" t="s">
        <v>102</v>
      </c>
      <c r="D644" s="7" t="s">
        <v>13</v>
      </c>
      <c r="E644" s="7">
        <v>404</v>
      </c>
      <c r="F644" s="8">
        <v>46.53</v>
      </c>
      <c r="G644" s="8">
        <v>76</v>
      </c>
      <c r="H644" s="8">
        <f t="shared" si="30"/>
        <v>30704</v>
      </c>
      <c r="I644" s="9">
        <f>H644*VLOOKUP(C644,Customer_Dim!B:E,4,0)</f>
        <v>3070.4</v>
      </c>
      <c r="J644" s="9">
        <f t="shared" si="31"/>
        <v>33774.400000000001</v>
      </c>
      <c r="K644" s="8">
        <f t="shared" si="32"/>
        <v>18798.12</v>
      </c>
      <c r="L644" s="9">
        <v>10167.15</v>
      </c>
    </row>
    <row r="645" spans="1:12" ht="15.75" customHeight="1" x14ac:dyDescent="0.25">
      <c r="A645" s="6" t="s">
        <v>706</v>
      </c>
      <c r="B645" s="10">
        <v>42630</v>
      </c>
      <c r="C645" s="7" t="s">
        <v>102</v>
      </c>
      <c r="D645" s="7" t="s">
        <v>19</v>
      </c>
      <c r="E645" s="7">
        <v>328</v>
      </c>
      <c r="F645" s="8">
        <v>104.02</v>
      </c>
      <c r="G645" s="8">
        <v>153</v>
      </c>
      <c r="H645" s="8">
        <f t="shared" si="30"/>
        <v>50184</v>
      </c>
      <c r="I645" s="9">
        <f>H645*VLOOKUP(C645,Customer_Dim!B:E,4,0)</f>
        <v>5018.4000000000005</v>
      </c>
      <c r="J645" s="9">
        <f t="shared" si="31"/>
        <v>55202.400000000001</v>
      </c>
      <c r="K645" s="8">
        <f t="shared" si="32"/>
        <v>34118.559999999998</v>
      </c>
      <c r="L645" s="9">
        <v>12429.200000000004</v>
      </c>
    </row>
    <row r="646" spans="1:12" ht="15.75" customHeight="1" x14ac:dyDescent="0.25">
      <c r="A646" s="6" t="s">
        <v>707</v>
      </c>
      <c r="B646" s="10">
        <v>42721</v>
      </c>
      <c r="C646" s="7" t="s">
        <v>102</v>
      </c>
      <c r="D646" s="7" t="s">
        <v>13</v>
      </c>
      <c r="E646" s="7">
        <v>546</v>
      </c>
      <c r="F646" s="8">
        <v>46.47</v>
      </c>
      <c r="G646" s="8">
        <v>76</v>
      </c>
      <c r="H646" s="8">
        <f t="shared" si="30"/>
        <v>41496</v>
      </c>
      <c r="I646" s="9">
        <f>H646*VLOOKUP(C646,Customer_Dim!B:E,4,0)</f>
        <v>4149.6000000000004</v>
      </c>
      <c r="J646" s="9">
        <f t="shared" si="31"/>
        <v>45645.599999999999</v>
      </c>
      <c r="K646" s="8">
        <f t="shared" si="32"/>
        <v>25372.62</v>
      </c>
      <c r="L646" s="9">
        <v>11990.179999999997</v>
      </c>
    </row>
    <row r="647" spans="1:12" ht="15.75" customHeight="1" x14ac:dyDescent="0.25">
      <c r="A647" s="6" t="s">
        <v>708</v>
      </c>
      <c r="B647" s="10">
        <v>42397</v>
      </c>
      <c r="C647" s="7" t="s">
        <v>117</v>
      </c>
      <c r="D647" s="7" t="s">
        <v>13</v>
      </c>
      <c r="E647" s="7">
        <v>817</v>
      </c>
      <c r="F647" s="8">
        <v>45.09</v>
      </c>
      <c r="G647" s="8">
        <v>74</v>
      </c>
      <c r="H647" s="8">
        <f t="shared" si="30"/>
        <v>60458</v>
      </c>
      <c r="I647" s="9">
        <f>H647*VLOOKUP(C647,Customer_Dim!B:E,4,0)</f>
        <v>1209.1600000000003</v>
      </c>
      <c r="J647" s="9">
        <f t="shared" si="31"/>
        <v>61667.16</v>
      </c>
      <c r="K647" s="8">
        <f t="shared" si="32"/>
        <v>36838.530000000006</v>
      </c>
      <c r="L647" s="9">
        <v>17596.579999999998</v>
      </c>
    </row>
    <row r="648" spans="1:12" ht="15.75" customHeight="1" x14ac:dyDescent="0.25">
      <c r="A648" s="6" t="s">
        <v>709</v>
      </c>
      <c r="B648" s="10">
        <v>42456</v>
      </c>
      <c r="C648" s="7" t="s">
        <v>117</v>
      </c>
      <c r="D648" s="7" t="s">
        <v>13</v>
      </c>
      <c r="E648" s="7">
        <v>596</v>
      </c>
      <c r="F648" s="8">
        <v>45.09</v>
      </c>
      <c r="G648" s="8">
        <v>74</v>
      </c>
      <c r="H648" s="8">
        <f t="shared" si="30"/>
        <v>44104</v>
      </c>
      <c r="I648" s="9">
        <f>H648*VLOOKUP(C648,Customer_Dim!B:E,4,0)</f>
        <v>882.08000000000015</v>
      </c>
      <c r="J648" s="9">
        <f t="shared" si="31"/>
        <v>44986.080000000002</v>
      </c>
      <c r="K648" s="8">
        <f t="shared" si="32"/>
        <v>26873.640000000003</v>
      </c>
      <c r="L648" s="9">
        <v>16221.829999999998</v>
      </c>
    </row>
    <row r="649" spans="1:12" ht="15.75" customHeight="1" x14ac:dyDescent="0.25">
      <c r="A649" s="6" t="s">
        <v>710</v>
      </c>
      <c r="B649" s="10">
        <v>42568</v>
      </c>
      <c r="C649" s="7" t="s">
        <v>117</v>
      </c>
      <c r="D649" s="7" t="s">
        <v>13</v>
      </c>
      <c r="E649" s="7">
        <v>596</v>
      </c>
      <c r="F649" s="8">
        <v>46.53</v>
      </c>
      <c r="G649" s="8">
        <v>76</v>
      </c>
      <c r="H649" s="8">
        <f t="shared" si="30"/>
        <v>45296</v>
      </c>
      <c r="I649" s="9">
        <f>H649*VLOOKUP(C649,Customer_Dim!B:E,4,0)</f>
        <v>905.92000000000019</v>
      </c>
      <c r="J649" s="9">
        <f t="shared" si="31"/>
        <v>46201.919999999998</v>
      </c>
      <c r="K649" s="8">
        <f t="shared" si="32"/>
        <v>27731.88</v>
      </c>
      <c r="L649" s="9">
        <v>15000.23</v>
      </c>
    </row>
    <row r="650" spans="1:12" ht="15.75" customHeight="1" x14ac:dyDescent="0.25">
      <c r="A650" s="6" t="s">
        <v>711</v>
      </c>
      <c r="B650" s="10">
        <v>42583</v>
      </c>
      <c r="C650" s="7" t="s">
        <v>117</v>
      </c>
      <c r="D650" s="7" t="s">
        <v>19</v>
      </c>
      <c r="E650" s="7">
        <v>790</v>
      </c>
      <c r="F650" s="8">
        <v>104.02</v>
      </c>
      <c r="G650" s="8">
        <v>153</v>
      </c>
      <c r="H650" s="8">
        <f t="shared" si="30"/>
        <v>120870</v>
      </c>
      <c r="I650" s="9">
        <f>H650*VLOOKUP(C650,Customer_Dim!B:E,4,0)</f>
        <v>2417.4000000000005</v>
      </c>
      <c r="J650" s="9">
        <f t="shared" si="31"/>
        <v>123287.4</v>
      </c>
      <c r="K650" s="8">
        <f t="shared" si="32"/>
        <v>82175.8</v>
      </c>
      <c r="L650" s="9">
        <v>32028.75</v>
      </c>
    </row>
    <row r="651" spans="1:12" ht="15.75" customHeight="1" x14ac:dyDescent="0.25">
      <c r="A651" s="6" t="s">
        <v>712</v>
      </c>
      <c r="B651" s="10">
        <v>42593</v>
      </c>
      <c r="C651" s="7" t="s">
        <v>117</v>
      </c>
      <c r="D651" s="7" t="s">
        <v>13</v>
      </c>
      <c r="E651" s="7">
        <v>229</v>
      </c>
      <c r="F651" s="8">
        <v>46.53</v>
      </c>
      <c r="G651" s="8">
        <v>76</v>
      </c>
      <c r="H651" s="8">
        <f t="shared" si="30"/>
        <v>17404</v>
      </c>
      <c r="I651" s="9">
        <f>H651*VLOOKUP(C651,Customer_Dim!B:E,4,0)</f>
        <v>348.08000000000004</v>
      </c>
      <c r="J651" s="9">
        <f t="shared" si="31"/>
        <v>17752.080000000002</v>
      </c>
      <c r="K651" s="8">
        <f t="shared" si="32"/>
        <v>10655.37</v>
      </c>
      <c r="L651" s="9">
        <v>6043.0499999999993</v>
      </c>
    </row>
    <row r="652" spans="1:12" ht="15.75" customHeight="1" x14ac:dyDescent="0.25">
      <c r="A652" s="6" t="s">
        <v>713</v>
      </c>
      <c r="B652" s="10">
        <v>42674</v>
      </c>
      <c r="C652" s="7" t="s">
        <v>117</v>
      </c>
      <c r="D652" s="7" t="s">
        <v>32</v>
      </c>
      <c r="E652" s="7">
        <v>1043</v>
      </c>
      <c r="F652" s="8">
        <v>308.02999999999997</v>
      </c>
      <c r="G652" s="8">
        <v>469</v>
      </c>
      <c r="H652" s="8">
        <f t="shared" si="30"/>
        <v>489167</v>
      </c>
      <c r="I652" s="9">
        <f>H652*VLOOKUP(C652,Customer_Dim!B:E,4,0)</f>
        <v>9783.340000000002</v>
      </c>
      <c r="J652" s="9">
        <f t="shared" si="31"/>
        <v>498950.34</v>
      </c>
      <c r="K652" s="8">
        <f t="shared" si="32"/>
        <v>321275.28999999998</v>
      </c>
      <c r="L652" s="9">
        <v>139245.48000000004</v>
      </c>
    </row>
    <row r="653" spans="1:12" ht="15.75" customHeight="1" x14ac:dyDescent="0.25">
      <c r="A653" s="6" t="s">
        <v>714</v>
      </c>
      <c r="B653" s="10">
        <v>42728</v>
      </c>
      <c r="C653" s="7" t="s">
        <v>117</v>
      </c>
      <c r="D653" s="7" t="s">
        <v>32</v>
      </c>
      <c r="E653" s="7">
        <v>478</v>
      </c>
      <c r="F653" s="8">
        <v>308.02999999999997</v>
      </c>
      <c r="G653" s="8">
        <v>469</v>
      </c>
      <c r="H653" s="8">
        <f t="shared" si="30"/>
        <v>224182</v>
      </c>
      <c r="I653" s="9">
        <f>H653*VLOOKUP(C653,Customer_Dim!B:E,4,0)</f>
        <v>4483.6400000000012</v>
      </c>
      <c r="J653" s="9">
        <f t="shared" si="31"/>
        <v>228665.64</v>
      </c>
      <c r="K653" s="8">
        <f t="shared" si="32"/>
        <v>147238.34</v>
      </c>
      <c r="L653" s="9">
        <v>56108.160000000003</v>
      </c>
    </row>
    <row r="654" spans="1:12" ht="15.75" customHeight="1" x14ac:dyDescent="0.25">
      <c r="A654" s="6" t="s">
        <v>715</v>
      </c>
      <c r="B654" s="10">
        <v>42370</v>
      </c>
      <c r="C654" s="7" t="s">
        <v>127</v>
      </c>
      <c r="D654" s="7" t="s">
        <v>19</v>
      </c>
      <c r="E654" s="7">
        <v>1009</v>
      </c>
      <c r="F654" s="8">
        <v>100.8</v>
      </c>
      <c r="G654" s="8">
        <v>148</v>
      </c>
      <c r="H654" s="8">
        <f t="shared" si="30"/>
        <v>149332</v>
      </c>
      <c r="I654" s="9">
        <f>H654*VLOOKUP(C654,Customer_Dim!B:E,4,0)</f>
        <v>0</v>
      </c>
      <c r="J654" s="9">
        <f t="shared" si="31"/>
        <v>149332</v>
      </c>
      <c r="K654" s="8">
        <f t="shared" si="32"/>
        <v>101707.2</v>
      </c>
      <c r="L654" s="9">
        <v>47624.800000000003</v>
      </c>
    </row>
    <row r="655" spans="1:12" ht="15.75" customHeight="1" x14ac:dyDescent="0.25">
      <c r="A655" s="6" t="s">
        <v>716</v>
      </c>
      <c r="B655" s="10">
        <v>42391</v>
      </c>
      <c r="C655" s="7" t="s">
        <v>127</v>
      </c>
      <c r="D655" s="7" t="s">
        <v>19</v>
      </c>
      <c r="E655" s="7">
        <v>686</v>
      </c>
      <c r="F655" s="8">
        <v>100.8</v>
      </c>
      <c r="G655" s="8">
        <v>148</v>
      </c>
      <c r="H655" s="8">
        <f t="shared" si="30"/>
        <v>101528</v>
      </c>
      <c r="I655" s="9">
        <f>H655*VLOOKUP(C655,Customer_Dim!B:E,4,0)</f>
        <v>0</v>
      </c>
      <c r="J655" s="9">
        <f t="shared" si="31"/>
        <v>101528</v>
      </c>
      <c r="K655" s="8">
        <f t="shared" si="32"/>
        <v>69148.800000000003</v>
      </c>
      <c r="L655" s="9">
        <v>30348.639999999999</v>
      </c>
    </row>
    <row r="656" spans="1:12" ht="15.75" customHeight="1" x14ac:dyDescent="0.25">
      <c r="A656" s="6" t="s">
        <v>717</v>
      </c>
      <c r="B656" s="10">
        <v>42409</v>
      </c>
      <c r="C656" s="7" t="s">
        <v>127</v>
      </c>
      <c r="D656" s="7" t="s">
        <v>13</v>
      </c>
      <c r="E656" s="7">
        <v>404</v>
      </c>
      <c r="F656" s="8">
        <v>45.09</v>
      </c>
      <c r="G656" s="8">
        <v>74</v>
      </c>
      <c r="H656" s="8">
        <f t="shared" si="30"/>
        <v>29896</v>
      </c>
      <c r="I656" s="9">
        <f>H656*VLOOKUP(C656,Customer_Dim!B:E,4,0)</f>
        <v>0</v>
      </c>
      <c r="J656" s="9">
        <f t="shared" si="31"/>
        <v>29896</v>
      </c>
      <c r="K656" s="8">
        <f t="shared" si="32"/>
        <v>18216.36</v>
      </c>
      <c r="L656" s="9">
        <v>11978.599999999999</v>
      </c>
    </row>
    <row r="657" spans="1:13" ht="15.75" customHeight="1" x14ac:dyDescent="0.25">
      <c r="A657" s="6" t="s">
        <v>718</v>
      </c>
      <c r="B657" s="10">
        <v>42420</v>
      </c>
      <c r="C657" s="7" t="s">
        <v>127</v>
      </c>
      <c r="D657" s="7" t="s">
        <v>19</v>
      </c>
      <c r="E657" s="7">
        <v>477</v>
      </c>
      <c r="F657" s="8">
        <v>100.8</v>
      </c>
      <c r="G657" s="8">
        <v>148</v>
      </c>
      <c r="H657" s="8">
        <f t="shared" si="30"/>
        <v>70596</v>
      </c>
      <c r="I657" s="9">
        <f>H657*VLOOKUP(C657,Customer_Dim!B:E,4,0)</f>
        <v>0</v>
      </c>
      <c r="J657" s="9">
        <f t="shared" si="31"/>
        <v>70596</v>
      </c>
      <c r="K657" s="8">
        <f t="shared" si="32"/>
        <v>48081.599999999999</v>
      </c>
      <c r="L657" s="9">
        <v>20396.519999999997</v>
      </c>
    </row>
    <row r="658" spans="1:13" ht="15.75" customHeight="1" x14ac:dyDescent="0.25">
      <c r="A658" s="6" t="s">
        <v>719</v>
      </c>
      <c r="B658" s="10">
        <v>42422</v>
      </c>
      <c r="C658" s="7" t="s">
        <v>127</v>
      </c>
      <c r="D658" s="7" t="s">
        <v>13</v>
      </c>
      <c r="E658" s="7">
        <v>620</v>
      </c>
      <c r="F658" s="8">
        <v>45.09</v>
      </c>
      <c r="G658" s="8">
        <v>74</v>
      </c>
      <c r="H658" s="8">
        <f t="shared" si="30"/>
        <v>45880</v>
      </c>
      <c r="I658" s="9">
        <f>H658*VLOOKUP(C658,Customer_Dim!B:E,4,0)</f>
        <v>0</v>
      </c>
      <c r="J658" s="9">
        <f t="shared" si="31"/>
        <v>45880</v>
      </c>
      <c r="K658" s="8">
        <f t="shared" si="32"/>
        <v>27955.800000000003</v>
      </c>
      <c r="L658" s="9">
        <v>18383</v>
      </c>
    </row>
    <row r="659" spans="1:13" ht="15.75" customHeight="1" x14ac:dyDescent="0.25">
      <c r="A659" s="6" t="s">
        <v>720</v>
      </c>
      <c r="B659" s="10">
        <v>42431</v>
      </c>
      <c r="C659" s="7" t="s">
        <v>127</v>
      </c>
      <c r="D659" s="7" t="s">
        <v>19</v>
      </c>
      <c r="E659" s="7">
        <v>735</v>
      </c>
      <c r="F659" s="8">
        <v>100.8</v>
      </c>
      <c r="G659" s="8">
        <v>148</v>
      </c>
      <c r="H659" s="8">
        <f t="shared" si="30"/>
        <v>108780</v>
      </c>
      <c r="I659" s="9">
        <f>H659*VLOOKUP(C659,Customer_Dim!B:E,4,0)</f>
        <v>0</v>
      </c>
      <c r="J659" s="9">
        <f t="shared" si="31"/>
        <v>108780</v>
      </c>
      <c r="K659" s="8">
        <f t="shared" si="32"/>
        <v>74088</v>
      </c>
      <c r="L659" s="9">
        <v>31428.600000000006</v>
      </c>
    </row>
    <row r="660" spans="1:13" ht="15.75" customHeight="1" x14ac:dyDescent="0.25">
      <c r="A660" s="6" t="s">
        <v>721</v>
      </c>
      <c r="B660" s="10">
        <v>42465</v>
      </c>
      <c r="C660" s="7" t="s">
        <v>127</v>
      </c>
      <c r="D660" s="7" t="s">
        <v>32</v>
      </c>
      <c r="E660" s="7">
        <v>53</v>
      </c>
      <c r="F660" s="8">
        <v>293.29000000000002</v>
      </c>
      <c r="G660" s="8">
        <v>447</v>
      </c>
      <c r="H660" s="8">
        <f t="shared" si="30"/>
        <v>23691</v>
      </c>
      <c r="I660" s="9">
        <f>H660*VLOOKUP(C660,Customer_Dim!B:E,4,0)</f>
        <v>0</v>
      </c>
      <c r="J660" s="9">
        <f t="shared" si="31"/>
        <v>23691</v>
      </c>
      <c r="K660" s="8">
        <f t="shared" si="32"/>
        <v>15544.37</v>
      </c>
      <c r="L660" s="9">
        <v>8383.5399999999991</v>
      </c>
    </row>
    <row r="661" spans="1:13" ht="15.75" customHeight="1" x14ac:dyDescent="0.25">
      <c r="A661" s="6" t="s">
        <v>722</v>
      </c>
      <c r="B661" s="10">
        <v>42483</v>
      </c>
      <c r="C661" s="7" t="s">
        <v>127</v>
      </c>
      <c r="D661" s="7" t="s">
        <v>32</v>
      </c>
      <c r="E661" s="7">
        <v>183</v>
      </c>
      <c r="F661" s="8">
        <v>293.29000000000002</v>
      </c>
      <c r="G661" s="8">
        <v>447</v>
      </c>
      <c r="H661" s="8">
        <f t="shared" si="30"/>
        <v>81801</v>
      </c>
      <c r="I661" s="9">
        <f>H661*VLOOKUP(C661,Customer_Dim!B:E,4,0)</f>
        <v>0</v>
      </c>
      <c r="J661" s="9">
        <f t="shared" si="31"/>
        <v>81801</v>
      </c>
      <c r="K661" s="8">
        <f t="shared" si="32"/>
        <v>53672.070000000007</v>
      </c>
      <c r="L661" s="9">
        <v>28128.929999999993</v>
      </c>
    </row>
    <row r="662" spans="1:13" ht="15.75" customHeight="1" x14ac:dyDescent="0.25">
      <c r="A662" s="6" t="s">
        <v>723</v>
      </c>
      <c r="B662" s="10">
        <v>42586</v>
      </c>
      <c r="C662" s="7" t="s">
        <v>127</v>
      </c>
      <c r="D662" s="7" t="s">
        <v>32</v>
      </c>
      <c r="E662" s="7">
        <v>388</v>
      </c>
      <c r="F662" s="8">
        <v>308.45999999999998</v>
      </c>
      <c r="G662" s="8">
        <v>470</v>
      </c>
      <c r="H662" s="8">
        <f t="shared" si="30"/>
        <v>182360</v>
      </c>
      <c r="I662" s="9">
        <f>H662*VLOOKUP(C662,Customer_Dim!B:E,4,0)</f>
        <v>0</v>
      </c>
      <c r="J662" s="9">
        <f t="shared" si="31"/>
        <v>182360</v>
      </c>
      <c r="K662" s="8">
        <f t="shared" si="32"/>
        <v>119682.48</v>
      </c>
      <c r="L662" s="9">
        <v>62677.520000000004</v>
      </c>
    </row>
    <row r="663" spans="1:13" ht="15.75" customHeight="1" x14ac:dyDescent="0.25">
      <c r="A663" s="6" t="s">
        <v>724</v>
      </c>
      <c r="B663" s="10">
        <v>42628</v>
      </c>
      <c r="C663" s="7" t="s">
        <v>127</v>
      </c>
      <c r="D663" s="7" t="s">
        <v>19</v>
      </c>
      <c r="E663" s="7">
        <v>975</v>
      </c>
      <c r="F663" s="8">
        <v>104.02</v>
      </c>
      <c r="G663" s="8">
        <v>153</v>
      </c>
      <c r="H663" s="8">
        <f t="shared" si="30"/>
        <v>149175</v>
      </c>
      <c r="I663" s="9">
        <f>H663*VLOOKUP(C663,Customer_Dim!B:E,4,0)</f>
        <v>0</v>
      </c>
      <c r="J663" s="9">
        <f t="shared" si="31"/>
        <v>149175</v>
      </c>
      <c r="K663" s="8">
        <f t="shared" si="32"/>
        <v>101419.5</v>
      </c>
      <c r="L663" s="9">
        <v>53722.5</v>
      </c>
    </row>
    <row r="664" spans="1:13" ht="15.75" customHeight="1" x14ac:dyDescent="0.25">
      <c r="A664" s="6" t="s">
        <v>725</v>
      </c>
      <c r="B664" s="10">
        <v>42646</v>
      </c>
      <c r="C664" s="7" t="s">
        <v>127</v>
      </c>
      <c r="D664" s="7" t="s">
        <v>32</v>
      </c>
      <c r="E664" s="7">
        <v>505</v>
      </c>
      <c r="F664" s="8">
        <v>308.02999999999997</v>
      </c>
      <c r="G664" s="8">
        <v>469</v>
      </c>
      <c r="H664" s="8">
        <f t="shared" si="30"/>
        <v>236845</v>
      </c>
      <c r="I664" s="9">
        <f>H664*VLOOKUP(C664,Customer_Dim!B:E,4,0)</f>
        <v>0</v>
      </c>
      <c r="J664" s="9">
        <f t="shared" si="31"/>
        <v>236845</v>
      </c>
      <c r="K664" s="8">
        <f t="shared" si="32"/>
        <v>155555.15</v>
      </c>
      <c r="L664" s="9">
        <v>88395.200000000012</v>
      </c>
    </row>
    <row r="665" spans="1:13" ht="15.75" customHeight="1" x14ac:dyDescent="0.25">
      <c r="A665" s="6" t="s">
        <v>725</v>
      </c>
      <c r="B665" s="10">
        <v>42646</v>
      </c>
      <c r="C665" s="7" t="s">
        <v>127</v>
      </c>
      <c r="D665" s="7" t="s">
        <v>13</v>
      </c>
      <c r="E665" s="7">
        <v>848</v>
      </c>
      <c r="F665" s="8">
        <v>46.47</v>
      </c>
      <c r="G665" s="8">
        <v>76</v>
      </c>
      <c r="H665" s="8">
        <f t="shared" si="30"/>
        <v>64448</v>
      </c>
      <c r="I665" s="9">
        <f>H665*VLOOKUP(C665,Customer_Dim!B:E,4,0)</f>
        <v>0</v>
      </c>
      <c r="J665" s="9">
        <f t="shared" si="31"/>
        <v>64448</v>
      </c>
      <c r="K665" s="8">
        <f t="shared" si="32"/>
        <v>39406.559999999998</v>
      </c>
      <c r="L665" s="9">
        <v>23752.480000000003</v>
      </c>
    </row>
    <row r="666" spans="1:13" ht="15.75" customHeight="1" x14ac:dyDescent="0.25">
      <c r="A666" s="6" t="s">
        <v>726</v>
      </c>
      <c r="B666" s="10">
        <v>42656</v>
      </c>
      <c r="C666" s="7" t="s">
        <v>127</v>
      </c>
      <c r="D666" s="7" t="s">
        <v>13</v>
      </c>
      <c r="E666" s="7">
        <v>362</v>
      </c>
      <c r="F666" s="8">
        <v>46.47</v>
      </c>
      <c r="G666" s="8">
        <v>76</v>
      </c>
      <c r="H666" s="8">
        <f t="shared" si="30"/>
        <v>27512</v>
      </c>
      <c r="I666" s="9">
        <f>H666*VLOOKUP(C666,Customer_Dim!B:E,4,0)</f>
        <v>0</v>
      </c>
      <c r="J666" s="9">
        <f t="shared" si="31"/>
        <v>27512</v>
      </c>
      <c r="K666" s="8">
        <f t="shared" si="32"/>
        <v>16822.14</v>
      </c>
      <c r="L666" s="9">
        <v>10414.740000000002</v>
      </c>
    </row>
    <row r="667" spans="1:13" ht="15.75" customHeight="1" x14ac:dyDescent="0.25">
      <c r="A667" s="6" t="s">
        <v>727</v>
      </c>
      <c r="B667" s="10">
        <v>42680</v>
      </c>
      <c r="C667" s="7" t="s">
        <v>127</v>
      </c>
      <c r="D667" s="7" t="s">
        <v>19</v>
      </c>
      <c r="E667" s="7">
        <v>177</v>
      </c>
      <c r="F667" s="8">
        <v>103.88</v>
      </c>
      <c r="G667" s="8">
        <v>153</v>
      </c>
      <c r="H667" s="8">
        <f t="shared" si="30"/>
        <v>27081</v>
      </c>
      <c r="I667" s="9">
        <f>H667*VLOOKUP(C667,Customer_Dim!B:E,4,0)</f>
        <v>0</v>
      </c>
      <c r="J667" s="9">
        <f t="shared" si="31"/>
        <v>27081</v>
      </c>
      <c r="K667" s="8">
        <f t="shared" si="32"/>
        <v>18386.759999999998</v>
      </c>
      <c r="L667" s="9">
        <v>9235.86</v>
      </c>
    </row>
    <row r="668" spans="1:13" ht="15.75" customHeight="1" x14ac:dyDescent="0.25">
      <c r="A668" s="6" t="s">
        <v>728</v>
      </c>
      <c r="B668" s="10">
        <v>42733</v>
      </c>
      <c r="C668" s="7" t="s">
        <v>127</v>
      </c>
      <c r="D668" s="7" t="s">
        <v>13</v>
      </c>
      <c r="E668" s="7">
        <v>321</v>
      </c>
      <c r="F668" s="8">
        <v>46.47</v>
      </c>
      <c r="G668" s="8">
        <v>76</v>
      </c>
      <c r="H668" s="8">
        <f t="shared" si="30"/>
        <v>24396</v>
      </c>
      <c r="I668" s="9">
        <f>H668*VLOOKUP(C668,Customer_Dim!B:E,4,0)</f>
        <v>0</v>
      </c>
      <c r="J668" s="9">
        <f t="shared" si="31"/>
        <v>24396</v>
      </c>
      <c r="K668" s="8">
        <f t="shared" si="32"/>
        <v>14916.869999999999</v>
      </c>
      <c r="L668" s="9">
        <v>8991.2100000000028</v>
      </c>
    </row>
    <row r="669" spans="1:13" ht="15.75" customHeight="1" x14ac:dyDescent="0.25">
      <c r="A669" s="6" t="s">
        <v>729</v>
      </c>
      <c r="B669" s="10">
        <v>42413</v>
      </c>
      <c r="C669" s="7" t="s">
        <v>143</v>
      </c>
      <c r="D669" s="7" t="s">
        <v>13</v>
      </c>
      <c r="E669" s="7">
        <v>228</v>
      </c>
      <c r="F669" s="8">
        <v>45.09</v>
      </c>
      <c r="G669" s="8">
        <v>74</v>
      </c>
      <c r="H669" s="8">
        <f t="shared" si="30"/>
        <v>16872</v>
      </c>
      <c r="I669" s="9">
        <f>H669*VLOOKUP(C669,Customer_Dim!B:E,4,0)</f>
        <v>674.88</v>
      </c>
      <c r="J669" s="9">
        <f t="shared" si="31"/>
        <v>17546.88</v>
      </c>
      <c r="K669" s="8">
        <f t="shared" si="32"/>
        <v>10280.52</v>
      </c>
      <c r="L669" s="9">
        <v>5524.8299999999981</v>
      </c>
      <c r="M669" s="7"/>
    </row>
    <row r="670" spans="1:13" ht="15.75" customHeight="1" x14ac:dyDescent="0.25">
      <c r="A670" s="6" t="s">
        <v>730</v>
      </c>
      <c r="B670" s="10">
        <v>42444</v>
      </c>
      <c r="C670" s="7" t="s">
        <v>143</v>
      </c>
      <c r="D670" s="7" t="s">
        <v>13</v>
      </c>
      <c r="E670" s="7">
        <v>121</v>
      </c>
      <c r="F670" s="8">
        <v>45.09</v>
      </c>
      <c r="G670" s="8">
        <v>74</v>
      </c>
      <c r="H670" s="8">
        <f t="shared" si="30"/>
        <v>8954</v>
      </c>
      <c r="I670" s="9">
        <f>H670*VLOOKUP(C670,Customer_Dim!B:E,4,0)</f>
        <v>358.16</v>
      </c>
      <c r="J670" s="9">
        <f t="shared" si="31"/>
        <v>9312.16</v>
      </c>
      <c r="K670" s="8">
        <f t="shared" si="32"/>
        <v>5455.89</v>
      </c>
      <c r="L670" s="9">
        <v>2773.0999999999995</v>
      </c>
      <c r="M670" s="7"/>
    </row>
    <row r="671" spans="1:13" ht="15.75" customHeight="1" x14ac:dyDescent="0.25">
      <c r="A671" s="6" t="s">
        <v>731</v>
      </c>
      <c r="B671" s="10">
        <v>42469</v>
      </c>
      <c r="C671" s="7" t="s">
        <v>143</v>
      </c>
      <c r="D671" s="7" t="s">
        <v>13</v>
      </c>
      <c r="E671" s="7">
        <v>1109</v>
      </c>
      <c r="F671" s="8">
        <v>44.24</v>
      </c>
      <c r="G671" s="8">
        <v>72</v>
      </c>
      <c r="H671" s="8">
        <f t="shared" si="30"/>
        <v>79848</v>
      </c>
      <c r="I671" s="9">
        <f>H671*VLOOKUP(C671,Customer_Dim!B:E,4,0)</f>
        <v>3193.92</v>
      </c>
      <c r="J671" s="9">
        <f t="shared" si="31"/>
        <v>83041.919999999998</v>
      </c>
      <c r="K671" s="8">
        <f t="shared" si="32"/>
        <v>49062.16</v>
      </c>
      <c r="L671" s="9">
        <v>27256.32</v>
      </c>
      <c r="M671" s="7"/>
    </row>
    <row r="672" spans="1:13" ht="15.75" customHeight="1" x14ac:dyDescent="0.25">
      <c r="A672" s="6" t="s">
        <v>732</v>
      </c>
      <c r="B672" s="10">
        <v>42474</v>
      </c>
      <c r="C672" s="7" t="s">
        <v>143</v>
      </c>
      <c r="D672" s="7" t="s">
        <v>13</v>
      </c>
      <c r="E672" s="7">
        <v>360</v>
      </c>
      <c r="F672" s="8">
        <v>44.24</v>
      </c>
      <c r="G672" s="8">
        <v>72</v>
      </c>
      <c r="H672" s="8">
        <f t="shared" si="30"/>
        <v>25920</v>
      </c>
      <c r="I672" s="9">
        <f>H672*VLOOKUP(C672,Customer_Dim!B:E,4,0)</f>
        <v>1036.8</v>
      </c>
      <c r="J672" s="9">
        <f t="shared" si="31"/>
        <v>26956.799999999999</v>
      </c>
      <c r="K672" s="8">
        <f t="shared" si="32"/>
        <v>15926.400000000001</v>
      </c>
      <c r="L672" s="9">
        <v>8135.76</v>
      </c>
      <c r="M672" s="7"/>
    </row>
    <row r="673" spans="1:13" ht="15.75" customHeight="1" x14ac:dyDescent="0.25">
      <c r="A673" s="6" t="s">
        <v>733</v>
      </c>
      <c r="B673" s="10">
        <v>42540</v>
      </c>
      <c r="C673" s="7" t="s">
        <v>143</v>
      </c>
      <c r="D673" s="7" t="s">
        <v>13</v>
      </c>
      <c r="E673" s="7">
        <v>142</v>
      </c>
      <c r="F673" s="8">
        <v>44.24</v>
      </c>
      <c r="G673" s="8">
        <v>72</v>
      </c>
      <c r="H673" s="8">
        <f t="shared" si="30"/>
        <v>10224</v>
      </c>
      <c r="I673" s="9">
        <f>H673*VLOOKUP(C673,Customer_Dim!B:E,4,0)</f>
        <v>408.96000000000004</v>
      </c>
      <c r="J673" s="9">
        <f t="shared" si="31"/>
        <v>10632.96</v>
      </c>
      <c r="K673" s="8">
        <f t="shared" si="32"/>
        <v>6282.08</v>
      </c>
      <c r="L673" s="9">
        <v>3859.6799999999994</v>
      </c>
      <c r="M673" s="7"/>
    </row>
    <row r="674" spans="1:13" ht="15.75" customHeight="1" x14ac:dyDescent="0.25">
      <c r="A674" s="6" t="s">
        <v>734</v>
      </c>
      <c r="B674" s="10">
        <v>42600</v>
      </c>
      <c r="C674" s="7" t="s">
        <v>143</v>
      </c>
      <c r="D674" s="7" t="s">
        <v>19</v>
      </c>
      <c r="E674" s="7">
        <v>876</v>
      </c>
      <c r="F674" s="8">
        <v>104.02</v>
      </c>
      <c r="G674" s="8">
        <v>153</v>
      </c>
      <c r="H674" s="8">
        <f t="shared" si="30"/>
        <v>134028</v>
      </c>
      <c r="I674" s="9">
        <f>H674*VLOOKUP(C674,Customer_Dim!B:E,4,0)</f>
        <v>5361.12</v>
      </c>
      <c r="J674" s="9">
        <f t="shared" si="31"/>
        <v>139389.12</v>
      </c>
      <c r="K674" s="8">
        <f t="shared" si="32"/>
        <v>91121.51999999999</v>
      </c>
      <c r="L674" s="9">
        <v>45077.479999999996</v>
      </c>
      <c r="M674" s="7"/>
    </row>
    <row r="675" spans="1:13" ht="15.75" customHeight="1" x14ac:dyDescent="0.25">
      <c r="A675" s="6" t="s">
        <v>735</v>
      </c>
      <c r="B675" s="10">
        <v>42621</v>
      </c>
      <c r="C675" s="7" t="s">
        <v>143</v>
      </c>
      <c r="D675" s="7" t="s">
        <v>13</v>
      </c>
      <c r="E675" s="7">
        <v>1075</v>
      </c>
      <c r="F675" s="8">
        <v>46.53</v>
      </c>
      <c r="G675" s="8">
        <v>76</v>
      </c>
      <c r="H675" s="8">
        <f t="shared" si="30"/>
        <v>81700</v>
      </c>
      <c r="I675" s="9">
        <f>H675*VLOOKUP(C675,Customer_Dim!B:E,4,0)</f>
        <v>3268</v>
      </c>
      <c r="J675" s="9">
        <f t="shared" si="31"/>
        <v>84968</v>
      </c>
      <c r="K675" s="8">
        <f t="shared" si="32"/>
        <v>50019.75</v>
      </c>
      <c r="L675" s="9">
        <v>25079.589999999997</v>
      </c>
      <c r="M675" s="7"/>
    </row>
    <row r="676" spans="1:13" ht="15.75" customHeight="1" x14ac:dyDescent="0.25">
      <c r="A676" s="6" t="s">
        <v>736</v>
      </c>
      <c r="B676" s="10">
        <v>42660</v>
      </c>
      <c r="C676" s="7" t="s">
        <v>143</v>
      </c>
      <c r="D676" s="7" t="s">
        <v>19</v>
      </c>
      <c r="E676" s="7">
        <v>791</v>
      </c>
      <c r="F676" s="8">
        <v>103.88</v>
      </c>
      <c r="G676" s="8">
        <v>153</v>
      </c>
      <c r="H676" s="8">
        <f t="shared" si="30"/>
        <v>121023</v>
      </c>
      <c r="I676" s="9">
        <f>H676*VLOOKUP(C676,Customer_Dim!B:E,4,0)</f>
        <v>4840.92</v>
      </c>
      <c r="J676" s="9">
        <f t="shared" si="31"/>
        <v>125863.92</v>
      </c>
      <c r="K676" s="8">
        <f t="shared" si="32"/>
        <v>82169.08</v>
      </c>
      <c r="L676" s="9">
        <v>36417.350000000006</v>
      </c>
      <c r="M676" s="7"/>
    </row>
    <row r="677" spans="1:13" ht="15.75" customHeight="1" x14ac:dyDescent="0.25">
      <c r="A677" s="6" t="s">
        <v>737</v>
      </c>
      <c r="B677" s="10">
        <v>42718</v>
      </c>
      <c r="C677" s="7" t="s">
        <v>143</v>
      </c>
      <c r="D677" s="7" t="s">
        <v>13</v>
      </c>
      <c r="E677" s="7">
        <v>943</v>
      </c>
      <c r="F677" s="8">
        <v>46.47</v>
      </c>
      <c r="G677" s="8">
        <v>76</v>
      </c>
      <c r="H677" s="8">
        <f t="shared" si="30"/>
        <v>71668</v>
      </c>
      <c r="I677" s="9">
        <f>H677*VLOOKUP(C677,Customer_Dim!B:E,4,0)</f>
        <v>2866.7200000000003</v>
      </c>
      <c r="J677" s="9">
        <f t="shared" si="31"/>
        <v>74534.720000000001</v>
      </c>
      <c r="K677" s="8">
        <f t="shared" si="32"/>
        <v>43821.21</v>
      </c>
      <c r="L677" s="9">
        <v>23353.25</v>
      </c>
      <c r="M677" s="7"/>
    </row>
    <row r="678" spans="1:13" ht="15.75" customHeight="1" x14ac:dyDescent="0.25">
      <c r="A678" s="6" t="s">
        <v>738</v>
      </c>
      <c r="B678" s="10">
        <v>42721</v>
      </c>
      <c r="C678" s="7" t="s">
        <v>143</v>
      </c>
      <c r="D678" s="7" t="s">
        <v>13</v>
      </c>
      <c r="E678" s="7">
        <v>403</v>
      </c>
      <c r="F678" s="8">
        <v>46.47</v>
      </c>
      <c r="G678" s="8">
        <v>76</v>
      </c>
      <c r="H678" s="8">
        <f t="shared" si="30"/>
        <v>30628</v>
      </c>
      <c r="I678" s="9">
        <f>H678*VLOOKUP(C678,Customer_Dim!B:E,4,0)</f>
        <v>1225.1200000000001</v>
      </c>
      <c r="J678" s="9">
        <f t="shared" si="31"/>
        <v>31853.119999999999</v>
      </c>
      <c r="K678" s="8">
        <f t="shared" si="32"/>
        <v>18727.41</v>
      </c>
      <c r="L678" s="9">
        <v>10251.66</v>
      </c>
      <c r="M678" s="7"/>
    </row>
    <row r="679" spans="1:13" ht="15.75" customHeight="1" x14ac:dyDescent="0.25">
      <c r="A679" s="6" t="s">
        <v>739</v>
      </c>
      <c r="B679" s="10">
        <v>42376</v>
      </c>
      <c r="C679" s="7" t="s">
        <v>153</v>
      </c>
      <c r="D679" s="7" t="s">
        <v>19</v>
      </c>
      <c r="E679" s="7">
        <v>54</v>
      </c>
      <c r="F679" s="8">
        <v>100.8</v>
      </c>
      <c r="G679" s="8">
        <v>148</v>
      </c>
      <c r="H679" s="8">
        <f t="shared" si="30"/>
        <v>7992</v>
      </c>
      <c r="I679" s="9">
        <f>H679*VLOOKUP(C679,Customer_Dim!B:E,4,0)</f>
        <v>479.52000000000004</v>
      </c>
      <c r="J679" s="9">
        <f t="shared" si="31"/>
        <v>8471.52</v>
      </c>
      <c r="K679" s="8">
        <f t="shared" si="32"/>
        <v>5443.2</v>
      </c>
      <c r="L679" s="9">
        <v>2437.3200000000006</v>
      </c>
    </row>
    <row r="680" spans="1:13" ht="15.75" customHeight="1" x14ac:dyDescent="0.25">
      <c r="A680" s="6" t="s">
        <v>740</v>
      </c>
      <c r="B680" s="10">
        <v>42404</v>
      </c>
      <c r="C680" s="7" t="s">
        <v>153</v>
      </c>
      <c r="D680" s="7" t="s">
        <v>19</v>
      </c>
      <c r="E680" s="7">
        <v>394</v>
      </c>
      <c r="F680" s="8">
        <v>100.8</v>
      </c>
      <c r="G680" s="8">
        <v>148</v>
      </c>
      <c r="H680" s="8">
        <f t="shared" si="30"/>
        <v>58312</v>
      </c>
      <c r="I680" s="9">
        <f>H680*VLOOKUP(C680,Customer_Dim!B:E,4,0)</f>
        <v>3498.7200000000003</v>
      </c>
      <c r="J680" s="9">
        <f t="shared" si="31"/>
        <v>61810.720000000001</v>
      </c>
      <c r="K680" s="8">
        <f t="shared" si="32"/>
        <v>39715.199999999997</v>
      </c>
      <c r="L680" s="9">
        <v>17461.439999999995</v>
      </c>
    </row>
    <row r="681" spans="1:13" ht="15.75" customHeight="1" x14ac:dyDescent="0.25">
      <c r="A681" s="6" t="s">
        <v>741</v>
      </c>
      <c r="B681" s="10">
        <v>42420</v>
      </c>
      <c r="C681" s="7" t="s">
        <v>153</v>
      </c>
      <c r="D681" s="7" t="s">
        <v>13</v>
      </c>
      <c r="E681" s="7">
        <v>899</v>
      </c>
      <c r="F681" s="8">
        <v>45.09</v>
      </c>
      <c r="G681" s="8">
        <v>74</v>
      </c>
      <c r="H681" s="8">
        <f t="shared" si="30"/>
        <v>66526</v>
      </c>
      <c r="I681" s="9">
        <f>H681*VLOOKUP(C681,Customer_Dim!B:E,4,0)</f>
        <v>3991.5600000000004</v>
      </c>
      <c r="J681" s="9">
        <f t="shared" si="31"/>
        <v>70517.56</v>
      </c>
      <c r="K681" s="8">
        <f t="shared" si="32"/>
        <v>40535.910000000003</v>
      </c>
      <c r="L681" s="9">
        <v>25067.699999999997</v>
      </c>
    </row>
    <row r="682" spans="1:13" ht="15.75" customHeight="1" x14ac:dyDescent="0.25">
      <c r="A682" s="6" t="s">
        <v>742</v>
      </c>
      <c r="B682" s="10">
        <v>42441</v>
      </c>
      <c r="C682" s="7" t="s">
        <v>153</v>
      </c>
      <c r="D682" s="7" t="s">
        <v>132</v>
      </c>
      <c r="E682" s="7">
        <v>906</v>
      </c>
      <c r="F682" s="8">
        <v>37.97</v>
      </c>
      <c r="G682" s="8">
        <v>83</v>
      </c>
      <c r="H682" s="8">
        <f t="shared" si="30"/>
        <v>75198</v>
      </c>
      <c r="I682" s="9">
        <f>H682*VLOOKUP(C682,Customer_Dim!B:E,4,0)</f>
        <v>4511.88</v>
      </c>
      <c r="J682" s="9">
        <f t="shared" si="31"/>
        <v>79709.88</v>
      </c>
      <c r="K682" s="8">
        <f t="shared" si="32"/>
        <v>34400.82</v>
      </c>
      <c r="L682" s="9">
        <v>44667.64</v>
      </c>
    </row>
    <row r="683" spans="1:13" ht="15.75" customHeight="1" x14ac:dyDescent="0.25">
      <c r="A683" s="6" t="s">
        <v>743</v>
      </c>
      <c r="B683" s="10">
        <v>42574</v>
      </c>
      <c r="C683" s="7" t="s">
        <v>153</v>
      </c>
      <c r="D683" s="7" t="s">
        <v>32</v>
      </c>
      <c r="E683" s="7">
        <v>346</v>
      </c>
      <c r="F683" s="8">
        <v>308.45999999999998</v>
      </c>
      <c r="G683" s="8">
        <v>470</v>
      </c>
      <c r="H683" s="8">
        <f t="shared" si="30"/>
        <v>162620</v>
      </c>
      <c r="I683" s="9">
        <f>H683*VLOOKUP(C683,Customer_Dim!B:E,4,0)</f>
        <v>9757.2000000000007</v>
      </c>
      <c r="J683" s="9">
        <f t="shared" si="31"/>
        <v>172377.2</v>
      </c>
      <c r="K683" s="8">
        <f t="shared" si="32"/>
        <v>106727.15999999999</v>
      </c>
      <c r="L683" s="9">
        <v>52956.540000000023</v>
      </c>
    </row>
    <row r="684" spans="1:13" ht="15.75" customHeight="1" x14ac:dyDescent="0.25">
      <c r="A684" s="6" t="s">
        <v>744</v>
      </c>
      <c r="B684" s="10">
        <v>42601</v>
      </c>
      <c r="C684" s="7" t="s">
        <v>153</v>
      </c>
      <c r="D684" s="7" t="s">
        <v>19</v>
      </c>
      <c r="E684" s="7">
        <v>460</v>
      </c>
      <c r="F684" s="8">
        <v>104.02</v>
      </c>
      <c r="G684" s="8">
        <v>153</v>
      </c>
      <c r="H684" s="8">
        <f t="shared" si="30"/>
        <v>70380</v>
      </c>
      <c r="I684" s="9">
        <f>H684*VLOOKUP(C684,Customer_Dim!B:E,4,0)</f>
        <v>4222.8</v>
      </c>
      <c r="J684" s="9">
        <f t="shared" si="31"/>
        <v>74602.8</v>
      </c>
      <c r="K684" s="8">
        <f t="shared" si="32"/>
        <v>47849.2</v>
      </c>
      <c r="L684" s="9">
        <v>22684.480000000003</v>
      </c>
    </row>
    <row r="685" spans="1:13" ht="15.75" customHeight="1" x14ac:dyDescent="0.25">
      <c r="A685" s="6" t="s">
        <v>745</v>
      </c>
      <c r="B685" s="10">
        <v>42622</v>
      </c>
      <c r="C685" s="7" t="s">
        <v>153</v>
      </c>
      <c r="D685" s="7" t="s">
        <v>32</v>
      </c>
      <c r="E685" s="7">
        <v>803</v>
      </c>
      <c r="F685" s="8">
        <v>308.45999999999998</v>
      </c>
      <c r="G685" s="8">
        <v>470</v>
      </c>
      <c r="H685" s="8">
        <f t="shared" si="30"/>
        <v>377410</v>
      </c>
      <c r="I685" s="9">
        <f>H685*VLOOKUP(C685,Customer_Dim!B:E,4,0)</f>
        <v>22644.600000000002</v>
      </c>
      <c r="J685" s="9">
        <f t="shared" si="31"/>
        <v>400054.6</v>
      </c>
      <c r="K685" s="8">
        <f t="shared" si="32"/>
        <v>247693.37999999998</v>
      </c>
      <c r="L685" s="9">
        <v>131296.82</v>
      </c>
    </row>
    <row r="686" spans="1:13" ht="15.75" customHeight="1" x14ac:dyDescent="0.25">
      <c r="A686" s="6" t="s">
        <v>746</v>
      </c>
      <c r="B686" s="10">
        <v>42694</v>
      </c>
      <c r="C686" s="7" t="s">
        <v>153</v>
      </c>
      <c r="D686" s="7" t="s">
        <v>13</v>
      </c>
      <c r="E686" s="7">
        <v>914</v>
      </c>
      <c r="F686" s="8">
        <v>46.47</v>
      </c>
      <c r="G686" s="8">
        <v>76</v>
      </c>
      <c r="H686" s="8">
        <f t="shared" si="30"/>
        <v>69464</v>
      </c>
      <c r="I686" s="9">
        <f>H686*VLOOKUP(C686,Customer_Dim!B:E,4,0)</f>
        <v>4167.84</v>
      </c>
      <c r="J686" s="9">
        <f t="shared" si="31"/>
        <v>73631.839999999997</v>
      </c>
      <c r="K686" s="8">
        <f t="shared" si="32"/>
        <v>42473.58</v>
      </c>
      <c r="L686" s="9">
        <v>26013.18</v>
      </c>
    </row>
    <row r="687" spans="1:13" ht="15.75" customHeight="1" x14ac:dyDescent="0.25">
      <c r="A687" s="6" t="s">
        <v>747</v>
      </c>
      <c r="B687" s="10">
        <v>42404</v>
      </c>
      <c r="C687" s="7" t="s">
        <v>170</v>
      </c>
      <c r="D687" s="7" t="s">
        <v>32</v>
      </c>
      <c r="E687" s="7">
        <v>725</v>
      </c>
      <c r="F687" s="8">
        <v>298.92</v>
      </c>
      <c r="G687" s="8">
        <v>455</v>
      </c>
      <c r="H687" s="8">
        <f t="shared" si="30"/>
        <v>329875</v>
      </c>
      <c r="I687" s="9">
        <f>H687*VLOOKUP(C687,Customer_Dim!B:E,4,0)</f>
        <v>29688.75</v>
      </c>
      <c r="J687" s="9">
        <f t="shared" si="31"/>
        <v>359563.75</v>
      </c>
      <c r="K687" s="8">
        <f t="shared" si="32"/>
        <v>216717</v>
      </c>
      <c r="L687" s="9">
        <v>90862.920000000013</v>
      </c>
      <c r="M687" s="7"/>
    </row>
    <row r="688" spans="1:13" ht="15.75" customHeight="1" x14ac:dyDescent="0.25">
      <c r="A688" s="6" t="s">
        <v>748</v>
      </c>
      <c r="B688" s="10">
        <v>42456</v>
      </c>
      <c r="C688" s="7" t="s">
        <v>170</v>
      </c>
      <c r="D688" s="7" t="s">
        <v>13</v>
      </c>
      <c r="E688" s="7">
        <v>247</v>
      </c>
      <c r="F688" s="8">
        <v>45.09</v>
      </c>
      <c r="G688" s="8">
        <v>74</v>
      </c>
      <c r="H688" s="8">
        <f t="shared" si="30"/>
        <v>18278</v>
      </c>
      <c r="I688" s="9">
        <f>H688*VLOOKUP(C688,Customer_Dim!B:E,4,0)</f>
        <v>1645.02</v>
      </c>
      <c r="J688" s="9">
        <f t="shared" si="31"/>
        <v>19923.02</v>
      </c>
      <c r="K688" s="8">
        <f t="shared" si="32"/>
        <v>11137.230000000001</v>
      </c>
      <c r="L688" s="9">
        <v>7138.880000000001</v>
      </c>
      <c r="M688" s="7"/>
    </row>
    <row r="689" spans="1:13" ht="15.75" customHeight="1" x14ac:dyDescent="0.25">
      <c r="A689" s="6" t="s">
        <v>749</v>
      </c>
      <c r="B689" s="10">
        <v>42531</v>
      </c>
      <c r="C689" s="7" t="s">
        <v>170</v>
      </c>
      <c r="D689" s="7" t="s">
        <v>19</v>
      </c>
      <c r="E689" s="7">
        <v>1003</v>
      </c>
      <c r="F689" s="8">
        <v>98.9</v>
      </c>
      <c r="G689" s="8">
        <v>145</v>
      </c>
      <c r="H689" s="8">
        <f t="shared" si="30"/>
        <v>145435</v>
      </c>
      <c r="I689" s="9">
        <f>H689*VLOOKUP(C689,Customer_Dim!B:E,4,0)</f>
        <v>13089.15</v>
      </c>
      <c r="J689" s="9">
        <f t="shared" si="31"/>
        <v>158524.15</v>
      </c>
      <c r="K689" s="8">
        <f t="shared" si="32"/>
        <v>99196.700000000012</v>
      </c>
      <c r="L689" s="9">
        <v>38034.249999999985</v>
      </c>
      <c r="M689" s="7"/>
    </row>
    <row r="690" spans="1:13" ht="15.75" customHeight="1" x14ac:dyDescent="0.25">
      <c r="A690" s="6" t="s">
        <v>750</v>
      </c>
      <c r="B690" s="10">
        <v>42572</v>
      </c>
      <c r="C690" s="7" t="s">
        <v>170</v>
      </c>
      <c r="D690" s="7" t="s">
        <v>13</v>
      </c>
      <c r="E690" s="7">
        <v>556</v>
      </c>
      <c r="F690" s="8">
        <v>46.53</v>
      </c>
      <c r="G690" s="8">
        <v>76</v>
      </c>
      <c r="H690" s="8">
        <f t="shared" si="30"/>
        <v>42256</v>
      </c>
      <c r="I690" s="9">
        <f>H690*VLOOKUP(C690,Customer_Dim!B:E,4,0)</f>
        <v>3803.04</v>
      </c>
      <c r="J690" s="9">
        <f t="shared" si="31"/>
        <v>46059.040000000001</v>
      </c>
      <c r="K690" s="8">
        <f t="shared" si="32"/>
        <v>25870.68</v>
      </c>
      <c r="L690" s="9">
        <v>15649.949999999997</v>
      </c>
      <c r="M690" s="7"/>
    </row>
    <row r="691" spans="1:13" ht="15.75" customHeight="1" x14ac:dyDescent="0.25">
      <c r="A691" s="6" t="s">
        <v>751</v>
      </c>
      <c r="B691" s="10">
        <v>42597</v>
      </c>
      <c r="C691" s="7" t="s">
        <v>170</v>
      </c>
      <c r="D691" s="7" t="s">
        <v>32</v>
      </c>
      <c r="E691" s="7">
        <v>325</v>
      </c>
      <c r="F691" s="8">
        <v>308.45999999999998</v>
      </c>
      <c r="G691" s="8">
        <v>470</v>
      </c>
      <c r="H691" s="8">
        <f t="shared" si="30"/>
        <v>152750</v>
      </c>
      <c r="I691" s="9">
        <f>H691*VLOOKUP(C691,Customer_Dim!B:E,4,0)</f>
        <v>13747.5</v>
      </c>
      <c r="J691" s="9">
        <f t="shared" si="31"/>
        <v>166497.5</v>
      </c>
      <c r="K691" s="8">
        <f t="shared" si="32"/>
        <v>100249.5</v>
      </c>
      <c r="L691" s="9">
        <v>50427.3</v>
      </c>
      <c r="M691" s="7"/>
    </row>
    <row r="692" spans="1:13" ht="15.75" customHeight="1" x14ac:dyDescent="0.25">
      <c r="A692" s="6" t="s">
        <v>752</v>
      </c>
      <c r="B692" s="10">
        <v>42602</v>
      </c>
      <c r="C692" s="7" t="s">
        <v>170</v>
      </c>
      <c r="D692" s="7" t="s">
        <v>13</v>
      </c>
      <c r="E692" s="7">
        <v>244</v>
      </c>
      <c r="F692" s="8">
        <v>46.53</v>
      </c>
      <c r="G692" s="8">
        <v>76</v>
      </c>
      <c r="H692" s="8">
        <f t="shared" si="30"/>
        <v>18544</v>
      </c>
      <c r="I692" s="9">
        <f>H692*VLOOKUP(C692,Customer_Dim!B:E,4,0)</f>
        <v>1668.96</v>
      </c>
      <c r="J692" s="9">
        <f t="shared" si="31"/>
        <v>20212.96</v>
      </c>
      <c r="K692" s="8">
        <f t="shared" si="32"/>
        <v>11353.32</v>
      </c>
      <c r="L692" s="9">
        <v>6344.91</v>
      </c>
      <c r="M692" s="7"/>
    </row>
    <row r="693" spans="1:13" ht="15.75" customHeight="1" x14ac:dyDescent="0.25">
      <c r="A693" s="6" t="s">
        <v>753</v>
      </c>
      <c r="B693" s="10">
        <v>42658</v>
      </c>
      <c r="C693" s="7" t="s">
        <v>170</v>
      </c>
      <c r="D693" s="7" t="s">
        <v>13</v>
      </c>
      <c r="E693" s="7">
        <v>1108</v>
      </c>
      <c r="F693" s="8">
        <v>46.47</v>
      </c>
      <c r="G693" s="8">
        <v>76</v>
      </c>
      <c r="H693" s="8">
        <f t="shared" si="30"/>
        <v>84208</v>
      </c>
      <c r="I693" s="9">
        <f>H693*VLOOKUP(C693,Customer_Dim!B:E,4,0)</f>
        <v>7578.7199999999993</v>
      </c>
      <c r="J693" s="9">
        <f t="shared" si="31"/>
        <v>91786.72</v>
      </c>
      <c r="K693" s="8">
        <f t="shared" si="32"/>
        <v>51488.76</v>
      </c>
      <c r="L693" s="9">
        <v>28971.389999999992</v>
      </c>
      <c r="M693" s="7"/>
    </row>
    <row r="694" spans="1:13" ht="15.75" customHeight="1" x14ac:dyDescent="0.25">
      <c r="A694" s="6" t="s">
        <v>754</v>
      </c>
      <c r="B694" s="10">
        <v>42695</v>
      </c>
      <c r="C694" s="7" t="s">
        <v>170</v>
      </c>
      <c r="D694" s="7" t="s">
        <v>13</v>
      </c>
      <c r="E694" s="7">
        <v>610</v>
      </c>
      <c r="F694" s="8">
        <v>46.47</v>
      </c>
      <c r="G694" s="8">
        <v>76</v>
      </c>
      <c r="H694" s="8">
        <f t="shared" si="30"/>
        <v>46360</v>
      </c>
      <c r="I694" s="9">
        <f>H694*VLOOKUP(C694,Customer_Dim!B:E,4,0)</f>
        <v>4172.3999999999996</v>
      </c>
      <c r="J694" s="9">
        <f t="shared" si="31"/>
        <v>50532.4</v>
      </c>
      <c r="K694" s="8">
        <f t="shared" si="32"/>
        <v>28346.7</v>
      </c>
      <c r="L694" s="9">
        <v>14675.459999999995</v>
      </c>
      <c r="M694" s="7"/>
    </row>
    <row r="695" spans="1:13" ht="15.75" customHeight="1" x14ac:dyDescent="0.25">
      <c r="A695" s="6" t="s">
        <v>755</v>
      </c>
      <c r="B695" s="10">
        <v>42379</v>
      </c>
      <c r="C695" s="7" t="s">
        <v>177</v>
      </c>
      <c r="D695" s="7" t="s">
        <v>13</v>
      </c>
      <c r="E695" s="7">
        <v>152</v>
      </c>
      <c r="F695" s="8">
        <v>45.09</v>
      </c>
      <c r="G695" s="8">
        <v>74</v>
      </c>
      <c r="H695" s="8">
        <f t="shared" si="30"/>
        <v>11248</v>
      </c>
      <c r="I695" s="9">
        <f>H695*VLOOKUP(C695,Customer_Dim!B:E,4,0)</f>
        <v>562.4</v>
      </c>
      <c r="J695" s="9">
        <f t="shared" si="31"/>
        <v>11810.4</v>
      </c>
      <c r="K695" s="8">
        <f t="shared" si="32"/>
        <v>6853.68</v>
      </c>
      <c r="L695" s="9">
        <v>4591.7099999999982</v>
      </c>
    </row>
    <row r="696" spans="1:13" ht="15.75" customHeight="1" x14ac:dyDescent="0.25">
      <c r="A696" s="6" t="s">
        <v>756</v>
      </c>
      <c r="B696" s="10">
        <v>42405</v>
      </c>
      <c r="C696" s="7" t="s">
        <v>177</v>
      </c>
      <c r="D696" s="7" t="s">
        <v>13</v>
      </c>
      <c r="E696" s="7">
        <v>916</v>
      </c>
      <c r="F696" s="8">
        <v>45.09</v>
      </c>
      <c r="G696" s="8">
        <v>74</v>
      </c>
      <c r="H696" s="8">
        <f t="shared" si="30"/>
        <v>67784</v>
      </c>
      <c r="I696" s="9">
        <f>H696*VLOOKUP(C696,Customer_Dim!B:E,4,0)</f>
        <v>3389.2000000000003</v>
      </c>
      <c r="J696" s="9">
        <f t="shared" si="31"/>
        <v>71173.2</v>
      </c>
      <c r="K696" s="8">
        <f t="shared" si="32"/>
        <v>41302.44</v>
      </c>
      <c r="L696" s="9">
        <v>26262.959999999999</v>
      </c>
    </row>
    <row r="697" spans="1:13" ht="15.75" customHeight="1" x14ac:dyDescent="0.25">
      <c r="A697" s="6" t="s">
        <v>757</v>
      </c>
      <c r="B697" s="10">
        <v>42420</v>
      </c>
      <c r="C697" s="7" t="s">
        <v>177</v>
      </c>
      <c r="D697" s="7" t="s">
        <v>13</v>
      </c>
      <c r="E697" s="7">
        <v>730</v>
      </c>
      <c r="F697" s="8">
        <v>45.09</v>
      </c>
      <c r="G697" s="8">
        <v>74</v>
      </c>
      <c r="H697" s="8">
        <f t="shared" si="30"/>
        <v>54020</v>
      </c>
      <c r="I697" s="9">
        <f>H697*VLOOKUP(C697,Customer_Dim!B:E,4,0)</f>
        <v>2701</v>
      </c>
      <c r="J697" s="9">
        <f t="shared" si="31"/>
        <v>56721</v>
      </c>
      <c r="K697" s="8">
        <f t="shared" si="32"/>
        <v>32915.700000000004</v>
      </c>
      <c r="L697" s="9">
        <v>20344.799999999996</v>
      </c>
    </row>
    <row r="698" spans="1:13" ht="15.75" customHeight="1" x14ac:dyDescent="0.25">
      <c r="A698" s="6" t="s">
        <v>758</v>
      </c>
      <c r="B698" s="10">
        <v>42449</v>
      </c>
      <c r="C698" s="7" t="s">
        <v>177</v>
      </c>
      <c r="D698" s="7" t="s">
        <v>32</v>
      </c>
      <c r="E698" s="7">
        <v>742</v>
      </c>
      <c r="F698" s="8">
        <v>298.92</v>
      </c>
      <c r="G698" s="8">
        <v>455</v>
      </c>
      <c r="H698" s="8">
        <f t="shared" si="30"/>
        <v>337610</v>
      </c>
      <c r="I698" s="9">
        <f>H698*VLOOKUP(C698,Customer_Dim!B:E,4,0)</f>
        <v>16880.5</v>
      </c>
      <c r="J698" s="9">
        <f t="shared" si="31"/>
        <v>354490.5</v>
      </c>
      <c r="K698" s="8">
        <f t="shared" si="32"/>
        <v>221798.64</v>
      </c>
      <c r="L698" s="9">
        <v>120769.41</v>
      </c>
    </row>
    <row r="699" spans="1:13" ht="15.75" customHeight="1" x14ac:dyDescent="0.25">
      <c r="A699" s="6" t="s">
        <v>759</v>
      </c>
      <c r="B699" s="10">
        <v>42502</v>
      </c>
      <c r="C699" s="7" t="s">
        <v>177</v>
      </c>
      <c r="D699" s="7" t="s">
        <v>32</v>
      </c>
      <c r="E699" s="7">
        <v>174</v>
      </c>
      <c r="F699" s="8">
        <v>293.29000000000002</v>
      </c>
      <c r="G699" s="8">
        <v>447</v>
      </c>
      <c r="H699" s="8">
        <f t="shared" si="30"/>
        <v>77778</v>
      </c>
      <c r="I699" s="9">
        <f>H699*VLOOKUP(C699,Customer_Dim!B:E,4,0)</f>
        <v>3888.9</v>
      </c>
      <c r="J699" s="9">
        <f t="shared" si="31"/>
        <v>81666.899999999994</v>
      </c>
      <c r="K699" s="8">
        <f t="shared" si="32"/>
        <v>51032.460000000006</v>
      </c>
      <c r="L699" s="9">
        <v>27907.879999999997</v>
      </c>
    </row>
    <row r="700" spans="1:13" ht="15.75" customHeight="1" x14ac:dyDescent="0.25">
      <c r="A700" s="6" t="s">
        <v>760</v>
      </c>
      <c r="B700" s="10">
        <v>42575</v>
      </c>
      <c r="C700" s="7" t="s">
        <v>177</v>
      </c>
      <c r="D700" s="7" t="s">
        <v>13</v>
      </c>
      <c r="E700" s="7">
        <v>187</v>
      </c>
      <c r="F700" s="8">
        <v>46.53</v>
      </c>
      <c r="G700" s="8">
        <v>76</v>
      </c>
      <c r="H700" s="8">
        <f t="shared" si="30"/>
        <v>14212</v>
      </c>
      <c r="I700" s="9">
        <f>H700*VLOOKUP(C700,Customer_Dim!B:E,4,0)</f>
        <v>710.6</v>
      </c>
      <c r="J700" s="9">
        <f t="shared" si="31"/>
        <v>14922.6</v>
      </c>
      <c r="K700" s="8">
        <f t="shared" si="32"/>
        <v>8701.11</v>
      </c>
      <c r="L700" s="9">
        <v>5312.4299999999985</v>
      </c>
    </row>
    <row r="701" spans="1:13" ht="15.75" customHeight="1" x14ac:dyDescent="0.25">
      <c r="A701" s="6" t="s">
        <v>761</v>
      </c>
      <c r="B701" s="10">
        <v>42599</v>
      </c>
      <c r="C701" s="7" t="s">
        <v>177</v>
      </c>
      <c r="D701" s="7" t="s">
        <v>13</v>
      </c>
      <c r="E701" s="7">
        <v>302</v>
      </c>
      <c r="F701" s="8">
        <v>46.53</v>
      </c>
      <c r="G701" s="8">
        <v>76</v>
      </c>
      <c r="H701" s="8">
        <f t="shared" si="30"/>
        <v>22952</v>
      </c>
      <c r="I701" s="9">
        <f>H701*VLOOKUP(C701,Customer_Dim!B:E,4,0)</f>
        <v>1147.6000000000001</v>
      </c>
      <c r="J701" s="9">
        <f t="shared" si="31"/>
        <v>24099.599999999999</v>
      </c>
      <c r="K701" s="8">
        <f t="shared" si="32"/>
        <v>14052.06</v>
      </c>
      <c r="L701" s="9">
        <v>10779.48</v>
      </c>
    </row>
    <row r="702" spans="1:13" ht="15.75" customHeight="1" x14ac:dyDescent="0.25">
      <c r="A702" s="6" t="s">
        <v>762</v>
      </c>
      <c r="B702" s="10">
        <v>42460</v>
      </c>
      <c r="C702" s="7" t="s">
        <v>186</v>
      </c>
      <c r="D702" s="7" t="s">
        <v>19</v>
      </c>
      <c r="E702" s="7">
        <v>226</v>
      </c>
      <c r="F702" s="8">
        <v>100.8</v>
      </c>
      <c r="G702" s="8">
        <v>148</v>
      </c>
      <c r="H702" s="8">
        <f t="shared" si="30"/>
        <v>33448</v>
      </c>
      <c r="I702" s="9">
        <f>H702*VLOOKUP(C702,Customer_Dim!B:E,4,0)</f>
        <v>1672.4</v>
      </c>
      <c r="J702" s="9">
        <f t="shared" si="31"/>
        <v>35120.400000000001</v>
      </c>
      <c r="K702" s="8">
        <f t="shared" si="32"/>
        <v>22780.799999999999</v>
      </c>
      <c r="L702" s="9">
        <v>9966.52</v>
      </c>
    </row>
    <row r="703" spans="1:13" ht="15.75" customHeight="1" x14ac:dyDescent="0.25">
      <c r="A703" s="6" t="s">
        <v>763</v>
      </c>
      <c r="B703" s="10">
        <v>42497</v>
      </c>
      <c r="C703" s="7" t="s">
        <v>186</v>
      </c>
      <c r="D703" s="7" t="s">
        <v>32</v>
      </c>
      <c r="E703" s="7">
        <v>958</v>
      </c>
      <c r="F703" s="8">
        <v>293.29000000000002</v>
      </c>
      <c r="G703" s="8">
        <v>447</v>
      </c>
      <c r="H703" s="8">
        <f t="shared" si="30"/>
        <v>428226</v>
      </c>
      <c r="I703" s="9">
        <f>H703*VLOOKUP(C703,Customer_Dim!B:E,4,0)</f>
        <v>21411.300000000003</v>
      </c>
      <c r="J703" s="9">
        <f t="shared" si="31"/>
        <v>449637.3</v>
      </c>
      <c r="K703" s="8">
        <f t="shared" si="32"/>
        <v>280971.82</v>
      </c>
      <c r="L703" s="9">
        <v>136704.15999999997</v>
      </c>
    </row>
    <row r="704" spans="1:13" ht="15.75" customHeight="1" x14ac:dyDescent="0.25">
      <c r="A704" s="6" t="s">
        <v>764</v>
      </c>
      <c r="B704" s="10">
        <v>42530</v>
      </c>
      <c r="C704" s="7" t="s">
        <v>186</v>
      </c>
      <c r="D704" s="7" t="s">
        <v>19</v>
      </c>
      <c r="E704" s="7">
        <v>493</v>
      </c>
      <c r="F704" s="8">
        <v>98.9</v>
      </c>
      <c r="G704" s="8">
        <v>145</v>
      </c>
      <c r="H704" s="8">
        <f t="shared" si="30"/>
        <v>71485</v>
      </c>
      <c r="I704" s="9">
        <f>H704*VLOOKUP(C704,Customer_Dim!B:E,4,0)</f>
        <v>3574.25</v>
      </c>
      <c r="J704" s="9">
        <f t="shared" si="31"/>
        <v>75059.25</v>
      </c>
      <c r="K704" s="8">
        <f t="shared" si="32"/>
        <v>48757.700000000004</v>
      </c>
      <c r="L704" s="9">
        <v>21849.9</v>
      </c>
    </row>
    <row r="705" spans="1:12" ht="15.75" customHeight="1" x14ac:dyDescent="0.25">
      <c r="A705" s="6" t="s">
        <v>765</v>
      </c>
      <c r="B705" s="10">
        <v>42548</v>
      </c>
      <c r="C705" s="7" t="s">
        <v>186</v>
      </c>
      <c r="D705" s="7" t="s">
        <v>13</v>
      </c>
      <c r="E705" s="7">
        <v>282</v>
      </c>
      <c r="F705" s="8">
        <v>44.24</v>
      </c>
      <c r="G705" s="8">
        <v>72</v>
      </c>
      <c r="H705" s="8">
        <f t="shared" si="30"/>
        <v>20304</v>
      </c>
      <c r="I705" s="9">
        <f>H705*VLOOKUP(C705,Customer_Dim!B:E,4,0)</f>
        <v>1015.2</v>
      </c>
      <c r="J705" s="9">
        <f t="shared" si="31"/>
        <v>21319.200000000001</v>
      </c>
      <c r="K705" s="8">
        <f t="shared" si="32"/>
        <v>12475.68</v>
      </c>
      <c r="L705" s="9">
        <v>6343.119999999999</v>
      </c>
    </row>
    <row r="706" spans="1:12" ht="15.75" customHeight="1" x14ac:dyDescent="0.25">
      <c r="A706" s="6" t="s">
        <v>766</v>
      </c>
      <c r="B706" s="10">
        <v>42557</v>
      </c>
      <c r="C706" s="7" t="s">
        <v>186</v>
      </c>
      <c r="D706" s="7" t="s">
        <v>13</v>
      </c>
      <c r="E706" s="7">
        <v>636</v>
      </c>
      <c r="F706" s="8">
        <v>46.53</v>
      </c>
      <c r="G706" s="8">
        <v>76</v>
      </c>
      <c r="H706" s="8">
        <f t="shared" si="30"/>
        <v>48336</v>
      </c>
      <c r="I706" s="9">
        <f>H706*VLOOKUP(C706,Customer_Dim!B:E,4,0)</f>
        <v>2416.8000000000002</v>
      </c>
      <c r="J706" s="9">
        <f t="shared" si="31"/>
        <v>50752.800000000003</v>
      </c>
      <c r="K706" s="8">
        <f t="shared" si="32"/>
        <v>29593.08</v>
      </c>
      <c r="L706" s="9">
        <v>14351.489999999998</v>
      </c>
    </row>
    <row r="707" spans="1:12" ht="15.75" customHeight="1" x14ac:dyDescent="0.25">
      <c r="A707" s="6" t="s">
        <v>767</v>
      </c>
      <c r="B707" s="10">
        <v>42566</v>
      </c>
      <c r="C707" s="7" t="s">
        <v>186</v>
      </c>
      <c r="D707" s="7" t="s">
        <v>32</v>
      </c>
      <c r="E707" s="7">
        <v>889</v>
      </c>
      <c r="F707" s="8">
        <v>308.45999999999998</v>
      </c>
      <c r="G707" s="8">
        <v>470</v>
      </c>
      <c r="H707" s="8">
        <f t="shared" ref="H707:H770" si="33">G707*E707</f>
        <v>417830</v>
      </c>
      <c r="I707" s="9">
        <f>H707*VLOOKUP(C707,Customer_Dim!B:E,4,0)</f>
        <v>20891.5</v>
      </c>
      <c r="J707" s="9">
        <f t="shared" ref="J707:J770" si="34">I707+H707</f>
        <v>438721.5</v>
      </c>
      <c r="K707" s="8">
        <f t="shared" ref="K707:K770" si="35">F707*E707</f>
        <v>274220.94</v>
      </c>
      <c r="L707" s="9">
        <v>104772.36000000002</v>
      </c>
    </row>
    <row r="708" spans="1:12" ht="15.75" customHeight="1" x14ac:dyDescent="0.25">
      <c r="A708" s="6" t="s">
        <v>768</v>
      </c>
      <c r="B708" s="10">
        <v>42572</v>
      </c>
      <c r="C708" s="7" t="s">
        <v>186</v>
      </c>
      <c r="D708" s="7" t="s">
        <v>13</v>
      </c>
      <c r="E708" s="7">
        <v>951</v>
      </c>
      <c r="F708" s="8">
        <v>46.53</v>
      </c>
      <c r="G708" s="8">
        <v>76</v>
      </c>
      <c r="H708" s="8">
        <f t="shared" si="33"/>
        <v>72276</v>
      </c>
      <c r="I708" s="9">
        <f>H708*VLOOKUP(C708,Customer_Dim!B:E,4,0)</f>
        <v>3613.8</v>
      </c>
      <c r="J708" s="9">
        <f t="shared" si="34"/>
        <v>75889.8</v>
      </c>
      <c r="K708" s="8">
        <f t="shared" si="35"/>
        <v>44250.03</v>
      </c>
      <c r="L708" s="9">
        <v>23312.519999999997</v>
      </c>
    </row>
    <row r="709" spans="1:12" ht="15.75" customHeight="1" x14ac:dyDescent="0.25">
      <c r="A709" s="6" t="s">
        <v>769</v>
      </c>
      <c r="B709" s="10">
        <v>42635</v>
      </c>
      <c r="C709" s="7" t="s">
        <v>186</v>
      </c>
      <c r="D709" s="7" t="s">
        <v>32</v>
      </c>
      <c r="E709" s="7">
        <v>1030</v>
      </c>
      <c r="F709" s="8">
        <v>308.45999999999998</v>
      </c>
      <c r="G709" s="8">
        <v>470</v>
      </c>
      <c r="H709" s="8">
        <f t="shared" si="33"/>
        <v>484100</v>
      </c>
      <c r="I709" s="9">
        <f>H709*VLOOKUP(C709,Customer_Dim!B:E,4,0)</f>
        <v>24205</v>
      </c>
      <c r="J709" s="9">
        <f t="shared" si="34"/>
        <v>508305</v>
      </c>
      <c r="K709" s="8">
        <f t="shared" si="35"/>
        <v>317713.8</v>
      </c>
      <c r="L709" s="9">
        <v>129747.20000000001</v>
      </c>
    </row>
    <row r="710" spans="1:12" ht="15.75" customHeight="1" x14ac:dyDescent="0.25">
      <c r="A710" s="6" t="s">
        <v>770</v>
      </c>
      <c r="B710" s="10">
        <v>42408</v>
      </c>
      <c r="C710" s="7" t="s">
        <v>193</v>
      </c>
      <c r="D710" s="7" t="s">
        <v>13</v>
      </c>
      <c r="E710" s="7">
        <v>306</v>
      </c>
      <c r="F710" s="8">
        <v>45.09</v>
      </c>
      <c r="G710" s="8">
        <v>74</v>
      </c>
      <c r="H710" s="8">
        <f t="shared" si="33"/>
        <v>22644</v>
      </c>
      <c r="I710" s="9">
        <f>H710*VLOOKUP(C710,Customer_Dim!B:E,4,0)</f>
        <v>1585.0800000000002</v>
      </c>
      <c r="J710" s="9">
        <f t="shared" si="34"/>
        <v>24229.08</v>
      </c>
      <c r="K710" s="8">
        <f t="shared" si="35"/>
        <v>13797.54</v>
      </c>
      <c r="L710" s="9">
        <v>7831.2599999999984</v>
      </c>
    </row>
    <row r="711" spans="1:12" ht="15.75" customHeight="1" x14ac:dyDescent="0.25">
      <c r="A711" s="6" t="s">
        <v>771</v>
      </c>
      <c r="B711" s="10">
        <v>42521</v>
      </c>
      <c r="C711" s="7" t="s">
        <v>193</v>
      </c>
      <c r="D711" s="7" t="s">
        <v>13</v>
      </c>
      <c r="E711" s="7">
        <v>854</v>
      </c>
      <c r="F711" s="8">
        <v>44.24</v>
      </c>
      <c r="G711" s="8">
        <v>72</v>
      </c>
      <c r="H711" s="8">
        <f t="shared" si="33"/>
        <v>61488</v>
      </c>
      <c r="I711" s="9">
        <f>H711*VLOOKUP(C711,Customer_Dim!B:E,4,0)</f>
        <v>4304.1600000000008</v>
      </c>
      <c r="J711" s="9">
        <f t="shared" si="34"/>
        <v>65792.160000000003</v>
      </c>
      <c r="K711" s="8">
        <f t="shared" si="35"/>
        <v>37780.959999999999</v>
      </c>
      <c r="L711" s="9">
        <v>19865.599999999999</v>
      </c>
    </row>
    <row r="712" spans="1:12" ht="15.75" customHeight="1" x14ac:dyDescent="0.25">
      <c r="A712" s="6" t="s">
        <v>772</v>
      </c>
      <c r="B712" s="10">
        <v>42598</v>
      </c>
      <c r="C712" s="7" t="s">
        <v>193</v>
      </c>
      <c r="D712" s="7" t="s">
        <v>13</v>
      </c>
      <c r="E712" s="7">
        <v>81</v>
      </c>
      <c r="F712" s="8">
        <v>46.53</v>
      </c>
      <c r="G712" s="8">
        <v>76</v>
      </c>
      <c r="H712" s="8">
        <f t="shared" si="33"/>
        <v>6156</v>
      </c>
      <c r="I712" s="9">
        <f>H712*VLOOKUP(C712,Customer_Dim!B:E,4,0)</f>
        <v>430.92</v>
      </c>
      <c r="J712" s="9">
        <f t="shared" si="34"/>
        <v>6586.92</v>
      </c>
      <c r="K712" s="8">
        <f t="shared" si="35"/>
        <v>3768.9300000000003</v>
      </c>
      <c r="L712" s="9">
        <v>2206.7899999999995</v>
      </c>
    </row>
    <row r="713" spans="1:12" ht="15.75" customHeight="1" x14ac:dyDescent="0.25">
      <c r="A713" s="6" t="s">
        <v>773</v>
      </c>
      <c r="B713" s="10">
        <v>42599</v>
      </c>
      <c r="C713" s="7" t="s">
        <v>193</v>
      </c>
      <c r="D713" s="7" t="s">
        <v>32</v>
      </c>
      <c r="E713" s="7">
        <v>772</v>
      </c>
      <c r="F713" s="8">
        <v>308.45999999999998</v>
      </c>
      <c r="G713" s="8">
        <v>470</v>
      </c>
      <c r="H713" s="8">
        <f t="shared" si="33"/>
        <v>362840</v>
      </c>
      <c r="I713" s="9">
        <f>H713*VLOOKUP(C713,Customer_Dim!B:E,4,0)</f>
        <v>25398.800000000003</v>
      </c>
      <c r="J713" s="9">
        <f t="shared" si="34"/>
        <v>388238.8</v>
      </c>
      <c r="K713" s="8">
        <f t="shared" si="35"/>
        <v>238131.12</v>
      </c>
      <c r="L713" s="9">
        <v>119828.94000000003</v>
      </c>
    </row>
    <row r="714" spans="1:12" ht="15.75" customHeight="1" x14ac:dyDescent="0.25">
      <c r="A714" s="6" t="s">
        <v>774</v>
      </c>
      <c r="B714" s="10">
        <v>42614</v>
      </c>
      <c r="C714" s="7" t="s">
        <v>193</v>
      </c>
      <c r="D714" s="7" t="s">
        <v>13</v>
      </c>
      <c r="E714" s="7">
        <v>1025</v>
      </c>
      <c r="F714" s="8">
        <v>46.53</v>
      </c>
      <c r="G714" s="8">
        <v>76</v>
      </c>
      <c r="H714" s="8">
        <f t="shared" si="33"/>
        <v>77900</v>
      </c>
      <c r="I714" s="9">
        <f>H714*VLOOKUP(C714,Customer_Dim!B:E,4,0)</f>
        <v>5453.0000000000009</v>
      </c>
      <c r="J714" s="9">
        <f t="shared" si="34"/>
        <v>83353</v>
      </c>
      <c r="K714" s="8">
        <f t="shared" si="35"/>
        <v>47693.25</v>
      </c>
      <c r="L714" s="9">
        <v>23898.769999999997</v>
      </c>
    </row>
    <row r="715" spans="1:12" ht="15.75" customHeight="1" x14ac:dyDescent="0.25">
      <c r="A715" s="6" t="s">
        <v>775</v>
      </c>
      <c r="B715" s="10">
        <v>42676</v>
      </c>
      <c r="C715" s="7" t="s">
        <v>193</v>
      </c>
      <c r="D715" s="7" t="s">
        <v>19</v>
      </c>
      <c r="E715" s="7">
        <v>959</v>
      </c>
      <c r="F715" s="8">
        <v>103.88</v>
      </c>
      <c r="G715" s="8">
        <v>153</v>
      </c>
      <c r="H715" s="8">
        <f t="shared" si="33"/>
        <v>146727</v>
      </c>
      <c r="I715" s="9">
        <f>H715*VLOOKUP(C715,Customer_Dim!B:E,4,0)</f>
        <v>10270.890000000001</v>
      </c>
      <c r="J715" s="9">
        <f t="shared" si="34"/>
        <v>156997.89000000001</v>
      </c>
      <c r="K715" s="8">
        <f t="shared" si="35"/>
        <v>99620.92</v>
      </c>
      <c r="L715" s="9">
        <v>37453</v>
      </c>
    </row>
    <row r="716" spans="1:12" ht="15.75" customHeight="1" x14ac:dyDescent="0.25">
      <c r="A716" s="6" t="s">
        <v>776</v>
      </c>
      <c r="B716" s="10">
        <v>42710</v>
      </c>
      <c r="C716" s="7" t="s">
        <v>193</v>
      </c>
      <c r="D716" s="7" t="s">
        <v>19</v>
      </c>
      <c r="E716" s="7">
        <v>553</v>
      </c>
      <c r="F716" s="8">
        <v>103.88</v>
      </c>
      <c r="G716" s="8">
        <v>153</v>
      </c>
      <c r="H716" s="8">
        <f t="shared" si="33"/>
        <v>84609</v>
      </c>
      <c r="I716" s="9">
        <f>H716*VLOOKUP(C716,Customer_Dim!B:E,4,0)</f>
        <v>5922.63</v>
      </c>
      <c r="J716" s="9">
        <f t="shared" si="34"/>
        <v>90531.63</v>
      </c>
      <c r="K716" s="8">
        <f t="shared" si="35"/>
        <v>57445.64</v>
      </c>
      <c r="L716" s="9">
        <v>25426.300000000003</v>
      </c>
    </row>
    <row r="717" spans="1:12" ht="15.75" customHeight="1" x14ac:dyDescent="0.25">
      <c r="A717" s="6" t="s">
        <v>777</v>
      </c>
      <c r="B717" s="10">
        <v>42713</v>
      </c>
      <c r="C717" s="7" t="s">
        <v>193</v>
      </c>
      <c r="D717" s="7" t="s">
        <v>13</v>
      </c>
      <c r="E717" s="7">
        <v>1077</v>
      </c>
      <c r="F717" s="8">
        <v>46.47</v>
      </c>
      <c r="G717" s="8">
        <v>76</v>
      </c>
      <c r="H717" s="8">
        <f t="shared" si="33"/>
        <v>81852</v>
      </c>
      <c r="I717" s="9">
        <f>H717*VLOOKUP(C717,Customer_Dim!B:E,4,0)</f>
        <v>5729.64</v>
      </c>
      <c r="J717" s="9">
        <f t="shared" si="34"/>
        <v>87581.64</v>
      </c>
      <c r="K717" s="8">
        <f t="shared" si="35"/>
        <v>50048.19</v>
      </c>
      <c r="L717" s="9">
        <v>26677.750000000007</v>
      </c>
    </row>
    <row r="718" spans="1:12" ht="15.75" customHeight="1" x14ac:dyDescent="0.25">
      <c r="A718" s="6" t="s">
        <v>778</v>
      </c>
      <c r="B718" s="10">
        <v>42375</v>
      </c>
      <c r="C718" s="7" t="s">
        <v>205</v>
      </c>
      <c r="D718" s="7" t="s">
        <v>13</v>
      </c>
      <c r="E718" s="7">
        <v>738</v>
      </c>
      <c r="F718" s="8">
        <v>45.09</v>
      </c>
      <c r="G718" s="8">
        <v>74</v>
      </c>
      <c r="H718" s="8">
        <f t="shared" si="33"/>
        <v>54612</v>
      </c>
      <c r="I718" s="9">
        <f>H718*VLOOKUP(C718,Customer_Dim!B:E,4,0)</f>
        <v>546.12000000000012</v>
      </c>
      <c r="J718" s="9">
        <f t="shared" si="34"/>
        <v>55158.12</v>
      </c>
      <c r="K718" s="8">
        <f t="shared" si="35"/>
        <v>33276.420000000006</v>
      </c>
      <c r="L718" s="9">
        <v>18213.3</v>
      </c>
    </row>
    <row r="719" spans="1:12" ht="15.75" customHeight="1" x14ac:dyDescent="0.25">
      <c r="A719" s="6" t="s">
        <v>779</v>
      </c>
      <c r="B719" s="10">
        <v>42411</v>
      </c>
      <c r="C719" s="7" t="s">
        <v>205</v>
      </c>
      <c r="D719" s="7" t="s">
        <v>13</v>
      </c>
      <c r="E719" s="7">
        <v>243</v>
      </c>
      <c r="F719" s="8">
        <v>45.09</v>
      </c>
      <c r="G719" s="8">
        <v>74</v>
      </c>
      <c r="H719" s="8">
        <f t="shared" si="33"/>
        <v>17982</v>
      </c>
      <c r="I719" s="9">
        <f>H719*VLOOKUP(C719,Customer_Dim!B:E,4,0)</f>
        <v>179.82000000000002</v>
      </c>
      <c r="J719" s="9">
        <f t="shared" si="34"/>
        <v>18161.82</v>
      </c>
      <c r="K719" s="8">
        <f t="shared" si="35"/>
        <v>10956.87</v>
      </c>
      <c r="L719" s="9">
        <v>5984.369999999999</v>
      </c>
    </row>
    <row r="720" spans="1:12" ht="15.75" customHeight="1" x14ac:dyDescent="0.25">
      <c r="A720" s="6" t="s">
        <v>780</v>
      </c>
      <c r="B720" s="10">
        <v>42419</v>
      </c>
      <c r="C720" s="7" t="s">
        <v>205</v>
      </c>
      <c r="D720" s="7" t="s">
        <v>13</v>
      </c>
      <c r="E720" s="7">
        <v>1086</v>
      </c>
      <c r="F720" s="8">
        <v>45.09</v>
      </c>
      <c r="G720" s="8">
        <v>74</v>
      </c>
      <c r="H720" s="8">
        <f t="shared" si="33"/>
        <v>80364</v>
      </c>
      <c r="I720" s="9">
        <f>H720*VLOOKUP(C720,Customer_Dim!B:E,4,0)</f>
        <v>803.6400000000001</v>
      </c>
      <c r="J720" s="9">
        <f t="shared" si="34"/>
        <v>81167.64</v>
      </c>
      <c r="K720" s="8">
        <f t="shared" si="35"/>
        <v>48967.740000000005</v>
      </c>
      <c r="L720" s="9">
        <v>28201.919999999998</v>
      </c>
    </row>
    <row r="721" spans="1:12" ht="15.75" customHeight="1" x14ac:dyDescent="0.25">
      <c r="A721" s="6" t="s">
        <v>781</v>
      </c>
      <c r="B721" s="10">
        <v>42429</v>
      </c>
      <c r="C721" s="7" t="s">
        <v>205</v>
      </c>
      <c r="D721" s="7" t="s">
        <v>19</v>
      </c>
      <c r="E721" s="7">
        <v>507</v>
      </c>
      <c r="F721" s="8">
        <v>100.8</v>
      </c>
      <c r="G721" s="8">
        <v>148</v>
      </c>
      <c r="H721" s="8">
        <f t="shared" si="33"/>
        <v>75036</v>
      </c>
      <c r="I721" s="9">
        <f>H721*VLOOKUP(C721,Customer_Dim!B:E,4,0)</f>
        <v>750.36000000000013</v>
      </c>
      <c r="J721" s="9">
        <f t="shared" si="34"/>
        <v>75786.36</v>
      </c>
      <c r="K721" s="8">
        <f t="shared" si="35"/>
        <v>51105.599999999999</v>
      </c>
      <c r="L721" s="9">
        <v>19155.919999999998</v>
      </c>
    </row>
    <row r="722" spans="1:12" ht="15.75" customHeight="1" x14ac:dyDescent="0.25">
      <c r="A722" s="6" t="s">
        <v>782</v>
      </c>
      <c r="B722" s="10">
        <v>42467</v>
      </c>
      <c r="C722" s="7" t="s">
        <v>205</v>
      </c>
      <c r="D722" s="7" t="s">
        <v>13</v>
      </c>
      <c r="E722" s="7">
        <v>426</v>
      </c>
      <c r="F722" s="8">
        <v>44.24</v>
      </c>
      <c r="G722" s="8">
        <v>72</v>
      </c>
      <c r="H722" s="8">
        <f t="shared" si="33"/>
        <v>30672</v>
      </c>
      <c r="I722" s="9">
        <f>H722*VLOOKUP(C722,Customer_Dim!B:E,4,0)</f>
        <v>306.72000000000008</v>
      </c>
      <c r="J722" s="9">
        <f t="shared" si="34"/>
        <v>30978.720000000001</v>
      </c>
      <c r="K722" s="8">
        <f t="shared" si="35"/>
        <v>18846.240000000002</v>
      </c>
      <c r="L722" s="9">
        <v>9842.5599999999977</v>
      </c>
    </row>
    <row r="723" spans="1:12" ht="15.75" customHeight="1" x14ac:dyDescent="0.25">
      <c r="A723" s="6" t="s">
        <v>783</v>
      </c>
      <c r="B723" s="10">
        <v>42480</v>
      </c>
      <c r="C723" s="7" t="s">
        <v>205</v>
      </c>
      <c r="D723" s="7" t="s">
        <v>13</v>
      </c>
      <c r="E723" s="7">
        <v>701</v>
      </c>
      <c r="F723" s="8">
        <v>44.24</v>
      </c>
      <c r="G723" s="8">
        <v>72</v>
      </c>
      <c r="H723" s="8">
        <f t="shared" si="33"/>
        <v>50472</v>
      </c>
      <c r="I723" s="9">
        <f>H723*VLOOKUP(C723,Customer_Dim!B:E,4,0)</f>
        <v>504.72000000000008</v>
      </c>
      <c r="J723" s="9">
        <f t="shared" si="34"/>
        <v>50976.72</v>
      </c>
      <c r="K723" s="8">
        <f t="shared" si="35"/>
        <v>31012.240000000002</v>
      </c>
      <c r="L723" s="9">
        <v>17490.799999999996</v>
      </c>
    </row>
    <row r="724" spans="1:12" ht="15.75" customHeight="1" x14ac:dyDescent="0.25">
      <c r="A724" s="6" t="s">
        <v>784</v>
      </c>
      <c r="B724" s="10">
        <v>42524</v>
      </c>
      <c r="C724" s="7" t="s">
        <v>205</v>
      </c>
      <c r="D724" s="7" t="s">
        <v>13</v>
      </c>
      <c r="E724" s="7">
        <v>85</v>
      </c>
      <c r="F724" s="8">
        <v>44.24</v>
      </c>
      <c r="G724" s="8">
        <v>72</v>
      </c>
      <c r="H724" s="8">
        <f t="shared" si="33"/>
        <v>6120</v>
      </c>
      <c r="I724" s="9">
        <f>H724*VLOOKUP(C724,Customer_Dim!B:E,4,0)</f>
        <v>61.20000000000001</v>
      </c>
      <c r="J724" s="9">
        <f t="shared" si="34"/>
        <v>6181.2</v>
      </c>
      <c r="K724" s="8">
        <f t="shared" si="35"/>
        <v>3760.4</v>
      </c>
      <c r="L724" s="9">
        <v>2102.4</v>
      </c>
    </row>
    <row r="725" spans="1:12" ht="15.75" customHeight="1" x14ac:dyDescent="0.25">
      <c r="A725" s="6" t="s">
        <v>785</v>
      </c>
      <c r="B725" s="10">
        <v>42732</v>
      </c>
      <c r="C725" s="7" t="s">
        <v>205</v>
      </c>
      <c r="D725" s="7" t="s">
        <v>13</v>
      </c>
      <c r="E725" s="7">
        <v>151</v>
      </c>
      <c r="F725" s="8">
        <v>46.47</v>
      </c>
      <c r="G725" s="8">
        <v>76</v>
      </c>
      <c r="H725" s="8">
        <f t="shared" si="33"/>
        <v>11476</v>
      </c>
      <c r="I725" s="9">
        <f>H725*VLOOKUP(C725,Customer_Dim!B:E,4,0)</f>
        <v>114.76000000000002</v>
      </c>
      <c r="J725" s="9">
        <f t="shared" si="34"/>
        <v>11590.76</v>
      </c>
      <c r="K725" s="8">
        <f t="shared" si="35"/>
        <v>7016.97</v>
      </c>
      <c r="L725" s="9">
        <v>3613.29</v>
      </c>
    </row>
    <row r="726" spans="1:12" ht="15.75" customHeight="1" x14ac:dyDescent="0.25">
      <c r="A726" s="6" t="s">
        <v>786</v>
      </c>
      <c r="B726" s="10">
        <v>42372</v>
      </c>
      <c r="C726" s="7" t="s">
        <v>216</v>
      </c>
      <c r="D726" s="7" t="s">
        <v>13</v>
      </c>
      <c r="E726" s="7">
        <v>290</v>
      </c>
      <c r="F726" s="8">
        <v>45.09</v>
      </c>
      <c r="G726" s="8">
        <v>74</v>
      </c>
      <c r="H726" s="8">
        <f t="shared" si="33"/>
        <v>21460</v>
      </c>
      <c r="I726" s="9">
        <f>H726*VLOOKUP(C726,Customer_Dim!B:E,4,0)</f>
        <v>0</v>
      </c>
      <c r="J726" s="9">
        <f t="shared" si="34"/>
        <v>21460</v>
      </c>
      <c r="K726" s="8">
        <f t="shared" si="35"/>
        <v>13076.1</v>
      </c>
      <c r="L726" s="9">
        <v>7603.33</v>
      </c>
    </row>
    <row r="727" spans="1:12" ht="15.75" customHeight="1" x14ac:dyDescent="0.25">
      <c r="A727" s="6" t="s">
        <v>787</v>
      </c>
      <c r="B727" s="10">
        <v>42460</v>
      </c>
      <c r="C727" s="7" t="s">
        <v>216</v>
      </c>
      <c r="D727" s="7" t="s">
        <v>13</v>
      </c>
      <c r="E727" s="7">
        <v>755</v>
      </c>
      <c r="F727" s="8">
        <v>45.09</v>
      </c>
      <c r="G727" s="8">
        <v>74</v>
      </c>
      <c r="H727" s="8">
        <f t="shared" si="33"/>
        <v>55870</v>
      </c>
      <c r="I727" s="9">
        <f>H727*VLOOKUP(C727,Customer_Dim!B:E,4,0)</f>
        <v>0</v>
      </c>
      <c r="J727" s="9">
        <f t="shared" si="34"/>
        <v>55870</v>
      </c>
      <c r="K727" s="8">
        <f t="shared" si="35"/>
        <v>34042.950000000004</v>
      </c>
      <c r="L727" s="9">
        <v>21355.179999999997</v>
      </c>
    </row>
    <row r="728" spans="1:12" ht="15.75" customHeight="1" x14ac:dyDescent="0.25">
      <c r="A728" s="6" t="s">
        <v>788</v>
      </c>
      <c r="B728" s="10">
        <v>42523</v>
      </c>
      <c r="C728" s="7" t="s">
        <v>216</v>
      </c>
      <c r="D728" s="7" t="s">
        <v>13</v>
      </c>
      <c r="E728" s="7">
        <v>812</v>
      </c>
      <c r="F728" s="8">
        <v>44.24</v>
      </c>
      <c r="G728" s="8">
        <v>72</v>
      </c>
      <c r="H728" s="8">
        <f t="shared" si="33"/>
        <v>58464</v>
      </c>
      <c r="I728" s="9">
        <f>H728*VLOOKUP(C728,Customer_Dim!B:E,4,0)</f>
        <v>0</v>
      </c>
      <c r="J728" s="9">
        <f t="shared" si="34"/>
        <v>58464</v>
      </c>
      <c r="K728" s="8">
        <f t="shared" si="35"/>
        <v>35922.880000000005</v>
      </c>
      <c r="L728" s="9">
        <v>18892.799999999996</v>
      </c>
    </row>
    <row r="729" spans="1:12" ht="15.75" customHeight="1" x14ac:dyDescent="0.25">
      <c r="A729" s="6" t="s">
        <v>789</v>
      </c>
      <c r="B729" s="10">
        <v>42537</v>
      </c>
      <c r="C729" s="7" t="s">
        <v>216</v>
      </c>
      <c r="D729" s="7" t="s">
        <v>13</v>
      </c>
      <c r="E729" s="7">
        <v>622</v>
      </c>
      <c r="F729" s="8">
        <v>44.24</v>
      </c>
      <c r="G729" s="8">
        <v>72</v>
      </c>
      <c r="H729" s="8">
        <f t="shared" si="33"/>
        <v>44784</v>
      </c>
      <c r="I729" s="9">
        <f>H729*VLOOKUP(C729,Customer_Dim!B:E,4,0)</f>
        <v>0</v>
      </c>
      <c r="J729" s="9">
        <f t="shared" si="34"/>
        <v>44784</v>
      </c>
      <c r="K729" s="8">
        <f t="shared" si="35"/>
        <v>27517.280000000002</v>
      </c>
      <c r="L729" s="9">
        <v>14870.8</v>
      </c>
    </row>
    <row r="730" spans="1:12" ht="15.75" customHeight="1" x14ac:dyDescent="0.25">
      <c r="A730" s="6" t="s">
        <v>790</v>
      </c>
      <c r="B730" s="10">
        <v>42552</v>
      </c>
      <c r="C730" s="7" t="s">
        <v>216</v>
      </c>
      <c r="D730" s="7" t="s">
        <v>13</v>
      </c>
      <c r="E730" s="7">
        <v>359</v>
      </c>
      <c r="F730" s="8">
        <v>46.53</v>
      </c>
      <c r="G730" s="8">
        <v>76</v>
      </c>
      <c r="H730" s="8">
        <f t="shared" si="33"/>
        <v>27284</v>
      </c>
      <c r="I730" s="9">
        <f>H730*VLOOKUP(C730,Customer_Dim!B:E,4,0)</f>
        <v>0</v>
      </c>
      <c r="J730" s="9">
        <f t="shared" si="34"/>
        <v>27284</v>
      </c>
      <c r="K730" s="8">
        <f t="shared" si="35"/>
        <v>16704.27</v>
      </c>
      <c r="L730" s="9">
        <v>9359.4600000000009</v>
      </c>
    </row>
    <row r="731" spans="1:12" ht="15.75" customHeight="1" x14ac:dyDescent="0.25">
      <c r="A731" s="6" t="s">
        <v>791</v>
      </c>
      <c r="B731" s="10">
        <v>42557</v>
      </c>
      <c r="C731" s="7" t="s">
        <v>216</v>
      </c>
      <c r="D731" s="7" t="s">
        <v>13</v>
      </c>
      <c r="E731" s="7">
        <v>566</v>
      </c>
      <c r="F731" s="8">
        <v>46.53</v>
      </c>
      <c r="G731" s="8">
        <v>76</v>
      </c>
      <c r="H731" s="8">
        <f t="shared" si="33"/>
        <v>43016</v>
      </c>
      <c r="I731" s="9">
        <f>H731*VLOOKUP(C731,Customer_Dim!B:E,4,0)</f>
        <v>0</v>
      </c>
      <c r="J731" s="9">
        <f t="shared" si="34"/>
        <v>43016</v>
      </c>
      <c r="K731" s="8">
        <f t="shared" si="35"/>
        <v>26335.98</v>
      </c>
      <c r="L731" s="9">
        <v>15538.219999999998</v>
      </c>
    </row>
    <row r="732" spans="1:12" ht="15.75" customHeight="1" x14ac:dyDescent="0.25">
      <c r="A732" s="6" t="s">
        <v>792</v>
      </c>
      <c r="B732" s="10">
        <v>42593</v>
      </c>
      <c r="C732" s="7" t="s">
        <v>216</v>
      </c>
      <c r="D732" s="7" t="s">
        <v>13</v>
      </c>
      <c r="E732" s="7">
        <v>300</v>
      </c>
      <c r="F732" s="8">
        <v>46.53</v>
      </c>
      <c r="G732" s="8">
        <v>76</v>
      </c>
      <c r="H732" s="8">
        <f t="shared" si="33"/>
        <v>22800</v>
      </c>
      <c r="I732" s="9">
        <f>H732*VLOOKUP(C732,Customer_Dim!B:E,4,0)</f>
        <v>0</v>
      </c>
      <c r="J732" s="9">
        <f t="shared" si="34"/>
        <v>22800</v>
      </c>
      <c r="K732" s="8">
        <f t="shared" si="35"/>
        <v>13959</v>
      </c>
      <c r="L732" s="9">
        <v>8429.2799999999988</v>
      </c>
    </row>
    <row r="733" spans="1:12" ht="15.75" customHeight="1" x14ac:dyDescent="0.25">
      <c r="A733" s="6" t="s">
        <v>793</v>
      </c>
      <c r="B733" s="10">
        <v>42642</v>
      </c>
      <c r="C733" s="7" t="s">
        <v>216</v>
      </c>
      <c r="D733" s="7" t="s">
        <v>13</v>
      </c>
      <c r="E733" s="7">
        <v>115</v>
      </c>
      <c r="F733" s="8">
        <v>46.53</v>
      </c>
      <c r="G733" s="8">
        <v>76</v>
      </c>
      <c r="H733" s="8">
        <f t="shared" si="33"/>
        <v>8740</v>
      </c>
      <c r="I733" s="9">
        <f>H733*VLOOKUP(C733,Customer_Dim!B:E,4,0)</f>
        <v>0</v>
      </c>
      <c r="J733" s="9">
        <f t="shared" si="34"/>
        <v>8740</v>
      </c>
      <c r="K733" s="8">
        <f t="shared" si="35"/>
        <v>5350.95</v>
      </c>
      <c r="L733" s="9">
        <v>2827.76</v>
      </c>
    </row>
    <row r="734" spans="1:12" ht="15.75" customHeight="1" x14ac:dyDescent="0.25">
      <c r="A734" s="6" t="s">
        <v>794</v>
      </c>
      <c r="B734" s="10">
        <v>42648</v>
      </c>
      <c r="C734" s="7" t="s">
        <v>216</v>
      </c>
      <c r="D734" s="7" t="s">
        <v>13</v>
      </c>
      <c r="E734" s="7">
        <v>767</v>
      </c>
      <c r="F734" s="8">
        <v>46.47</v>
      </c>
      <c r="G734" s="8">
        <v>76</v>
      </c>
      <c r="H734" s="8">
        <f t="shared" si="33"/>
        <v>58292</v>
      </c>
      <c r="I734" s="9">
        <f>H734*VLOOKUP(C734,Customer_Dim!B:E,4,0)</f>
        <v>0</v>
      </c>
      <c r="J734" s="9">
        <f t="shared" si="34"/>
        <v>58292</v>
      </c>
      <c r="K734" s="8">
        <f t="shared" si="35"/>
        <v>35642.49</v>
      </c>
      <c r="L734" s="9">
        <v>19522.969999999998</v>
      </c>
    </row>
    <row r="735" spans="1:12" ht="15.75" customHeight="1" x14ac:dyDescent="0.25">
      <c r="A735" s="6" t="s">
        <v>795</v>
      </c>
      <c r="B735" s="10">
        <v>42687</v>
      </c>
      <c r="C735" s="7" t="s">
        <v>216</v>
      </c>
      <c r="D735" s="7" t="s">
        <v>19</v>
      </c>
      <c r="E735" s="7">
        <v>348</v>
      </c>
      <c r="F735" s="8">
        <v>103.88</v>
      </c>
      <c r="G735" s="8">
        <v>153</v>
      </c>
      <c r="H735" s="8">
        <f t="shared" si="33"/>
        <v>53244</v>
      </c>
      <c r="I735" s="9">
        <f>H735*VLOOKUP(C735,Customer_Dim!B:E,4,0)</f>
        <v>0</v>
      </c>
      <c r="J735" s="9">
        <f t="shared" si="34"/>
        <v>53244</v>
      </c>
      <c r="K735" s="8">
        <f t="shared" si="35"/>
        <v>36150.239999999998</v>
      </c>
      <c r="L735" s="9">
        <v>17455.839999999997</v>
      </c>
    </row>
    <row r="736" spans="1:12" ht="15.75" customHeight="1" x14ac:dyDescent="0.25">
      <c r="A736" s="6" t="s">
        <v>796</v>
      </c>
      <c r="B736" s="10">
        <v>42705</v>
      </c>
      <c r="C736" s="7" t="s">
        <v>216</v>
      </c>
      <c r="D736" s="7" t="s">
        <v>19</v>
      </c>
      <c r="E736" s="7">
        <v>731</v>
      </c>
      <c r="F736" s="8">
        <v>103.88</v>
      </c>
      <c r="G736" s="8">
        <v>153</v>
      </c>
      <c r="H736" s="8">
        <f t="shared" si="33"/>
        <v>111843</v>
      </c>
      <c r="I736" s="9">
        <f>H736*VLOOKUP(C736,Customer_Dim!B:E,4,0)</f>
        <v>0</v>
      </c>
      <c r="J736" s="9">
        <f t="shared" si="34"/>
        <v>111843</v>
      </c>
      <c r="K736" s="8">
        <f t="shared" si="35"/>
        <v>75936.28</v>
      </c>
      <c r="L736" s="9">
        <v>32615.680000000008</v>
      </c>
    </row>
    <row r="737" spans="1:12" ht="15.75" customHeight="1" x14ac:dyDescent="0.25">
      <c r="A737" s="6" t="s">
        <v>797</v>
      </c>
      <c r="B737" s="10">
        <v>42729</v>
      </c>
      <c r="C737" s="7" t="s">
        <v>216</v>
      </c>
      <c r="D737" s="7" t="s">
        <v>32</v>
      </c>
      <c r="E737" s="7">
        <v>830</v>
      </c>
      <c r="F737" s="8">
        <v>308.02999999999997</v>
      </c>
      <c r="G737" s="8">
        <v>469</v>
      </c>
      <c r="H737" s="8">
        <f t="shared" si="33"/>
        <v>389270</v>
      </c>
      <c r="I737" s="9">
        <f>H737*VLOOKUP(C737,Customer_Dim!B:E,4,0)</f>
        <v>0</v>
      </c>
      <c r="J737" s="9">
        <f t="shared" si="34"/>
        <v>389270</v>
      </c>
      <c r="K737" s="8">
        <f t="shared" si="35"/>
        <v>255664.89999999997</v>
      </c>
      <c r="L737" s="9">
        <v>135516.42000000001</v>
      </c>
    </row>
    <row r="738" spans="1:12" ht="15.75" customHeight="1" x14ac:dyDescent="0.25">
      <c r="A738" s="6" t="s">
        <v>798</v>
      </c>
      <c r="B738" s="10">
        <v>42406</v>
      </c>
      <c r="C738" s="7" t="s">
        <v>227</v>
      </c>
      <c r="D738" s="7" t="s">
        <v>13</v>
      </c>
      <c r="E738" s="7">
        <v>533</v>
      </c>
      <c r="F738" s="8">
        <v>45.09</v>
      </c>
      <c r="G738" s="8">
        <v>74</v>
      </c>
      <c r="H738" s="8">
        <f t="shared" si="33"/>
        <v>39442</v>
      </c>
      <c r="I738" s="9">
        <f>H738*VLOOKUP(C738,Customer_Dim!B:E,4,0)</f>
        <v>2366.52</v>
      </c>
      <c r="J738" s="9">
        <f t="shared" si="34"/>
        <v>41808.519999999997</v>
      </c>
      <c r="K738" s="8">
        <f t="shared" si="35"/>
        <v>24032.97</v>
      </c>
      <c r="L738" s="9">
        <v>12917.959999999995</v>
      </c>
    </row>
    <row r="739" spans="1:12" ht="15.75" customHeight="1" x14ac:dyDescent="0.25">
      <c r="A739" s="6" t="s">
        <v>799</v>
      </c>
      <c r="B739" s="10">
        <v>42412</v>
      </c>
      <c r="C739" s="7" t="s">
        <v>227</v>
      </c>
      <c r="D739" s="7" t="s">
        <v>32</v>
      </c>
      <c r="E739" s="7">
        <v>851</v>
      </c>
      <c r="F739" s="8">
        <v>298.92</v>
      </c>
      <c r="G739" s="8">
        <v>455</v>
      </c>
      <c r="H739" s="8">
        <f t="shared" si="33"/>
        <v>387205</v>
      </c>
      <c r="I739" s="9">
        <f>H739*VLOOKUP(C739,Customer_Dim!B:E,4,0)</f>
        <v>23232.300000000003</v>
      </c>
      <c r="J739" s="9">
        <f t="shared" si="34"/>
        <v>410437.3</v>
      </c>
      <c r="K739" s="8">
        <f t="shared" si="35"/>
        <v>254380.92</v>
      </c>
      <c r="L739" s="9">
        <v>113615.54000000001</v>
      </c>
    </row>
    <row r="740" spans="1:12" ht="15.75" customHeight="1" x14ac:dyDescent="0.25">
      <c r="A740" s="6" t="s">
        <v>800</v>
      </c>
      <c r="B740" s="10">
        <v>42420</v>
      </c>
      <c r="C740" s="7" t="s">
        <v>227</v>
      </c>
      <c r="D740" s="7" t="s">
        <v>32</v>
      </c>
      <c r="E740" s="7">
        <v>586</v>
      </c>
      <c r="F740" s="8">
        <v>298.92</v>
      </c>
      <c r="G740" s="8">
        <v>455</v>
      </c>
      <c r="H740" s="8">
        <f t="shared" si="33"/>
        <v>266630</v>
      </c>
      <c r="I740" s="9">
        <f>H740*VLOOKUP(C740,Customer_Dim!B:E,4,0)</f>
        <v>15997.800000000001</v>
      </c>
      <c r="J740" s="9">
        <f t="shared" si="34"/>
        <v>282627.8</v>
      </c>
      <c r="K740" s="8">
        <f t="shared" si="35"/>
        <v>175167.12</v>
      </c>
      <c r="L740" s="9">
        <v>73352.160000000003</v>
      </c>
    </row>
    <row r="741" spans="1:12" ht="15.75" customHeight="1" x14ac:dyDescent="0.25">
      <c r="A741" s="6" t="s">
        <v>801</v>
      </c>
      <c r="B741" s="10">
        <v>42510</v>
      </c>
      <c r="C741" s="7" t="s">
        <v>227</v>
      </c>
      <c r="D741" s="7" t="s">
        <v>13</v>
      </c>
      <c r="E741" s="7">
        <v>671</v>
      </c>
      <c r="F741" s="8">
        <v>44.24</v>
      </c>
      <c r="G741" s="8">
        <v>72</v>
      </c>
      <c r="H741" s="8">
        <f t="shared" si="33"/>
        <v>48312</v>
      </c>
      <c r="I741" s="9">
        <f>H741*VLOOKUP(C741,Customer_Dim!B:E,4,0)</f>
        <v>2898.7200000000003</v>
      </c>
      <c r="J741" s="9">
        <f t="shared" si="34"/>
        <v>51210.720000000001</v>
      </c>
      <c r="K741" s="8">
        <f t="shared" si="35"/>
        <v>29685.040000000001</v>
      </c>
      <c r="L741" s="9">
        <v>18251.199999999997</v>
      </c>
    </row>
    <row r="742" spans="1:12" ht="15.75" customHeight="1" x14ac:dyDescent="0.25">
      <c r="A742" s="6" t="s">
        <v>802</v>
      </c>
      <c r="B742" s="10">
        <v>42515</v>
      </c>
      <c r="C742" s="7" t="s">
        <v>227</v>
      </c>
      <c r="D742" s="7" t="s">
        <v>19</v>
      </c>
      <c r="E742" s="7">
        <v>1062</v>
      </c>
      <c r="F742" s="8">
        <v>98.9</v>
      </c>
      <c r="G742" s="8">
        <v>145</v>
      </c>
      <c r="H742" s="8">
        <f t="shared" si="33"/>
        <v>153990</v>
      </c>
      <c r="I742" s="9">
        <f>H742*VLOOKUP(C742,Customer_Dim!B:E,4,0)</f>
        <v>9239.4000000000015</v>
      </c>
      <c r="J742" s="9">
        <f t="shared" si="34"/>
        <v>163229.4</v>
      </c>
      <c r="K742" s="8">
        <f t="shared" si="35"/>
        <v>105031.8</v>
      </c>
      <c r="L742" s="9">
        <v>37490.25</v>
      </c>
    </row>
    <row r="743" spans="1:12" ht="15.75" customHeight="1" x14ac:dyDescent="0.25">
      <c r="A743" s="6" t="s">
        <v>803</v>
      </c>
      <c r="B743" s="10">
        <v>42521</v>
      </c>
      <c r="C743" s="7" t="s">
        <v>227</v>
      </c>
      <c r="D743" s="7" t="s">
        <v>13</v>
      </c>
      <c r="E743" s="7">
        <v>63</v>
      </c>
      <c r="F743" s="8">
        <v>44.24</v>
      </c>
      <c r="G743" s="8">
        <v>72</v>
      </c>
      <c r="H743" s="8">
        <f t="shared" si="33"/>
        <v>4536</v>
      </c>
      <c r="I743" s="9">
        <f>H743*VLOOKUP(C743,Customer_Dim!B:E,4,0)</f>
        <v>272.16000000000003</v>
      </c>
      <c r="J743" s="9">
        <f t="shared" si="34"/>
        <v>4808.16</v>
      </c>
      <c r="K743" s="8">
        <f t="shared" si="35"/>
        <v>2787.1200000000003</v>
      </c>
      <c r="L743" s="9">
        <v>1623.3599999999997</v>
      </c>
    </row>
    <row r="744" spans="1:12" ht="15.75" customHeight="1" x14ac:dyDescent="0.25">
      <c r="A744" s="6" t="s">
        <v>804</v>
      </c>
      <c r="B744" s="10">
        <v>42528</v>
      </c>
      <c r="C744" s="7" t="s">
        <v>227</v>
      </c>
      <c r="D744" s="7" t="s">
        <v>13</v>
      </c>
      <c r="E744" s="7">
        <v>1063</v>
      </c>
      <c r="F744" s="8">
        <v>44.24</v>
      </c>
      <c r="G744" s="8">
        <v>72</v>
      </c>
      <c r="H744" s="8">
        <f t="shared" si="33"/>
        <v>76536</v>
      </c>
      <c r="I744" s="9">
        <f>H744*VLOOKUP(C744,Customer_Dim!B:E,4,0)</f>
        <v>4592.1600000000008</v>
      </c>
      <c r="J744" s="9">
        <f t="shared" si="34"/>
        <v>81128.160000000003</v>
      </c>
      <c r="K744" s="8">
        <f t="shared" si="35"/>
        <v>47027.12</v>
      </c>
      <c r="L744" s="9">
        <v>28207.19999999999</v>
      </c>
    </row>
    <row r="745" spans="1:12" ht="15.75" customHeight="1" x14ac:dyDescent="0.25">
      <c r="A745" s="6" t="s">
        <v>805</v>
      </c>
      <c r="B745" s="10">
        <v>42581</v>
      </c>
      <c r="C745" s="7" t="s">
        <v>227</v>
      </c>
      <c r="D745" s="7" t="s">
        <v>32</v>
      </c>
      <c r="E745" s="7">
        <v>688</v>
      </c>
      <c r="F745" s="8">
        <v>308.45999999999998</v>
      </c>
      <c r="G745" s="8">
        <v>470</v>
      </c>
      <c r="H745" s="8">
        <f t="shared" si="33"/>
        <v>323360</v>
      </c>
      <c r="I745" s="9">
        <f>H745*VLOOKUP(C745,Customer_Dim!B:E,4,0)</f>
        <v>19401.600000000002</v>
      </c>
      <c r="J745" s="9">
        <f t="shared" si="34"/>
        <v>342761.6</v>
      </c>
      <c r="K745" s="8">
        <f t="shared" si="35"/>
        <v>212220.47999999998</v>
      </c>
      <c r="L745" s="9">
        <v>106837.5</v>
      </c>
    </row>
    <row r="746" spans="1:12" ht="15.75" customHeight="1" x14ac:dyDescent="0.25">
      <c r="A746" s="6" t="s">
        <v>806</v>
      </c>
      <c r="B746" s="10">
        <v>42606</v>
      </c>
      <c r="C746" s="7" t="s">
        <v>227</v>
      </c>
      <c r="D746" s="7" t="s">
        <v>13</v>
      </c>
      <c r="E746" s="7">
        <v>792</v>
      </c>
      <c r="F746" s="8">
        <v>46.53</v>
      </c>
      <c r="G746" s="8">
        <v>76</v>
      </c>
      <c r="H746" s="8">
        <f t="shared" si="33"/>
        <v>60192</v>
      </c>
      <c r="I746" s="9">
        <f>H746*VLOOKUP(C746,Customer_Dim!B:E,4,0)</f>
        <v>3611.5200000000004</v>
      </c>
      <c r="J746" s="9">
        <f t="shared" si="34"/>
        <v>63803.520000000004</v>
      </c>
      <c r="K746" s="8">
        <f t="shared" si="35"/>
        <v>36851.760000000002</v>
      </c>
      <c r="L746" s="9">
        <v>22312.800000000003</v>
      </c>
    </row>
    <row r="747" spans="1:12" ht="15.75" customHeight="1" x14ac:dyDescent="0.25">
      <c r="A747" s="6" t="s">
        <v>807</v>
      </c>
      <c r="B747" s="10">
        <v>42635</v>
      </c>
      <c r="C747" s="7" t="s">
        <v>227</v>
      </c>
      <c r="D747" s="7" t="s">
        <v>19</v>
      </c>
      <c r="E747" s="7">
        <v>141</v>
      </c>
      <c r="F747" s="8">
        <v>104.02</v>
      </c>
      <c r="G747" s="8">
        <v>153</v>
      </c>
      <c r="H747" s="8">
        <f t="shared" si="33"/>
        <v>21573</v>
      </c>
      <c r="I747" s="9">
        <f>H747*VLOOKUP(C747,Customer_Dim!B:E,4,0)</f>
        <v>1294.3800000000001</v>
      </c>
      <c r="J747" s="9">
        <f t="shared" si="34"/>
        <v>22867.38</v>
      </c>
      <c r="K747" s="8">
        <f t="shared" si="35"/>
        <v>14666.82</v>
      </c>
      <c r="L747" s="9">
        <v>6465.2800000000007</v>
      </c>
    </row>
    <row r="748" spans="1:12" ht="15.75" customHeight="1" x14ac:dyDescent="0.25">
      <c r="A748" s="6" t="s">
        <v>808</v>
      </c>
      <c r="B748" s="10">
        <v>42696</v>
      </c>
      <c r="C748" s="7" t="s">
        <v>227</v>
      </c>
      <c r="D748" s="7" t="s">
        <v>32</v>
      </c>
      <c r="E748" s="7">
        <v>843</v>
      </c>
      <c r="F748" s="8">
        <v>308.02999999999997</v>
      </c>
      <c r="G748" s="8">
        <v>469</v>
      </c>
      <c r="H748" s="8">
        <f t="shared" si="33"/>
        <v>395367</v>
      </c>
      <c r="I748" s="9">
        <f>H748*VLOOKUP(C748,Customer_Dim!B:E,4,0)</f>
        <v>23722.02</v>
      </c>
      <c r="J748" s="9">
        <f t="shared" si="34"/>
        <v>419089.02</v>
      </c>
      <c r="K748" s="8">
        <f t="shared" si="35"/>
        <v>259669.28999999998</v>
      </c>
      <c r="L748" s="9">
        <v>126895.56</v>
      </c>
    </row>
    <row r="749" spans="1:12" ht="15.75" customHeight="1" x14ac:dyDescent="0.25">
      <c r="A749" s="6" t="s">
        <v>809</v>
      </c>
      <c r="B749" s="10">
        <v>42725</v>
      </c>
      <c r="C749" s="7" t="s">
        <v>227</v>
      </c>
      <c r="D749" s="7" t="s">
        <v>13</v>
      </c>
      <c r="E749" s="7">
        <v>825</v>
      </c>
      <c r="F749" s="8">
        <v>46.47</v>
      </c>
      <c r="G749" s="8">
        <v>76</v>
      </c>
      <c r="H749" s="8">
        <f t="shared" si="33"/>
        <v>62700</v>
      </c>
      <c r="I749" s="9">
        <f>H749*VLOOKUP(C749,Customer_Dim!B:E,4,0)</f>
        <v>3762.0000000000005</v>
      </c>
      <c r="J749" s="9">
        <f t="shared" si="34"/>
        <v>66462</v>
      </c>
      <c r="K749" s="8">
        <f t="shared" si="35"/>
        <v>38337.75</v>
      </c>
      <c r="L749" s="9">
        <v>23287.5</v>
      </c>
    </row>
    <row r="750" spans="1:12" ht="15.75" customHeight="1" x14ac:dyDescent="0.25">
      <c r="A750" s="6" t="s">
        <v>810</v>
      </c>
      <c r="B750" s="10">
        <v>42728</v>
      </c>
      <c r="C750" s="7" t="s">
        <v>227</v>
      </c>
      <c r="D750" s="7" t="s">
        <v>13</v>
      </c>
      <c r="E750" s="7">
        <v>704</v>
      </c>
      <c r="F750" s="8">
        <v>46.47</v>
      </c>
      <c r="G750" s="8">
        <v>76</v>
      </c>
      <c r="H750" s="8">
        <f t="shared" si="33"/>
        <v>53504</v>
      </c>
      <c r="I750" s="9">
        <f>H750*VLOOKUP(C750,Customer_Dim!B:E,4,0)</f>
        <v>3210.2400000000002</v>
      </c>
      <c r="J750" s="9">
        <f t="shared" si="34"/>
        <v>56714.239999999998</v>
      </c>
      <c r="K750" s="8">
        <f t="shared" si="35"/>
        <v>32714.879999999997</v>
      </c>
      <c r="L750" s="9">
        <v>19385.600000000002</v>
      </c>
    </row>
    <row r="751" spans="1:12" ht="15.75" customHeight="1" x14ac:dyDescent="0.25">
      <c r="A751" s="6" t="s">
        <v>811</v>
      </c>
      <c r="B751" s="10">
        <v>42379</v>
      </c>
      <c r="C751" s="7" t="s">
        <v>237</v>
      </c>
      <c r="D751" s="7" t="s">
        <v>13</v>
      </c>
      <c r="E751" s="7">
        <v>245</v>
      </c>
      <c r="F751" s="8">
        <v>45.09</v>
      </c>
      <c r="G751" s="8">
        <v>74</v>
      </c>
      <c r="H751" s="8">
        <f t="shared" si="33"/>
        <v>18130</v>
      </c>
      <c r="I751" s="9">
        <f>H751*VLOOKUP(C751,Customer_Dim!B:E,4,0)</f>
        <v>1087.8000000000002</v>
      </c>
      <c r="J751" s="9">
        <f t="shared" si="34"/>
        <v>19217.8</v>
      </c>
      <c r="K751" s="8">
        <f t="shared" si="35"/>
        <v>11047.050000000001</v>
      </c>
      <c r="L751" s="9">
        <v>7408.7100000000009</v>
      </c>
    </row>
    <row r="752" spans="1:12" ht="15.75" customHeight="1" x14ac:dyDescent="0.25">
      <c r="A752" s="6" t="s">
        <v>812</v>
      </c>
      <c r="B752" s="10">
        <v>42410</v>
      </c>
      <c r="C752" s="7" t="s">
        <v>237</v>
      </c>
      <c r="D752" s="7" t="s">
        <v>13</v>
      </c>
      <c r="E752" s="7">
        <v>635</v>
      </c>
      <c r="F752" s="8">
        <v>45.09</v>
      </c>
      <c r="G752" s="8">
        <v>74</v>
      </c>
      <c r="H752" s="8">
        <f t="shared" si="33"/>
        <v>46990</v>
      </c>
      <c r="I752" s="9">
        <f>H752*VLOOKUP(C752,Customer_Dim!B:E,4,0)</f>
        <v>2819.4</v>
      </c>
      <c r="J752" s="9">
        <f t="shared" si="34"/>
        <v>49809.4</v>
      </c>
      <c r="K752" s="8">
        <f t="shared" si="35"/>
        <v>28632.15</v>
      </c>
      <c r="L752" s="9">
        <v>20725.98</v>
      </c>
    </row>
    <row r="753" spans="1:13" ht="15.75" customHeight="1" x14ac:dyDescent="0.25">
      <c r="A753" s="6" t="s">
        <v>813</v>
      </c>
      <c r="B753" s="10">
        <v>42505</v>
      </c>
      <c r="C753" s="7" t="s">
        <v>237</v>
      </c>
      <c r="D753" s="7" t="s">
        <v>13</v>
      </c>
      <c r="E753" s="7">
        <v>764</v>
      </c>
      <c r="F753" s="8">
        <v>44.24</v>
      </c>
      <c r="G753" s="8">
        <v>72</v>
      </c>
      <c r="H753" s="8">
        <f t="shared" si="33"/>
        <v>55008</v>
      </c>
      <c r="I753" s="9">
        <f>H753*VLOOKUP(C753,Customer_Dim!B:E,4,0)</f>
        <v>3300.4800000000005</v>
      </c>
      <c r="J753" s="9">
        <f t="shared" si="34"/>
        <v>58308.480000000003</v>
      </c>
      <c r="K753" s="8">
        <f t="shared" si="35"/>
        <v>33799.360000000001</v>
      </c>
      <c r="L753" s="9">
        <v>20426.479999999996</v>
      </c>
    </row>
    <row r="754" spans="1:13" ht="15.75" customHeight="1" x14ac:dyDescent="0.25">
      <c r="A754" s="6" t="s">
        <v>814</v>
      </c>
      <c r="B754" s="10">
        <v>42529</v>
      </c>
      <c r="C754" s="7" t="s">
        <v>237</v>
      </c>
      <c r="D754" s="7" t="s">
        <v>13</v>
      </c>
      <c r="E754" s="7">
        <v>191</v>
      </c>
      <c r="F754" s="8">
        <v>44.24</v>
      </c>
      <c r="G754" s="8">
        <v>72</v>
      </c>
      <c r="H754" s="8">
        <f t="shared" si="33"/>
        <v>13752</v>
      </c>
      <c r="I754" s="9">
        <f>H754*VLOOKUP(C754,Customer_Dim!B:E,4,0)</f>
        <v>825.12000000000012</v>
      </c>
      <c r="J754" s="9">
        <f t="shared" si="34"/>
        <v>14577.12</v>
      </c>
      <c r="K754" s="8">
        <f t="shared" si="35"/>
        <v>8449.84</v>
      </c>
      <c r="L754" s="9">
        <v>6133.5999999999985</v>
      </c>
    </row>
    <row r="755" spans="1:13" ht="15.75" customHeight="1" x14ac:dyDescent="0.25">
      <c r="A755" s="6" t="s">
        <v>815</v>
      </c>
      <c r="B755" s="10">
        <v>42531</v>
      </c>
      <c r="C755" s="7" t="s">
        <v>237</v>
      </c>
      <c r="D755" s="7" t="s">
        <v>19</v>
      </c>
      <c r="E755" s="7">
        <v>586</v>
      </c>
      <c r="F755" s="8">
        <v>98.9</v>
      </c>
      <c r="G755" s="8">
        <v>145</v>
      </c>
      <c r="H755" s="8">
        <f t="shared" si="33"/>
        <v>84970</v>
      </c>
      <c r="I755" s="9">
        <f>H755*VLOOKUP(C755,Customer_Dim!B:E,4,0)</f>
        <v>5098.2000000000007</v>
      </c>
      <c r="J755" s="9">
        <f t="shared" si="34"/>
        <v>90068.2</v>
      </c>
      <c r="K755" s="8">
        <f t="shared" si="35"/>
        <v>57955.4</v>
      </c>
      <c r="L755" s="9">
        <v>27216</v>
      </c>
    </row>
    <row r="756" spans="1:13" ht="15.75" customHeight="1" x14ac:dyDescent="0.25">
      <c r="A756" s="6" t="s">
        <v>816</v>
      </c>
      <c r="B756" s="10">
        <v>42598</v>
      </c>
      <c r="C756" s="7" t="s">
        <v>237</v>
      </c>
      <c r="D756" s="7" t="s">
        <v>32</v>
      </c>
      <c r="E756" s="7">
        <v>477</v>
      </c>
      <c r="F756" s="8">
        <v>308.45999999999998</v>
      </c>
      <c r="G756" s="8">
        <v>470</v>
      </c>
      <c r="H756" s="8">
        <f t="shared" si="33"/>
        <v>224190</v>
      </c>
      <c r="I756" s="9">
        <f>H756*VLOOKUP(C756,Customer_Dim!B:E,4,0)</f>
        <v>13451.400000000001</v>
      </c>
      <c r="J756" s="9">
        <f t="shared" si="34"/>
        <v>237641.4</v>
      </c>
      <c r="K756" s="8">
        <f t="shared" si="35"/>
        <v>147135.41999999998</v>
      </c>
      <c r="L756" s="9">
        <v>85114.880000000005</v>
      </c>
    </row>
    <row r="757" spans="1:13" ht="15.75" customHeight="1" x14ac:dyDescent="0.25">
      <c r="A757" s="6" t="s">
        <v>817</v>
      </c>
      <c r="B757" s="10">
        <v>42624</v>
      </c>
      <c r="C757" s="7" t="s">
        <v>237</v>
      </c>
      <c r="D757" s="7" t="s">
        <v>32</v>
      </c>
      <c r="E757" s="7">
        <v>107</v>
      </c>
      <c r="F757" s="8">
        <v>308.45999999999998</v>
      </c>
      <c r="G757" s="8">
        <v>470</v>
      </c>
      <c r="H757" s="8">
        <f t="shared" si="33"/>
        <v>50290</v>
      </c>
      <c r="I757" s="9">
        <f>H757*VLOOKUP(C757,Customer_Dim!B:E,4,0)</f>
        <v>3017.4</v>
      </c>
      <c r="J757" s="9">
        <f t="shared" si="34"/>
        <v>53307.4</v>
      </c>
      <c r="K757" s="8">
        <f t="shared" si="35"/>
        <v>33005.22</v>
      </c>
      <c r="L757" s="9">
        <v>19658.100000000006</v>
      </c>
    </row>
    <row r="758" spans="1:13" ht="15.75" customHeight="1" x14ac:dyDescent="0.25">
      <c r="A758" s="6" t="s">
        <v>818</v>
      </c>
      <c r="B758" s="10">
        <v>42711</v>
      </c>
      <c r="C758" s="7" t="s">
        <v>237</v>
      </c>
      <c r="D758" s="7" t="s">
        <v>19</v>
      </c>
      <c r="E758" s="7">
        <v>552</v>
      </c>
      <c r="F758" s="8">
        <v>103.88</v>
      </c>
      <c r="G758" s="8">
        <v>153</v>
      </c>
      <c r="H758" s="8">
        <f t="shared" si="33"/>
        <v>84456</v>
      </c>
      <c r="I758" s="9">
        <f>H758*VLOOKUP(C758,Customer_Dim!B:E,4,0)</f>
        <v>5067.3600000000006</v>
      </c>
      <c r="J758" s="9">
        <f t="shared" si="34"/>
        <v>89523.36</v>
      </c>
      <c r="K758" s="8">
        <f t="shared" si="35"/>
        <v>57341.759999999995</v>
      </c>
      <c r="L758" s="9">
        <v>25499</v>
      </c>
    </row>
    <row r="759" spans="1:13" ht="15.75" customHeight="1" x14ac:dyDescent="0.25">
      <c r="A759" s="6" t="s">
        <v>819</v>
      </c>
      <c r="B759" s="10">
        <v>42372</v>
      </c>
      <c r="C759" s="7" t="s">
        <v>250</v>
      </c>
      <c r="D759" s="7" t="s">
        <v>132</v>
      </c>
      <c r="E759" s="7">
        <v>81</v>
      </c>
      <c r="F759" s="8">
        <v>37.97</v>
      </c>
      <c r="G759" s="8">
        <v>83</v>
      </c>
      <c r="H759" s="8">
        <f t="shared" si="33"/>
        <v>6723</v>
      </c>
      <c r="I759" s="9">
        <f>H759*VLOOKUP(C759,Customer_Dim!B:E,4,0)</f>
        <v>0</v>
      </c>
      <c r="J759" s="9">
        <f t="shared" si="34"/>
        <v>6723</v>
      </c>
      <c r="K759" s="8">
        <f t="shared" si="35"/>
        <v>3075.5699999999997</v>
      </c>
      <c r="L759" s="9">
        <v>3647.4300000000003</v>
      </c>
    </row>
    <row r="760" spans="1:13" ht="15.75" customHeight="1" x14ac:dyDescent="0.25">
      <c r="A760" s="6" t="s">
        <v>820</v>
      </c>
      <c r="B760" s="10">
        <v>42467</v>
      </c>
      <c r="C760" s="7" t="s">
        <v>250</v>
      </c>
      <c r="D760" s="7" t="s">
        <v>13</v>
      </c>
      <c r="E760" s="7">
        <v>797</v>
      </c>
      <c r="F760" s="8">
        <v>44.24</v>
      </c>
      <c r="G760" s="8">
        <v>72</v>
      </c>
      <c r="H760" s="8">
        <f t="shared" si="33"/>
        <v>57384</v>
      </c>
      <c r="I760" s="9">
        <f>H760*VLOOKUP(C760,Customer_Dim!B:E,4,0)</f>
        <v>0</v>
      </c>
      <c r="J760" s="9">
        <f t="shared" si="34"/>
        <v>57384</v>
      </c>
      <c r="K760" s="8">
        <f t="shared" si="35"/>
        <v>35259.279999999999</v>
      </c>
      <c r="L760" s="9">
        <v>24420.080000000002</v>
      </c>
    </row>
    <row r="761" spans="1:13" ht="15.75" customHeight="1" x14ac:dyDescent="0.25">
      <c r="A761" s="6" t="s">
        <v>821</v>
      </c>
      <c r="B761" s="10">
        <v>42533</v>
      </c>
      <c r="C761" s="7" t="s">
        <v>250</v>
      </c>
      <c r="D761" s="7" t="s">
        <v>32</v>
      </c>
      <c r="E761" s="7">
        <v>464</v>
      </c>
      <c r="F761" s="8">
        <v>293.29000000000002</v>
      </c>
      <c r="G761" s="8">
        <v>447</v>
      </c>
      <c r="H761" s="8">
        <f t="shared" si="33"/>
        <v>207408</v>
      </c>
      <c r="I761" s="9">
        <f>H761*VLOOKUP(C761,Customer_Dim!B:E,4,0)</f>
        <v>0</v>
      </c>
      <c r="J761" s="9">
        <f t="shared" si="34"/>
        <v>207408</v>
      </c>
      <c r="K761" s="8">
        <f t="shared" si="35"/>
        <v>136086.56</v>
      </c>
      <c r="L761" s="9">
        <v>60951.040000000008</v>
      </c>
    </row>
    <row r="762" spans="1:13" ht="15.75" customHeight="1" x14ac:dyDescent="0.25">
      <c r="A762" s="6" t="s">
        <v>822</v>
      </c>
      <c r="B762" s="10">
        <v>42542</v>
      </c>
      <c r="C762" s="7" t="s">
        <v>250</v>
      </c>
      <c r="D762" s="7" t="s">
        <v>13</v>
      </c>
      <c r="E762" s="7">
        <v>617</v>
      </c>
      <c r="F762" s="8">
        <v>44.24</v>
      </c>
      <c r="G762" s="8">
        <v>72</v>
      </c>
      <c r="H762" s="8">
        <f t="shared" si="33"/>
        <v>44424</v>
      </c>
      <c r="I762" s="9">
        <f>H762*VLOOKUP(C762,Customer_Dim!B:E,4,0)</f>
        <v>0</v>
      </c>
      <c r="J762" s="9">
        <f t="shared" si="34"/>
        <v>44424</v>
      </c>
      <c r="K762" s="8">
        <f t="shared" si="35"/>
        <v>27296.080000000002</v>
      </c>
      <c r="L762" s="9">
        <v>18460.64</v>
      </c>
    </row>
    <row r="763" spans="1:13" ht="15.75" customHeight="1" x14ac:dyDescent="0.25">
      <c r="A763" s="6" t="s">
        <v>823</v>
      </c>
      <c r="B763" s="10">
        <v>42614</v>
      </c>
      <c r="C763" s="7" t="s">
        <v>250</v>
      </c>
      <c r="D763" s="7" t="s">
        <v>13</v>
      </c>
      <c r="E763" s="7">
        <v>997</v>
      </c>
      <c r="F763" s="8">
        <v>46.53</v>
      </c>
      <c r="G763" s="8">
        <v>76</v>
      </c>
      <c r="H763" s="8">
        <f t="shared" si="33"/>
        <v>75772</v>
      </c>
      <c r="I763" s="9">
        <f>H763*VLOOKUP(C763,Customer_Dim!B:E,4,0)</f>
        <v>0</v>
      </c>
      <c r="J763" s="9">
        <f t="shared" si="34"/>
        <v>75772</v>
      </c>
      <c r="K763" s="8">
        <f t="shared" si="35"/>
        <v>46390.41</v>
      </c>
      <c r="L763" s="9">
        <v>25592.989999999991</v>
      </c>
    </row>
    <row r="764" spans="1:13" ht="15.75" customHeight="1" x14ac:dyDescent="0.25">
      <c r="A764" s="6" t="s">
        <v>824</v>
      </c>
      <c r="B764" s="10">
        <v>42380</v>
      </c>
      <c r="C764" s="7" t="s">
        <v>257</v>
      </c>
      <c r="D764" s="7" t="s">
        <v>19</v>
      </c>
      <c r="E764" s="7">
        <v>632</v>
      </c>
      <c r="F764" s="8">
        <v>100.8</v>
      </c>
      <c r="G764" s="8">
        <v>148</v>
      </c>
      <c r="H764" s="8">
        <f t="shared" si="33"/>
        <v>93536</v>
      </c>
      <c r="I764" s="9">
        <f>H764*VLOOKUP(C764,Customer_Dim!B:E,4,0)</f>
        <v>935.36000000000013</v>
      </c>
      <c r="J764" s="9">
        <f t="shared" si="34"/>
        <v>94471.360000000001</v>
      </c>
      <c r="K764" s="8">
        <f t="shared" si="35"/>
        <v>63705.599999999999</v>
      </c>
      <c r="L764" s="9">
        <v>26243.279999999999</v>
      </c>
      <c r="M764" s="7"/>
    </row>
    <row r="765" spans="1:13" ht="15.75" customHeight="1" x14ac:dyDescent="0.25">
      <c r="A765" s="6" t="s">
        <v>825</v>
      </c>
      <c r="B765" s="10">
        <v>42411</v>
      </c>
      <c r="C765" s="7" t="s">
        <v>257</v>
      </c>
      <c r="D765" s="7" t="s">
        <v>32</v>
      </c>
      <c r="E765" s="7">
        <v>1037</v>
      </c>
      <c r="F765" s="8">
        <v>298.92</v>
      </c>
      <c r="G765" s="8">
        <v>455</v>
      </c>
      <c r="H765" s="8">
        <f t="shared" si="33"/>
        <v>471835</v>
      </c>
      <c r="I765" s="9">
        <f>H765*VLOOKUP(C765,Customer_Dim!B:E,4,0)</f>
        <v>4718.3500000000013</v>
      </c>
      <c r="J765" s="9">
        <f t="shared" si="34"/>
        <v>476553.35</v>
      </c>
      <c r="K765" s="8">
        <f t="shared" si="35"/>
        <v>309980.04000000004</v>
      </c>
      <c r="L765" s="9">
        <v>147027.35999999999</v>
      </c>
      <c r="M765" s="7"/>
    </row>
    <row r="766" spans="1:13" ht="15.75" customHeight="1" x14ac:dyDescent="0.25">
      <c r="A766" s="6" t="s">
        <v>826</v>
      </c>
      <c r="B766" s="10">
        <v>42417</v>
      </c>
      <c r="C766" s="7" t="s">
        <v>257</v>
      </c>
      <c r="D766" s="7" t="s">
        <v>13</v>
      </c>
      <c r="E766" s="7">
        <v>645</v>
      </c>
      <c r="F766" s="8">
        <v>45.09</v>
      </c>
      <c r="G766" s="8">
        <v>74</v>
      </c>
      <c r="H766" s="8">
        <f t="shared" si="33"/>
        <v>47730</v>
      </c>
      <c r="I766" s="9">
        <f>H766*VLOOKUP(C766,Customer_Dim!B:E,4,0)</f>
        <v>477.30000000000007</v>
      </c>
      <c r="J766" s="9">
        <f t="shared" si="34"/>
        <v>48207.3</v>
      </c>
      <c r="K766" s="8">
        <f t="shared" si="35"/>
        <v>29083.050000000003</v>
      </c>
      <c r="L766" s="9">
        <v>17808.539999999997</v>
      </c>
      <c r="M766" s="7"/>
    </row>
    <row r="767" spans="1:13" ht="15.75" customHeight="1" x14ac:dyDescent="0.25">
      <c r="A767" s="6" t="s">
        <v>827</v>
      </c>
      <c r="B767" s="10">
        <v>42505</v>
      </c>
      <c r="C767" s="7" t="s">
        <v>257</v>
      </c>
      <c r="D767" s="7" t="s">
        <v>13</v>
      </c>
      <c r="E767" s="7">
        <v>225</v>
      </c>
      <c r="F767" s="8">
        <v>44.24</v>
      </c>
      <c r="G767" s="8">
        <v>72</v>
      </c>
      <c r="H767" s="8">
        <f t="shared" si="33"/>
        <v>16200</v>
      </c>
      <c r="I767" s="9">
        <f>H767*VLOOKUP(C767,Customer_Dim!B:E,4,0)</f>
        <v>162.00000000000003</v>
      </c>
      <c r="J767" s="9">
        <f t="shared" si="34"/>
        <v>16362</v>
      </c>
      <c r="K767" s="8">
        <f t="shared" si="35"/>
        <v>9954</v>
      </c>
      <c r="L767" s="9">
        <v>5956.7999999999993</v>
      </c>
      <c r="M767" s="7"/>
    </row>
    <row r="768" spans="1:13" ht="15.75" customHeight="1" x14ac:dyDescent="0.25">
      <c r="A768" s="6" t="s">
        <v>828</v>
      </c>
      <c r="B768" s="10">
        <v>42521</v>
      </c>
      <c r="C768" s="7" t="s">
        <v>257</v>
      </c>
      <c r="D768" s="7" t="s">
        <v>13</v>
      </c>
      <c r="E768" s="7">
        <v>967</v>
      </c>
      <c r="F768" s="8">
        <v>44.24</v>
      </c>
      <c r="G768" s="8">
        <v>72</v>
      </c>
      <c r="H768" s="8">
        <f t="shared" si="33"/>
        <v>69624</v>
      </c>
      <c r="I768" s="9">
        <f>H768*VLOOKUP(C768,Customer_Dim!B:E,4,0)</f>
        <v>696.24000000000012</v>
      </c>
      <c r="J768" s="9">
        <f t="shared" si="34"/>
        <v>70320.240000000005</v>
      </c>
      <c r="K768" s="8">
        <f t="shared" si="35"/>
        <v>42780.08</v>
      </c>
      <c r="L768" s="9">
        <v>22502.400000000001</v>
      </c>
      <c r="M768" s="7"/>
    </row>
    <row r="769" spans="1:13" ht="15.75" customHeight="1" x14ac:dyDescent="0.25">
      <c r="A769" s="6" t="s">
        <v>829</v>
      </c>
      <c r="B769" s="10">
        <v>42545</v>
      </c>
      <c r="C769" s="7" t="s">
        <v>257</v>
      </c>
      <c r="D769" s="7" t="s">
        <v>13</v>
      </c>
      <c r="E769" s="7">
        <v>337</v>
      </c>
      <c r="F769" s="8">
        <v>44.24</v>
      </c>
      <c r="G769" s="8">
        <v>72</v>
      </c>
      <c r="H769" s="8">
        <f t="shared" si="33"/>
        <v>24264</v>
      </c>
      <c r="I769" s="9">
        <f>H769*VLOOKUP(C769,Customer_Dim!B:E,4,0)</f>
        <v>242.64000000000004</v>
      </c>
      <c r="J769" s="9">
        <f t="shared" si="34"/>
        <v>24506.639999999999</v>
      </c>
      <c r="K769" s="8">
        <f t="shared" si="35"/>
        <v>14908.880000000001</v>
      </c>
      <c r="L769" s="9">
        <v>8053.92</v>
      </c>
      <c r="M769" s="7"/>
    </row>
    <row r="770" spans="1:13" ht="15.75" customHeight="1" x14ac:dyDescent="0.25">
      <c r="A770" s="6" t="s">
        <v>830</v>
      </c>
      <c r="B770" s="10">
        <v>42567</v>
      </c>
      <c r="C770" s="7" t="s">
        <v>257</v>
      </c>
      <c r="D770" s="7" t="s">
        <v>19</v>
      </c>
      <c r="E770" s="7">
        <v>394</v>
      </c>
      <c r="F770" s="8">
        <v>104.02</v>
      </c>
      <c r="G770" s="8">
        <v>153</v>
      </c>
      <c r="H770" s="8">
        <f t="shared" si="33"/>
        <v>60282</v>
      </c>
      <c r="I770" s="9">
        <f>H770*VLOOKUP(C770,Customer_Dim!B:E,4,0)</f>
        <v>602.82000000000016</v>
      </c>
      <c r="J770" s="9">
        <f t="shared" si="34"/>
        <v>60884.82</v>
      </c>
      <c r="K770" s="8">
        <f t="shared" si="35"/>
        <v>40983.879999999997</v>
      </c>
      <c r="L770" s="9">
        <v>19725.800000000003</v>
      </c>
      <c r="M770" s="7"/>
    </row>
    <row r="771" spans="1:13" ht="15.75" customHeight="1" x14ac:dyDescent="0.25">
      <c r="A771" s="6" t="s">
        <v>831</v>
      </c>
      <c r="B771" s="10">
        <v>42585</v>
      </c>
      <c r="C771" s="7" t="s">
        <v>257</v>
      </c>
      <c r="D771" s="7" t="s">
        <v>13</v>
      </c>
      <c r="E771" s="7">
        <v>140</v>
      </c>
      <c r="F771" s="8">
        <v>46.53</v>
      </c>
      <c r="G771" s="8">
        <v>76</v>
      </c>
      <c r="H771" s="8">
        <f t="shared" ref="H771:H834" si="36">G771*E771</f>
        <v>10640</v>
      </c>
      <c r="I771" s="9">
        <f>H771*VLOOKUP(C771,Customer_Dim!B:E,4,0)</f>
        <v>106.40000000000002</v>
      </c>
      <c r="J771" s="9">
        <f t="shared" ref="J771:J834" si="37">I771+H771</f>
        <v>10746.4</v>
      </c>
      <c r="K771" s="8">
        <f t="shared" ref="K771:K834" si="38">F771*E771</f>
        <v>6514.2</v>
      </c>
      <c r="L771" s="9">
        <v>3935.7300000000005</v>
      </c>
      <c r="M771" s="7"/>
    </row>
    <row r="772" spans="1:13" ht="15.75" customHeight="1" x14ac:dyDescent="0.25">
      <c r="A772" s="6" t="s">
        <v>832</v>
      </c>
      <c r="B772" s="10">
        <v>42615</v>
      </c>
      <c r="C772" s="7" t="s">
        <v>257</v>
      </c>
      <c r="D772" s="7" t="s">
        <v>13</v>
      </c>
      <c r="E772" s="7">
        <v>384</v>
      </c>
      <c r="F772" s="8">
        <v>46.53</v>
      </c>
      <c r="G772" s="8">
        <v>76</v>
      </c>
      <c r="H772" s="8">
        <f t="shared" si="36"/>
        <v>29184</v>
      </c>
      <c r="I772" s="9">
        <f>H772*VLOOKUP(C772,Customer_Dim!B:E,4,0)</f>
        <v>291.84000000000003</v>
      </c>
      <c r="J772" s="9">
        <f t="shared" si="37"/>
        <v>29475.84</v>
      </c>
      <c r="K772" s="8">
        <f t="shared" si="38"/>
        <v>17867.52</v>
      </c>
      <c r="L772" s="9">
        <v>10285.029999999999</v>
      </c>
      <c r="M772" s="7"/>
    </row>
    <row r="773" spans="1:13" ht="15.75" customHeight="1" x14ac:dyDescent="0.25">
      <c r="A773" s="6" t="s">
        <v>833</v>
      </c>
      <c r="B773" s="10">
        <v>42671</v>
      </c>
      <c r="C773" s="7" t="s">
        <v>257</v>
      </c>
      <c r="D773" s="7" t="s">
        <v>13</v>
      </c>
      <c r="E773" s="7">
        <v>125</v>
      </c>
      <c r="F773" s="8">
        <v>46.47</v>
      </c>
      <c r="G773" s="8">
        <v>76</v>
      </c>
      <c r="H773" s="8">
        <f t="shared" si="36"/>
        <v>9500</v>
      </c>
      <c r="I773" s="9">
        <f>H773*VLOOKUP(C773,Customer_Dim!B:E,4,0)</f>
        <v>95.000000000000014</v>
      </c>
      <c r="J773" s="9">
        <f t="shared" si="37"/>
        <v>9595</v>
      </c>
      <c r="K773" s="8">
        <f t="shared" si="38"/>
        <v>5808.75</v>
      </c>
      <c r="L773" s="9">
        <v>3336.8900000000003</v>
      </c>
      <c r="M773" s="7"/>
    </row>
    <row r="774" spans="1:13" ht="15.75" customHeight="1" x14ac:dyDescent="0.25">
      <c r="A774" s="6" t="s">
        <v>834</v>
      </c>
      <c r="B774" s="10">
        <v>42717</v>
      </c>
      <c r="C774" s="7" t="s">
        <v>257</v>
      </c>
      <c r="D774" s="7" t="s">
        <v>32</v>
      </c>
      <c r="E774" s="7">
        <v>240</v>
      </c>
      <c r="F774" s="8">
        <v>308.02999999999997</v>
      </c>
      <c r="G774" s="8">
        <v>469</v>
      </c>
      <c r="H774" s="8">
        <f t="shared" si="36"/>
        <v>112560</v>
      </c>
      <c r="I774" s="9">
        <f>H774*VLOOKUP(C774,Customer_Dim!B:E,4,0)</f>
        <v>1125.6000000000001</v>
      </c>
      <c r="J774" s="9">
        <f t="shared" si="37"/>
        <v>113685.6</v>
      </c>
      <c r="K774" s="8">
        <f t="shared" si="38"/>
        <v>73927.199999999997</v>
      </c>
      <c r="L774" s="9">
        <v>32024.200000000012</v>
      </c>
      <c r="M774" s="7"/>
    </row>
    <row r="775" spans="1:13" ht="15.75" customHeight="1" x14ac:dyDescent="0.25">
      <c r="A775" s="6" t="s">
        <v>835</v>
      </c>
      <c r="B775" s="10">
        <v>42378</v>
      </c>
      <c r="C775" s="7" t="s">
        <v>262</v>
      </c>
      <c r="D775" s="7" t="s">
        <v>19</v>
      </c>
      <c r="E775" s="7">
        <v>395</v>
      </c>
      <c r="F775" s="8">
        <v>100.8</v>
      </c>
      <c r="G775" s="8">
        <v>148</v>
      </c>
      <c r="H775" s="8">
        <f t="shared" si="36"/>
        <v>58460</v>
      </c>
      <c r="I775" s="9">
        <f>H775*VLOOKUP(C775,Customer_Dim!B:E,4,0)</f>
        <v>0</v>
      </c>
      <c r="J775" s="9">
        <f t="shared" si="37"/>
        <v>58460</v>
      </c>
      <c r="K775" s="8">
        <f t="shared" si="38"/>
        <v>39816</v>
      </c>
      <c r="L775" s="9">
        <v>14819.520000000004</v>
      </c>
      <c r="M775" s="7"/>
    </row>
    <row r="776" spans="1:13" ht="15.75" customHeight="1" x14ac:dyDescent="0.25">
      <c r="A776" s="6" t="s">
        <v>836</v>
      </c>
      <c r="B776" s="10">
        <v>42404</v>
      </c>
      <c r="C776" s="7" t="s">
        <v>262</v>
      </c>
      <c r="D776" s="7" t="s">
        <v>13</v>
      </c>
      <c r="E776" s="7">
        <v>101</v>
      </c>
      <c r="F776" s="8">
        <v>45.09</v>
      </c>
      <c r="G776" s="8">
        <v>74</v>
      </c>
      <c r="H776" s="8">
        <f t="shared" si="36"/>
        <v>7474</v>
      </c>
      <c r="I776" s="9">
        <f>H776*VLOOKUP(C776,Customer_Dim!B:E,4,0)</f>
        <v>0</v>
      </c>
      <c r="J776" s="9">
        <f t="shared" si="37"/>
        <v>7474</v>
      </c>
      <c r="K776" s="8">
        <f t="shared" si="38"/>
        <v>4554.09</v>
      </c>
      <c r="L776" s="9">
        <v>2428.7899999999991</v>
      </c>
      <c r="M776" s="7"/>
    </row>
    <row r="777" spans="1:13" ht="15.75" customHeight="1" x14ac:dyDescent="0.25">
      <c r="A777" s="6" t="s">
        <v>837</v>
      </c>
      <c r="B777" s="10">
        <v>42458</v>
      </c>
      <c r="C777" s="7" t="s">
        <v>262</v>
      </c>
      <c r="D777" s="7" t="s">
        <v>13</v>
      </c>
      <c r="E777" s="7">
        <v>585</v>
      </c>
      <c r="F777" s="8">
        <v>45.09</v>
      </c>
      <c r="G777" s="8">
        <v>74</v>
      </c>
      <c r="H777" s="8">
        <f t="shared" si="36"/>
        <v>43290</v>
      </c>
      <c r="I777" s="9">
        <f>H777*VLOOKUP(C777,Customer_Dim!B:E,4,0)</f>
        <v>0</v>
      </c>
      <c r="J777" s="9">
        <f t="shared" si="37"/>
        <v>43290</v>
      </c>
      <c r="K777" s="8">
        <f t="shared" si="38"/>
        <v>26377.65</v>
      </c>
      <c r="L777" s="9">
        <v>14958.269999999997</v>
      </c>
      <c r="M777" s="7"/>
    </row>
    <row r="778" spans="1:13" ht="15.75" customHeight="1" x14ac:dyDescent="0.25">
      <c r="A778" s="6" t="s">
        <v>838</v>
      </c>
      <c r="B778" s="10">
        <v>42510</v>
      </c>
      <c r="C778" s="7" t="s">
        <v>262</v>
      </c>
      <c r="D778" s="7" t="s">
        <v>19</v>
      </c>
      <c r="E778" s="7">
        <v>156</v>
      </c>
      <c r="F778" s="8">
        <v>98.9</v>
      </c>
      <c r="G778" s="8">
        <v>145</v>
      </c>
      <c r="H778" s="8">
        <f t="shared" si="36"/>
        <v>22620</v>
      </c>
      <c r="I778" s="9">
        <f>H778*VLOOKUP(C778,Customer_Dim!B:E,4,0)</f>
        <v>0</v>
      </c>
      <c r="J778" s="9">
        <f t="shared" si="37"/>
        <v>22620</v>
      </c>
      <c r="K778" s="8">
        <f t="shared" si="38"/>
        <v>15428.400000000001</v>
      </c>
      <c r="L778" s="9">
        <v>6295.6499999999978</v>
      </c>
      <c r="M778" s="7"/>
    </row>
    <row r="779" spans="1:13" ht="15.75" customHeight="1" x14ac:dyDescent="0.25">
      <c r="A779" s="6" t="s">
        <v>839</v>
      </c>
      <c r="B779" s="10">
        <v>42531</v>
      </c>
      <c r="C779" s="7" t="s">
        <v>262</v>
      </c>
      <c r="D779" s="7" t="s">
        <v>13</v>
      </c>
      <c r="E779" s="7">
        <v>970</v>
      </c>
      <c r="F779" s="8">
        <v>44.24</v>
      </c>
      <c r="G779" s="8">
        <v>72</v>
      </c>
      <c r="H779" s="8">
        <f t="shared" si="36"/>
        <v>69840</v>
      </c>
      <c r="I779" s="9">
        <f>H779*VLOOKUP(C779,Customer_Dim!B:E,4,0)</f>
        <v>0</v>
      </c>
      <c r="J779" s="9">
        <f t="shared" si="37"/>
        <v>69840</v>
      </c>
      <c r="K779" s="8">
        <f t="shared" si="38"/>
        <v>42912.800000000003</v>
      </c>
      <c r="L779" s="9">
        <v>23822.239999999998</v>
      </c>
      <c r="M779" s="7"/>
    </row>
    <row r="780" spans="1:13" ht="15.75" customHeight="1" x14ac:dyDescent="0.25">
      <c r="A780" s="6" t="s">
        <v>840</v>
      </c>
      <c r="B780" s="10">
        <v>42558</v>
      </c>
      <c r="C780" s="7" t="s">
        <v>262</v>
      </c>
      <c r="D780" s="7" t="s">
        <v>32</v>
      </c>
      <c r="E780" s="7">
        <v>312</v>
      </c>
      <c r="F780" s="8">
        <v>308.45999999999998</v>
      </c>
      <c r="G780" s="8">
        <v>470</v>
      </c>
      <c r="H780" s="8">
        <f t="shared" si="36"/>
        <v>146640</v>
      </c>
      <c r="I780" s="9">
        <f>H780*VLOOKUP(C780,Customer_Dim!B:E,4,0)</f>
        <v>0</v>
      </c>
      <c r="J780" s="9">
        <f t="shared" si="37"/>
        <v>146640</v>
      </c>
      <c r="K780" s="8">
        <f t="shared" si="38"/>
        <v>96239.51999999999</v>
      </c>
      <c r="L780" s="9">
        <v>47045.920000000013</v>
      </c>
      <c r="M780" s="7"/>
    </row>
    <row r="781" spans="1:13" ht="15.75" customHeight="1" x14ac:dyDescent="0.25">
      <c r="A781" s="6" t="s">
        <v>841</v>
      </c>
      <c r="B781" s="10">
        <v>42610</v>
      </c>
      <c r="C781" s="7" t="s">
        <v>262</v>
      </c>
      <c r="D781" s="7" t="s">
        <v>32</v>
      </c>
      <c r="E781" s="7">
        <v>533</v>
      </c>
      <c r="F781" s="8">
        <v>308.45999999999998</v>
      </c>
      <c r="G781" s="8">
        <v>470</v>
      </c>
      <c r="H781" s="8">
        <f t="shared" si="36"/>
        <v>250510</v>
      </c>
      <c r="I781" s="9">
        <f>H781*VLOOKUP(C781,Customer_Dim!B:E,4,0)</f>
        <v>0</v>
      </c>
      <c r="J781" s="9">
        <f t="shared" si="37"/>
        <v>250510</v>
      </c>
      <c r="K781" s="8">
        <f t="shared" si="38"/>
        <v>164409.18</v>
      </c>
      <c r="L781" s="9">
        <v>78185.360000000015</v>
      </c>
      <c r="M781" s="7"/>
    </row>
    <row r="782" spans="1:13" ht="15.75" customHeight="1" x14ac:dyDescent="0.25">
      <c r="A782" s="6" t="s">
        <v>842</v>
      </c>
      <c r="B782" s="10">
        <v>42615</v>
      </c>
      <c r="C782" s="7" t="s">
        <v>262</v>
      </c>
      <c r="D782" s="7" t="s">
        <v>19</v>
      </c>
      <c r="E782" s="7">
        <v>878</v>
      </c>
      <c r="F782" s="8">
        <v>104.02</v>
      </c>
      <c r="G782" s="8">
        <v>153</v>
      </c>
      <c r="H782" s="8">
        <f t="shared" si="36"/>
        <v>134334</v>
      </c>
      <c r="I782" s="9">
        <f>H782*VLOOKUP(C782,Customer_Dim!B:E,4,0)</f>
        <v>0</v>
      </c>
      <c r="J782" s="9">
        <f t="shared" si="37"/>
        <v>134334</v>
      </c>
      <c r="K782" s="8">
        <f t="shared" si="38"/>
        <v>91329.56</v>
      </c>
      <c r="L782" s="9">
        <v>40306.98000000001</v>
      </c>
      <c r="M782" s="7"/>
    </row>
    <row r="783" spans="1:13" ht="15.75" customHeight="1" x14ac:dyDescent="0.25">
      <c r="A783" s="6" t="s">
        <v>843</v>
      </c>
      <c r="B783" s="10">
        <v>42723</v>
      </c>
      <c r="C783" s="7" t="s">
        <v>262</v>
      </c>
      <c r="D783" s="7" t="s">
        <v>13</v>
      </c>
      <c r="E783" s="7">
        <v>873</v>
      </c>
      <c r="F783" s="8">
        <v>46.47</v>
      </c>
      <c r="G783" s="8">
        <v>76</v>
      </c>
      <c r="H783" s="8">
        <f t="shared" si="36"/>
        <v>66348</v>
      </c>
      <c r="I783" s="9">
        <f>H783*VLOOKUP(C783,Customer_Dim!B:E,4,0)</f>
        <v>0</v>
      </c>
      <c r="J783" s="9">
        <f t="shared" si="37"/>
        <v>66348</v>
      </c>
      <c r="K783" s="8">
        <f t="shared" si="38"/>
        <v>40568.31</v>
      </c>
      <c r="L783" s="9">
        <v>26430.690000000002</v>
      </c>
      <c r="M783" s="7"/>
    </row>
    <row r="784" spans="1:13" ht="15.75" customHeight="1" x14ac:dyDescent="0.25">
      <c r="A784" s="6" t="s">
        <v>844</v>
      </c>
      <c r="B784" s="10">
        <v>42725</v>
      </c>
      <c r="C784" s="7" t="s">
        <v>262</v>
      </c>
      <c r="D784" s="7" t="s">
        <v>19</v>
      </c>
      <c r="E784" s="7">
        <v>728</v>
      </c>
      <c r="F784" s="8">
        <v>103.88</v>
      </c>
      <c r="G784" s="8">
        <v>153</v>
      </c>
      <c r="H784" s="8">
        <f t="shared" si="36"/>
        <v>111384</v>
      </c>
      <c r="I784" s="9">
        <f>H784*VLOOKUP(C784,Customer_Dim!B:E,4,0)</f>
        <v>0</v>
      </c>
      <c r="J784" s="9">
        <f t="shared" si="37"/>
        <v>111384</v>
      </c>
      <c r="K784" s="8">
        <f t="shared" si="38"/>
        <v>75624.639999999999</v>
      </c>
      <c r="L784" s="9">
        <v>31456.990000000005</v>
      </c>
      <c r="M784" s="7"/>
    </row>
    <row r="785" spans="1:13" ht="15.75" customHeight="1" x14ac:dyDescent="0.25">
      <c r="A785" s="6" t="s">
        <v>845</v>
      </c>
      <c r="B785" s="10">
        <v>42394</v>
      </c>
      <c r="C785" s="7" t="s">
        <v>271</v>
      </c>
      <c r="D785" s="7" t="s">
        <v>13</v>
      </c>
      <c r="E785" s="7">
        <v>519</v>
      </c>
      <c r="F785" s="8">
        <v>45.09</v>
      </c>
      <c r="G785" s="8">
        <v>74</v>
      </c>
      <c r="H785" s="8">
        <f t="shared" si="36"/>
        <v>38406</v>
      </c>
      <c r="I785" s="9">
        <f>H785*VLOOKUP(C785,Customer_Dim!B:E,4,0)</f>
        <v>0</v>
      </c>
      <c r="J785" s="9">
        <f t="shared" si="37"/>
        <v>38406</v>
      </c>
      <c r="K785" s="8">
        <f t="shared" si="38"/>
        <v>23401.710000000003</v>
      </c>
      <c r="L785" s="9">
        <v>14236.169999999995</v>
      </c>
    </row>
    <row r="786" spans="1:13" ht="15.75" customHeight="1" x14ac:dyDescent="0.25">
      <c r="A786" s="6" t="s">
        <v>846</v>
      </c>
      <c r="B786" s="10">
        <v>42418</v>
      </c>
      <c r="C786" s="7" t="s">
        <v>271</v>
      </c>
      <c r="D786" s="7" t="s">
        <v>13</v>
      </c>
      <c r="E786" s="7">
        <v>150</v>
      </c>
      <c r="F786" s="8">
        <v>45.09</v>
      </c>
      <c r="G786" s="8">
        <v>74</v>
      </c>
      <c r="H786" s="8">
        <f t="shared" si="36"/>
        <v>11100</v>
      </c>
      <c r="I786" s="9">
        <f>H786*VLOOKUP(C786,Customer_Dim!B:E,4,0)</f>
        <v>0</v>
      </c>
      <c r="J786" s="9">
        <f t="shared" si="37"/>
        <v>11100</v>
      </c>
      <c r="K786" s="8">
        <f t="shared" si="38"/>
        <v>6763.5000000000009</v>
      </c>
      <c r="L786" s="9">
        <v>4558.4999999999991</v>
      </c>
    </row>
    <row r="787" spans="1:13" ht="15.75" customHeight="1" x14ac:dyDescent="0.25">
      <c r="A787" s="6" t="s">
        <v>847</v>
      </c>
      <c r="B787" s="10">
        <v>42419</v>
      </c>
      <c r="C787" s="7" t="s">
        <v>271</v>
      </c>
      <c r="D787" s="7" t="s">
        <v>19</v>
      </c>
      <c r="E787" s="7">
        <v>689</v>
      </c>
      <c r="F787" s="8">
        <v>100.8</v>
      </c>
      <c r="G787" s="8">
        <v>148</v>
      </c>
      <c r="H787" s="8">
        <f t="shared" si="36"/>
        <v>101972</v>
      </c>
      <c r="I787" s="9">
        <f>H787*VLOOKUP(C787,Customer_Dim!B:E,4,0)</f>
        <v>0</v>
      </c>
      <c r="J787" s="9">
        <f t="shared" si="37"/>
        <v>101972</v>
      </c>
      <c r="K787" s="8">
        <f t="shared" si="38"/>
        <v>69451.199999999997</v>
      </c>
      <c r="L787" s="9">
        <v>34560.240000000005</v>
      </c>
    </row>
    <row r="788" spans="1:13" ht="15.75" customHeight="1" x14ac:dyDescent="0.25">
      <c r="A788" s="6" t="s">
        <v>848</v>
      </c>
      <c r="B788" s="10">
        <v>42568</v>
      </c>
      <c r="C788" s="7" t="s">
        <v>271</v>
      </c>
      <c r="D788" s="7" t="s">
        <v>13</v>
      </c>
      <c r="E788" s="7">
        <v>208</v>
      </c>
      <c r="F788" s="8">
        <v>46.53</v>
      </c>
      <c r="G788" s="8">
        <v>76</v>
      </c>
      <c r="H788" s="8">
        <f t="shared" si="36"/>
        <v>15808</v>
      </c>
      <c r="I788" s="9">
        <f>H788*VLOOKUP(C788,Customer_Dim!B:E,4,0)</f>
        <v>0</v>
      </c>
      <c r="J788" s="9">
        <f t="shared" si="37"/>
        <v>15808</v>
      </c>
      <c r="K788" s="8">
        <f t="shared" si="38"/>
        <v>9678.24</v>
      </c>
      <c r="L788" s="9">
        <v>5497.4400000000005</v>
      </c>
    </row>
    <row r="789" spans="1:13" ht="15.75" customHeight="1" x14ac:dyDescent="0.25">
      <c r="A789" s="6" t="s">
        <v>849</v>
      </c>
      <c r="B789" s="10">
        <v>42619</v>
      </c>
      <c r="C789" s="7" t="s">
        <v>271</v>
      </c>
      <c r="D789" s="7" t="s">
        <v>13</v>
      </c>
      <c r="E789" s="7">
        <v>432</v>
      </c>
      <c r="F789" s="8">
        <v>46.53</v>
      </c>
      <c r="G789" s="8">
        <v>76</v>
      </c>
      <c r="H789" s="8">
        <f t="shared" si="36"/>
        <v>32832</v>
      </c>
      <c r="I789" s="9">
        <f>H789*VLOOKUP(C789,Customer_Dim!B:E,4,0)</f>
        <v>0</v>
      </c>
      <c r="J789" s="9">
        <f t="shared" si="37"/>
        <v>32832</v>
      </c>
      <c r="K789" s="8">
        <f t="shared" si="38"/>
        <v>20100.96</v>
      </c>
      <c r="L789" s="9">
        <v>11417.760000000002</v>
      </c>
    </row>
    <row r="790" spans="1:13" ht="15.75" customHeight="1" x14ac:dyDescent="0.25">
      <c r="A790" s="6" t="s">
        <v>850</v>
      </c>
      <c r="B790" s="10">
        <v>42636</v>
      </c>
      <c r="C790" s="7" t="s">
        <v>271</v>
      </c>
      <c r="D790" s="7" t="s">
        <v>19</v>
      </c>
      <c r="E790" s="7">
        <v>536</v>
      </c>
      <c r="F790" s="8">
        <v>104.02</v>
      </c>
      <c r="G790" s="8">
        <v>153</v>
      </c>
      <c r="H790" s="8">
        <f t="shared" si="36"/>
        <v>82008</v>
      </c>
      <c r="I790" s="9">
        <f>H790*VLOOKUP(C790,Customer_Dim!B:E,4,0)</f>
        <v>0</v>
      </c>
      <c r="J790" s="9">
        <f t="shared" si="37"/>
        <v>82008</v>
      </c>
      <c r="K790" s="8">
        <f t="shared" si="38"/>
        <v>55754.720000000001</v>
      </c>
      <c r="L790" s="9">
        <v>27073.360000000001</v>
      </c>
    </row>
    <row r="791" spans="1:13" ht="15.75" customHeight="1" x14ac:dyDescent="0.25">
      <c r="A791" s="6" t="s">
        <v>851</v>
      </c>
      <c r="B791" s="10">
        <v>42645</v>
      </c>
      <c r="C791" s="7" t="s">
        <v>271</v>
      </c>
      <c r="D791" s="7" t="s">
        <v>13</v>
      </c>
      <c r="E791" s="7">
        <v>472</v>
      </c>
      <c r="F791" s="8">
        <v>46.47</v>
      </c>
      <c r="G791" s="8">
        <v>76</v>
      </c>
      <c r="H791" s="8">
        <f t="shared" si="36"/>
        <v>35872</v>
      </c>
      <c r="I791" s="9">
        <f>H791*VLOOKUP(C791,Customer_Dim!B:E,4,0)</f>
        <v>0</v>
      </c>
      <c r="J791" s="9">
        <f t="shared" si="37"/>
        <v>35872</v>
      </c>
      <c r="K791" s="8">
        <f t="shared" si="38"/>
        <v>21933.84</v>
      </c>
      <c r="L791" s="9">
        <v>12861.999999999996</v>
      </c>
    </row>
    <row r="792" spans="1:13" ht="15.75" customHeight="1" x14ac:dyDescent="0.25">
      <c r="A792" s="6" t="s">
        <v>852</v>
      </c>
      <c r="B792" s="10">
        <v>42655</v>
      </c>
      <c r="C792" s="7" t="s">
        <v>271</v>
      </c>
      <c r="D792" s="7" t="s">
        <v>32</v>
      </c>
      <c r="E792" s="7">
        <v>896</v>
      </c>
      <c r="F792" s="8">
        <v>308.02999999999997</v>
      </c>
      <c r="G792" s="8">
        <v>469</v>
      </c>
      <c r="H792" s="8">
        <f t="shared" si="36"/>
        <v>420224</v>
      </c>
      <c r="I792" s="9">
        <f>H792*VLOOKUP(C792,Customer_Dim!B:E,4,0)</f>
        <v>0</v>
      </c>
      <c r="J792" s="9">
        <f t="shared" si="37"/>
        <v>420224</v>
      </c>
      <c r="K792" s="8">
        <f t="shared" si="38"/>
        <v>275994.88</v>
      </c>
      <c r="L792" s="9">
        <v>161038.08000000002</v>
      </c>
    </row>
    <row r="793" spans="1:13" ht="15.75" customHeight="1" x14ac:dyDescent="0.25">
      <c r="A793" s="6" t="s">
        <v>853</v>
      </c>
      <c r="B793" s="10">
        <v>42668</v>
      </c>
      <c r="C793" s="7" t="s">
        <v>271</v>
      </c>
      <c r="D793" s="7" t="s">
        <v>32</v>
      </c>
      <c r="E793" s="7">
        <v>703</v>
      </c>
      <c r="F793" s="8">
        <v>308.02999999999997</v>
      </c>
      <c r="G793" s="8">
        <v>469</v>
      </c>
      <c r="H793" s="8">
        <f t="shared" si="36"/>
        <v>329707</v>
      </c>
      <c r="I793" s="9">
        <f>H793*VLOOKUP(C793,Customer_Dim!B:E,4,0)</f>
        <v>0</v>
      </c>
      <c r="J793" s="9">
        <f t="shared" si="37"/>
        <v>329707</v>
      </c>
      <c r="K793" s="8">
        <f t="shared" si="38"/>
        <v>216545.08999999997</v>
      </c>
      <c r="L793" s="9">
        <v>96676.560000000056</v>
      </c>
    </row>
    <row r="794" spans="1:13" ht="15.75" customHeight="1" x14ac:dyDescent="0.25">
      <c r="A794" s="6" t="s">
        <v>854</v>
      </c>
      <c r="B794" s="10">
        <v>42381</v>
      </c>
      <c r="C794" s="7" t="s">
        <v>279</v>
      </c>
      <c r="D794" s="7" t="s">
        <v>13</v>
      </c>
      <c r="E794" s="7">
        <v>343</v>
      </c>
      <c r="F794" s="8">
        <v>45.09</v>
      </c>
      <c r="G794" s="8">
        <v>74</v>
      </c>
      <c r="H794" s="8">
        <f t="shared" si="36"/>
        <v>25382</v>
      </c>
      <c r="I794" s="9">
        <f>H794*VLOOKUP(C794,Customer_Dim!B:E,4,0)</f>
        <v>253.82000000000005</v>
      </c>
      <c r="J794" s="9">
        <f t="shared" si="37"/>
        <v>25635.82</v>
      </c>
      <c r="K794" s="8">
        <f t="shared" si="38"/>
        <v>15465.87</v>
      </c>
      <c r="L794" s="9">
        <v>8991.0099999999984</v>
      </c>
      <c r="M794" s="7"/>
    </row>
    <row r="795" spans="1:13" ht="15.75" customHeight="1" x14ac:dyDescent="0.25">
      <c r="A795" s="6" t="s">
        <v>855</v>
      </c>
      <c r="B795" s="10">
        <v>42400</v>
      </c>
      <c r="C795" s="7" t="s">
        <v>279</v>
      </c>
      <c r="D795" s="7" t="s">
        <v>13</v>
      </c>
      <c r="E795" s="7">
        <v>594</v>
      </c>
      <c r="F795" s="8">
        <v>45.09</v>
      </c>
      <c r="G795" s="8">
        <v>74</v>
      </c>
      <c r="H795" s="8">
        <f t="shared" si="36"/>
        <v>43956</v>
      </c>
      <c r="I795" s="9">
        <f>H795*VLOOKUP(C795,Customer_Dim!B:E,4,0)</f>
        <v>439.56000000000006</v>
      </c>
      <c r="J795" s="9">
        <f t="shared" si="37"/>
        <v>44395.56</v>
      </c>
      <c r="K795" s="8">
        <f t="shared" si="38"/>
        <v>26783.460000000003</v>
      </c>
      <c r="L795" s="9">
        <v>17209.8</v>
      </c>
      <c r="M795" s="7"/>
    </row>
    <row r="796" spans="1:13" ht="15.75" customHeight="1" x14ac:dyDescent="0.25">
      <c r="A796" s="6" t="s">
        <v>856</v>
      </c>
      <c r="B796" s="10">
        <v>42687</v>
      </c>
      <c r="C796" s="7" t="s">
        <v>279</v>
      </c>
      <c r="D796" s="7" t="s">
        <v>19</v>
      </c>
      <c r="E796" s="7">
        <v>559</v>
      </c>
      <c r="F796" s="8">
        <v>103.88</v>
      </c>
      <c r="G796" s="8">
        <v>153</v>
      </c>
      <c r="H796" s="8">
        <f t="shared" si="36"/>
        <v>85527</v>
      </c>
      <c r="I796" s="9">
        <f>H796*VLOOKUP(C796,Customer_Dim!B:E,4,0)</f>
        <v>855.27000000000021</v>
      </c>
      <c r="J796" s="9">
        <f t="shared" si="37"/>
        <v>86382.27</v>
      </c>
      <c r="K796" s="8">
        <f t="shared" si="38"/>
        <v>58068.92</v>
      </c>
      <c r="L796" s="9">
        <v>28061.920000000006</v>
      </c>
      <c r="M796" s="7"/>
    </row>
    <row r="797" spans="1:13" ht="15.75" customHeight="1" x14ac:dyDescent="0.25">
      <c r="A797" s="6" t="s">
        <v>857</v>
      </c>
      <c r="B797" s="10">
        <v>42705</v>
      </c>
      <c r="C797" s="7" t="s">
        <v>279</v>
      </c>
      <c r="D797" s="7" t="s">
        <v>13</v>
      </c>
      <c r="E797" s="7">
        <v>893</v>
      </c>
      <c r="F797" s="8">
        <v>46.47</v>
      </c>
      <c r="G797" s="8">
        <v>76</v>
      </c>
      <c r="H797" s="8">
        <f t="shared" si="36"/>
        <v>67868</v>
      </c>
      <c r="I797" s="9">
        <f>H797*VLOOKUP(C797,Customer_Dim!B:E,4,0)</f>
        <v>678.68000000000018</v>
      </c>
      <c r="J797" s="9">
        <f t="shared" si="37"/>
        <v>68546.679999999993</v>
      </c>
      <c r="K797" s="8">
        <f t="shared" si="38"/>
        <v>41497.71</v>
      </c>
      <c r="L797" s="9">
        <v>25181.550000000003</v>
      </c>
      <c r="M797" s="7"/>
    </row>
    <row r="798" spans="1:13" ht="15.75" customHeight="1" x14ac:dyDescent="0.25">
      <c r="A798" s="6" t="s">
        <v>858</v>
      </c>
      <c r="B798" s="10">
        <v>42453</v>
      </c>
      <c r="C798" s="7" t="s">
        <v>292</v>
      </c>
      <c r="D798" s="7" t="s">
        <v>19</v>
      </c>
      <c r="E798" s="7">
        <v>284</v>
      </c>
      <c r="F798" s="8">
        <v>100.8</v>
      </c>
      <c r="G798" s="8">
        <v>148</v>
      </c>
      <c r="H798" s="8">
        <f t="shared" si="36"/>
        <v>42032</v>
      </c>
      <c r="I798" s="9">
        <f>H798*VLOOKUP(C798,Customer_Dim!B:E,4,0)</f>
        <v>420.32000000000011</v>
      </c>
      <c r="J798" s="9">
        <f t="shared" si="37"/>
        <v>42452.32</v>
      </c>
      <c r="K798" s="8">
        <f t="shared" si="38"/>
        <v>28627.200000000001</v>
      </c>
      <c r="L798" s="9">
        <v>11032.080000000005</v>
      </c>
      <c r="M798" s="7"/>
    </row>
    <row r="799" spans="1:13" ht="15.75" customHeight="1" x14ac:dyDescent="0.25">
      <c r="A799" s="6" t="s">
        <v>859</v>
      </c>
      <c r="B799" s="10">
        <v>42458</v>
      </c>
      <c r="C799" s="7" t="s">
        <v>292</v>
      </c>
      <c r="D799" s="7" t="s">
        <v>132</v>
      </c>
      <c r="E799" s="7">
        <v>814</v>
      </c>
      <c r="F799" s="8">
        <v>37.97</v>
      </c>
      <c r="G799" s="8">
        <v>83</v>
      </c>
      <c r="H799" s="8">
        <f t="shared" si="36"/>
        <v>67562</v>
      </c>
      <c r="I799" s="9">
        <f>H799*VLOOKUP(C799,Customer_Dim!B:E,4,0)</f>
        <v>675.62000000000012</v>
      </c>
      <c r="J799" s="9">
        <f t="shared" si="37"/>
        <v>68237.62</v>
      </c>
      <c r="K799" s="8">
        <f t="shared" si="38"/>
        <v>30907.579999999998</v>
      </c>
      <c r="L799" s="9">
        <v>32708.000000000004</v>
      </c>
      <c r="M799" s="7"/>
    </row>
    <row r="800" spans="1:13" ht="15.75" customHeight="1" x14ac:dyDescent="0.25">
      <c r="A800" s="6" t="s">
        <v>860</v>
      </c>
      <c r="B800" s="10">
        <v>42459</v>
      </c>
      <c r="C800" s="7" t="s">
        <v>292</v>
      </c>
      <c r="D800" s="7" t="s">
        <v>13</v>
      </c>
      <c r="E800" s="7">
        <v>669</v>
      </c>
      <c r="F800" s="8">
        <v>45.09</v>
      </c>
      <c r="G800" s="8">
        <v>74</v>
      </c>
      <c r="H800" s="8">
        <f t="shared" si="36"/>
        <v>49506</v>
      </c>
      <c r="I800" s="9">
        <f>H800*VLOOKUP(C800,Customer_Dim!B:E,4,0)</f>
        <v>495.06000000000012</v>
      </c>
      <c r="J800" s="9">
        <f t="shared" si="37"/>
        <v>50001.06</v>
      </c>
      <c r="K800" s="8">
        <f t="shared" si="38"/>
        <v>30165.210000000003</v>
      </c>
      <c r="L800" s="9">
        <v>16227.519999999997</v>
      </c>
      <c r="M800" s="7"/>
    </row>
    <row r="801" spans="1:13" ht="15.75" customHeight="1" x14ac:dyDescent="0.25">
      <c r="A801" s="6" t="s">
        <v>861</v>
      </c>
      <c r="B801" s="10">
        <v>42535</v>
      </c>
      <c r="C801" s="7" t="s">
        <v>292</v>
      </c>
      <c r="D801" s="7" t="s">
        <v>13</v>
      </c>
      <c r="E801" s="7">
        <v>1043</v>
      </c>
      <c r="F801" s="8">
        <v>44.24</v>
      </c>
      <c r="G801" s="8">
        <v>72</v>
      </c>
      <c r="H801" s="8">
        <f t="shared" si="36"/>
        <v>75096</v>
      </c>
      <c r="I801" s="9">
        <f>H801*VLOOKUP(C801,Customer_Dim!B:E,4,0)</f>
        <v>750.96000000000015</v>
      </c>
      <c r="J801" s="9">
        <f t="shared" si="37"/>
        <v>75846.960000000006</v>
      </c>
      <c r="K801" s="8">
        <f t="shared" si="38"/>
        <v>46142.32</v>
      </c>
      <c r="L801" s="9">
        <v>22903.679999999993</v>
      </c>
      <c r="M801" s="7"/>
    </row>
    <row r="802" spans="1:13" ht="15.75" customHeight="1" x14ac:dyDescent="0.25">
      <c r="A802" s="6" t="s">
        <v>862</v>
      </c>
      <c r="B802" s="10">
        <v>42616</v>
      </c>
      <c r="C802" s="7" t="s">
        <v>292</v>
      </c>
      <c r="D802" s="7" t="s">
        <v>19</v>
      </c>
      <c r="E802" s="7">
        <v>185</v>
      </c>
      <c r="F802" s="8">
        <v>104.02</v>
      </c>
      <c r="G802" s="8">
        <v>153</v>
      </c>
      <c r="H802" s="8">
        <f t="shared" si="36"/>
        <v>28305</v>
      </c>
      <c r="I802" s="9">
        <f>H802*VLOOKUP(C802,Customer_Dim!B:E,4,0)</f>
        <v>283.05000000000007</v>
      </c>
      <c r="J802" s="9">
        <f t="shared" si="37"/>
        <v>28588.05</v>
      </c>
      <c r="K802" s="8">
        <f t="shared" si="38"/>
        <v>19243.7</v>
      </c>
      <c r="L802" s="9">
        <v>7457.52</v>
      </c>
      <c r="M802" s="7"/>
    </row>
    <row r="803" spans="1:13" ht="15.75" customHeight="1" x14ac:dyDescent="0.25">
      <c r="A803" s="6" t="s">
        <v>863</v>
      </c>
      <c r="B803" s="10">
        <v>42645</v>
      </c>
      <c r="C803" s="7" t="s">
        <v>292</v>
      </c>
      <c r="D803" s="7" t="s">
        <v>13</v>
      </c>
      <c r="E803" s="7">
        <v>578</v>
      </c>
      <c r="F803" s="8">
        <v>46.47</v>
      </c>
      <c r="G803" s="8">
        <v>76</v>
      </c>
      <c r="H803" s="8">
        <f t="shared" si="36"/>
        <v>43928</v>
      </c>
      <c r="I803" s="9">
        <f>H803*VLOOKUP(C803,Customer_Dim!B:E,4,0)</f>
        <v>439.28000000000009</v>
      </c>
      <c r="J803" s="9">
        <f t="shared" si="37"/>
        <v>44367.28</v>
      </c>
      <c r="K803" s="8">
        <f t="shared" si="38"/>
        <v>26859.66</v>
      </c>
      <c r="L803" s="9">
        <v>16700.25</v>
      </c>
      <c r="M803" s="7"/>
    </row>
    <row r="804" spans="1:13" ht="15.75" customHeight="1" x14ac:dyDescent="0.25">
      <c r="A804" s="6" t="s">
        <v>864</v>
      </c>
      <c r="B804" s="10">
        <v>42658</v>
      </c>
      <c r="C804" s="7" t="s">
        <v>292</v>
      </c>
      <c r="D804" s="7" t="s">
        <v>13</v>
      </c>
      <c r="E804" s="7">
        <v>418</v>
      </c>
      <c r="F804" s="8">
        <v>46.47</v>
      </c>
      <c r="G804" s="8">
        <v>76</v>
      </c>
      <c r="H804" s="8">
        <f t="shared" si="36"/>
        <v>31768</v>
      </c>
      <c r="I804" s="9">
        <f>H804*VLOOKUP(C804,Customer_Dim!B:E,4,0)</f>
        <v>317.68000000000006</v>
      </c>
      <c r="J804" s="9">
        <f t="shared" si="37"/>
        <v>32085.68</v>
      </c>
      <c r="K804" s="8">
        <f t="shared" si="38"/>
        <v>19424.46</v>
      </c>
      <c r="L804" s="9">
        <v>11510.2</v>
      </c>
      <c r="M804" s="7"/>
    </row>
    <row r="805" spans="1:13" ht="15.75" customHeight="1" x14ac:dyDescent="0.25">
      <c r="A805" s="6" t="s">
        <v>865</v>
      </c>
      <c r="B805" s="10">
        <v>42375</v>
      </c>
      <c r="C805" s="7" t="s">
        <v>308</v>
      </c>
      <c r="D805" s="7" t="s">
        <v>13</v>
      </c>
      <c r="E805" s="7">
        <v>829</v>
      </c>
      <c r="F805" s="8">
        <v>45.09</v>
      </c>
      <c r="G805" s="8">
        <v>74</v>
      </c>
      <c r="H805" s="8">
        <f t="shared" si="36"/>
        <v>61346</v>
      </c>
      <c r="I805" s="9">
        <f>H805*VLOOKUP(C805,Customer_Dim!B:E,4,0)</f>
        <v>3067.3</v>
      </c>
      <c r="J805" s="9">
        <f t="shared" si="37"/>
        <v>64413.3</v>
      </c>
      <c r="K805" s="8">
        <f t="shared" si="38"/>
        <v>37379.61</v>
      </c>
      <c r="L805" s="9">
        <v>25758.809999999998</v>
      </c>
    </row>
    <row r="806" spans="1:13" ht="15.75" customHeight="1" x14ac:dyDescent="0.25">
      <c r="A806" s="6" t="s">
        <v>866</v>
      </c>
      <c r="B806" s="10">
        <v>42384</v>
      </c>
      <c r="C806" s="7" t="s">
        <v>308</v>
      </c>
      <c r="D806" s="7" t="s">
        <v>13</v>
      </c>
      <c r="E806" s="7">
        <v>160</v>
      </c>
      <c r="F806" s="8">
        <v>45.09</v>
      </c>
      <c r="G806" s="8">
        <v>74</v>
      </c>
      <c r="H806" s="8">
        <f t="shared" si="36"/>
        <v>11840</v>
      </c>
      <c r="I806" s="9">
        <f>H806*VLOOKUP(C806,Customer_Dim!B:E,4,0)</f>
        <v>592</v>
      </c>
      <c r="J806" s="9">
        <f t="shared" si="37"/>
        <v>12432</v>
      </c>
      <c r="K806" s="8">
        <f t="shared" si="38"/>
        <v>7214.4000000000005</v>
      </c>
      <c r="L806" s="9">
        <v>5354.36</v>
      </c>
    </row>
    <row r="807" spans="1:13" ht="15.75" customHeight="1" x14ac:dyDescent="0.25">
      <c r="A807" s="6" t="s">
        <v>867</v>
      </c>
      <c r="B807" s="10">
        <v>42484</v>
      </c>
      <c r="C807" s="7" t="s">
        <v>308</v>
      </c>
      <c r="D807" s="7" t="s">
        <v>32</v>
      </c>
      <c r="E807" s="7">
        <v>970</v>
      </c>
      <c r="F807" s="8">
        <v>293.29000000000002</v>
      </c>
      <c r="G807" s="8">
        <v>447</v>
      </c>
      <c r="H807" s="8">
        <f t="shared" si="36"/>
        <v>433590</v>
      </c>
      <c r="I807" s="9">
        <f>H807*VLOOKUP(C807,Customer_Dim!B:E,4,0)</f>
        <v>21679.5</v>
      </c>
      <c r="J807" s="9">
        <f t="shared" si="37"/>
        <v>455269.5</v>
      </c>
      <c r="K807" s="8">
        <f t="shared" si="38"/>
        <v>284491.30000000005</v>
      </c>
      <c r="L807" s="9">
        <v>160165.82</v>
      </c>
    </row>
    <row r="808" spans="1:13" ht="15.75" customHeight="1" x14ac:dyDescent="0.25">
      <c r="A808" s="6" t="s">
        <v>868</v>
      </c>
      <c r="B808" s="10">
        <v>42499</v>
      </c>
      <c r="C808" s="7" t="s">
        <v>308</v>
      </c>
      <c r="D808" s="7" t="s">
        <v>13</v>
      </c>
      <c r="E808" s="7">
        <v>428</v>
      </c>
      <c r="F808" s="8">
        <v>44.24</v>
      </c>
      <c r="G808" s="8">
        <v>72</v>
      </c>
      <c r="H808" s="8">
        <f t="shared" si="36"/>
        <v>30816</v>
      </c>
      <c r="I808" s="9">
        <f>H808*VLOOKUP(C808,Customer_Dim!B:E,4,0)</f>
        <v>1540.8000000000002</v>
      </c>
      <c r="J808" s="9">
        <f t="shared" si="37"/>
        <v>32356.799999999999</v>
      </c>
      <c r="K808" s="8">
        <f t="shared" si="38"/>
        <v>18934.72</v>
      </c>
      <c r="L808" s="9">
        <v>11776</v>
      </c>
    </row>
    <row r="809" spans="1:13" ht="15.75" customHeight="1" x14ac:dyDescent="0.25">
      <c r="A809" s="6" t="s">
        <v>869</v>
      </c>
      <c r="B809" s="10">
        <v>42557</v>
      </c>
      <c r="C809" s="7" t="s">
        <v>308</v>
      </c>
      <c r="D809" s="7" t="s">
        <v>13</v>
      </c>
      <c r="E809" s="7">
        <v>127</v>
      </c>
      <c r="F809" s="8">
        <v>46.53</v>
      </c>
      <c r="G809" s="8">
        <v>76</v>
      </c>
      <c r="H809" s="8">
        <f t="shared" si="36"/>
        <v>9652</v>
      </c>
      <c r="I809" s="9">
        <f>H809*VLOOKUP(C809,Customer_Dim!B:E,4,0)</f>
        <v>482.6</v>
      </c>
      <c r="J809" s="9">
        <f t="shared" si="37"/>
        <v>10134.6</v>
      </c>
      <c r="K809" s="8">
        <f t="shared" si="38"/>
        <v>5909.31</v>
      </c>
      <c r="L809" s="9">
        <v>4007.92</v>
      </c>
    </row>
    <row r="810" spans="1:13" ht="15.75" customHeight="1" x14ac:dyDescent="0.25">
      <c r="A810" s="6" t="s">
        <v>870</v>
      </c>
      <c r="B810" s="10">
        <v>42588</v>
      </c>
      <c r="C810" s="7" t="s">
        <v>308</v>
      </c>
      <c r="D810" s="7" t="s">
        <v>13</v>
      </c>
      <c r="E810" s="7">
        <v>824</v>
      </c>
      <c r="F810" s="8">
        <v>46.53</v>
      </c>
      <c r="G810" s="8">
        <v>76</v>
      </c>
      <c r="H810" s="8">
        <f t="shared" si="36"/>
        <v>62624</v>
      </c>
      <c r="I810" s="9">
        <f>H810*VLOOKUP(C810,Customer_Dim!B:E,4,0)</f>
        <v>3131.2000000000003</v>
      </c>
      <c r="J810" s="9">
        <f t="shared" si="37"/>
        <v>65755.199999999997</v>
      </c>
      <c r="K810" s="8">
        <f t="shared" si="38"/>
        <v>38340.720000000001</v>
      </c>
      <c r="L810" s="9">
        <v>26080.949999999997</v>
      </c>
    </row>
    <row r="811" spans="1:13" ht="15.75" customHeight="1" x14ac:dyDescent="0.25">
      <c r="A811" s="6" t="s">
        <v>871</v>
      </c>
      <c r="B811" s="10">
        <v>42638</v>
      </c>
      <c r="C811" s="7" t="s">
        <v>308</v>
      </c>
      <c r="D811" s="7" t="s">
        <v>13</v>
      </c>
      <c r="E811" s="7">
        <v>688</v>
      </c>
      <c r="F811" s="8">
        <v>46.53</v>
      </c>
      <c r="G811" s="8">
        <v>76</v>
      </c>
      <c r="H811" s="8">
        <f t="shared" si="36"/>
        <v>52288</v>
      </c>
      <c r="I811" s="9">
        <f>H811*VLOOKUP(C811,Customer_Dim!B:E,4,0)</f>
        <v>2614.4</v>
      </c>
      <c r="J811" s="9">
        <f t="shared" si="37"/>
        <v>54902.400000000001</v>
      </c>
      <c r="K811" s="8">
        <f t="shared" si="38"/>
        <v>32012.639999999999</v>
      </c>
      <c r="L811" s="9">
        <v>23463.25</v>
      </c>
    </row>
    <row r="812" spans="1:13" ht="15.75" customHeight="1" x14ac:dyDescent="0.25">
      <c r="A812" s="6" t="s">
        <v>872</v>
      </c>
      <c r="B812" s="10">
        <v>42704</v>
      </c>
      <c r="C812" s="7" t="s">
        <v>308</v>
      </c>
      <c r="D812" s="7" t="s">
        <v>13</v>
      </c>
      <c r="E812" s="7">
        <v>236</v>
      </c>
      <c r="F812" s="8">
        <v>46.47</v>
      </c>
      <c r="G812" s="8">
        <v>76</v>
      </c>
      <c r="H812" s="8">
        <f t="shared" si="36"/>
        <v>17936</v>
      </c>
      <c r="I812" s="9">
        <f>H812*VLOOKUP(C812,Customer_Dim!B:E,4,0)</f>
        <v>896.80000000000007</v>
      </c>
      <c r="J812" s="9">
        <f t="shared" si="37"/>
        <v>18832.8</v>
      </c>
      <c r="K812" s="8">
        <f t="shared" si="38"/>
        <v>10966.92</v>
      </c>
      <c r="L812" s="9">
        <v>7278.8100000000013</v>
      </c>
    </row>
    <row r="813" spans="1:13" ht="15.75" customHeight="1" x14ac:dyDescent="0.25">
      <c r="A813" s="6" t="s">
        <v>873</v>
      </c>
      <c r="B813" s="10">
        <v>42720</v>
      </c>
      <c r="C813" s="7" t="s">
        <v>308</v>
      </c>
      <c r="D813" s="7" t="s">
        <v>13</v>
      </c>
      <c r="E813" s="7">
        <v>824</v>
      </c>
      <c r="F813" s="8">
        <v>46.47</v>
      </c>
      <c r="G813" s="8">
        <v>76</v>
      </c>
      <c r="H813" s="8">
        <f t="shared" si="36"/>
        <v>62624</v>
      </c>
      <c r="I813" s="9">
        <f>H813*VLOOKUP(C813,Customer_Dim!B:E,4,0)</f>
        <v>3131.2000000000003</v>
      </c>
      <c r="J813" s="9">
        <f t="shared" si="37"/>
        <v>65755.199999999997</v>
      </c>
      <c r="K813" s="8">
        <f t="shared" si="38"/>
        <v>38291.279999999999</v>
      </c>
      <c r="L813" s="9">
        <v>22771.050000000003</v>
      </c>
    </row>
    <row r="814" spans="1:13" ht="15.75" customHeight="1" x14ac:dyDescent="0.25">
      <c r="A814" s="6" t="s">
        <v>874</v>
      </c>
      <c r="B814" s="10">
        <v>42729</v>
      </c>
      <c r="C814" s="7" t="s">
        <v>308</v>
      </c>
      <c r="D814" s="7" t="s">
        <v>13</v>
      </c>
      <c r="E814" s="7">
        <v>920</v>
      </c>
      <c r="F814" s="8">
        <v>46.47</v>
      </c>
      <c r="G814" s="8">
        <v>76</v>
      </c>
      <c r="H814" s="8">
        <f t="shared" si="36"/>
        <v>69920</v>
      </c>
      <c r="I814" s="9">
        <f>H814*VLOOKUP(C814,Customer_Dim!B:E,4,0)</f>
        <v>3496</v>
      </c>
      <c r="J814" s="9">
        <f t="shared" si="37"/>
        <v>73416</v>
      </c>
      <c r="K814" s="8">
        <f t="shared" si="38"/>
        <v>42752.4</v>
      </c>
      <c r="L814" s="9">
        <v>32211.729999999996</v>
      </c>
    </row>
    <row r="815" spans="1:13" ht="15.75" customHeight="1" x14ac:dyDescent="0.25">
      <c r="A815" s="6" t="s">
        <v>875</v>
      </c>
      <c r="B815" s="10">
        <v>42480</v>
      </c>
      <c r="C815" s="7" t="s">
        <v>324</v>
      </c>
      <c r="D815" s="7" t="s">
        <v>13</v>
      </c>
      <c r="E815" s="7">
        <v>933</v>
      </c>
      <c r="F815" s="8">
        <v>44.24</v>
      </c>
      <c r="G815" s="8">
        <v>72</v>
      </c>
      <c r="H815" s="8">
        <f t="shared" si="36"/>
        <v>67176</v>
      </c>
      <c r="I815" s="9">
        <f>H815*VLOOKUP(C815,Customer_Dim!B:E,4,0)</f>
        <v>1343.5200000000002</v>
      </c>
      <c r="J815" s="9">
        <f t="shared" si="37"/>
        <v>68519.520000000004</v>
      </c>
      <c r="K815" s="8">
        <f t="shared" si="38"/>
        <v>41275.919999999998</v>
      </c>
      <c r="L815" s="9">
        <v>20487.679999999993</v>
      </c>
      <c r="M815" s="7"/>
    </row>
    <row r="816" spans="1:13" ht="15.75" customHeight="1" x14ac:dyDescent="0.25">
      <c r="A816" s="6" t="s">
        <v>876</v>
      </c>
      <c r="B816" s="10">
        <v>42490</v>
      </c>
      <c r="C816" s="7" t="s">
        <v>324</v>
      </c>
      <c r="D816" s="7" t="s">
        <v>19</v>
      </c>
      <c r="E816" s="7">
        <v>258</v>
      </c>
      <c r="F816" s="8">
        <v>98.9</v>
      </c>
      <c r="G816" s="8">
        <v>145</v>
      </c>
      <c r="H816" s="8">
        <f t="shared" si="36"/>
        <v>37410</v>
      </c>
      <c r="I816" s="9">
        <f>H816*VLOOKUP(C816,Customer_Dim!B:E,4,0)</f>
        <v>748.20000000000016</v>
      </c>
      <c r="J816" s="9">
        <f t="shared" si="37"/>
        <v>38158.199999999997</v>
      </c>
      <c r="K816" s="8">
        <f t="shared" si="38"/>
        <v>25516.2</v>
      </c>
      <c r="L816" s="9">
        <v>11126.7</v>
      </c>
      <c r="M816" s="7"/>
    </row>
    <row r="817" spans="1:13" ht="15.75" customHeight="1" x14ac:dyDescent="0.25">
      <c r="A817" s="6" t="s">
        <v>877</v>
      </c>
      <c r="B817" s="10">
        <v>42598</v>
      </c>
      <c r="C817" s="7" t="s">
        <v>324</v>
      </c>
      <c r="D817" s="7" t="s">
        <v>13</v>
      </c>
      <c r="E817" s="7">
        <v>643</v>
      </c>
      <c r="F817" s="8">
        <v>46.53</v>
      </c>
      <c r="G817" s="8">
        <v>76</v>
      </c>
      <c r="H817" s="8">
        <f t="shared" si="36"/>
        <v>48868</v>
      </c>
      <c r="I817" s="9">
        <f>H817*VLOOKUP(C817,Customer_Dim!B:E,4,0)</f>
        <v>977.36000000000024</v>
      </c>
      <c r="J817" s="9">
        <f t="shared" si="37"/>
        <v>49845.36</v>
      </c>
      <c r="K817" s="8">
        <f t="shared" si="38"/>
        <v>29918.79</v>
      </c>
      <c r="L817" s="9">
        <v>17654.319999999996</v>
      </c>
      <c r="M817" s="7"/>
    </row>
    <row r="818" spans="1:13" ht="15.75" customHeight="1" x14ac:dyDescent="0.25">
      <c r="A818" s="6" t="s">
        <v>878</v>
      </c>
      <c r="B818" s="10">
        <v>42704</v>
      </c>
      <c r="C818" s="7" t="s">
        <v>324</v>
      </c>
      <c r="D818" s="7" t="s">
        <v>13</v>
      </c>
      <c r="E818" s="7">
        <v>312</v>
      </c>
      <c r="F818" s="8">
        <v>46.47</v>
      </c>
      <c r="G818" s="8">
        <v>76</v>
      </c>
      <c r="H818" s="8">
        <f t="shared" si="36"/>
        <v>23712</v>
      </c>
      <c r="I818" s="9">
        <f>H818*VLOOKUP(C818,Customer_Dim!B:E,4,0)</f>
        <v>474.24000000000007</v>
      </c>
      <c r="J818" s="9">
        <f t="shared" si="37"/>
        <v>24186.240000000002</v>
      </c>
      <c r="K818" s="8">
        <f t="shared" si="38"/>
        <v>14498.64</v>
      </c>
      <c r="L818" s="9">
        <v>7711.7499999999982</v>
      </c>
      <c r="M818" s="7"/>
    </row>
    <row r="819" spans="1:13" ht="15.75" customHeight="1" x14ac:dyDescent="0.25">
      <c r="A819" s="6" t="s">
        <v>879</v>
      </c>
      <c r="B819" s="10">
        <v>42442</v>
      </c>
      <c r="C819" s="7" t="s">
        <v>335</v>
      </c>
      <c r="D819" s="7" t="s">
        <v>13</v>
      </c>
      <c r="E819" s="7">
        <v>1011</v>
      </c>
      <c r="F819" s="8">
        <v>45.09</v>
      </c>
      <c r="G819" s="8">
        <v>74</v>
      </c>
      <c r="H819" s="8">
        <f t="shared" si="36"/>
        <v>74814</v>
      </c>
      <c r="I819" s="9">
        <f>H819*VLOOKUP(C819,Customer_Dim!B:E,4,0)</f>
        <v>7481.4000000000005</v>
      </c>
      <c r="J819" s="9">
        <f t="shared" si="37"/>
        <v>82295.399999999994</v>
      </c>
      <c r="K819" s="8">
        <f t="shared" si="38"/>
        <v>45585.990000000005</v>
      </c>
      <c r="L819" s="9">
        <v>26568.289999999994</v>
      </c>
      <c r="M819" s="7"/>
    </row>
    <row r="820" spans="1:13" ht="15.75" customHeight="1" x14ac:dyDescent="0.25">
      <c r="A820" s="6" t="s">
        <v>880</v>
      </c>
      <c r="B820" s="10">
        <v>42469</v>
      </c>
      <c r="C820" s="7" t="s">
        <v>335</v>
      </c>
      <c r="D820" s="7" t="s">
        <v>13</v>
      </c>
      <c r="E820" s="7">
        <v>780</v>
      </c>
      <c r="F820" s="8">
        <v>44.24</v>
      </c>
      <c r="G820" s="8">
        <v>72</v>
      </c>
      <c r="H820" s="8">
        <f t="shared" si="36"/>
        <v>56160</v>
      </c>
      <c r="I820" s="9">
        <f>H820*VLOOKUP(C820,Customer_Dim!B:E,4,0)</f>
        <v>5616</v>
      </c>
      <c r="J820" s="9">
        <f t="shared" si="37"/>
        <v>61776</v>
      </c>
      <c r="K820" s="8">
        <f t="shared" si="38"/>
        <v>34507.200000000004</v>
      </c>
      <c r="L820" s="9">
        <v>20702.8</v>
      </c>
      <c r="M820" s="7"/>
    </row>
    <row r="821" spans="1:13" ht="15.75" customHeight="1" x14ac:dyDescent="0.25">
      <c r="A821" s="6" t="s">
        <v>881</v>
      </c>
      <c r="B821" s="10">
        <v>42472</v>
      </c>
      <c r="C821" s="7" t="s">
        <v>335</v>
      </c>
      <c r="D821" s="7" t="s">
        <v>13</v>
      </c>
      <c r="E821" s="7">
        <v>557</v>
      </c>
      <c r="F821" s="8">
        <v>44.24</v>
      </c>
      <c r="G821" s="8">
        <v>72</v>
      </c>
      <c r="H821" s="8">
        <f t="shared" si="36"/>
        <v>40104</v>
      </c>
      <c r="I821" s="9">
        <f>H821*VLOOKUP(C821,Customer_Dim!B:E,4,0)</f>
        <v>4010.4</v>
      </c>
      <c r="J821" s="9">
        <f t="shared" si="37"/>
        <v>44114.400000000001</v>
      </c>
      <c r="K821" s="8">
        <f t="shared" si="38"/>
        <v>24641.68</v>
      </c>
      <c r="L821" s="9">
        <v>13317.919999999998</v>
      </c>
      <c r="M821" s="7"/>
    </row>
    <row r="822" spans="1:13" ht="15.75" customHeight="1" x14ac:dyDescent="0.25">
      <c r="A822" s="6" t="s">
        <v>882</v>
      </c>
      <c r="B822" s="10">
        <v>42487</v>
      </c>
      <c r="C822" s="7" t="s">
        <v>335</v>
      </c>
      <c r="D822" s="7" t="s">
        <v>32</v>
      </c>
      <c r="E822" s="7">
        <v>546</v>
      </c>
      <c r="F822" s="8">
        <v>293.29000000000002</v>
      </c>
      <c r="G822" s="8">
        <v>447</v>
      </c>
      <c r="H822" s="8">
        <f t="shared" si="36"/>
        <v>244062</v>
      </c>
      <c r="I822" s="9">
        <f>H822*VLOOKUP(C822,Customer_Dim!B:E,4,0)</f>
        <v>24406.2</v>
      </c>
      <c r="J822" s="9">
        <f t="shared" si="37"/>
        <v>268468.2</v>
      </c>
      <c r="K822" s="8">
        <f t="shared" si="38"/>
        <v>160136.34000000003</v>
      </c>
      <c r="L822" s="9">
        <v>74023.040000000008</v>
      </c>
      <c r="M822" s="7"/>
    </row>
    <row r="823" spans="1:13" ht="15.75" customHeight="1" x14ac:dyDescent="0.25">
      <c r="A823" s="6" t="s">
        <v>883</v>
      </c>
      <c r="B823" s="10">
        <v>42504</v>
      </c>
      <c r="C823" s="7" t="s">
        <v>335</v>
      </c>
      <c r="D823" s="7" t="s">
        <v>13</v>
      </c>
      <c r="E823" s="7">
        <v>472</v>
      </c>
      <c r="F823" s="8">
        <v>44.24</v>
      </c>
      <c r="G823" s="8">
        <v>72</v>
      </c>
      <c r="H823" s="8">
        <f t="shared" si="36"/>
        <v>33984</v>
      </c>
      <c r="I823" s="9">
        <f>H823*VLOOKUP(C823,Customer_Dim!B:E,4,0)</f>
        <v>3398.4</v>
      </c>
      <c r="J823" s="9">
        <f t="shared" si="37"/>
        <v>37382.400000000001</v>
      </c>
      <c r="K823" s="8">
        <f t="shared" si="38"/>
        <v>20881.280000000002</v>
      </c>
      <c r="L823" s="9">
        <v>10673.52</v>
      </c>
      <c r="M823" s="7"/>
    </row>
    <row r="824" spans="1:13" ht="15.75" customHeight="1" x14ac:dyDescent="0.25">
      <c r="A824" s="6" t="s">
        <v>884</v>
      </c>
      <c r="B824" s="10">
        <v>42507</v>
      </c>
      <c r="C824" s="7" t="s">
        <v>335</v>
      </c>
      <c r="D824" s="7" t="s">
        <v>32</v>
      </c>
      <c r="E824" s="7">
        <v>790</v>
      </c>
      <c r="F824" s="8">
        <v>293.29000000000002</v>
      </c>
      <c r="G824" s="8">
        <v>447</v>
      </c>
      <c r="H824" s="8">
        <f t="shared" si="36"/>
        <v>353130</v>
      </c>
      <c r="I824" s="9">
        <f>H824*VLOOKUP(C824,Customer_Dim!B:E,4,0)</f>
        <v>35313</v>
      </c>
      <c r="J824" s="9">
        <f t="shared" si="37"/>
        <v>388443</v>
      </c>
      <c r="K824" s="8">
        <f t="shared" si="38"/>
        <v>231699.1</v>
      </c>
      <c r="L824" s="9">
        <v>113573.24000000002</v>
      </c>
      <c r="M824" s="7"/>
    </row>
    <row r="825" spans="1:13" ht="15.75" customHeight="1" x14ac:dyDescent="0.25">
      <c r="A825" s="6" t="s">
        <v>885</v>
      </c>
      <c r="B825" s="10">
        <v>42547</v>
      </c>
      <c r="C825" s="7" t="s">
        <v>335</v>
      </c>
      <c r="D825" s="7" t="s">
        <v>13</v>
      </c>
      <c r="E825" s="7">
        <v>992</v>
      </c>
      <c r="F825" s="8">
        <v>44.24</v>
      </c>
      <c r="G825" s="8">
        <v>72</v>
      </c>
      <c r="H825" s="8">
        <f t="shared" si="36"/>
        <v>71424</v>
      </c>
      <c r="I825" s="9">
        <f>H825*VLOOKUP(C825,Customer_Dim!B:E,4,0)</f>
        <v>7142.4000000000005</v>
      </c>
      <c r="J825" s="9">
        <f t="shared" si="37"/>
        <v>78566.399999999994</v>
      </c>
      <c r="K825" s="8">
        <f t="shared" si="38"/>
        <v>43886.080000000002</v>
      </c>
      <c r="L825" s="9">
        <v>24363.039999999994</v>
      </c>
      <c r="M825" s="7"/>
    </row>
    <row r="826" spans="1:13" ht="15.75" customHeight="1" x14ac:dyDescent="0.25">
      <c r="A826" s="6" t="s">
        <v>886</v>
      </c>
      <c r="B826" s="10">
        <v>42557</v>
      </c>
      <c r="C826" s="7" t="s">
        <v>335</v>
      </c>
      <c r="D826" s="7" t="s">
        <v>32</v>
      </c>
      <c r="E826" s="7">
        <v>75</v>
      </c>
      <c r="F826" s="8">
        <v>308.45999999999998</v>
      </c>
      <c r="G826" s="8">
        <v>470</v>
      </c>
      <c r="H826" s="8">
        <f t="shared" si="36"/>
        <v>35250</v>
      </c>
      <c r="I826" s="9">
        <f>H826*VLOOKUP(C826,Customer_Dim!B:E,4,0)</f>
        <v>3525</v>
      </c>
      <c r="J826" s="9">
        <f t="shared" si="37"/>
        <v>38775</v>
      </c>
      <c r="K826" s="8">
        <f t="shared" si="38"/>
        <v>23134.5</v>
      </c>
      <c r="L826" s="9">
        <v>11304.32</v>
      </c>
      <c r="M826" s="7"/>
    </row>
    <row r="827" spans="1:13" ht="15.75" customHeight="1" x14ac:dyDescent="0.25">
      <c r="A827" s="6" t="s">
        <v>887</v>
      </c>
      <c r="B827" s="10">
        <v>42568</v>
      </c>
      <c r="C827" s="7" t="s">
        <v>335</v>
      </c>
      <c r="D827" s="7" t="s">
        <v>32</v>
      </c>
      <c r="E827" s="7">
        <v>734</v>
      </c>
      <c r="F827" s="8">
        <v>308.45999999999998</v>
      </c>
      <c r="G827" s="8">
        <v>470</v>
      </c>
      <c r="H827" s="8">
        <f t="shared" si="36"/>
        <v>344980</v>
      </c>
      <c r="I827" s="9">
        <f>H827*VLOOKUP(C827,Customer_Dim!B:E,4,0)</f>
        <v>34498</v>
      </c>
      <c r="J827" s="9">
        <f t="shared" si="37"/>
        <v>379478</v>
      </c>
      <c r="K827" s="8">
        <f t="shared" si="38"/>
        <v>226409.63999999998</v>
      </c>
      <c r="L827" s="9">
        <v>107747.18000000002</v>
      </c>
      <c r="M827" s="7"/>
    </row>
    <row r="828" spans="1:13" ht="15.75" customHeight="1" x14ac:dyDescent="0.25">
      <c r="A828" s="6" t="s">
        <v>888</v>
      </c>
      <c r="B828" s="10">
        <v>42575</v>
      </c>
      <c r="C828" s="7" t="s">
        <v>335</v>
      </c>
      <c r="D828" s="7" t="s">
        <v>13</v>
      </c>
      <c r="E828" s="7">
        <v>499</v>
      </c>
      <c r="F828" s="8">
        <v>46.53</v>
      </c>
      <c r="G828" s="8">
        <v>76</v>
      </c>
      <c r="H828" s="8">
        <f t="shared" si="36"/>
        <v>37924</v>
      </c>
      <c r="I828" s="9">
        <f>H828*VLOOKUP(C828,Customer_Dim!B:E,4,0)</f>
        <v>3792.4</v>
      </c>
      <c r="J828" s="9">
        <f t="shared" si="37"/>
        <v>41716.400000000001</v>
      </c>
      <c r="K828" s="8">
        <f t="shared" si="38"/>
        <v>23218.47</v>
      </c>
      <c r="L828" s="9">
        <v>11972.789999999997</v>
      </c>
      <c r="M828" s="7"/>
    </row>
    <row r="829" spans="1:13" ht="15.75" customHeight="1" x14ac:dyDescent="0.25">
      <c r="A829" s="6" t="s">
        <v>889</v>
      </c>
      <c r="B829" s="10">
        <v>42588</v>
      </c>
      <c r="C829" s="7" t="s">
        <v>335</v>
      </c>
      <c r="D829" s="7" t="s">
        <v>13</v>
      </c>
      <c r="E829" s="7">
        <v>321</v>
      </c>
      <c r="F829" s="8">
        <v>46.53</v>
      </c>
      <c r="G829" s="8">
        <v>76</v>
      </c>
      <c r="H829" s="8">
        <f t="shared" si="36"/>
        <v>24396</v>
      </c>
      <c r="I829" s="9">
        <f>H829*VLOOKUP(C829,Customer_Dim!B:E,4,0)</f>
        <v>2439.6</v>
      </c>
      <c r="J829" s="9">
        <f t="shared" si="37"/>
        <v>26835.599999999999</v>
      </c>
      <c r="K829" s="8">
        <f t="shared" si="38"/>
        <v>14936.130000000001</v>
      </c>
      <c r="L829" s="9">
        <v>8575.77</v>
      </c>
      <c r="M829" s="7"/>
    </row>
    <row r="830" spans="1:13" ht="15.75" customHeight="1" x14ac:dyDescent="0.25">
      <c r="A830" s="6" t="s">
        <v>890</v>
      </c>
      <c r="B830" s="10">
        <v>42595</v>
      </c>
      <c r="C830" s="7" t="s">
        <v>335</v>
      </c>
      <c r="D830" s="7" t="s">
        <v>32</v>
      </c>
      <c r="E830" s="7">
        <v>597</v>
      </c>
      <c r="F830" s="8">
        <v>308.45999999999998</v>
      </c>
      <c r="G830" s="8">
        <v>470</v>
      </c>
      <c r="H830" s="8">
        <f t="shared" si="36"/>
        <v>280590</v>
      </c>
      <c r="I830" s="9">
        <f>H830*VLOOKUP(C830,Customer_Dim!B:E,4,0)</f>
        <v>28059</v>
      </c>
      <c r="J830" s="9">
        <f t="shared" si="37"/>
        <v>308649</v>
      </c>
      <c r="K830" s="8">
        <f t="shared" si="38"/>
        <v>184150.62</v>
      </c>
      <c r="L830" s="9">
        <v>85007.280000000028</v>
      </c>
      <c r="M830" s="7"/>
    </row>
    <row r="831" spans="1:13" ht="15.75" customHeight="1" x14ac:dyDescent="0.25">
      <c r="A831" s="6" t="s">
        <v>891</v>
      </c>
      <c r="B831" s="10">
        <v>42605</v>
      </c>
      <c r="C831" s="7" t="s">
        <v>335</v>
      </c>
      <c r="D831" s="7" t="s">
        <v>13</v>
      </c>
      <c r="E831" s="7">
        <v>125</v>
      </c>
      <c r="F831" s="8">
        <v>46.53</v>
      </c>
      <c r="G831" s="8">
        <v>76</v>
      </c>
      <c r="H831" s="8">
        <f t="shared" si="36"/>
        <v>9500</v>
      </c>
      <c r="I831" s="9">
        <f>H831*VLOOKUP(C831,Customer_Dim!B:E,4,0)</f>
        <v>950</v>
      </c>
      <c r="J831" s="9">
        <f t="shared" si="37"/>
        <v>10450</v>
      </c>
      <c r="K831" s="8">
        <f t="shared" si="38"/>
        <v>5816.25</v>
      </c>
      <c r="L831" s="9">
        <v>3158.3499999999995</v>
      </c>
      <c r="M831" s="7"/>
    </row>
    <row r="832" spans="1:13" ht="15.75" customHeight="1" x14ac:dyDescent="0.25">
      <c r="A832" s="6" t="s">
        <v>892</v>
      </c>
      <c r="B832" s="10">
        <v>42614</v>
      </c>
      <c r="C832" s="7" t="s">
        <v>335</v>
      </c>
      <c r="D832" s="7" t="s">
        <v>13</v>
      </c>
      <c r="E832" s="7">
        <v>367</v>
      </c>
      <c r="F832" s="8">
        <v>46.53</v>
      </c>
      <c r="G832" s="8">
        <v>76</v>
      </c>
      <c r="H832" s="8">
        <f t="shared" si="36"/>
        <v>27892</v>
      </c>
      <c r="I832" s="9">
        <f>H832*VLOOKUP(C832,Customer_Dim!B:E,4,0)</f>
        <v>2789.2000000000003</v>
      </c>
      <c r="J832" s="9">
        <f t="shared" si="37"/>
        <v>30681.200000000001</v>
      </c>
      <c r="K832" s="8">
        <f t="shared" si="38"/>
        <v>17076.510000000002</v>
      </c>
      <c r="L832" s="9">
        <v>10066.590000000002</v>
      </c>
      <c r="M832" s="7"/>
    </row>
    <row r="833" spans="1:13" ht="15.75" customHeight="1" x14ac:dyDescent="0.25">
      <c r="A833" s="6" t="s">
        <v>893</v>
      </c>
      <c r="B833" s="10">
        <v>42656</v>
      </c>
      <c r="C833" s="7" t="s">
        <v>335</v>
      </c>
      <c r="D833" s="7" t="s">
        <v>13</v>
      </c>
      <c r="E833" s="7">
        <v>65</v>
      </c>
      <c r="F833" s="8">
        <v>46.47</v>
      </c>
      <c r="G833" s="8">
        <v>76</v>
      </c>
      <c r="H833" s="8">
        <f t="shared" si="36"/>
        <v>4940</v>
      </c>
      <c r="I833" s="9">
        <f>H833*VLOOKUP(C833,Customer_Dim!B:E,4,0)</f>
        <v>494</v>
      </c>
      <c r="J833" s="9">
        <f t="shared" si="37"/>
        <v>5434</v>
      </c>
      <c r="K833" s="8">
        <f t="shared" si="38"/>
        <v>3020.5499999999997</v>
      </c>
      <c r="L833" s="9">
        <v>1697.4299999999998</v>
      </c>
      <c r="M833" s="7"/>
    </row>
    <row r="834" spans="1:13" ht="15.75" customHeight="1" x14ac:dyDescent="0.25">
      <c r="A834" s="6" t="s">
        <v>894</v>
      </c>
      <c r="B834" s="10">
        <v>42665</v>
      </c>
      <c r="C834" s="7" t="s">
        <v>335</v>
      </c>
      <c r="D834" s="7" t="s">
        <v>13</v>
      </c>
      <c r="E834" s="7">
        <v>184</v>
      </c>
      <c r="F834" s="8">
        <v>46.47</v>
      </c>
      <c r="G834" s="8">
        <v>76</v>
      </c>
      <c r="H834" s="8">
        <f t="shared" si="36"/>
        <v>13984</v>
      </c>
      <c r="I834" s="9">
        <f>H834*VLOOKUP(C834,Customer_Dim!B:E,4,0)</f>
        <v>1398.4</v>
      </c>
      <c r="J834" s="9">
        <f t="shared" si="37"/>
        <v>15382.4</v>
      </c>
      <c r="K834" s="8">
        <f t="shared" si="38"/>
        <v>8550.48</v>
      </c>
      <c r="L834" s="9">
        <v>4296.91</v>
      </c>
      <c r="M834" s="7"/>
    </row>
    <row r="835" spans="1:13" ht="15.75" customHeight="1" x14ac:dyDescent="0.25">
      <c r="A835" s="6" t="s">
        <v>895</v>
      </c>
      <c r="B835" s="10">
        <v>42735</v>
      </c>
      <c r="C835" s="7" t="s">
        <v>335</v>
      </c>
      <c r="D835" s="7" t="s">
        <v>13</v>
      </c>
      <c r="E835" s="7">
        <v>76</v>
      </c>
      <c r="F835" s="8">
        <v>46.47</v>
      </c>
      <c r="G835" s="8">
        <v>76</v>
      </c>
      <c r="H835" s="8">
        <f t="shared" ref="H835:H898" si="39">G835*E835</f>
        <v>5776</v>
      </c>
      <c r="I835" s="9">
        <f>H835*VLOOKUP(C835,Customer_Dim!B:E,4,0)</f>
        <v>577.6</v>
      </c>
      <c r="J835" s="9">
        <f t="shared" ref="J835:J898" si="40">I835+H835</f>
        <v>6353.6</v>
      </c>
      <c r="K835" s="8">
        <f t="shared" ref="K835:K898" si="41">F835*E835</f>
        <v>3531.72</v>
      </c>
      <c r="L835" s="9">
        <v>2194.89</v>
      </c>
      <c r="M835" s="7"/>
    </row>
    <row r="836" spans="1:13" ht="15.75" customHeight="1" x14ac:dyDescent="0.25">
      <c r="A836" s="6" t="s">
        <v>896</v>
      </c>
      <c r="B836" s="10">
        <v>42401</v>
      </c>
      <c r="C836" s="7" t="s">
        <v>345</v>
      </c>
      <c r="D836" s="7" t="s">
        <v>13</v>
      </c>
      <c r="E836" s="7">
        <v>126</v>
      </c>
      <c r="F836" s="8">
        <v>45.09</v>
      </c>
      <c r="G836" s="8">
        <v>74</v>
      </c>
      <c r="H836" s="8">
        <f t="shared" si="39"/>
        <v>9324</v>
      </c>
      <c r="I836" s="9">
        <f>H836*VLOOKUP(C836,Customer_Dim!B:E,4,0)</f>
        <v>279.72000000000003</v>
      </c>
      <c r="J836" s="9">
        <f t="shared" si="40"/>
        <v>9603.7199999999993</v>
      </c>
      <c r="K836" s="8">
        <f t="shared" si="41"/>
        <v>5681.34</v>
      </c>
      <c r="L836" s="9">
        <v>3410.0899999999992</v>
      </c>
    </row>
    <row r="837" spans="1:13" ht="15.75" customHeight="1" x14ac:dyDescent="0.25">
      <c r="A837" s="6" t="s">
        <v>897</v>
      </c>
      <c r="B837" s="10">
        <v>42497</v>
      </c>
      <c r="C837" s="7" t="s">
        <v>345</v>
      </c>
      <c r="D837" s="7" t="s">
        <v>32</v>
      </c>
      <c r="E837" s="7">
        <v>934</v>
      </c>
      <c r="F837" s="8">
        <v>293.29000000000002</v>
      </c>
      <c r="G837" s="8">
        <v>447</v>
      </c>
      <c r="H837" s="8">
        <f t="shared" si="39"/>
        <v>417498</v>
      </c>
      <c r="I837" s="9">
        <f>H837*VLOOKUP(C837,Customer_Dim!B:E,4,0)</f>
        <v>12524.94</v>
      </c>
      <c r="J837" s="9">
        <f t="shared" si="40"/>
        <v>430022.94</v>
      </c>
      <c r="K837" s="8">
        <f t="shared" si="41"/>
        <v>273932.86000000004</v>
      </c>
      <c r="L837" s="9">
        <v>133361.75999999998</v>
      </c>
    </row>
    <row r="838" spans="1:13" ht="15.75" customHeight="1" x14ac:dyDescent="0.25">
      <c r="A838" s="6" t="s">
        <v>898</v>
      </c>
      <c r="B838" s="10">
        <v>42559</v>
      </c>
      <c r="C838" s="7" t="s">
        <v>345</v>
      </c>
      <c r="D838" s="7" t="s">
        <v>19</v>
      </c>
      <c r="E838" s="7">
        <v>823</v>
      </c>
      <c r="F838" s="8">
        <v>104.02</v>
      </c>
      <c r="G838" s="8">
        <v>153</v>
      </c>
      <c r="H838" s="8">
        <f t="shared" si="39"/>
        <v>125919</v>
      </c>
      <c r="I838" s="9">
        <f>H838*VLOOKUP(C838,Customer_Dim!B:E,4,0)</f>
        <v>3777.57</v>
      </c>
      <c r="J838" s="9">
        <f t="shared" si="40"/>
        <v>129696.57</v>
      </c>
      <c r="K838" s="8">
        <f t="shared" si="41"/>
        <v>85608.459999999992</v>
      </c>
      <c r="L838" s="9">
        <v>36584.119999999995</v>
      </c>
    </row>
    <row r="839" spans="1:13" ht="15.75" customHeight="1" x14ac:dyDescent="0.25">
      <c r="A839" s="6" t="s">
        <v>899</v>
      </c>
      <c r="B839" s="10">
        <v>42561</v>
      </c>
      <c r="C839" s="7" t="s">
        <v>345</v>
      </c>
      <c r="D839" s="7" t="s">
        <v>32</v>
      </c>
      <c r="E839" s="7">
        <v>477</v>
      </c>
      <c r="F839" s="8">
        <v>308.45999999999998</v>
      </c>
      <c r="G839" s="8">
        <v>470</v>
      </c>
      <c r="H839" s="8">
        <f t="shared" si="39"/>
        <v>224190</v>
      </c>
      <c r="I839" s="9">
        <f>H839*VLOOKUP(C839,Customer_Dim!B:E,4,0)</f>
        <v>6725.7000000000007</v>
      </c>
      <c r="J839" s="9">
        <f t="shared" si="40"/>
        <v>230915.7</v>
      </c>
      <c r="K839" s="8">
        <f t="shared" si="41"/>
        <v>147135.41999999998</v>
      </c>
      <c r="L839" s="9">
        <v>65746.780000000013</v>
      </c>
    </row>
    <row r="840" spans="1:13" ht="15.75" customHeight="1" x14ac:dyDescent="0.25">
      <c r="A840" s="6" t="s">
        <v>900</v>
      </c>
      <c r="B840" s="10">
        <v>42687</v>
      </c>
      <c r="C840" s="7" t="s">
        <v>345</v>
      </c>
      <c r="D840" s="7" t="s">
        <v>13</v>
      </c>
      <c r="E840" s="7">
        <v>757</v>
      </c>
      <c r="F840" s="8">
        <v>46.47</v>
      </c>
      <c r="G840" s="8">
        <v>76</v>
      </c>
      <c r="H840" s="8">
        <f t="shared" si="39"/>
        <v>57532</v>
      </c>
      <c r="I840" s="9">
        <f>H840*VLOOKUP(C840,Customer_Dim!B:E,4,0)</f>
        <v>1725.96</v>
      </c>
      <c r="J840" s="9">
        <f t="shared" si="40"/>
        <v>59257.96</v>
      </c>
      <c r="K840" s="8">
        <f t="shared" si="41"/>
        <v>35177.79</v>
      </c>
      <c r="L840" s="9">
        <v>21072.789999999997</v>
      </c>
    </row>
    <row r="841" spans="1:13" ht="15.75" customHeight="1" x14ac:dyDescent="0.25">
      <c r="A841" s="6" t="s">
        <v>901</v>
      </c>
      <c r="B841" s="10">
        <v>42429</v>
      </c>
      <c r="C841" s="7" t="s">
        <v>355</v>
      </c>
      <c r="D841" s="7" t="s">
        <v>19</v>
      </c>
      <c r="E841" s="7">
        <v>760</v>
      </c>
      <c r="F841" s="8">
        <v>100.8</v>
      </c>
      <c r="G841" s="8">
        <v>148</v>
      </c>
      <c r="H841" s="8">
        <f t="shared" si="39"/>
        <v>112480</v>
      </c>
      <c r="I841" s="9">
        <f>H841*VLOOKUP(C841,Customer_Dim!B:E,4,0)</f>
        <v>1124.8000000000002</v>
      </c>
      <c r="J841" s="9">
        <f t="shared" si="40"/>
        <v>113604.8</v>
      </c>
      <c r="K841" s="8">
        <f t="shared" si="41"/>
        <v>76608</v>
      </c>
      <c r="L841" s="9">
        <v>27751.240000000005</v>
      </c>
    </row>
    <row r="842" spans="1:13" ht="15.75" customHeight="1" x14ac:dyDescent="0.25">
      <c r="A842" s="6" t="s">
        <v>902</v>
      </c>
      <c r="B842" s="10">
        <v>42445</v>
      </c>
      <c r="C842" s="7" t="s">
        <v>355</v>
      </c>
      <c r="D842" s="7" t="s">
        <v>13</v>
      </c>
      <c r="E842" s="7">
        <v>728</v>
      </c>
      <c r="F842" s="8">
        <v>45.09</v>
      </c>
      <c r="G842" s="8">
        <v>74</v>
      </c>
      <c r="H842" s="8">
        <f t="shared" si="39"/>
        <v>53872</v>
      </c>
      <c r="I842" s="9">
        <f>H842*VLOOKUP(C842,Customer_Dim!B:E,4,0)</f>
        <v>538.72000000000014</v>
      </c>
      <c r="J842" s="9">
        <f t="shared" si="40"/>
        <v>54410.720000000001</v>
      </c>
      <c r="K842" s="8">
        <f t="shared" si="41"/>
        <v>32825.520000000004</v>
      </c>
      <c r="L842" s="9">
        <v>18902.579999999994</v>
      </c>
    </row>
    <row r="843" spans="1:13" ht="15.75" customHeight="1" x14ac:dyDescent="0.25">
      <c r="A843" s="6" t="s">
        <v>903</v>
      </c>
      <c r="B843" s="10">
        <v>42458</v>
      </c>
      <c r="C843" s="7" t="s">
        <v>355</v>
      </c>
      <c r="D843" s="7" t="s">
        <v>13</v>
      </c>
      <c r="E843" s="7">
        <v>745</v>
      </c>
      <c r="F843" s="8">
        <v>45.09</v>
      </c>
      <c r="G843" s="8">
        <v>74</v>
      </c>
      <c r="H843" s="8">
        <f t="shared" si="39"/>
        <v>55130</v>
      </c>
      <c r="I843" s="9">
        <f>H843*VLOOKUP(C843,Customer_Dim!B:E,4,0)</f>
        <v>551.30000000000007</v>
      </c>
      <c r="J843" s="9">
        <f t="shared" si="40"/>
        <v>55681.3</v>
      </c>
      <c r="K843" s="8">
        <f t="shared" si="41"/>
        <v>33592.050000000003</v>
      </c>
      <c r="L843" s="9">
        <v>17916.12</v>
      </c>
    </row>
    <row r="844" spans="1:13" ht="15.75" customHeight="1" x14ac:dyDescent="0.25">
      <c r="A844" s="6" t="s">
        <v>904</v>
      </c>
      <c r="B844" s="10">
        <v>42474</v>
      </c>
      <c r="C844" s="7" t="s">
        <v>355</v>
      </c>
      <c r="D844" s="7" t="s">
        <v>13</v>
      </c>
      <c r="E844" s="7">
        <v>958</v>
      </c>
      <c r="F844" s="8">
        <v>44.24</v>
      </c>
      <c r="G844" s="8">
        <v>72</v>
      </c>
      <c r="H844" s="8">
        <f t="shared" si="39"/>
        <v>68976</v>
      </c>
      <c r="I844" s="9">
        <f>H844*VLOOKUP(C844,Customer_Dim!B:E,4,0)</f>
        <v>689.7600000000001</v>
      </c>
      <c r="J844" s="9">
        <f t="shared" si="40"/>
        <v>69665.759999999995</v>
      </c>
      <c r="K844" s="8">
        <f t="shared" si="41"/>
        <v>42381.920000000006</v>
      </c>
      <c r="L844" s="9">
        <v>20351.840000000004</v>
      </c>
    </row>
    <row r="845" spans="1:13" ht="15.75" customHeight="1" x14ac:dyDescent="0.25">
      <c r="A845" s="6" t="s">
        <v>905</v>
      </c>
      <c r="B845" s="10">
        <v>42524</v>
      </c>
      <c r="C845" s="7" t="s">
        <v>355</v>
      </c>
      <c r="D845" s="7" t="s">
        <v>13</v>
      </c>
      <c r="E845" s="7">
        <v>347</v>
      </c>
      <c r="F845" s="8">
        <v>44.24</v>
      </c>
      <c r="G845" s="8">
        <v>72</v>
      </c>
      <c r="H845" s="8">
        <f t="shared" si="39"/>
        <v>24984</v>
      </c>
      <c r="I845" s="9">
        <f>H845*VLOOKUP(C845,Customer_Dim!B:E,4,0)</f>
        <v>249.84000000000006</v>
      </c>
      <c r="J845" s="9">
        <f t="shared" si="40"/>
        <v>25233.84</v>
      </c>
      <c r="K845" s="8">
        <f t="shared" si="41"/>
        <v>15351.28</v>
      </c>
      <c r="L845" s="9">
        <v>8643.2000000000007</v>
      </c>
    </row>
    <row r="846" spans="1:13" ht="15.75" customHeight="1" x14ac:dyDescent="0.25">
      <c r="A846" s="6" t="s">
        <v>906</v>
      </c>
      <c r="B846" s="10">
        <v>42534</v>
      </c>
      <c r="C846" s="7" t="s">
        <v>355</v>
      </c>
      <c r="D846" s="7" t="s">
        <v>13</v>
      </c>
      <c r="E846" s="7">
        <v>1044</v>
      </c>
      <c r="F846" s="8">
        <v>44.24</v>
      </c>
      <c r="G846" s="8">
        <v>72</v>
      </c>
      <c r="H846" s="8">
        <f t="shared" si="39"/>
        <v>75168</v>
      </c>
      <c r="I846" s="9">
        <f>H846*VLOOKUP(C846,Customer_Dim!B:E,4,0)</f>
        <v>751.68000000000018</v>
      </c>
      <c r="J846" s="9">
        <f t="shared" si="40"/>
        <v>75919.679999999993</v>
      </c>
      <c r="K846" s="8">
        <f t="shared" si="41"/>
        <v>46186.560000000005</v>
      </c>
      <c r="L846" s="9">
        <v>21550.720000000001</v>
      </c>
    </row>
    <row r="847" spans="1:13" ht="15.75" customHeight="1" x14ac:dyDescent="0.25">
      <c r="A847" s="6" t="s">
        <v>907</v>
      </c>
      <c r="B847" s="10">
        <v>42541</v>
      </c>
      <c r="C847" s="7" t="s">
        <v>355</v>
      </c>
      <c r="D847" s="7" t="s">
        <v>32</v>
      </c>
      <c r="E847" s="7">
        <v>435</v>
      </c>
      <c r="F847" s="8">
        <v>293.29000000000002</v>
      </c>
      <c r="G847" s="8">
        <v>447</v>
      </c>
      <c r="H847" s="8">
        <f t="shared" si="39"/>
        <v>194445</v>
      </c>
      <c r="I847" s="9">
        <f>H847*VLOOKUP(C847,Customer_Dim!B:E,4,0)</f>
        <v>1944.4500000000003</v>
      </c>
      <c r="J847" s="9">
        <f t="shared" si="40"/>
        <v>196389.45</v>
      </c>
      <c r="K847" s="8">
        <f t="shared" si="41"/>
        <v>127581.15000000001</v>
      </c>
      <c r="L847" s="9">
        <v>55368.039999999994</v>
      </c>
    </row>
    <row r="848" spans="1:13" ht="15.75" customHeight="1" x14ac:dyDescent="0.25">
      <c r="A848" s="6" t="s">
        <v>908</v>
      </c>
      <c r="B848" s="10">
        <v>42607</v>
      </c>
      <c r="C848" s="7" t="s">
        <v>355</v>
      </c>
      <c r="D848" s="7" t="s">
        <v>32</v>
      </c>
      <c r="E848" s="7">
        <v>814</v>
      </c>
      <c r="F848" s="8">
        <v>308.45999999999998</v>
      </c>
      <c r="G848" s="8">
        <v>470</v>
      </c>
      <c r="H848" s="8">
        <f t="shared" si="39"/>
        <v>382580</v>
      </c>
      <c r="I848" s="9">
        <f>H848*VLOOKUP(C848,Customer_Dim!B:E,4,0)</f>
        <v>3825.8000000000006</v>
      </c>
      <c r="J848" s="9">
        <f t="shared" si="40"/>
        <v>386405.8</v>
      </c>
      <c r="K848" s="8">
        <f t="shared" si="41"/>
        <v>251086.43999999997</v>
      </c>
      <c r="L848" s="9">
        <v>118803.30000000002</v>
      </c>
    </row>
    <row r="849" spans="1:13" ht="15.75" customHeight="1" x14ac:dyDescent="0.25">
      <c r="A849" s="6" t="s">
        <v>909</v>
      </c>
      <c r="B849" s="10">
        <v>42617</v>
      </c>
      <c r="C849" s="7" t="s">
        <v>355</v>
      </c>
      <c r="D849" s="7" t="s">
        <v>19</v>
      </c>
      <c r="E849" s="7">
        <v>944</v>
      </c>
      <c r="F849" s="8">
        <v>104.02</v>
      </c>
      <c r="G849" s="8">
        <v>153</v>
      </c>
      <c r="H849" s="8">
        <f t="shared" si="39"/>
        <v>144432</v>
      </c>
      <c r="I849" s="9">
        <f>H849*VLOOKUP(C849,Customer_Dim!B:E,4,0)</f>
        <v>1444.3200000000004</v>
      </c>
      <c r="J849" s="9">
        <f t="shared" si="40"/>
        <v>145876.32</v>
      </c>
      <c r="K849" s="8">
        <f t="shared" si="41"/>
        <v>98194.87999999999</v>
      </c>
      <c r="L849" s="9">
        <v>34545.160000000003</v>
      </c>
    </row>
    <row r="850" spans="1:13" ht="15.75" customHeight="1" x14ac:dyDescent="0.25">
      <c r="A850" s="6" t="s">
        <v>910</v>
      </c>
      <c r="B850" s="10">
        <v>42622</v>
      </c>
      <c r="C850" s="7" t="s">
        <v>355</v>
      </c>
      <c r="D850" s="7" t="s">
        <v>13</v>
      </c>
      <c r="E850" s="7">
        <v>784</v>
      </c>
      <c r="F850" s="8">
        <v>46.53</v>
      </c>
      <c r="G850" s="8">
        <v>76</v>
      </c>
      <c r="H850" s="8">
        <f t="shared" si="39"/>
        <v>59584</v>
      </c>
      <c r="I850" s="9">
        <f>H850*VLOOKUP(C850,Customer_Dim!B:E,4,0)</f>
        <v>595.84000000000015</v>
      </c>
      <c r="J850" s="9">
        <f t="shared" si="40"/>
        <v>60179.839999999997</v>
      </c>
      <c r="K850" s="8">
        <f t="shared" si="41"/>
        <v>36479.520000000004</v>
      </c>
      <c r="L850" s="9">
        <v>17198.899999999998</v>
      </c>
    </row>
    <row r="851" spans="1:13" ht="15.75" customHeight="1" x14ac:dyDescent="0.25">
      <c r="A851" s="6" t="s">
        <v>911</v>
      </c>
      <c r="B851" s="10">
        <v>42640</v>
      </c>
      <c r="C851" s="7" t="s">
        <v>355</v>
      </c>
      <c r="D851" s="7" t="s">
        <v>13</v>
      </c>
      <c r="E851" s="7">
        <v>65</v>
      </c>
      <c r="F851" s="8">
        <v>46.53</v>
      </c>
      <c r="G851" s="8">
        <v>76</v>
      </c>
      <c r="H851" s="8">
        <f t="shared" si="39"/>
        <v>4940</v>
      </c>
      <c r="I851" s="9">
        <f>H851*VLOOKUP(C851,Customer_Dim!B:E,4,0)</f>
        <v>49.400000000000013</v>
      </c>
      <c r="J851" s="9">
        <f t="shared" si="40"/>
        <v>4989.3999999999996</v>
      </c>
      <c r="K851" s="8">
        <f t="shared" si="41"/>
        <v>3024.4500000000003</v>
      </c>
      <c r="L851" s="9">
        <v>1704.4500000000003</v>
      </c>
    </row>
    <row r="852" spans="1:13" ht="15.75" customHeight="1" x14ac:dyDescent="0.25">
      <c r="A852" s="6" t="s">
        <v>912</v>
      </c>
      <c r="B852" s="10">
        <v>42696</v>
      </c>
      <c r="C852" s="7" t="s">
        <v>355</v>
      </c>
      <c r="D852" s="7" t="s">
        <v>19</v>
      </c>
      <c r="E852" s="7">
        <v>701</v>
      </c>
      <c r="F852" s="8">
        <v>103.88</v>
      </c>
      <c r="G852" s="8">
        <v>153</v>
      </c>
      <c r="H852" s="8">
        <f t="shared" si="39"/>
        <v>107253</v>
      </c>
      <c r="I852" s="9">
        <f>H852*VLOOKUP(C852,Customer_Dim!B:E,4,0)</f>
        <v>1072.5300000000002</v>
      </c>
      <c r="J852" s="9">
        <f t="shared" si="40"/>
        <v>108325.53</v>
      </c>
      <c r="K852" s="8">
        <f t="shared" si="41"/>
        <v>72819.87999999999</v>
      </c>
      <c r="L852" s="9">
        <v>30339.350000000006</v>
      </c>
    </row>
    <row r="853" spans="1:13" ht="15.75" customHeight="1" x14ac:dyDescent="0.25">
      <c r="A853" s="6" t="s">
        <v>913</v>
      </c>
      <c r="B853" s="10">
        <v>42727</v>
      </c>
      <c r="C853" s="7" t="s">
        <v>355</v>
      </c>
      <c r="D853" s="7" t="s">
        <v>13</v>
      </c>
      <c r="E853" s="7">
        <v>1086</v>
      </c>
      <c r="F853" s="8">
        <v>46.47</v>
      </c>
      <c r="G853" s="8">
        <v>76</v>
      </c>
      <c r="H853" s="8">
        <f t="shared" si="39"/>
        <v>82536</v>
      </c>
      <c r="I853" s="9">
        <f>H853*VLOOKUP(C853,Customer_Dim!B:E,4,0)</f>
        <v>825.36000000000013</v>
      </c>
      <c r="J853" s="9">
        <f t="shared" si="40"/>
        <v>83361.36</v>
      </c>
      <c r="K853" s="8">
        <f t="shared" si="41"/>
        <v>50466.42</v>
      </c>
      <c r="L853" s="9">
        <v>25993.280000000006</v>
      </c>
    </row>
    <row r="854" spans="1:13" ht="15.75" customHeight="1" x14ac:dyDescent="0.25">
      <c r="A854" s="6" t="s">
        <v>914</v>
      </c>
      <c r="B854" s="10">
        <v>42400</v>
      </c>
      <c r="C854" s="7" t="s">
        <v>370</v>
      </c>
      <c r="D854" s="7" t="s">
        <v>13</v>
      </c>
      <c r="E854" s="7">
        <v>677</v>
      </c>
      <c r="F854" s="8">
        <v>45.09</v>
      </c>
      <c r="G854" s="8">
        <v>74</v>
      </c>
      <c r="H854" s="8">
        <f t="shared" si="39"/>
        <v>50098</v>
      </c>
      <c r="I854" s="9">
        <f>H854*VLOOKUP(C854,Customer_Dim!B:E,4,0)</f>
        <v>500.98000000000008</v>
      </c>
      <c r="J854" s="9">
        <f t="shared" si="40"/>
        <v>50598.98</v>
      </c>
      <c r="K854" s="8">
        <f t="shared" si="41"/>
        <v>30525.930000000004</v>
      </c>
      <c r="L854" s="9">
        <v>19600.05</v>
      </c>
      <c r="M854" s="7"/>
    </row>
    <row r="855" spans="1:13" ht="15.75" customHeight="1" x14ac:dyDescent="0.25">
      <c r="A855" s="6" t="s">
        <v>915</v>
      </c>
      <c r="B855" s="10">
        <v>42425</v>
      </c>
      <c r="C855" s="7" t="s">
        <v>370</v>
      </c>
      <c r="D855" s="7" t="s">
        <v>13</v>
      </c>
      <c r="E855" s="7">
        <v>253</v>
      </c>
      <c r="F855" s="8">
        <v>45.09</v>
      </c>
      <c r="G855" s="8">
        <v>74</v>
      </c>
      <c r="H855" s="8">
        <f t="shared" si="39"/>
        <v>18722</v>
      </c>
      <c r="I855" s="9">
        <f>H855*VLOOKUP(C855,Customer_Dim!B:E,4,0)</f>
        <v>187.22000000000003</v>
      </c>
      <c r="J855" s="9">
        <f t="shared" si="40"/>
        <v>18909.22</v>
      </c>
      <c r="K855" s="8">
        <f t="shared" si="41"/>
        <v>11407.77</v>
      </c>
      <c r="L855" s="9">
        <v>6989.7000000000007</v>
      </c>
      <c r="M855" s="7"/>
    </row>
    <row r="856" spans="1:13" ht="15.75" customHeight="1" x14ac:dyDescent="0.25">
      <c r="A856" s="6" t="s">
        <v>916</v>
      </c>
      <c r="B856" s="10">
        <v>42481</v>
      </c>
      <c r="C856" s="7" t="s">
        <v>370</v>
      </c>
      <c r="D856" s="7" t="s">
        <v>13</v>
      </c>
      <c r="E856" s="7">
        <v>337</v>
      </c>
      <c r="F856" s="8">
        <v>44.24</v>
      </c>
      <c r="G856" s="8">
        <v>72</v>
      </c>
      <c r="H856" s="8">
        <f t="shared" si="39"/>
        <v>24264</v>
      </c>
      <c r="I856" s="9">
        <f>H856*VLOOKUP(C856,Customer_Dim!B:E,4,0)</f>
        <v>242.64000000000004</v>
      </c>
      <c r="J856" s="9">
        <f t="shared" si="40"/>
        <v>24506.639999999999</v>
      </c>
      <c r="K856" s="8">
        <f t="shared" si="41"/>
        <v>14908.880000000001</v>
      </c>
      <c r="L856" s="9">
        <v>9375.8399999999983</v>
      </c>
      <c r="M856" s="7"/>
    </row>
    <row r="857" spans="1:13" ht="15.75" customHeight="1" x14ac:dyDescent="0.25">
      <c r="A857" s="6" t="s">
        <v>917</v>
      </c>
      <c r="B857" s="10">
        <v>42523</v>
      </c>
      <c r="C857" s="7" t="s">
        <v>370</v>
      </c>
      <c r="D857" s="7" t="s">
        <v>19</v>
      </c>
      <c r="E857" s="7">
        <v>649</v>
      </c>
      <c r="F857" s="8">
        <v>98.9</v>
      </c>
      <c r="G857" s="8">
        <v>145</v>
      </c>
      <c r="H857" s="8">
        <f t="shared" si="39"/>
        <v>94105</v>
      </c>
      <c r="I857" s="9">
        <f>H857*VLOOKUP(C857,Customer_Dim!B:E,4,0)</f>
        <v>941.05000000000018</v>
      </c>
      <c r="J857" s="9">
        <f t="shared" si="40"/>
        <v>95046.05</v>
      </c>
      <c r="K857" s="8">
        <f t="shared" si="41"/>
        <v>64186.100000000006</v>
      </c>
      <c r="L857" s="9">
        <v>25488</v>
      </c>
      <c r="M857" s="7"/>
    </row>
    <row r="858" spans="1:13" ht="15.75" customHeight="1" x14ac:dyDescent="0.25">
      <c r="A858" s="6" t="s">
        <v>918</v>
      </c>
      <c r="B858" s="10">
        <v>42544</v>
      </c>
      <c r="C858" s="7" t="s">
        <v>370</v>
      </c>
      <c r="D858" s="7" t="s">
        <v>13</v>
      </c>
      <c r="E858" s="7">
        <v>464</v>
      </c>
      <c r="F858" s="8">
        <v>44.24</v>
      </c>
      <c r="G858" s="8">
        <v>72</v>
      </c>
      <c r="H858" s="8">
        <f t="shared" si="39"/>
        <v>33408</v>
      </c>
      <c r="I858" s="9">
        <f>H858*VLOOKUP(C858,Customer_Dim!B:E,4,0)</f>
        <v>334.08000000000004</v>
      </c>
      <c r="J858" s="9">
        <f t="shared" si="40"/>
        <v>33742.080000000002</v>
      </c>
      <c r="K858" s="8">
        <f t="shared" si="41"/>
        <v>20527.36</v>
      </c>
      <c r="L858" s="9">
        <v>10777.599999999999</v>
      </c>
      <c r="M858" s="7"/>
    </row>
    <row r="859" spans="1:13" ht="15.75" customHeight="1" x14ac:dyDescent="0.25">
      <c r="A859" s="6" t="s">
        <v>918</v>
      </c>
      <c r="B859" s="10">
        <v>42544</v>
      </c>
      <c r="C859" s="7" t="s">
        <v>370</v>
      </c>
      <c r="D859" s="7" t="s">
        <v>19</v>
      </c>
      <c r="E859" s="7">
        <v>802</v>
      </c>
      <c r="F859" s="8">
        <v>98.9</v>
      </c>
      <c r="G859" s="8">
        <v>145</v>
      </c>
      <c r="H859" s="8">
        <f t="shared" si="39"/>
        <v>116290</v>
      </c>
      <c r="I859" s="9">
        <f>H859*VLOOKUP(C859,Customer_Dim!B:E,4,0)</f>
        <v>1162.9000000000003</v>
      </c>
      <c r="J859" s="9">
        <f t="shared" si="40"/>
        <v>117452.9</v>
      </c>
      <c r="K859" s="8">
        <f t="shared" si="41"/>
        <v>79317.8</v>
      </c>
      <c r="L859" s="9">
        <v>31492.799999999988</v>
      </c>
      <c r="M859" s="7"/>
    </row>
    <row r="860" spans="1:13" ht="15.75" customHeight="1" x14ac:dyDescent="0.25">
      <c r="A860" s="6" t="s">
        <v>919</v>
      </c>
      <c r="B860" s="10">
        <v>42549</v>
      </c>
      <c r="C860" s="7" t="s">
        <v>370</v>
      </c>
      <c r="D860" s="7" t="s">
        <v>32</v>
      </c>
      <c r="E860" s="7">
        <v>515</v>
      </c>
      <c r="F860" s="8">
        <v>293.29000000000002</v>
      </c>
      <c r="G860" s="8">
        <v>447</v>
      </c>
      <c r="H860" s="8">
        <f t="shared" si="39"/>
        <v>230205</v>
      </c>
      <c r="I860" s="9">
        <f>H860*VLOOKUP(C860,Customer_Dim!B:E,4,0)</f>
        <v>2302.0500000000006</v>
      </c>
      <c r="J860" s="9">
        <f t="shared" si="40"/>
        <v>232507.05</v>
      </c>
      <c r="K860" s="8">
        <f t="shared" si="41"/>
        <v>151044.35</v>
      </c>
      <c r="L860" s="9">
        <v>80304.12</v>
      </c>
      <c r="M860" s="7"/>
    </row>
    <row r="861" spans="1:13" ht="15.75" customHeight="1" x14ac:dyDescent="0.25">
      <c r="A861" s="6" t="s">
        <v>920</v>
      </c>
      <c r="B861" s="10">
        <v>42563</v>
      </c>
      <c r="C861" s="7" t="s">
        <v>370</v>
      </c>
      <c r="D861" s="7" t="s">
        <v>13</v>
      </c>
      <c r="E861" s="7">
        <v>678</v>
      </c>
      <c r="F861" s="8">
        <v>46.53</v>
      </c>
      <c r="G861" s="8">
        <v>76</v>
      </c>
      <c r="H861" s="8">
        <f t="shared" si="39"/>
        <v>51528</v>
      </c>
      <c r="I861" s="9">
        <f>H861*VLOOKUP(C861,Customer_Dim!B:E,4,0)</f>
        <v>515.28000000000009</v>
      </c>
      <c r="J861" s="9">
        <f t="shared" si="40"/>
        <v>52043.28</v>
      </c>
      <c r="K861" s="8">
        <f t="shared" si="41"/>
        <v>31547.34</v>
      </c>
      <c r="L861" s="9">
        <v>15812.719999999998</v>
      </c>
      <c r="M861" s="7"/>
    </row>
    <row r="862" spans="1:13" ht="15.75" customHeight="1" x14ac:dyDescent="0.25">
      <c r="A862" s="6" t="s">
        <v>921</v>
      </c>
      <c r="B862" s="10">
        <v>42571</v>
      </c>
      <c r="C862" s="7" t="s">
        <v>370</v>
      </c>
      <c r="D862" s="7" t="s">
        <v>13</v>
      </c>
      <c r="E862" s="7">
        <v>394</v>
      </c>
      <c r="F862" s="8">
        <v>46.53</v>
      </c>
      <c r="G862" s="8">
        <v>76</v>
      </c>
      <c r="H862" s="8">
        <f t="shared" si="39"/>
        <v>29944</v>
      </c>
      <c r="I862" s="9">
        <f>H862*VLOOKUP(C862,Customer_Dim!B:E,4,0)</f>
        <v>299.44000000000005</v>
      </c>
      <c r="J862" s="9">
        <f t="shared" si="40"/>
        <v>30243.439999999999</v>
      </c>
      <c r="K862" s="8">
        <f t="shared" si="41"/>
        <v>18332.82</v>
      </c>
      <c r="L862" s="9">
        <v>11638.579999999998</v>
      </c>
      <c r="M862" s="7"/>
    </row>
    <row r="863" spans="1:13" ht="15.75" customHeight="1" x14ac:dyDescent="0.25">
      <c r="A863" s="6" t="s">
        <v>922</v>
      </c>
      <c r="B863" s="10">
        <v>42607</v>
      </c>
      <c r="C863" s="7" t="s">
        <v>370</v>
      </c>
      <c r="D863" s="7" t="s">
        <v>32</v>
      </c>
      <c r="E863" s="7">
        <v>62</v>
      </c>
      <c r="F863" s="8">
        <v>308.45999999999998</v>
      </c>
      <c r="G863" s="8">
        <v>470</v>
      </c>
      <c r="H863" s="8">
        <f t="shared" si="39"/>
        <v>29140</v>
      </c>
      <c r="I863" s="9">
        <f>H863*VLOOKUP(C863,Customer_Dim!B:E,4,0)</f>
        <v>291.40000000000003</v>
      </c>
      <c r="J863" s="9">
        <f t="shared" si="40"/>
        <v>29431.4</v>
      </c>
      <c r="K863" s="8">
        <f t="shared" si="41"/>
        <v>19124.52</v>
      </c>
      <c r="L863" s="9">
        <v>8256.6400000000031</v>
      </c>
      <c r="M863" s="7"/>
    </row>
    <row r="864" spans="1:13" ht="15.75" customHeight="1" x14ac:dyDescent="0.25">
      <c r="A864" s="6" t="s">
        <v>923</v>
      </c>
      <c r="B864" s="10">
        <v>42649</v>
      </c>
      <c r="C864" s="7" t="s">
        <v>370</v>
      </c>
      <c r="D864" s="7" t="s">
        <v>13</v>
      </c>
      <c r="E864" s="7">
        <v>525</v>
      </c>
      <c r="F864" s="8">
        <v>46.47</v>
      </c>
      <c r="G864" s="8">
        <v>76</v>
      </c>
      <c r="H864" s="8">
        <f t="shared" si="39"/>
        <v>39900</v>
      </c>
      <c r="I864" s="9">
        <f>H864*VLOOKUP(C864,Customer_Dim!B:E,4,0)</f>
        <v>399.00000000000006</v>
      </c>
      <c r="J864" s="9">
        <f t="shared" si="40"/>
        <v>40299</v>
      </c>
      <c r="K864" s="8">
        <f t="shared" si="41"/>
        <v>24396.75</v>
      </c>
      <c r="L864" s="9">
        <v>13360.77</v>
      </c>
      <c r="M864" s="7"/>
    </row>
    <row r="865" spans="1:13" ht="15.75" customHeight="1" x14ac:dyDescent="0.25">
      <c r="A865" s="6" t="s">
        <v>924</v>
      </c>
      <c r="B865" s="10">
        <v>42705</v>
      </c>
      <c r="C865" s="7" t="s">
        <v>370</v>
      </c>
      <c r="D865" s="7" t="s">
        <v>13</v>
      </c>
      <c r="E865" s="7">
        <v>416</v>
      </c>
      <c r="F865" s="8">
        <v>46.47</v>
      </c>
      <c r="G865" s="8">
        <v>76</v>
      </c>
      <c r="H865" s="8">
        <f t="shared" si="39"/>
        <v>31616</v>
      </c>
      <c r="I865" s="9">
        <f>H865*VLOOKUP(C865,Customer_Dim!B:E,4,0)</f>
        <v>316.16000000000008</v>
      </c>
      <c r="J865" s="9">
        <f t="shared" si="40"/>
        <v>31932.16</v>
      </c>
      <c r="K865" s="8">
        <f t="shared" si="41"/>
        <v>19331.52</v>
      </c>
      <c r="L865" s="9">
        <v>11162.34</v>
      </c>
      <c r="M865" s="7"/>
    </row>
    <row r="866" spans="1:13" ht="15.75" customHeight="1" x14ac:dyDescent="0.25">
      <c r="A866" s="6" t="s">
        <v>925</v>
      </c>
      <c r="B866" s="10">
        <v>42715</v>
      </c>
      <c r="C866" s="7" t="s">
        <v>370</v>
      </c>
      <c r="D866" s="7" t="s">
        <v>13</v>
      </c>
      <c r="E866" s="7">
        <v>930</v>
      </c>
      <c r="F866" s="8">
        <v>46.47</v>
      </c>
      <c r="G866" s="8">
        <v>76</v>
      </c>
      <c r="H866" s="8">
        <f t="shared" si="39"/>
        <v>70680</v>
      </c>
      <c r="I866" s="9">
        <f>H866*VLOOKUP(C866,Customer_Dim!B:E,4,0)</f>
        <v>706.80000000000018</v>
      </c>
      <c r="J866" s="9">
        <f t="shared" si="40"/>
        <v>71386.8</v>
      </c>
      <c r="K866" s="8">
        <f t="shared" si="41"/>
        <v>43217.1</v>
      </c>
      <c r="L866" s="9">
        <v>25595.049999999996</v>
      </c>
      <c r="M866" s="7"/>
    </row>
    <row r="867" spans="1:13" ht="15.75" customHeight="1" x14ac:dyDescent="0.25">
      <c r="A867" s="6" t="s">
        <v>926</v>
      </c>
      <c r="B867" s="10">
        <v>42390</v>
      </c>
      <c r="C867" s="7" t="s">
        <v>379</v>
      </c>
      <c r="D867" s="7" t="s">
        <v>32</v>
      </c>
      <c r="E867" s="7">
        <v>1066</v>
      </c>
      <c r="F867" s="8">
        <v>298.92</v>
      </c>
      <c r="G867" s="8">
        <v>455</v>
      </c>
      <c r="H867" s="8">
        <f t="shared" si="39"/>
        <v>485030</v>
      </c>
      <c r="I867" s="9">
        <f>H867*VLOOKUP(C867,Customer_Dim!B:E,4,0)</f>
        <v>9700.6000000000022</v>
      </c>
      <c r="J867" s="9">
        <f t="shared" si="40"/>
        <v>494730.6</v>
      </c>
      <c r="K867" s="8">
        <f t="shared" si="41"/>
        <v>318648.72000000003</v>
      </c>
      <c r="L867" s="9">
        <v>151241.51999999996</v>
      </c>
      <c r="M867" s="7"/>
    </row>
    <row r="868" spans="1:13" ht="15.75" customHeight="1" x14ac:dyDescent="0.25">
      <c r="A868" s="6" t="s">
        <v>927</v>
      </c>
      <c r="B868" s="10">
        <v>42395</v>
      </c>
      <c r="C868" s="7" t="s">
        <v>379</v>
      </c>
      <c r="D868" s="7" t="s">
        <v>32</v>
      </c>
      <c r="E868" s="7">
        <v>714</v>
      </c>
      <c r="F868" s="8">
        <v>298.92</v>
      </c>
      <c r="G868" s="8">
        <v>455</v>
      </c>
      <c r="H868" s="8">
        <f t="shared" si="39"/>
        <v>324870</v>
      </c>
      <c r="I868" s="9">
        <f>H868*VLOOKUP(C868,Customer_Dim!B:E,4,0)</f>
        <v>6497.4000000000015</v>
      </c>
      <c r="J868" s="9">
        <f t="shared" si="40"/>
        <v>331367.40000000002</v>
      </c>
      <c r="K868" s="8">
        <f t="shared" si="41"/>
        <v>213428.88</v>
      </c>
      <c r="L868" s="9">
        <v>92437.07</v>
      </c>
      <c r="M868" s="7"/>
    </row>
    <row r="869" spans="1:13" ht="15.75" customHeight="1" x14ac:dyDescent="0.25">
      <c r="A869" s="6" t="s">
        <v>928</v>
      </c>
      <c r="B869" s="10">
        <v>42449</v>
      </c>
      <c r="C869" s="7" t="s">
        <v>379</v>
      </c>
      <c r="D869" s="7" t="s">
        <v>13</v>
      </c>
      <c r="E869" s="7">
        <v>638</v>
      </c>
      <c r="F869" s="8">
        <v>45.09</v>
      </c>
      <c r="G869" s="8">
        <v>74</v>
      </c>
      <c r="H869" s="8">
        <f t="shared" si="39"/>
        <v>47212</v>
      </c>
      <c r="I869" s="9">
        <f>H869*VLOOKUP(C869,Customer_Dim!B:E,4,0)</f>
        <v>944.24000000000024</v>
      </c>
      <c r="J869" s="9">
        <f t="shared" si="40"/>
        <v>48156.24</v>
      </c>
      <c r="K869" s="8">
        <f t="shared" si="41"/>
        <v>28767.420000000002</v>
      </c>
      <c r="L869" s="9">
        <v>15480.2</v>
      </c>
      <c r="M869" s="7"/>
    </row>
    <row r="870" spans="1:13" ht="15.75" customHeight="1" x14ac:dyDescent="0.25">
      <c r="A870" s="6" t="s">
        <v>929</v>
      </c>
      <c r="B870" s="10">
        <v>42540</v>
      </c>
      <c r="C870" s="7" t="s">
        <v>379</v>
      </c>
      <c r="D870" s="7" t="s">
        <v>32</v>
      </c>
      <c r="E870" s="7">
        <v>299</v>
      </c>
      <c r="F870" s="8">
        <v>293.29000000000002</v>
      </c>
      <c r="G870" s="8">
        <v>447</v>
      </c>
      <c r="H870" s="8">
        <f t="shared" si="39"/>
        <v>133653</v>
      </c>
      <c r="I870" s="9">
        <f>H870*VLOOKUP(C870,Customer_Dim!B:E,4,0)</f>
        <v>2673.0600000000004</v>
      </c>
      <c r="J870" s="9">
        <f t="shared" si="40"/>
        <v>136326.06</v>
      </c>
      <c r="K870" s="8">
        <f t="shared" si="41"/>
        <v>87693.71</v>
      </c>
      <c r="L870" s="9">
        <v>46500.889999999985</v>
      </c>
      <c r="M870" s="7"/>
    </row>
    <row r="871" spans="1:13" ht="15.75" customHeight="1" x14ac:dyDescent="0.25">
      <c r="A871" s="6" t="s">
        <v>930</v>
      </c>
      <c r="B871" s="10">
        <v>42571</v>
      </c>
      <c r="C871" s="7" t="s">
        <v>379</v>
      </c>
      <c r="D871" s="7" t="s">
        <v>32</v>
      </c>
      <c r="E871" s="7">
        <v>719</v>
      </c>
      <c r="F871" s="8">
        <v>308.45999999999998</v>
      </c>
      <c r="G871" s="8">
        <v>470</v>
      </c>
      <c r="H871" s="8">
        <f t="shared" si="39"/>
        <v>337930</v>
      </c>
      <c r="I871" s="9">
        <f>H871*VLOOKUP(C871,Customer_Dim!B:E,4,0)</f>
        <v>6758.6000000000013</v>
      </c>
      <c r="J871" s="9">
        <f t="shared" si="40"/>
        <v>344688.6</v>
      </c>
      <c r="K871" s="8">
        <f t="shared" si="41"/>
        <v>221782.74</v>
      </c>
      <c r="L871" s="9">
        <v>117762.02000000005</v>
      </c>
      <c r="M871" s="7"/>
    </row>
    <row r="872" spans="1:13" ht="15.75" customHeight="1" x14ac:dyDescent="0.25">
      <c r="A872" s="6" t="s">
        <v>931</v>
      </c>
      <c r="B872" s="10">
        <v>42722</v>
      </c>
      <c r="C872" s="7" t="s">
        <v>379</v>
      </c>
      <c r="D872" s="7" t="s">
        <v>32</v>
      </c>
      <c r="E872" s="7">
        <v>380</v>
      </c>
      <c r="F872" s="8">
        <v>308.02999999999997</v>
      </c>
      <c r="G872" s="8">
        <v>469</v>
      </c>
      <c r="H872" s="8">
        <f t="shared" si="39"/>
        <v>178220</v>
      </c>
      <c r="I872" s="9">
        <f>H872*VLOOKUP(C872,Customer_Dim!B:E,4,0)</f>
        <v>3564.4000000000005</v>
      </c>
      <c r="J872" s="9">
        <f t="shared" si="40"/>
        <v>181784.4</v>
      </c>
      <c r="K872" s="8">
        <f t="shared" si="41"/>
        <v>117051.4</v>
      </c>
      <c r="L872" s="9">
        <v>58770.750000000015</v>
      </c>
      <c r="M872" s="7"/>
    </row>
    <row r="873" spans="1:13" ht="15.75" customHeight="1" x14ac:dyDescent="0.25">
      <c r="A873" s="6" t="s">
        <v>932</v>
      </c>
      <c r="B873" s="10">
        <v>42405</v>
      </c>
      <c r="C873" s="7" t="s">
        <v>384</v>
      </c>
      <c r="D873" s="7" t="s">
        <v>13</v>
      </c>
      <c r="E873" s="7">
        <v>758</v>
      </c>
      <c r="F873" s="8">
        <v>45.09</v>
      </c>
      <c r="G873" s="8">
        <v>74</v>
      </c>
      <c r="H873" s="8">
        <f t="shared" si="39"/>
        <v>56092</v>
      </c>
      <c r="I873" s="9">
        <f>H873*VLOOKUP(C873,Customer_Dim!B:E,4,0)</f>
        <v>2243.6799999999998</v>
      </c>
      <c r="J873" s="9">
        <f t="shared" si="40"/>
        <v>58335.68</v>
      </c>
      <c r="K873" s="8">
        <f t="shared" si="41"/>
        <v>34178.22</v>
      </c>
      <c r="L873" s="9">
        <v>18389.409999999996</v>
      </c>
      <c r="M873" s="7"/>
    </row>
    <row r="874" spans="1:13" ht="15.75" customHeight="1" x14ac:dyDescent="0.25">
      <c r="A874" s="6" t="s">
        <v>933</v>
      </c>
      <c r="B874" s="10">
        <v>42431</v>
      </c>
      <c r="C874" s="7" t="s">
        <v>384</v>
      </c>
      <c r="D874" s="7" t="s">
        <v>19</v>
      </c>
      <c r="E874" s="7">
        <v>934</v>
      </c>
      <c r="F874" s="8">
        <v>100.8</v>
      </c>
      <c r="G874" s="8">
        <v>148</v>
      </c>
      <c r="H874" s="8">
        <f t="shared" si="39"/>
        <v>138232</v>
      </c>
      <c r="I874" s="9">
        <f>H874*VLOOKUP(C874,Customer_Dim!B:E,4,0)</f>
        <v>5529.28</v>
      </c>
      <c r="J874" s="9">
        <f t="shared" si="40"/>
        <v>143761.28</v>
      </c>
      <c r="K874" s="8">
        <f t="shared" si="41"/>
        <v>94147.199999999997</v>
      </c>
      <c r="L874" s="9">
        <v>38816.28</v>
      </c>
      <c r="M874" s="7"/>
    </row>
    <row r="875" spans="1:13" ht="15.75" customHeight="1" x14ac:dyDescent="0.25">
      <c r="A875" s="6" t="s">
        <v>934</v>
      </c>
      <c r="B875" s="10">
        <v>42444</v>
      </c>
      <c r="C875" s="7" t="s">
        <v>384</v>
      </c>
      <c r="D875" s="7" t="s">
        <v>32</v>
      </c>
      <c r="E875" s="7">
        <v>437</v>
      </c>
      <c r="F875" s="8">
        <v>298.92</v>
      </c>
      <c r="G875" s="8">
        <v>455</v>
      </c>
      <c r="H875" s="8">
        <f t="shared" si="39"/>
        <v>198835</v>
      </c>
      <c r="I875" s="9">
        <f>H875*VLOOKUP(C875,Customer_Dim!B:E,4,0)</f>
        <v>7953.4000000000005</v>
      </c>
      <c r="J875" s="9">
        <f t="shared" si="40"/>
        <v>206788.4</v>
      </c>
      <c r="K875" s="8">
        <f t="shared" si="41"/>
        <v>130628.04000000001</v>
      </c>
      <c r="L875" s="9">
        <v>58351.059999999983</v>
      </c>
      <c r="M875" s="7"/>
    </row>
    <row r="876" spans="1:13" ht="15.75" customHeight="1" x14ac:dyDescent="0.25">
      <c r="A876" s="6" t="s">
        <v>935</v>
      </c>
      <c r="B876" s="10">
        <v>42523</v>
      </c>
      <c r="C876" s="7" t="s">
        <v>384</v>
      </c>
      <c r="D876" s="7" t="s">
        <v>13</v>
      </c>
      <c r="E876" s="7">
        <v>863</v>
      </c>
      <c r="F876" s="8">
        <v>44.24</v>
      </c>
      <c r="G876" s="8">
        <v>72</v>
      </c>
      <c r="H876" s="8">
        <f t="shared" si="39"/>
        <v>62136</v>
      </c>
      <c r="I876" s="9">
        <f>H876*VLOOKUP(C876,Customer_Dim!B:E,4,0)</f>
        <v>2485.44</v>
      </c>
      <c r="J876" s="9">
        <f t="shared" si="40"/>
        <v>64621.440000000002</v>
      </c>
      <c r="K876" s="8">
        <f t="shared" si="41"/>
        <v>38179.120000000003</v>
      </c>
      <c r="L876" s="9">
        <v>19505.919999999998</v>
      </c>
      <c r="M876" s="7"/>
    </row>
    <row r="877" spans="1:13" ht="15.75" customHeight="1" x14ac:dyDescent="0.25">
      <c r="A877" s="6" t="s">
        <v>936</v>
      </c>
      <c r="B877" s="10">
        <v>42525</v>
      </c>
      <c r="C877" s="7" t="s">
        <v>384</v>
      </c>
      <c r="D877" s="7" t="s">
        <v>32</v>
      </c>
      <c r="E877" s="7">
        <v>286</v>
      </c>
      <c r="F877" s="8">
        <v>293.29000000000002</v>
      </c>
      <c r="G877" s="8">
        <v>447</v>
      </c>
      <c r="H877" s="8">
        <f t="shared" si="39"/>
        <v>127842</v>
      </c>
      <c r="I877" s="9">
        <f>H877*VLOOKUP(C877,Customer_Dim!B:E,4,0)</f>
        <v>5113.68</v>
      </c>
      <c r="J877" s="9">
        <f t="shared" si="40"/>
        <v>132955.68</v>
      </c>
      <c r="K877" s="8">
        <f t="shared" si="41"/>
        <v>83880.94</v>
      </c>
      <c r="L877" s="9">
        <v>44613.399999999994</v>
      </c>
      <c r="M877" s="7"/>
    </row>
    <row r="878" spans="1:13" ht="15.75" customHeight="1" x14ac:dyDescent="0.25">
      <c r="A878" s="6" t="s">
        <v>937</v>
      </c>
      <c r="B878" s="10">
        <v>42531</v>
      </c>
      <c r="C878" s="7" t="s">
        <v>384</v>
      </c>
      <c r="D878" s="7" t="s">
        <v>13</v>
      </c>
      <c r="E878" s="7">
        <v>544</v>
      </c>
      <c r="F878" s="8">
        <v>44.24</v>
      </c>
      <c r="G878" s="8">
        <v>72</v>
      </c>
      <c r="H878" s="8">
        <f t="shared" si="39"/>
        <v>39168</v>
      </c>
      <c r="I878" s="9">
        <f>H878*VLOOKUP(C878,Customer_Dim!B:E,4,0)</f>
        <v>1566.72</v>
      </c>
      <c r="J878" s="9">
        <f t="shared" si="40"/>
        <v>40734.720000000001</v>
      </c>
      <c r="K878" s="8">
        <f t="shared" si="41"/>
        <v>24066.560000000001</v>
      </c>
      <c r="L878" s="9">
        <v>13357.759999999998</v>
      </c>
      <c r="M878" s="7"/>
    </row>
    <row r="879" spans="1:13" ht="15.75" customHeight="1" x14ac:dyDescent="0.25">
      <c r="A879" s="6" t="s">
        <v>938</v>
      </c>
      <c r="B879" s="10">
        <v>42571</v>
      </c>
      <c r="C879" s="7" t="s">
        <v>384</v>
      </c>
      <c r="D879" s="7" t="s">
        <v>13</v>
      </c>
      <c r="E879" s="7">
        <v>900</v>
      </c>
      <c r="F879" s="8">
        <v>46.53</v>
      </c>
      <c r="G879" s="8">
        <v>76</v>
      </c>
      <c r="H879" s="8">
        <f t="shared" si="39"/>
        <v>68400</v>
      </c>
      <c r="I879" s="9">
        <f>H879*VLOOKUP(C879,Customer_Dim!B:E,4,0)</f>
        <v>2736</v>
      </c>
      <c r="J879" s="9">
        <f t="shared" si="40"/>
        <v>71136</v>
      </c>
      <c r="K879" s="8">
        <f t="shared" si="41"/>
        <v>41877</v>
      </c>
      <c r="L879" s="9">
        <v>26593.18</v>
      </c>
      <c r="M879" s="7"/>
    </row>
    <row r="880" spans="1:13" ht="15.75" customHeight="1" x14ac:dyDescent="0.25">
      <c r="A880" s="6" t="s">
        <v>939</v>
      </c>
      <c r="B880" s="10">
        <v>42593</v>
      </c>
      <c r="C880" s="7" t="s">
        <v>384</v>
      </c>
      <c r="D880" s="7" t="s">
        <v>13</v>
      </c>
      <c r="E880" s="7">
        <v>692</v>
      </c>
      <c r="F880" s="8">
        <v>46.53</v>
      </c>
      <c r="G880" s="8">
        <v>76</v>
      </c>
      <c r="H880" s="8">
        <f t="shared" si="39"/>
        <v>52592</v>
      </c>
      <c r="I880" s="9">
        <f>H880*VLOOKUP(C880,Customer_Dim!B:E,4,0)</f>
        <v>2103.6799999999998</v>
      </c>
      <c r="J880" s="9">
        <f t="shared" si="40"/>
        <v>54695.68</v>
      </c>
      <c r="K880" s="8">
        <f t="shared" si="41"/>
        <v>32198.760000000002</v>
      </c>
      <c r="L880" s="9">
        <v>19492.710000000003</v>
      </c>
      <c r="M880" s="7"/>
    </row>
    <row r="881" spans="1:13" ht="15.75" customHeight="1" x14ac:dyDescent="0.25">
      <c r="A881" s="6" t="s">
        <v>940</v>
      </c>
      <c r="B881" s="10">
        <v>42599</v>
      </c>
      <c r="C881" s="7" t="s">
        <v>384</v>
      </c>
      <c r="D881" s="7" t="s">
        <v>32</v>
      </c>
      <c r="E881" s="7">
        <v>402</v>
      </c>
      <c r="F881" s="8">
        <v>308.45999999999998</v>
      </c>
      <c r="G881" s="8">
        <v>470</v>
      </c>
      <c r="H881" s="8">
        <f t="shared" si="39"/>
        <v>188940</v>
      </c>
      <c r="I881" s="9">
        <f>H881*VLOOKUP(C881,Customer_Dim!B:E,4,0)</f>
        <v>7557.6</v>
      </c>
      <c r="J881" s="9">
        <f t="shared" si="40"/>
        <v>196497.6</v>
      </c>
      <c r="K881" s="8">
        <f t="shared" si="41"/>
        <v>124000.92</v>
      </c>
      <c r="L881" s="9">
        <v>64108.600000000006</v>
      </c>
      <c r="M881" s="7"/>
    </row>
    <row r="882" spans="1:13" ht="15.75" customHeight="1" x14ac:dyDescent="0.25">
      <c r="A882" s="6" t="s">
        <v>941</v>
      </c>
      <c r="B882" s="10">
        <v>42646</v>
      </c>
      <c r="C882" s="7" t="s">
        <v>384</v>
      </c>
      <c r="D882" s="7" t="s">
        <v>13</v>
      </c>
      <c r="E882" s="7">
        <v>57</v>
      </c>
      <c r="F882" s="8">
        <v>46.47</v>
      </c>
      <c r="G882" s="8">
        <v>76</v>
      </c>
      <c r="H882" s="8">
        <f t="shared" si="39"/>
        <v>4332</v>
      </c>
      <c r="I882" s="9">
        <f>H882*VLOOKUP(C882,Customer_Dim!B:E,4,0)</f>
        <v>173.28</v>
      </c>
      <c r="J882" s="9">
        <f t="shared" si="40"/>
        <v>4505.28</v>
      </c>
      <c r="K882" s="8">
        <f t="shared" si="41"/>
        <v>2648.79</v>
      </c>
      <c r="L882" s="9">
        <v>1389.75</v>
      </c>
      <c r="M882" s="7"/>
    </row>
    <row r="883" spans="1:13" ht="15.75" customHeight="1" x14ac:dyDescent="0.25">
      <c r="A883" s="6" t="s">
        <v>942</v>
      </c>
      <c r="B883" s="10">
        <v>42660</v>
      </c>
      <c r="C883" s="7" t="s">
        <v>384</v>
      </c>
      <c r="D883" s="7" t="s">
        <v>13</v>
      </c>
      <c r="E883" s="7">
        <v>708</v>
      </c>
      <c r="F883" s="8">
        <v>46.47</v>
      </c>
      <c r="G883" s="8">
        <v>76</v>
      </c>
      <c r="H883" s="8">
        <f t="shared" si="39"/>
        <v>53808</v>
      </c>
      <c r="I883" s="9">
        <f>H883*VLOOKUP(C883,Customer_Dim!B:E,4,0)</f>
        <v>2152.3200000000002</v>
      </c>
      <c r="J883" s="9">
        <f t="shared" si="40"/>
        <v>55960.32</v>
      </c>
      <c r="K883" s="8">
        <f t="shared" si="41"/>
        <v>32900.76</v>
      </c>
      <c r="L883" s="9">
        <v>18987.79</v>
      </c>
      <c r="M883" s="7"/>
    </row>
    <row r="884" spans="1:13" ht="15.75" customHeight="1" x14ac:dyDescent="0.25">
      <c r="A884" s="6" t="s">
        <v>943</v>
      </c>
      <c r="B884" s="10">
        <v>42666</v>
      </c>
      <c r="C884" s="7" t="s">
        <v>384</v>
      </c>
      <c r="D884" s="7" t="s">
        <v>19</v>
      </c>
      <c r="E884" s="7">
        <v>659</v>
      </c>
      <c r="F884" s="8">
        <v>103.88</v>
      </c>
      <c r="G884" s="8">
        <v>153</v>
      </c>
      <c r="H884" s="8">
        <f t="shared" si="39"/>
        <v>100827</v>
      </c>
      <c r="I884" s="9">
        <f>H884*VLOOKUP(C884,Customer_Dim!B:E,4,0)</f>
        <v>4033.08</v>
      </c>
      <c r="J884" s="9">
        <f t="shared" si="40"/>
        <v>104860.08</v>
      </c>
      <c r="K884" s="8">
        <f t="shared" si="41"/>
        <v>68456.92</v>
      </c>
      <c r="L884" s="9">
        <v>31255.820000000007</v>
      </c>
      <c r="M884" s="7"/>
    </row>
    <row r="885" spans="1:13" ht="15.75" customHeight="1" x14ac:dyDescent="0.25">
      <c r="A885" s="6" t="s">
        <v>944</v>
      </c>
      <c r="B885" s="10">
        <v>42420</v>
      </c>
      <c r="C885" s="7" t="s">
        <v>392</v>
      </c>
      <c r="D885" s="7" t="s">
        <v>32</v>
      </c>
      <c r="E885" s="7">
        <v>566</v>
      </c>
      <c r="F885" s="8">
        <v>298.92</v>
      </c>
      <c r="G885" s="8">
        <v>455</v>
      </c>
      <c r="H885" s="8">
        <f t="shared" si="39"/>
        <v>257530</v>
      </c>
      <c r="I885" s="9">
        <f>H885*VLOOKUP(C885,Customer_Dim!B:E,4,0)</f>
        <v>25753</v>
      </c>
      <c r="J885" s="9">
        <f t="shared" si="40"/>
        <v>283283</v>
      </c>
      <c r="K885" s="8">
        <f t="shared" si="41"/>
        <v>169188.72</v>
      </c>
      <c r="L885" s="9">
        <v>73209.01999999999</v>
      </c>
      <c r="M885" s="7"/>
    </row>
    <row r="886" spans="1:13" ht="15.75" customHeight="1" x14ac:dyDescent="0.25">
      <c r="A886" s="6" t="s">
        <v>945</v>
      </c>
      <c r="B886" s="10">
        <v>42421</v>
      </c>
      <c r="C886" s="7" t="s">
        <v>392</v>
      </c>
      <c r="D886" s="7" t="s">
        <v>13</v>
      </c>
      <c r="E886" s="7">
        <v>183</v>
      </c>
      <c r="F886" s="8">
        <v>45.09</v>
      </c>
      <c r="G886" s="8">
        <v>74</v>
      </c>
      <c r="H886" s="8">
        <f t="shared" si="39"/>
        <v>13542</v>
      </c>
      <c r="I886" s="9">
        <f>H886*VLOOKUP(C886,Customer_Dim!B:E,4,0)</f>
        <v>1354.2</v>
      </c>
      <c r="J886" s="9">
        <f t="shared" si="40"/>
        <v>14896.2</v>
      </c>
      <c r="K886" s="8">
        <f t="shared" si="41"/>
        <v>8251.4700000000012</v>
      </c>
      <c r="L886" s="9">
        <v>4921.8999999999996</v>
      </c>
      <c r="M886" s="7"/>
    </row>
    <row r="887" spans="1:13" ht="15.75" customHeight="1" x14ac:dyDescent="0.25">
      <c r="A887" s="6" t="s">
        <v>946</v>
      </c>
      <c r="B887" s="10">
        <v>42486</v>
      </c>
      <c r="C887" s="7" t="s">
        <v>392</v>
      </c>
      <c r="D887" s="7" t="s">
        <v>32</v>
      </c>
      <c r="E887" s="7">
        <v>249</v>
      </c>
      <c r="F887" s="8">
        <v>293.29000000000002</v>
      </c>
      <c r="G887" s="8">
        <v>447</v>
      </c>
      <c r="H887" s="8">
        <f t="shared" si="39"/>
        <v>111303</v>
      </c>
      <c r="I887" s="9">
        <f>H887*VLOOKUP(C887,Customer_Dim!B:E,4,0)</f>
        <v>11130.300000000001</v>
      </c>
      <c r="J887" s="9">
        <f t="shared" si="40"/>
        <v>122433.3</v>
      </c>
      <c r="K887" s="8">
        <f t="shared" si="41"/>
        <v>73029.210000000006</v>
      </c>
      <c r="L887" s="9">
        <v>38779.339999999997</v>
      </c>
      <c r="M887" s="7"/>
    </row>
    <row r="888" spans="1:13" ht="15.75" customHeight="1" x14ac:dyDescent="0.25">
      <c r="A888" s="6" t="s">
        <v>947</v>
      </c>
      <c r="B888" s="10">
        <v>42494</v>
      </c>
      <c r="C888" s="7" t="s">
        <v>392</v>
      </c>
      <c r="D888" s="7" t="s">
        <v>13</v>
      </c>
      <c r="E888" s="7">
        <v>415</v>
      </c>
      <c r="F888" s="8">
        <v>44.24</v>
      </c>
      <c r="G888" s="8">
        <v>72</v>
      </c>
      <c r="H888" s="8">
        <f t="shared" si="39"/>
        <v>29880</v>
      </c>
      <c r="I888" s="9">
        <f>H888*VLOOKUP(C888,Customer_Dim!B:E,4,0)</f>
        <v>2988</v>
      </c>
      <c r="J888" s="9">
        <f t="shared" si="40"/>
        <v>32868</v>
      </c>
      <c r="K888" s="8">
        <f t="shared" si="41"/>
        <v>18359.600000000002</v>
      </c>
      <c r="L888" s="9">
        <v>10465.52</v>
      </c>
      <c r="M888" s="7"/>
    </row>
    <row r="889" spans="1:13" ht="15.75" customHeight="1" x14ac:dyDescent="0.25">
      <c r="A889" s="6" t="s">
        <v>948</v>
      </c>
      <c r="B889" s="10">
        <v>42495</v>
      </c>
      <c r="C889" s="7" t="s">
        <v>392</v>
      </c>
      <c r="D889" s="7" t="s">
        <v>13</v>
      </c>
      <c r="E889" s="7">
        <v>975</v>
      </c>
      <c r="F889" s="8">
        <v>44.24</v>
      </c>
      <c r="G889" s="8">
        <v>72</v>
      </c>
      <c r="H889" s="8">
        <f t="shared" si="39"/>
        <v>70200</v>
      </c>
      <c r="I889" s="9">
        <f>H889*VLOOKUP(C889,Customer_Dim!B:E,4,0)</f>
        <v>7020</v>
      </c>
      <c r="J889" s="9">
        <f t="shared" si="40"/>
        <v>77220</v>
      </c>
      <c r="K889" s="8">
        <f t="shared" si="41"/>
        <v>43134</v>
      </c>
      <c r="L889" s="9">
        <v>23319.520000000004</v>
      </c>
      <c r="M889" s="7"/>
    </row>
    <row r="890" spans="1:13" ht="15.75" customHeight="1" x14ac:dyDescent="0.25">
      <c r="A890" s="6" t="s">
        <v>949</v>
      </c>
      <c r="B890" s="10">
        <v>42532</v>
      </c>
      <c r="C890" s="7" t="s">
        <v>392</v>
      </c>
      <c r="D890" s="7" t="s">
        <v>13</v>
      </c>
      <c r="E890" s="7">
        <v>421</v>
      </c>
      <c r="F890" s="8">
        <v>44.24</v>
      </c>
      <c r="G890" s="8">
        <v>72</v>
      </c>
      <c r="H890" s="8">
        <f t="shared" si="39"/>
        <v>30312</v>
      </c>
      <c r="I890" s="9">
        <f>H890*VLOOKUP(C890,Customer_Dim!B:E,4,0)</f>
        <v>3031.2000000000003</v>
      </c>
      <c r="J890" s="9">
        <f t="shared" si="40"/>
        <v>33343.199999999997</v>
      </c>
      <c r="K890" s="8">
        <f t="shared" si="41"/>
        <v>18625.04</v>
      </c>
      <c r="L890" s="9">
        <v>9779.2000000000007</v>
      </c>
      <c r="M890" s="7"/>
    </row>
    <row r="891" spans="1:13" ht="15.75" customHeight="1" x14ac:dyDescent="0.25">
      <c r="A891" s="6" t="s">
        <v>950</v>
      </c>
      <c r="B891" s="10">
        <v>42555</v>
      </c>
      <c r="C891" s="7" t="s">
        <v>392</v>
      </c>
      <c r="D891" s="7" t="s">
        <v>32</v>
      </c>
      <c r="E891" s="7">
        <v>560</v>
      </c>
      <c r="F891" s="8">
        <v>308.45999999999998</v>
      </c>
      <c r="G891" s="8">
        <v>470</v>
      </c>
      <c r="H891" s="8">
        <f t="shared" si="39"/>
        <v>263200</v>
      </c>
      <c r="I891" s="9">
        <f>H891*VLOOKUP(C891,Customer_Dim!B:E,4,0)</f>
        <v>26320</v>
      </c>
      <c r="J891" s="9">
        <f t="shared" si="40"/>
        <v>289520</v>
      </c>
      <c r="K891" s="8">
        <f t="shared" si="41"/>
        <v>172737.59999999998</v>
      </c>
      <c r="L891" s="9">
        <v>87008.460000000021</v>
      </c>
      <c r="M891" s="7"/>
    </row>
    <row r="892" spans="1:13" ht="15.75" customHeight="1" x14ac:dyDescent="0.25">
      <c r="A892" s="6" t="s">
        <v>951</v>
      </c>
      <c r="B892" s="10">
        <v>42570</v>
      </c>
      <c r="C892" s="7" t="s">
        <v>392</v>
      </c>
      <c r="D892" s="7" t="s">
        <v>13</v>
      </c>
      <c r="E892" s="7">
        <v>548</v>
      </c>
      <c r="F892" s="8">
        <v>46.53</v>
      </c>
      <c r="G892" s="8">
        <v>76</v>
      </c>
      <c r="H892" s="8">
        <f t="shared" si="39"/>
        <v>41648</v>
      </c>
      <c r="I892" s="9">
        <f>H892*VLOOKUP(C892,Customer_Dim!B:E,4,0)</f>
        <v>4164.8</v>
      </c>
      <c r="J892" s="9">
        <f t="shared" si="40"/>
        <v>45812.800000000003</v>
      </c>
      <c r="K892" s="8">
        <f t="shared" si="41"/>
        <v>25498.440000000002</v>
      </c>
      <c r="L892" s="9">
        <v>15811.5</v>
      </c>
      <c r="M892" s="7"/>
    </row>
    <row r="893" spans="1:13" ht="15.75" customHeight="1" x14ac:dyDescent="0.25">
      <c r="A893" s="6" t="s">
        <v>952</v>
      </c>
      <c r="B893" s="10">
        <v>42637</v>
      </c>
      <c r="C893" s="7" t="s">
        <v>392</v>
      </c>
      <c r="D893" s="7" t="s">
        <v>13</v>
      </c>
      <c r="E893" s="7">
        <v>651</v>
      </c>
      <c r="F893" s="8">
        <v>46.53</v>
      </c>
      <c r="G893" s="8">
        <v>76</v>
      </c>
      <c r="H893" s="8">
        <f t="shared" si="39"/>
        <v>49476</v>
      </c>
      <c r="I893" s="9">
        <f>H893*VLOOKUP(C893,Customer_Dim!B:E,4,0)</f>
        <v>4947.6000000000004</v>
      </c>
      <c r="J893" s="9">
        <f t="shared" si="40"/>
        <v>54423.6</v>
      </c>
      <c r="K893" s="8">
        <f t="shared" si="41"/>
        <v>30291.030000000002</v>
      </c>
      <c r="L893" s="9">
        <v>19213.41</v>
      </c>
      <c r="M893" s="7"/>
    </row>
    <row r="894" spans="1:13" ht="15.75" customHeight="1" x14ac:dyDescent="0.25">
      <c r="A894" s="6" t="s">
        <v>953</v>
      </c>
      <c r="B894" s="10">
        <v>42681</v>
      </c>
      <c r="C894" s="7" t="s">
        <v>392</v>
      </c>
      <c r="D894" s="7" t="s">
        <v>32</v>
      </c>
      <c r="E894" s="7">
        <v>766</v>
      </c>
      <c r="F894" s="8">
        <v>308.02999999999997</v>
      </c>
      <c r="G894" s="8">
        <v>469</v>
      </c>
      <c r="H894" s="8">
        <f t="shared" si="39"/>
        <v>359254</v>
      </c>
      <c r="I894" s="9">
        <f>H894*VLOOKUP(C894,Customer_Dim!B:E,4,0)</f>
        <v>35925.4</v>
      </c>
      <c r="J894" s="9">
        <f t="shared" si="40"/>
        <v>395179.4</v>
      </c>
      <c r="K894" s="8">
        <f t="shared" si="41"/>
        <v>235950.97999999998</v>
      </c>
      <c r="L894" s="9">
        <v>112035.12000000002</v>
      </c>
      <c r="M894" s="7"/>
    </row>
    <row r="895" spans="1:13" ht="15.75" customHeight="1" x14ac:dyDescent="0.25">
      <c r="A895" s="6" t="s">
        <v>954</v>
      </c>
      <c r="B895" s="10">
        <v>42720</v>
      </c>
      <c r="C895" s="7" t="s">
        <v>392</v>
      </c>
      <c r="D895" s="7" t="s">
        <v>19</v>
      </c>
      <c r="E895" s="7">
        <v>799</v>
      </c>
      <c r="F895" s="8">
        <v>103.88</v>
      </c>
      <c r="G895" s="8">
        <v>153</v>
      </c>
      <c r="H895" s="8">
        <f t="shared" si="39"/>
        <v>122247</v>
      </c>
      <c r="I895" s="9">
        <f>H895*VLOOKUP(C895,Customer_Dim!B:E,4,0)</f>
        <v>12224.7</v>
      </c>
      <c r="J895" s="9">
        <f t="shared" si="40"/>
        <v>134471.70000000001</v>
      </c>
      <c r="K895" s="8">
        <f t="shared" si="41"/>
        <v>83000.12</v>
      </c>
      <c r="L895" s="9">
        <v>38993.460000000006</v>
      </c>
      <c r="M895" s="7"/>
    </row>
    <row r="896" spans="1:13" ht="15.75" customHeight="1" x14ac:dyDescent="0.25">
      <c r="A896" s="6" t="s">
        <v>955</v>
      </c>
      <c r="B896" s="10">
        <v>42436</v>
      </c>
      <c r="C896" s="7" t="s">
        <v>404</v>
      </c>
      <c r="D896" s="7" t="s">
        <v>32</v>
      </c>
      <c r="E896" s="7">
        <v>784</v>
      </c>
      <c r="F896" s="8">
        <v>298.92</v>
      </c>
      <c r="G896" s="8">
        <v>455</v>
      </c>
      <c r="H896" s="8">
        <f t="shared" si="39"/>
        <v>356720</v>
      </c>
      <c r="I896" s="9">
        <f>H896*VLOOKUP(C896,Customer_Dim!B:E,4,0)</f>
        <v>7134.4000000000015</v>
      </c>
      <c r="J896" s="9">
        <f t="shared" si="40"/>
        <v>363854.4</v>
      </c>
      <c r="K896" s="8">
        <f t="shared" si="41"/>
        <v>234353.28</v>
      </c>
      <c r="L896" s="9">
        <v>114368.55999999997</v>
      </c>
    </row>
    <row r="897" spans="1:12" ht="15.75" customHeight="1" x14ac:dyDescent="0.25">
      <c r="A897" s="6" t="s">
        <v>956</v>
      </c>
      <c r="B897" s="10">
        <v>42523</v>
      </c>
      <c r="C897" s="7" t="s">
        <v>404</v>
      </c>
      <c r="D897" s="7" t="s">
        <v>32</v>
      </c>
      <c r="E897" s="7">
        <v>1129</v>
      </c>
      <c r="F897" s="8">
        <v>293.29000000000002</v>
      </c>
      <c r="G897" s="8">
        <v>447</v>
      </c>
      <c r="H897" s="8">
        <f t="shared" si="39"/>
        <v>504663</v>
      </c>
      <c r="I897" s="9">
        <f>H897*VLOOKUP(C897,Customer_Dim!B:E,4,0)</f>
        <v>10093.260000000002</v>
      </c>
      <c r="J897" s="9">
        <f t="shared" si="40"/>
        <v>514756.26</v>
      </c>
      <c r="K897" s="8">
        <f t="shared" si="41"/>
        <v>331124.41000000003</v>
      </c>
      <c r="L897" s="9">
        <v>139361.57999999996</v>
      </c>
    </row>
    <row r="898" spans="1:12" ht="15.75" customHeight="1" x14ac:dyDescent="0.25">
      <c r="A898" s="6" t="s">
        <v>957</v>
      </c>
      <c r="B898" s="10">
        <v>42570</v>
      </c>
      <c r="C898" s="7" t="s">
        <v>404</v>
      </c>
      <c r="D898" s="7" t="s">
        <v>13</v>
      </c>
      <c r="E898" s="7">
        <v>304</v>
      </c>
      <c r="F898" s="8">
        <v>46.53</v>
      </c>
      <c r="G898" s="8">
        <v>76</v>
      </c>
      <c r="H898" s="8">
        <f t="shared" si="39"/>
        <v>23104</v>
      </c>
      <c r="I898" s="9">
        <f>H898*VLOOKUP(C898,Customer_Dim!B:E,4,0)</f>
        <v>462.0800000000001</v>
      </c>
      <c r="J898" s="9">
        <f t="shared" si="40"/>
        <v>23566.080000000002</v>
      </c>
      <c r="K898" s="8">
        <f t="shared" si="41"/>
        <v>14145.12</v>
      </c>
      <c r="L898" s="9">
        <v>8133.7199999999993</v>
      </c>
    </row>
    <row r="899" spans="1:12" ht="15.75" customHeight="1" x14ac:dyDescent="0.25">
      <c r="A899" s="6" t="s">
        <v>958</v>
      </c>
      <c r="B899" s="10">
        <v>42574</v>
      </c>
      <c r="C899" s="7" t="s">
        <v>404</v>
      </c>
      <c r="D899" s="7" t="s">
        <v>19</v>
      </c>
      <c r="E899" s="7">
        <v>384</v>
      </c>
      <c r="F899" s="8">
        <v>104.02</v>
      </c>
      <c r="G899" s="8">
        <v>153</v>
      </c>
      <c r="H899" s="8">
        <f t="shared" ref="H899:H962" si="42">G899*E899</f>
        <v>58752</v>
      </c>
      <c r="I899" s="9">
        <f>H899*VLOOKUP(C899,Customer_Dim!B:E,4,0)</f>
        <v>1175.0400000000002</v>
      </c>
      <c r="J899" s="9">
        <f t="shared" ref="J899:J962" si="43">I899+H899</f>
        <v>59927.040000000001</v>
      </c>
      <c r="K899" s="8">
        <f t="shared" ref="K899:K962" si="44">F899*E899</f>
        <v>39943.68</v>
      </c>
      <c r="L899" s="9">
        <v>14958.140000000007</v>
      </c>
    </row>
    <row r="900" spans="1:12" ht="15.75" customHeight="1" x14ac:dyDescent="0.25">
      <c r="A900" s="6" t="s">
        <v>959</v>
      </c>
      <c r="B900" s="10">
        <v>42595</v>
      </c>
      <c r="C900" s="7" t="s">
        <v>404</v>
      </c>
      <c r="D900" s="7" t="s">
        <v>32</v>
      </c>
      <c r="E900" s="7">
        <v>450</v>
      </c>
      <c r="F900" s="8">
        <v>308.45999999999998</v>
      </c>
      <c r="G900" s="8">
        <v>470</v>
      </c>
      <c r="H900" s="8">
        <f t="shared" si="42"/>
        <v>211500</v>
      </c>
      <c r="I900" s="9">
        <f>H900*VLOOKUP(C900,Customer_Dim!B:E,4,0)</f>
        <v>4230.0000000000009</v>
      </c>
      <c r="J900" s="9">
        <f t="shared" si="43"/>
        <v>215730</v>
      </c>
      <c r="K900" s="8">
        <f t="shared" si="44"/>
        <v>138807</v>
      </c>
      <c r="L900" s="9">
        <v>58380.66</v>
      </c>
    </row>
    <row r="901" spans="1:12" ht="15.75" customHeight="1" x14ac:dyDescent="0.25">
      <c r="A901" s="6" t="s">
        <v>960</v>
      </c>
      <c r="B901" s="10">
        <v>42630</v>
      </c>
      <c r="C901" s="7" t="s">
        <v>404</v>
      </c>
      <c r="D901" s="7" t="s">
        <v>19</v>
      </c>
      <c r="E901" s="7">
        <v>227</v>
      </c>
      <c r="F901" s="8">
        <v>104.02</v>
      </c>
      <c r="G901" s="8">
        <v>153</v>
      </c>
      <c r="H901" s="8">
        <f t="shared" si="42"/>
        <v>34731</v>
      </c>
      <c r="I901" s="9">
        <f>H901*VLOOKUP(C901,Customer_Dim!B:E,4,0)</f>
        <v>694.62000000000012</v>
      </c>
      <c r="J901" s="9">
        <f t="shared" si="43"/>
        <v>35425.620000000003</v>
      </c>
      <c r="K901" s="8">
        <f t="shared" si="44"/>
        <v>23612.54</v>
      </c>
      <c r="L901" s="9">
        <v>10720.240000000002</v>
      </c>
    </row>
    <row r="902" spans="1:12" ht="15.75" customHeight="1" x14ac:dyDescent="0.25">
      <c r="A902" s="6" t="s">
        <v>961</v>
      </c>
      <c r="B902" s="10">
        <v>42683</v>
      </c>
      <c r="C902" s="7" t="s">
        <v>404</v>
      </c>
      <c r="D902" s="7" t="s">
        <v>13</v>
      </c>
      <c r="E902" s="7">
        <v>236</v>
      </c>
      <c r="F902" s="8">
        <v>46.47</v>
      </c>
      <c r="G902" s="8">
        <v>76</v>
      </c>
      <c r="H902" s="8">
        <f t="shared" si="42"/>
        <v>17936</v>
      </c>
      <c r="I902" s="9">
        <f>H902*VLOOKUP(C902,Customer_Dim!B:E,4,0)</f>
        <v>358.72000000000008</v>
      </c>
      <c r="J902" s="9">
        <f t="shared" si="43"/>
        <v>18294.72</v>
      </c>
      <c r="K902" s="8">
        <f t="shared" si="44"/>
        <v>10966.92</v>
      </c>
      <c r="L902" s="9">
        <v>6319.42</v>
      </c>
    </row>
    <row r="903" spans="1:12" ht="15.75" customHeight="1" x14ac:dyDescent="0.25">
      <c r="A903" s="6" t="s">
        <v>962</v>
      </c>
      <c r="B903" s="10">
        <v>42394</v>
      </c>
      <c r="C903" s="7" t="s">
        <v>418</v>
      </c>
      <c r="D903" s="7" t="s">
        <v>13</v>
      </c>
      <c r="E903" s="7">
        <v>844</v>
      </c>
      <c r="F903" s="8">
        <v>45.09</v>
      </c>
      <c r="G903" s="8">
        <v>74</v>
      </c>
      <c r="H903" s="8">
        <f t="shared" si="42"/>
        <v>62456</v>
      </c>
      <c r="I903" s="9">
        <f>H903*VLOOKUP(C903,Customer_Dim!B:E,4,0)</f>
        <v>-624.56000000000006</v>
      </c>
      <c r="J903" s="9">
        <f t="shared" si="43"/>
        <v>61831.44</v>
      </c>
      <c r="K903" s="8">
        <f t="shared" si="44"/>
        <v>38055.960000000006</v>
      </c>
      <c r="L903" s="9">
        <v>24879.009999999995</v>
      </c>
    </row>
    <row r="904" spans="1:12" ht="15.75" customHeight="1" x14ac:dyDescent="0.25">
      <c r="A904" s="6" t="s">
        <v>963</v>
      </c>
      <c r="B904" s="10">
        <v>42434</v>
      </c>
      <c r="C904" s="7" t="s">
        <v>418</v>
      </c>
      <c r="D904" s="7" t="s">
        <v>32</v>
      </c>
      <c r="E904" s="7">
        <v>283</v>
      </c>
      <c r="F904" s="8">
        <v>298.92</v>
      </c>
      <c r="G904" s="8">
        <v>455</v>
      </c>
      <c r="H904" s="8">
        <f t="shared" si="42"/>
        <v>128765</v>
      </c>
      <c r="I904" s="9">
        <f>H904*VLOOKUP(C904,Customer_Dim!B:E,4,0)</f>
        <v>-1287.6500000000001</v>
      </c>
      <c r="J904" s="9">
        <f t="shared" si="43"/>
        <v>127477.35</v>
      </c>
      <c r="K904" s="8">
        <f t="shared" si="44"/>
        <v>84594.36</v>
      </c>
      <c r="L904" s="9">
        <v>50214.719999999987</v>
      </c>
    </row>
    <row r="905" spans="1:12" ht="15.75" customHeight="1" x14ac:dyDescent="0.25">
      <c r="A905" s="6" t="s">
        <v>964</v>
      </c>
      <c r="B905" s="10">
        <v>42609</v>
      </c>
      <c r="C905" s="7" t="s">
        <v>418</v>
      </c>
      <c r="D905" s="7" t="s">
        <v>32</v>
      </c>
      <c r="E905" s="7">
        <v>228</v>
      </c>
      <c r="F905" s="8">
        <v>308.45999999999998</v>
      </c>
      <c r="G905" s="8">
        <v>470</v>
      </c>
      <c r="H905" s="8">
        <f t="shared" si="42"/>
        <v>107160</v>
      </c>
      <c r="I905" s="9">
        <f>H905*VLOOKUP(C905,Customer_Dim!B:E,4,0)</f>
        <v>-1071.5999999999999</v>
      </c>
      <c r="J905" s="9">
        <f t="shared" si="43"/>
        <v>106088.4</v>
      </c>
      <c r="K905" s="8">
        <f t="shared" si="44"/>
        <v>70328.87999999999</v>
      </c>
      <c r="L905" s="9">
        <v>39577.300000000003</v>
      </c>
    </row>
    <row r="906" spans="1:12" ht="15.75" customHeight="1" x14ac:dyDescent="0.25">
      <c r="A906" s="6" t="s">
        <v>965</v>
      </c>
      <c r="B906" s="10">
        <v>42634</v>
      </c>
      <c r="C906" s="7" t="s">
        <v>418</v>
      </c>
      <c r="D906" s="7" t="s">
        <v>13</v>
      </c>
      <c r="E906" s="7">
        <v>509</v>
      </c>
      <c r="F906" s="8">
        <v>46.53</v>
      </c>
      <c r="G906" s="8">
        <v>76</v>
      </c>
      <c r="H906" s="8">
        <f t="shared" si="42"/>
        <v>38684</v>
      </c>
      <c r="I906" s="9">
        <f>H906*VLOOKUP(C906,Customer_Dim!B:E,4,0)</f>
        <v>-386.84000000000003</v>
      </c>
      <c r="J906" s="9">
        <f t="shared" si="43"/>
        <v>38297.160000000003</v>
      </c>
      <c r="K906" s="8">
        <f t="shared" si="44"/>
        <v>23683.77</v>
      </c>
      <c r="L906" s="9">
        <v>15288.649999999998</v>
      </c>
    </row>
    <row r="907" spans="1:12" ht="15.75" customHeight="1" x14ac:dyDescent="0.25">
      <c r="A907" s="6" t="s">
        <v>966</v>
      </c>
      <c r="B907" s="10">
        <v>42726</v>
      </c>
      <c r="C907" s="7" t="s">
        <v>418</v>
      </c>
      <c r="D907" s="7" t="s">
        <v>13</v>
      </c>
      <c r="E907" s="7">
        <v>237</v>
      </c>
      <c r="F907" s="8">
        <v>46.47</v>
      </c>
      <c r="G907" s="8">
        <v>76</v>
      </c>
      <c r="H907" s="8">
        <f t="shared" si="42"/>
        <v>18012</v>
      </c>
      <c r="I907" s="9">
        <f>H907*VLOOKUP(C907,Customer_Dim!B:E,4,0)</f>
        <v>-180.12</v>
      </c>
      <c r="J907" s="9">
        <f t="shared" si="43"/>
        <v>17831.88</v>
      </c>
      <c r="K907" s="8">
        <f t="shared" si="44"/>
        <v>11013.39</v>
      </c>
      <c r="L907" s="9">
        <v>7114.5399999999991</v>
      </c>
    </row>
    <row r="908" spans="1:12" ht="15.75" customHeight="1" x14ac:dyDescent="0.25">
      <c r="A908" s="6" t="s">
        <v>967</v>
      </c>
      <c r="B908" s="10">
        <v>42732</v>
      </c>
      <c r="C908" s="7" t="s">
        <v>418</v>
      </c>
      <c r="D908" s="7" t="s">
        <v>13</v>
      </c>
      <c r="E908" s="7">
        <v>85</v>
      </c>
      <c r="F908" s="8">
        <v>46.47</v>
      </c>
      <c r="G908" s="8">
        <v>76</v>
      </c>
      <c r="H908" s="8">
        <f t="shared" si="42"/>
        <v>6460</v>
      </c>
      <c r="I908" s="9">
        <f>H908*VLOOKUP(C908,Customer_Dim!B:E,4,0)</f>
        <v>-64.599999999999994</v>
      </c>
      <c r="J908" s="9">
        <f t="shared" si="43"/>
        <v>6395.4</v>
      </c>
      <c r="K908" s="8">
        <f t="shared" si="44"/>
        <v>3949.95</v>
      </c>
      <c r="L908" s="9">
        <v>2479.7500000000009</v>
      </c>
    </row>
    <row r="909" spans="1:12" ht="15.75" customHeight="1" x14ac:dyDescent="0.25">
      <c r="A909" s="6" t="s">
        <v>968</v>
      </c>
      <c r="B909" s="10">
        <v>42370</v>
      </c>
      <c r="C909" s="7" t="s">
        <v>425</v>
      </c>
      <c r="D909" s="7" t="s">
        <v>13</v>
      </c>
      <c r="E909" s="7">
        <v>49</v>
      </c>
      <c r="F909" s="8">
        <v>45.09</v>
      </c>
      <c r="G909" s="8">
        <v>74</v>
      </c>
      <c r="H909" s="8">
        <f t="shared" si="42"/>
        <v>3626</v>
      </c>
      <c r="I909" s="9">
        <f>H909*VLOOKUP(C909,Customer_Dim!B:E,4,0)</f>
        <v>36.26</v>
      </c>
      <c r="J909" s="9">
        <f t="shared" si="43"/>
        <v>3662.26</v>
      </c>
      <c r="K909" s="8">
        <f t="shared" si="44"/>
        <v>2209.4100000000003</v>
      </c>
      <c r="L909" s="9">
        <v>1657.2399999999998</v>
      </c>
    </row>
    <row r="910" spans="1:12" ht="15.75" customHeight="1" x14ac:dyDescent="0.25">
      <c r="A910" s="6" t="s">
        <v>969</v>
      </c>
      <c r="B910" s="10">
        <v>42394</v>
      </c>
      <c r="C910" s="7" t="s">
        <v>425</v>
      </c>
      <c r="D910" s="7" t="s">
        <v>13</v>
      </c>
      <c r="E910" s="7">
        <v>394</v>
      </c>
      <c r="F910" s="8">
        <v>45.09</v>
      </c>
      <c r="G910" s="8">
        <v>74</v>
      </c>
      <c r="H910" s="8">
        <f t="shared" si="42"/>
        <v>29156</v>
      </c>
      <c r="I910" s="9">
        <f>H910*VLOOKUP(C910,Customer_Dim!B:E,4,0)</f>
        <v>291.56</v>
      </c>
      <c r="J910" s="9">
        <f t="shared" si="43"/>
        <v>29447.56</v>
      </c>
      <c r="K910" s="8">
        <f t="shared" si="44"/>
        <v>17765.460000000003</v>
      </c>
      <c r="L910" s="9">
        <v>11602.89</v>
      </c>
    </row>
    <row r="911" spans="1:12" ht="15.75" customHeight="1" x14ac:dyDescent="0.25">
      <c r="A911" s="6" t="s">
        <v>970</v>
      </c>
      <c r="B911" s="10">
        <v>42405</v>
      </c>
      <c r="C911" s="7" t="s">
        <v>425</v>
      </c>
      <c r="D911" s="7" t="s">
        <v>32</v>
      </c>
      <c r="E911" s="7">
        <v>375</v>
      </c>
      <c r="F911" s="8">
        <v>298.92</v>
      </c>
      <c r="G911" s="8">
        <v>455</v>
      </c>
      <c r="H911" s="8">
        <f t="shared" si="42"/>
        <v>170625</v>
      </c>
      <c r="I911" s="9">
        <f>H911*VLOOKUP(C911,Customer_Dim!B:E,4,0)</f>
        <v>1706.25</v>
      </c>
      <c r="J911" s="9">
        <f t="shared" si="43"/>
        <v>172331.25</v>
      </c>
      <c r="K911" s="8">
        <f t="shared" si="44"/>
        <v>112095</v>
      </c>
      <c r="L911" s="9">
        <v>57399.289999999979</v>
      </c>
    </row>
    <row r="912" spans="1:12" ht="15.75" customHeight="1" x14ac:dyDescent="0.25">
      <c r="A912" s="6" t="s">
        <v>971</v>
      </c>
      <c r="B912" s="10">
        <v>42472</v>
      </c>
      <c r="C912" s="7" t="s">
        <v>425</v>
      </c>
      <c r="D912" s="7" t="s">
        <v>13</v>
      </c>
      <c r="E912" s="7">
        <v>386</v>
      </c>
      <c r="F912" s="8">
        <v>44.24</v>
      </c>
      <c r="G912" s="8">
        <v>72</v>
      </c>
      <c r="H912" s="8">
        <f t="shared" si="42"/>
        <v>27792</v>
      </c>
      <c r="I912" s="9">
        <f>H912*VLOOKUP(C912,Customer_Dim!B:E,4,0)</f>
        <v>277.92</v>
      </c>
      <c r="J912" s="9">
        <f t="shared" si="43"/>
        <v>28069.919999999998</v>
      </c>
      <c r="K912" s="8">
        <f t="shared" si="44"/>
        <v>17076.64</v>
      </c>
      <c r="L912" s="9">
        <v>11221.599999999999</v>
      </c>
    </row>
    <row r="913" spans="1:13" ht="15.75" customHeight="1" x14ac:dyDescent="0.25">
      <c r="A913" s="6" t="s">
        <v>972</v>
      </c>
      <c r="B913" s="10">
        <v>42542</v>
      </c>
      <c r="C913" s="7" t="s">
        <v>425</v>
      </c>
      <c r="D913" s="7" t="s">
        <v>13</v>
      </c>
      <c r="E913" s="7">
        <v>957</v>
      </c>
      <c r="F913" s="8">
        <v>44.24</v>
      </c>
      <c r="G913" s="8">
        <v>72</v>
      </c>
      <c r="H913" s="8">
        <f t="shared" si="42"/>
        <v>68904</v>
      </c>
      <c r="I913" s="9">
        <f>H913*VLOOKUP(C913,Customer_Dim!B:E,4,0)</f>
        <v>689.04</v>
      </c>
      <c r="J913" s="9">
        <f t="shared" si="43"/>
        <v>69593.039999999994</v>
      </c>
      <c r="K913" s="8">
        <f t="shared" si="44"/>
        <v>42337.68</v>
      </c>
      <c r="L913" s="9">
        <v>30757.759999999995</v>
      </c>
    </row>
    <row r="914" spans="1:13" ht="15.75" customHeight="1" x14ac:dyDescent="0.25">
      <c r="A914" s="6" t="s">
        <v>973</v>
      </c>
      <c r="B914" s="10">
        <v>42690</v>
      </c>
      <c r="C914" s="7" t="s">
        <v>425</v>
      </c>
      <c r="D914" s="7" t="s">
        <v>13</v>
      </c>
      <c r="E914" s="7">
        <v>52</v>
      </c>
      <c r="F914" s="8">
        <v>46.47</v>
      </c>
      <c r="G914" s="8">
        <v>76</v>
      </c>
      <c r="H914" s="8">
        <f t="shared" si="42"/>
        <v>3952</v>
      </c>
      <c r="I914" s="9">
        <f>H914*VLOOKUP(C914,Customer_Dim!B:E,4,0)</f>
        <v>39.520000000000003</v>
      </c>
      <c r="J914" s="9">
        <f t="shared" si="43"/>
        <v>3991.52</v>
      </c>
      <c r="K914" s="8">
        <f t="shared" si="44"/>
        <v>2416.44</v>
      </c>
      <c r="L914" s="9">
        <v>1707.7500000000005</v>
      </c>
    </row>
    <row r="915" spans="1:13" ht="15.75" customHeight="1" x14ac:dyDescent="0.25">
      <c r="A915" s="6" t="s">
        <v>974</v>
      </c>
      <c r="B915" s="10">
        <v>42709</v>
      </c>
      <c r="C915" s="7" t="s">
        <v>425</v>
      </c>
      <c r="D915" s="7" t="s">
        <v>13</v>
      </c>
      <c r="E915" s="7">
        <v>785</v>
      </c>
      <c r="F915" s="8">
        <v>46.47</v>
      </c>
      <c r="G915" s="8">
        <v>76</v>
      </c>
      <c r="H915" s="8">
        <f t="shared" si="42"/>
        <v>59660</v>
      </c>
      <c r="I915" s="9">
        <f>H915*VLOOKUP(C915,Customer_Dim!B:E,4,0)</f>
        <v>596.6</v>
      </c>
      <c r="J915" s="9">
        <f t="shared" si="43"/>
        <v>60256.6</v>
      </c>
      <c r="K915" s="8">
        <f t="shared" si="44"/>
        <v>36478.949999999997</v>
      </c>
      <c r="L915" s="9">
        <v>26206.199999999997</v>
      </c>
    </row>
    <row r="916" spans="1:13" ht="15.75" customHeight="1" x14ac:dyDescent="0.25">
      <c r="A916" s="6" t="s">
        <v>975</v>
      </c>
      <c r="B916" s="10">
        <v>42711</v>
      </c>
      <c r="C916" s="7" t="s">
        <v>425</v>
      </c>
      <c r="D916" s="7" t="s">
        <v>32</v>
      </c>
      <c r="E916" s="7">
        <v>475</v>
      </c>
      <c r="F916" s="8">
        <v>308.02999999999997</v>
      </c>
      <c r="G916" s="8">
        <v>469</v>
      </c>
      <c r="H916" s="8">
        <f t="shared" si="42"/>
        <v>222775</v>
      </c>
      <c r="I916" s="9">
        <f>H916*VLOOKUP(C916,Customer_Dim!B:E,4,0)</f>
        <v>2227.75</v>
      </c>
      <c r="J916" s="9">
        <f t="shared" si="43"/>
        <v>225002.75</v>
      </c>
      <c r="K916" s="8">
        <f t="shared" si="44"/>
        <v>146314.25</v>
      </c>
      <c r="L916" s="9">
        <v>86878.5</v>
      </c>
    </row>
    <row r="917" spans="1:13" ht="15.75" customHeight="1" x14ac:dyDescent="0.25">
      <c r="A917" s="6" t="s">
        <v>976</v>
      </c>
      <c r="B917" s="10">
        <v>42734</v>
      </c>
      <c r="C917" s="7" t="s">
        <v>425</v>
      </c>
      <c r="D917" s="7" t="s">
        <v>19</v>
      </c>
      <c r="E917" s="7">
        <v>774</v>
      </c>
      <c r="F917" s="8">
        <v>103.88</v>
      </c>
      <c r="G917" s="8">
        <v>153</v>
      </c>
      <c r="H917" s="8">
        <f t="shared" si="42"/>
        <v>118422</v>
      </c>
      <c r="I917" s="9">
        <f>H917*VLOOKUP(C917,Customer_Dim!B:E,4,0)</f>
        <v>1184.22</v>
      </c>
      <c r="J917" s="9">
        <f t="shared" si="43"/>
        <v>119606.22</v>
      </c>
      <c r="K917" s="8">
        <f t="shared" si="44"/>
        <v>80403.12</v>
      </c>
      <c r="L917" s="9">
        <v>38321.919999999998</v>
      </c>
    </row>
    <row r="918" spans="1:13" ht="15.75" customHeight="1" x14ac:dyDescent="0.25">
      <c r="A918" s="6" t="s">
        <v>977</v>
      </c>
      <c r="B918" s="10">
        <v>42373</v>
      </c>
      <c r="C918" s="7" t="s">
        <v>433</v>
      </c>
      <c r="D918" s="7" t="s">
        <v>13</v>
      </c>
      <c r="E918" s="7">
        <v>373</v>
      </c>
      <c r="F918" s="8">
        <v>45.09</v>
      </c>
      <c r="G918" s="8">
        <v>74</v>
      </c>
      <c r="H918" s="8">
        <f t="shared" si="42"/>
        <v>27602</v>
      </c>
      <c r="I918" s="9">
        <f>H918*VLOOKUP(C918,Customer_Dim!B:E,4,0)</f>
        <v>0</v>
      </c>
      <c r="J918" s="9">
        <f t="shared" si="43"/>
        <v>27602</v>
      </c>
      <c r="K918" s="8">
        <f t="shared" si="44"/>
        <v>16818.57</v>
      </c>
      <c r="L918" s="9">
        <v>10783.43</v>
      </c>
    </row>
    <row r="919" spans="1:13" ht="15.75" customHeight="1" x14ac:dyDescent="0.25">
      <c r="A919" s="6" t="s">
        <v>978</v>
      </c>
      <c r="B919" s="10">
        <v>42385</v>
      </c>
      <c r="C919" s="7" t="s">
        <v>433</v>
      </c>
      <c r="D919" s="7" t="s">
        <v>19</v>
      </c>
      <c r="E919" s="7">
        <v>65</v>
      </c>
      <c r="F919" s="8">
        <v>100.8</v>
      </c>
      <c r="G919" s="8">
        <v>148</v>
      </c>
      <c r="H919" s="8">
        <f t="shared" si="42"/>
        <v>9620</v>
      </c>
      <c r="I919" s="9">
        <f>H919*VLOOKUP(C919,Customer_Dim!B:E,4,0)</f>
        <v>0</v>
      </c>
      <c r="J919" s="9">
        <f t="shared" si="43"/>
        <v>9620</v>
      </c>
      <c r="K919" s="8">
        <f t="shared" si="44"/>
        <v>6552</v>
      </c>
      <c r="L919" s="9">
        <v>3068</v>
      </c>
    </row>
    <row r="920" spans="1:13" ht="15.75" customHeight="1" x14ac:dyDescent="0.25">
      <c r="A920" s="6" t="s">
        <v>979</v>
      </c>
      <c r="B920" s="10">
        <v>42446</v>
      </c>
      <c r="C920" s="7" t="s">
        <v>433</v>
      </c>
      <c r="D920" s="7" t="s">
        <v>13</v>
      </c>
      <c r="E920" s="7">
        <v>1017</v>
      </c>
      <c r="F920" s="8">
        <v>45.09</v>
      </c>
      <c r="G920" s="8">
        <v>74</v>
      </c>
      <c r="H920" s="8">
        <f t="shared" si="42"/>
        <v>75258</v>
      </c>
      <c r="I920" s="9">
        <f>H920*VLOOKUP(C920,Customer_Dim!B:E,4,0)</f>
        <v>0</v>
      </c>
      <c r="J920" s="9">
        <f t="shared" si="43"/>
        <v>75258</v>
      </c>
      <c r="K920" s="8">
        <f t="shared" si="44"/>
        <v>45856.530000000006</v>
      </c>
      <c r="L920" s="9">
        <v>33164.369999999988</v>
      </c>
    </row>
    <row r="921" spans="1:13" ht="15.75" customHeight="1" x14ac:dyDescent="0.25">
      <c r="A921" s="6" t="s">
        <v>980</v>
      </c>
      <c r="B921" s="10">
        <v>42644</v>
      </c>
      <c r="C921" s="7" t="s">
        <v>433</v>
      </c>
      <c r="D921" s="7" t="s">
        <v>32</v>
      </c>
      <c r="E921" s="7">
        <v>695</v>
      </c>
      <c r="F921" s="8">
        <v>308.02999999999997</v>
      </c>
      <c r="G921" s="8">
        <v>469</v>
      </c>
      <c r="H921" s="8">
        <f t="shared" si="42"/>
        <v>325955</v>
      </c>
      <c r="I921" s="9">
        <f>H921*VLOOKUP(C921,Customer_Dim!B:E,4,0)</f>
        <v>0</v>
      </c>
      <c r="J921" s="9">
        <f t="shared" si="43"/>
        <v>325955</v>
      </c>
      <c r="K921" s="8">
        <f t="shared" si="44"/>
        <v>214080.84999999998</v>
      </c>
      <c r="L921" s="9">
        <v>108614.60000000003</v>
      </c>
    </row>
    <row r="922" spans="1:13" ht="15.75" customHeight="1" x14ac:dyDescent="0.25">
      <c r="A922" s="6" t="s">
        <v>981</v>
      </c>
      <c r="B922" s="10">
        <v>42663</v>
      </c>
      <c r="C922" s="7" t="s">
        <v>433</v>
      </c>
      <c r="D922" s="7" t="s">
        <v>32</v>
      </c>
      <c r="E922" s="7">
        <v>632</v>
      </c>
      <c r="F922" s="8">
        <v>308.02999999999997</v>
      </c>
      <c r="G922" s="8">
        <v>469</v>
      </c>
      <c r="H922" s="8">
        <f t="shared" si="42"/>
        <v>296408</v>
      </c>
      <c r="I922" s="9">
        <f>H922*VLOOKUP(C922,Customer_Dim!B:E,4,0)</f>
        <v>0</v>
      </c>
      <c r="J922" s="9">
        <f t="shared" si="43"/>
        <v>296408</v>
      </c>
      <c r="K922" s="8">
        <f t="shared" si="44"/>
        <v>194674.96</v>
      </c>
      <c r="L922" s="9">
        <v>92840.800000000017</v>
      </c>
    </row>
    <row r="923" spans="1:13" ht="15.75" customHeight="1" x14ac:dyDescent="0.25">
      <c r="A923" s="6" t="s">
        <v>982</v>
      </c>
      <c r="B923" s="10">
        <v>42666</v>
      </c>
      <c r="C923" s="7" t="s">
        <v>433</v>
      </c>
      <c r="D923" s="7" t="s">
        <v>19</v>
      </c>
      <c r="E923" s="7">
        <v>424</v>
      </c>
      <c r="F923" s="8">
        <v>103.88</v>
      </c>
      <c r="G923" s="8">
        <v>153</v>
      </c>
      <c r="H923" s="8">
        <f t="shared" si="42"/>
        <v>64872</v>
      </c>
      <c r="I923" s="9">
        <f>H923*VLOOKUP(C923,Customer_Dim!B:E,4,0)</f>
        <v>0</v>
      </c>
      <c r="J923" s="9">
        <f t="shared" si="43"/>
        <v>64872</v>
      </c>
      <c r="K923" s="8">
        <f t="shared" si="44"/>
        <v>44045.119999999995</v>
      </c>
      <c r="L923" s="9">
        <v>20178.160000000003</v>
      </c>
    </row>
    <row r="924" spans="1:13" ht="15.75" customHeight="1" x14ac:dyDescent="0.25">
      <c r="A924" s="6" t="s">
        <v>983</v>
      </c>
      <c r="B924" s="10">
        <v>42674</v>
      </c>
      <c r="C924" s="7" t="s">
        <v>433</v>
      </c>
      <c r="D924" s="7" t="s">
        <v>32</v>
      </c>
      <c r="E924" s="7">
        <v>542</v>
      </c>
      <c r="F924" s="8">
        <v>308.02999999999997</v>
      </c>
      <c r="G924" s="8">
        <v>469</v>
      </c>
      <c r="H924" s="8">
        <f t="shared" si="42"/>
        <v>254198</v>
      </c>
      <c r="I924" s="9">
        <f>H924*VLOOKUP(C924,Customer_Dim!B:E,4,0)</f>
        <v>0</v>
      </c>
      <c r="J924" s="9">
        <f t="shared" si="43"/>
        <v>254198</v>
      </c>
      <c r="K924" s="8">
        <f t="shared" si="44"/>
        <v>166952.25999999998</v>
      </c>
      <c r="L924" s="9">
        <v>92329.700000000012</v>
      </c>
    </row>
    <row r="925" spans="1:13" ht="15.75" customHeight="1" x14ac:dyDescent="0.25">
      <c r="A925" s="6" t="s">
        <v>984</v>
      </c>
      <c r="B925" s="10">
        <v>42733</v>
      </c>
      <c r="C925" s="7" t="s">
        <v>433</v>
      </c>
      <c r="D925" s="7" t="s">
        <v>32</v>
      </c>
      <c r="E925" s="7">
        <v>725</v>
      </c>
      <c r="F925" s="8">
        <v>308.02999999999997</v>
      </c>
      <c r="G925" s="8">
        <v>469</v>
      </c>
      <c r="H925" s="8">
        <f t="shared" si="42"/>
        <v>340025</v>
      </c>
      <c r="I925" s="9">
        <f>H925*VLOOKUP(C925,Customer_Dim!B:E,4,0)</f>
        <v>0</v>
      </c>
      <c r="J925" s="9">
        <f t="shared" si="43"/>
        <v>340025</v>
      </c>
      <c r="K925" s="8">
        <f t="shared" si="44"/>
        <v>223321.74999999997</v>
      </c>
      <c r="L925" s="9">
        <v>120103.50000000003</v>
      </c>
    </row>
    <row r="926" spans="1:13" ht="15.75" customHeight="1" x14ac:dyDescent="0.25">
      <c r="A926" s="6" t="s">
        <v>985</v>
      </c>
      <c r="B926" s="10">
        <v>42406</v>
      </c>
      <c r="C926" s="7" t="s">
        <v>443</v>
      </c>
      <c r="D926" s="7" t="s">
        <v>19</v>
      </c>
      <c r="E926" s="7">
        <v>800</v>
      </c>
      <c r="F926" s="8">
        <v>100.8</v>
      </c>
      <c r="G926" s="8">
        <v>148</v>
      </c>
      <c r="H926" s="8">
        <f t="shared" si="42"/>
        <v>118400</v>
      </c>
      <c r="I926" s="9">
        <f>H926*VLOOKUP(C926,Customer_Dim!B:E,4,0)</f>
        <v>1184.0000000000002</v>
      </c>
      <c r="J926" s="9">
        <f t="shared" si="43"/>
        <v>119584</v>
      </c>
      <c r="K926" s="8">
        <f t="shared" si="44"/>
        <v>80640</v>
      </c>
      <c r="L926" s="9">
        <v>30010.560000000012</v>
      </c>
      <c r="M926" s="7"/>
    </row>
    <row r="927" spans="1:13" ht="15.75" customHeight="1" x14ac:dyDescent="0.25">
      <c r="A927" s="6" t="s">
        <v>986</v>
      </c>
      <c r="B927" s="10">
        <v>42445</v>
      </c>
      <c r="C927" s="7" t="s">
        <v>443</v>
      </c>
      <c r="D927" s="7" t="s">
        <v>13</v>
      </c>
      <c r="E927" s="7">
        <v>405</v>
      </c>
      <c r="F927" s="8">
        <v>45.09</v>
      </c>
      <c r="G927" s="8">
        <v>74</v>
      </c>
      <c r="H927" s="8">
        <f t="shared" si="42"/>
        <v>29970</v>
      </c>
      <c r="I927" s="9">
        <f>H927*VLOOKUP(C927,Customer_Dim!B:E,4,0)</f>
        <v>299.70000000000005</v>
      </c>
      <c r="J927" s="9">
        <f t="shared" si="43"/>
        <v>30269.7</v>
      </c>
      <c r="K927" s="8">
        <f t="shared" si="44"/>
        <v>18261.45</v>
      </c>
      <c r="L927" s="9">
        <v>12000.479999999996</v>
      </c>
      <c r="M927" s="7"/>
    </row>
    <row r="928" spans="1:13" ht="15.75" customHeight="1" x14ac:dyDescent="0.25">
      <c r="A928" s="6" t="s">
        <v>987</v>
      </c>
      <c r="B928" s="10">
        <v>42472</v>
      </c>
      <c r="C928" s="7" t="s">
        <v>443</v>
      </c>
      <c r="D928" s="7" t="s">
        <v>32</v>
      </c>
      <c r="E928" s="7">
        <v>1006</v>
      </c>
      <c r="F928" s="8">
        <v>293.29000000000002</v>
      </c>
      <c r="G928" s="8">
        <v>447</v>
      </c>
      <c r="H928" s="8">
        <f t="shared" si="42"/>
        <v>449682</v>
      </c>
      <c r="I928" s="9">
        <f>H928*VLOOKUP(C928,Customer_Dim!B:E,4,0)</f>
        <v>4496.8200000000006</v>
      </c>
      <c r="J928" s="9">
        <f t="shared" si="43"/>
        <v>454178.82</v>
      </c>
      <c r="K928" s="8">
        <f t="shared" si="44"/>
        <v>295049.74000000005</v>
      </c>
      <c r="L928" s="9">
        <v>132319.78000000003</v>
      </c>
      <c r="M928" s="7"/>
    </row>
    <row r="929" spans="1:13" ht="15.75" customHeight="1" x14ac:dyDescent="0.25">
      <c r="A929" s="6" t="s">
        <v>988</v>
      </c>
      <c r="B929" s="10">
        <v>42482</v>
      </c>
      <c r="C929" s="7" t="s">
        <v>443</v>
      </c>
      <c r="D929" s="7" t="s">
        <v>13</v>
      </c>
      <c r="E929" s="7">
        <v>832</v>
      </c>
      <c r="F929" s="8">
        <v>44.24</v>
      </c>
      <c r="G929" s="8">
        <v>72</v>
      </c>
      <c r="H929" s="8">
        <f t="shared" si="42"/>
        <v>59904</v>
      </c>
      <c r="I929" s="9">
        <f>H929*VLOOKUP(C929,Customer_Dim!B:E,4,0)</f>
        <v>599.04000000000008</v>
      </c>
      <c r="J929" s="9">
        <f t="shared" si="43"/>
        <v>60503.040000000001</v>
      </c>
      <c r="K929" s="8">
        <f t="shared" si="44"/>
        <v>36807.68</v>
      </c>
      <c r="L929" s="9">
        <v>23163.839999999997</v>
      </c>
      <c r="M929" s="7"/>
    </row>
    <row r="930" spans="1:13" ht="15.75" customHeight="1" x14ac:dyDescent="0.25">
      <c r="A930" s="6" t="s">
        <v>989</v>
      </c>
      <c r="B930" s="10">
        <v>42523</v>
      </c>
      <c r="C930" s="7" t="s">
        <v>443</v>
      </c>
      <c r="D930" s="7" t="s">
        <v>13</v>
      </c>
      <c r="E930" s="7">
        <v>662</v>
      </c>
      <c r="F930" s="8">
        <v>44.24</v>
      </c>
      <c r="G930" s="8">
        <v>72</v>
      </c>
      <c r="H930" s="8">
        <f t="shared" si="42"/>
        <v>47664</v>
      </c>
      <c r="I930" s="9">
        <f>H930*VLOOKUP(C930,Customer_Dim!B:E,4,0)</f>
        <v>476.6400000000001</v>
      </c>
      <c r="J930" s="9">
        <f t="shared" si="43"/>
        <v>48140.639999999999</v>
      </c>
      <c r="K930" s="8">
        <f t="shared" si="44"/>
        <v>29286.880000000001</v>
      </c>
      <c r="L930" s="9">
        <v>14520.16</v>
      </c>
      <c r="M930" s="7"/>
    </row>
    <row r="931" spans="1:13" ht="15.75" customHeight="1" x14ac:dyDescent="0.25">
      <c r="A931" s="6" t="s">
        <v>990</v>
      </c>
      <c r="B931" s="10">
        <v>42624</v>
      </c>
      <c r="C931" s="7" t="s">
        <v>443</v>
      </c>
      <c r="D931" s="7" t="s">
        <v>13</v>
      </c>
      <c r="E931" s="7">
        <v>1026</v>
      </c>
      <c r="F931" s="8">
        <v>46.53</v>
      </c>
      <c r="G931" s="8">
        <v>76</v>
      </c>
      <c r="H931" s="8">
        <f t="shared" si="42"/>
        <v>77976</v>
      </c>
      <c r="I931" s="9">
        <f>H931*VLOOKUP(C931,Customer_Dim!B:E,4,0)</f>
        <v>779.7600000000001</v>
      </c>
      <c r="J931" s="9">
        <f t="shared" si="43"/>
        <v>78755.759999999995</v>
      </c>
      <c r="K931" s="8">
        <f t="shared" si="44"/>
        <v>47739.78</v>
      </c>
      <c r="L931" s="9">
        <v>26049.4</v>
      </c>
      <c r="M931" s="7"/>
    </row>
    <row r="932" spans="1:13" ht="15.75" customHeight="1" x14ac:dyDescent="0.25">
      <c r="A932" s="6" t="s">
        <v>991</v>
      </c>
      <c r="B932" s="10">
        <v>42636</v>
      </c>
      <c r="C932" s="7" t="s">
        <v>443</v>
      </c>
      <c r="D932" s="7" t="s">
        <v>32</v>
      </c>
      <c r="E932" s="7">
        <v>700</v>
      </c>
      <c r="F932" s="8">
        <v>308.45999999999998</v>
      </c>
      <c r="G932" s="8">
        <v>470</v>
      </c>
      <c r="H932" s="8">
        <f t="shared" si="42"/>
        <v>329000</v>
      </c>
      <c r="I932" s="9">
        <f>H932*VLOOKUP(C932,Customer_Dim!B:E,4,0)</f>
        <v>3290.0000000000005</v>
      </c>
      <c r="J932" s="9">
        <f t="shared" si="43"/>
        <v>332290</v>
      </c>
      <c r="K932" s="8">
        <f t="shared" si="44"/>
        <v>215922</v>
      </c>
      <c r="L932" s="9">
        <v>105728.64000000001</v>
      </c>
      <c r="M932" s="7"/>
    </row>
    <row r="933" spans="1:13" ht="15.75" customHeight="1" x14ac:dyDescent="0.25">
      <c r="A933" s="6" t="s">
        <v>992</v>
      </c>
      <c r="B933" s="10">
        <v>42679</v>
      </c>
      <c r="C933" s="7" t="s">
        <v>443</v>
      </c>
      <c r="D933" s="7" t="s">
        <v>13</v>
      </c>
      <c r="E933" s="7">
        <v>1022</v>
      </c>
      <c r="F933" s="8">
        <v>46.47</v>
      </c>
      <c r="G933" s="8">
        <v>76</v>
      </c>
      <c r="H933" s="8">
        <f t="shared" si="42"/>
        <v>77672</v>
      </c>
      <c r="I933" s="9">
        <f>H933*VLOOKUP(C933,Customer_Dim!B:E,4,0)</f>
        <v>776.72000000000014</v>
      </c>
      <c r="J933" s="9">
        <f t="shared" si="43"/>
        <v>78448.72</v>
      </c>
      <c r="K933" s="8">
        <f t="shared" si="44"/>
        <v>47492.34</v>
      </c>
      <c r="L933" s="9">
        <v>28845.450000000004</v>
      </c>
      <c r="M933" s="7"/>
    </row>
    <row r="934" spans="1:13" ht="15.75" customHeight="1" x14ac:dyDescent="0.25">
      <c r="A934" s="6" t="s">
        <v>993</v>
      </c>
      <c r="B934" s="10">
        <v>42421</v>
      </c>
      <c r="C934" s="7" t="s">
        <v>453</v>
      </c>
      <c r="D934" s="7" t="s">
        <v>19</v>
      </c>
      <c r="E934" s="7">
        <v>962</v>
      </c>
      <c r="F934" s="8">
        <v>100.8</v>
      </c>
      <c r="G934" s="8">
        <v>148</v>
      </c>
      <c r="H934" s="8">
        <f t="shared" si="42"/>
        <v>142376</v>
      </c>
      <c r="I934" s="9">
        <f>H934*VLOOKUP(C934,Customer_Dim!B:E,4,0)</f>
        <v>0</v>
      </c>
      <c r="J934" s="9">
        <f t="shared" si="43"/>
        <v>142376</v>
      </c>
      <c r="K934" s="8">
        <f t="shared" si="44"/>
        <v>96969.599999999991</v>
      </c>
      <c r="L934" s="9">
        <v>43839.840000000011</v>
      </c>
      <c r="M934" s="7"/>
    </row>
    <row r="935" spans="1:13" ht="15.75" customHeight="1" x14ac:dyDescent="0.25">
      <c r="A935" s="6" t="s">
        <v>994</v>
      </c>
      <c r="B935" s="10">
        <v>42431</v>
      </c>
      <c r="C935" s="7" t="s">
        <v>453</v>
      </c>
      <c r="D935" s="7" t="s">
        <v>32</v>
      </c>
      <c r="E935" s="7">
        <v>1091</v>
      </c>
      <c r="F935" s="8">
        <v>298.92</v>
      </c>
      <c r="G935" s="8">
        <v>455</v>
      </c>
      <c r="H935" s="8">
        <f t="shared" si="42"/>
        <v>496405</v>
      </c>
      <c r="I935" s="9">
        <f>H935*VLOOKUP(C935,Customer_Dim!B:E,4,0)</f>
        <v>0</v>
      </c>
      <c r="J935" s="9">
        <f t="shared" si="43"/>
        <v>496405</v>
      </c>
      <c r="K935" s="8">
        <f t="shared" si="44"/>
        <v>326121.72000000003</v>
      </c>
      <c r="L935" s="9">
        <v>150166.22999999998</v>
      </c>
      <c r="M935" s="7"/>
    </row>
    <row r="936" spans="1:13" ht="15.75" customHeight="1" x14ac:dyDescent="0.25">
      <c r="A936" s="6" t="s">
        <v>995</v>
      </c>
      <c r="B936" s="10">
        <v>42510</v>
      </c>
      <c r="C936" s="7" t="s">
        <v>453</v>
      </c>
      <c r="D936" s="7" t="s">
        <v>13</v>
      </c>
      <c r="E936" s="7">
        <v>970</v>
      </c>
      <c r="F936" s="8">
        <v>44.24</v>
      </c>
      <c r="G936" s="8">
        <v>72</v>
      </c>
      <c r="H936" s="8">
        <f t="shared" si="42"/>
        <v>69840</v>
      </c>
      <c r="I936" s="9">
        <f>H936*VLOOKUP(C936,Customer_Dim!B:E,4,0)</f>
        <v>0</v>
      </c>
      <c r="J936" s="9">
        <f t="shared" si="43"/>
        <v>69840</v>
      </c>
      <c r="K936" s="8">
        <f t="shared" si="44"/>
        <v>42912.800000000003</v>
      </c>
      <c r="L936" s="9">
        <v>24456.559999999998</v>
      </c>
      <c r="M936" s="7"/>
    </row>
    <row r="937" spans="1:13" ht="15.75" customHeight="1" x14ac:dyDescent="0.25">
      <c r="A937" s="6" t="s">
        <v>995</v>
      </c>
      <c r="B937" s="10">
        <v>42510</v>
      </c>
      <c r="C937" s="7" t="s">
        <v>453</v>
      </c>
      <c r="D937" s="7" t="s">
        <v>32</v>
      </c>
      <c r="E937" s="7">
        <v>289</v>
      </c>
      <c r="F937" s="8">
        <v>293.29000000000002</v>
      </c>
      <c r="G937" s="8">
        <v>447</v>
      </c>
      <c r="H937" s="8">
        <f t="shared" si="42"/>
        <v>129183</v>
      </c>
      <c r="I937" s="9">
        <f>H937*VLOOKUP(C937,Customer_Dim!B:E,4,0)</f>
        <v>0</v>
      </c>
      <c r="J937" s="9">
        <f t="shared" si="43"/>
        <v>129183</v>
      </c>
      <c r="K937" s="8">
        <f t="shared" si="44"/>
        <v>84760.810000000012</v>
      </c>
      <c r="L937" s="9">
        <v>40272.01999999999</v>
      </c>
      <c r="M937" s="7"/>
    </row>
    <row r="938" spans="1:13" ht="15.75" customHeight="1" x14ac:dyDescent="0.25">
      <c r="A938" s="6" t="s">
        <v>996</v>
      </c>
      <c r="B938" s="10">
        <v>42541</v>
      </c>
      <c r="C938" s="7" t="s">
        <v>453</v>
      </c>
      <c r="D938" s="7" t="s">
        <v>13</v>
      </c>
      <c r="E938" s="7">
        <v>627</v>
      </c>
      <c r="F938" s="8">
        <v>44.24</v>
      </c>
      <c r="G938" s="8">
        <v>72</v>
      </c>
      <c r="H938" s="8">
        <f t="shared" si="42"/>
        <v>45144</v>
      </c>
      <c r="I938" s="9">
        <f>H938*VLOOKUP(C938,Customer_Dim!B:E,4,0)</f>
        <v>0</v>
      </c>
      <c r="J938" s="9">
        <f t="shared" si="43"/>
        <v>45144</v>
      </c>
      <c r="K938" s="8">
        <f t="shared" si="44"/>
        <v>27738.48</v>
      </c>
      <c r="L938" s="9">
        <v>15412.799999999996</v>
      </c>
      <c r="M938" s="7"/>
    </row>
    <row r="939" spans="1:13" ht="15.75" customHeight="1" x14ac:dyDescent="0.25">
      <c r="A939" s="6" t="s">
        <v>997</v>
      </c>
      <c r="B939" s="10">
        <v>42600</v>
      </c>
      <c r="C939" s="7" t="s">
        <v>453</v>
      </c>
      <c r="D939" s="7" t="s">
        <v>13</v>
      </c>
      <c r="E939" s="7">
        <v>290</v>
      </c>
      <c r="F939" s="8">
        <v>46.53</v>
      </c>
      <c r="G939" s="8">
        <v>76</v>
      </c>
      <c r="H939" s="8">
        <f t="shared" si="42"/>
        <v>22040</v>
      </c>
      <c r="I939" s="9">
        <f>H939*VLOOKUP(C939,Customer_Dim!B:E,4,0)</f>
        <v>0</v>
      </c>
      <c r="J939" s="9">
        <f t="shared" si="43"/>
        <v>22040</v>
      </c>
      <c r="K939" s="8">
        <f t="shared" si="44"/>
        <v>13493.7</v>
      </c>
      <c r="L939" s="9">
        <v>7550.73</v>
      </c>
      <c r="M939" s="7"/>
    </row>
    <row r="940" spans="1:13" ht="15.75" customHeight="1" x14ac:dyDescent="0.25">
      <c r="A940" s="6" t="s">
        <v>998</v>
      </c>
      <c r="B940" s="10">
        <v>42651</v>
      </c>
      <c r="C940" s="7" t="s">
        <v>453</v>
      </c>
      <c r="D940" s="7" t="s">
        <v>13</v>
      </c>
      <c r="E940" s="7">
        <v>218</v>
      </c>
      <c r="F940" s="8">
        <v>46.47</v>
      </c>
      <c r="G940" s="8">
        <v>76</v>
      </c>
      <c r="H940" s="8">
        <f t="shared" si="42"/>
        <v>16568</v>
      </c>
      <c r="I940" s="9">
        <f>H940*VLOOKUP(C940,Customer_Dim!B:E,4,0)</f>
        <v>0</v>
      </c>
      <c r="J940" s="9">
        <f t="shared" si="43"/>
        <v>16568</v>
      </c>
      <c r="K940" s="8">
        <f t="shared" si="44"/>
        <v>10130.459999999999</v>
      </c>
      <c r="L940" s="9">
        <v>5997.42</v>
      </c>
      <c r="M940" s="7"/>
    </row>
    <row r="941" spans="1:13" ht="15.75" customHeight="1" x14ac:dyDescent="0.25">
      <c r="A941" s="6" t="s">
        <v>999</v>
      </c>
      <c r="B941" s="10">
        <v>42677</v>
      </c>
      <c r="C941" s="7" t="s">
        <v>453</v>
      </c>
      <c r="D941" s="7" t="s">
        <v>13</v>
      </c>
      <c r="E941" s="7">
        <v>986</v>
      </c>
      <c r="F941" s="8">
        <v>46.47</v>
      </c>
      <c r="G941" s="8">
        <v>76</v>
      </c>
      <c r="H941" s="8">
        <f t="shared" si="42"/>
        <v>74936</v>
      </c>
      <c r="I941" s="9">
        <f>H941*VLOOKUP(C941,Customer_Dim!B:E,4,0)</f>
        <v>0</v>
      </c>
      <c r="J941" s="9">
        <f t="shared" si="43"/>
        <v>74936</v>
      </c>
      <c r="K941" s="8">
        <f t="shared" si="44"/>
        <v>45819.42</v>
      </c>
      <c r="L941" s="9">
        <v>24416</v>
      </c>
      <c r="M941" s="7"/>
    </row>
    <row r="942" spans="1:13" ht="15.75" customHeight="1" x14ac:dyDescent="0.25">
      <c r="A942" s="6" t="s">
        <v>1000</v>
      </c>
      <c r="B942" s="10">
        <v>42690</v>
      </c>
      <c r="C942" s="7" t="s">
        <v>453</v>
      </c>
      <c r="D942" s="7" t="s">
        <v>13</v>
      </c>
      <c r="E942" s="7">
        <v>825</v>
      </c>
      <c r="F942" s="8">
        <v>46.47</v>
      </c>
      <c r="G942" s="8">
        <v>76</v>
      </c>
      <c r="H942" s="8">
        <f t="shared" si="42"/>
        <v>62700</v>
      </c>
      <c r="I942" s="9">
        <f>H942*VLOOKUP(C942,Customer_Dim!B:E,4,0)</f>
        <v>0</v>
      </c>
      <c r="J942" s="9">
        <f t="shared" si="43"/>
        <v>62700</v>
      </c>
      <c r="K942" s="8">
        <f t="shared" si="44"/>
        <v>38337.75</v>
      </c>
      <c r="L942" s="9">
        <v>20437.5</v>
      </c>
      <c r="M942" s="7"/>
    </row>
    <row r="943" spans="1:13" ht="15.75" customHeight="1" x14ac:dyDescent="0.25">
      <c r="A943" s="6" t="s">
        <v>1001</v>
      </c>
      <c r="B943" s="10">
        <v>42388</v>
      </c>
      <c r="C943" s="7" t="s">
        <v>456</v>
      </c>
      <c r="D943" s="7" t="s">
        <v>132</v>
      </c>
      <c r="E943" s="7">
        <v>137</v>
      </c>
      <c r="F943" s="8">
        <v>37.97</v>
      </c>
      <c r="G943" s="8">
        <v>83</v>
      </c>
      <c r="H943" s="8">
        <f t="shared" si="42"/>
        <v>11371</v>
      </c>
      <c r="I943" s="9">
        <f>H943*VLOOKUP(C943,Customer_Dim!B:E,4,0)</f>
        <v>-341.13</v>
      </c>
      <c r="J943" s="9">
        <f t="shared" si="43"/>
        <v>11029.87</v>
      </c>
      <c r="K943" s="8">
        <f t="shared" si="44"/>
        <v>5201.8899999999994</v>
      </c>
      <c r="L943" s="9">
        <v>6619.41</v>
      </c>
    </row>
    <row r="944" spans="1:13" ht="15.75" customHeight="1" x14ac:dyDescent="0.25">
      <c r="A944" s="6" t="s">
        <v>1002</v>
      </c>
      <c r="B944" s="10">
        <v>42397</v>
      </c>
      <c r="C944" s="7" t="s">
        <v>456</v>
      </c>
      <c r="D944" s="7" t="s">
        <v>13</v>
      </c>
      <c r="E944" s="7">
        <v>916</v>
      </c>
      <c r="F944" s="8">
        <v>45.09</v>
      </c>
      <c r="G944" s="8">
        <v>74</v>
      </c>
      <c r="H944" s="8">
        <f t="shared" si="42"/>
        <v>67784</v>
      </c>
      <c r="I944" s="9">
        <f>H944*VLOOKUP(C944,Customer_Dim!B:E,4,0)</f>
        <v>-2033.52</v>
      </c>
      <c r="J944" s="9">
        <f t="shared" si="43"/>
        <v>65750.48</v>
      </c>
      <c r="K944" s="8">
        <f t="shared" si="44"/>
        <v>41302.44</v>
      </c>
      <c r="L944" s="9">
        <v>28447.439999999995</v>
      </c>
    </row>
    <row r="945" spans="1:12" ht="15.75" customHeight="1" x14ac:dyDescent="0.25">
      <c r="A945" s="6" t="s">
        <v>1003</v>
      </c>
      <c r="B945" s="10">
        <v>42406</v>
      </c>
      <c r="C945" s="7" t="s">
        <v>456</v>
      </c>
      <c r="D945" s="7" t="s">
        <v>13</v>
      </c>
      <c r="E945" s="7">
        <v>97</v>
      </c>
      <c r="F945" s="8">
        <v>45.09</v>
      </c>
      <c r="G945" s="8">
        <v>74</v>
      </c>
      <c r="H945" s="8">
        <f t="shared" si="42"/>
        <v>7178</v>
      </c>
      <c r="I945" s="9">
        <f>H945*VLOOKUP(C945,Customer_Dim!B:E,4,0)</f>
        <v>-215.34</v>
      </c>
      <c r="J945" s="9">
        <f t="shared" si="43"/>
        <v>6962.66</v>
      </c>
      <c r="K945" s="8">
        <f t="shared" si="44"/>
        <v>4373.7300000000005</v>
      </c>
      <c r="L945" s="9">
        <v>2698.7999999999993</v>
      </c>
    </row>
    <row r="946" spans="1:12" ht="15.75" customHeight="1" x14ac:dyDescent="0.25">
      <c r="A946" s="6" t="s">
        <v>1004</v>
      </c>
      <c r="B946" s="10">
        <v>42426</v>
      </c>
      <c r="C946" s="7" t="s">
        <v>456</v>
      </c>
      <c r="D946" s="7" t="s">
        <v>13</v>
      </c>
      <c r="E946" s="7">
        <v>970</v>
      </c>
      <c r="F946" s="8">
        <v>45.09</v>
      </c>
      <c r="G946" s="8">
        <v>74</v>
      </c>
      <c r="H946" s="8">
        <f t="shared" si="42"/>
        <v>71780</v>
      </c>
      <c r="I946" s="9">
        <f>H946*VLOOKUP(C946,Customer_Dim!B:E,4,0)</f>
        <v>-2153.4</v>
      </c>
      <c r="J946" s="9">
        <f t="shared" si="43"/>
        <v>69626.600000000006</v>
      </c>
      <c r="K946" s="8">
        <f t="shared" si="44"/>
        <v>43737.3</v>
      </c>
      <c r="L946" s="9">
        <v>30153.129999999997</v>
      </c>
    </row>
    <row r="947" spans="1:12" ht="15.75" customHeight="1" x14ac:dyDescent="0.25">
      <c r="A947" s="6" t="s">
        <v>1005</v>
      </c>
      <c r="B947" s="10">
        <v>42458</v>
      </c>
      <c r="C947" s="7" t="s">
        <v>456</v>
      </c>
      <c r="D947" s="7" t="s">
        <v>13</v>
      </c>
      <c r="E947" s="7">
        <v>840</v>
      </c>
      <c r="F947" s="8">
        <v>45.09</v>
      </c>
      <c r="G947" s="8">
        <v>74</v>
      </c>
      <c r="H947" s="8">
        <f t="shared" si="42"/>
        <v>62160</v>
      </c>
      <c r="I947" s="9">
        <f>H947*VLOOKUP(C947,Customer_Dim!B:E,4,0)</f>
        <v>-1864.8</v>
      </c>
      <c r="J947" s="9">
        <f t="shared" si="43"/>
        <v>60295.199999999997</v>
      </c>
      <c r="K947" s="8">
        <f t="shared" si="44"/>
        <v>37875.600000000006</v>
      </c>
      <c r="L947" s="9">
        <v>25437.509999999995</v>
      </c>
    </row>
    <row r="948" spans="1:12" ht="15.75" customHeight="1" x14ac:dyDescent="0.25">
      <c r="A948" s="6" t="s">
        <v>1006</v>
      </c>
      <c r="B948" s="10">
        <v>42461</v>
      </c>
      <c r="C948" s="7" t="s">
        <v>456</v>
      </c>
      <c r="D948" s="7" t="s">
        <v>19</v>
      </c>
      <c r="E948" s="7">
        <v>208</v>
      </c>
      <c r="F948" s="8">
        <v>98.9</v>
      </c>
      <c r="G948" s="8">
        <v>145</v>
      </c>
      <c r="H948" s="8">
        <f t="shared" si="42"/>
        <v>30160</v>
      </c>
      <c r="I948" s="9">
        <f>H948*VLOOKUP(C948,Customer_Dim!B:E,4,0)</f>
        <v>-904.8</v>
      </c>
      <c r="J948" s="9">
        <f t="shared" si="43"/>
        <v>29255.200000000001</v>
      </c>
      <c r="K948" s="8">
        <f t="shared" si="44"/>
        <v>20571.2</v>
      </c>
      <c r="L948" s="9">
        <v>9633.5999999999985</v>
      </c>
    </row>
    <row r="949" spans="1:12" ht="15.75" customHeight="1" x14ac:dyDescent="0.25">
      <c r="A949" s="6" t="s">
        <v>1007</v>
      </c>
      <c r="B949" s="10">
        <v>42516</v>
      </c>
      <c r="C949" s="7" t="s">
        <v>456</v>
      </c>
      <c r="D949" s="7" t="s">
        <v>13</v>
      </c>
      <c r="E949" s="7">
        <v>210</v>
      </c>
      <c r="F949" s="8">
        <v>44.24</v>
      </c>
      <c r="G949" s="8">
        <v>72</v>
      </c>
      <c r="H949" s="8">
        <f t="shared" si="42"/>
        <v>15120</v>
      </c>
      <c r="I949" s="9">
        <f>H949*VLOOKUP(C949,Customer_Dim!B:E,4,0)</f>
        <v>-453.59999999999997</v>
      </c>
      <c r="J949" s="9">
        <f t="shared" si="43"/>
        <v>14666.4</v>
      </c>
      <c r="K949" s="8">
        <f t="shared" si="44"/>
        <v>9290.4</v>
      </c>
      <c r="L949" s="9">
        <v>6408</v>
      </c>
    </row>
    <row r="950" spans="1:12" ht="15.75" customHeight="1" x14ac:dyDescent="0.25">
      <c r="A950" s="6" t="s">
        <v>1008</v>
      </c>
      <c r="B950" s="10">
        <v>42620</v>
      </c>
      <c r="C950" s="7" t="s">
        <v>456</v>
      </c>
      <c r="D950" s="7" t="s">
        <v>13</v>
      </c>
      <c r="E950" s="7">
        <v>631</v>
      </c>
      <c r="F950" s="8">
        <v>46.53</v>
      </c>
      <c r="G950" s="8">
        <v>76</v>
      </c>
      <c r="H950" s="8">
        <f t="shared" si="42"/>
        <v>47956</v>
      </c>
      <c r="I950" s="9">
        <f>H950*VLOOKUP(C950,Customer_Dim!B:E,4,0)</f>
        <v>-1438.6799999999998</v>
      </c>
      <c r="J950" s="9">
        <f t="shared" si="43"/>
        <v>46517.32</v>
      </c>
      <c r="K950" s="8">
        <f t="shared" si="44"/>
        <v>29360.43</v>
      </c>
      <c r="L950" s="9">
        <v>17404.259999999998</v>
      </c>
    </row>
    <row r="951" spans="1:12" ht="15.75" customHeight="1" x14ac:dyDescent="0.25">
      <c r="A951" s="6" t="s">
        <v>1009</v>
      </c>
      <c r="B951" s="10">
        <v>42658</v>
      </c>
      <c r="C951" s="7" t="s">
        <v>456</v>
      </c>
      <c r="D951" s="7" t="s">
        <v>13</v>
      </c>
      <c r="E951" s="7">
        <v>575</v>
      </c>
      <c r="F951" s="8">
        <v>46.47</v>
      </c>
      <c r="G951" s="8">
        <v>76</v>
      </c>
      <c r="H951" s="8">
        <f t="shared" si="42"/>
        <v>43700</v>
      </c>
      <c r="I951" s="9">
        <f>H951*VLOOKUP(C951,Customer_Dim!B:E,4,0)</f>
        <v>-1311</v>
      </c>
      <c r="J951" s="9">
        <f t="shared" si="43"/>
        <v>42389</v>
      </c>
      <c r="K951" s="8">
        <f t="shared" si="44"/>
        <v>26720.25</v>
      </c>
      <c r="L951" s="9">
        <v>16370.82</v>
      </c>
    </row>
    <row r="952" spans="1:12" ht="15.75" customHeight="1" x14ac:dyDescent="0.25">
      <c r="A952" s="6" t="s">
        <v>1010</v>
      </c>
      <c r="B952" s="10">
        <v>42702</v>
      </c>
      <c r="C952" s="7" t="s">
        <v>456</v>
      </c>
      <c r="D952" s="7" t="s">
        <v>13</v>
      </c>
      <c r="E952" s="7">
        <v>229</v>
      </c>
      <c r="F952" s="8">
        <v>46.47</v>
      </c>
      <c r="G952" s="8">
        <v>76</v>
      </c>
      <c r="H952" s="8">
        <f t="shared" si="42"/>
        <v>17404</v>
      </c>
      <c r="I952" s="9">
        <f>H952*VLOOKUP(C952,Customer_Dim!B:E,4,0)</f>
        <v>-522.12</v>
      </c>
      <c r="J952" s="9">
        <f t="shared" si="43"/>
        <v>16881.88</v>
      </c>
      <c r="K952" s="8">
        <f t="shared" si="44"/>
        <v>10641.63</v>
      </c>
      <c r="L952" s="9">
        <v>6890.4600000000028</v>
      </c>
    </row>
    <row r="953" spans="1:12" ht="15.75" customHeight="1" x14ac:dyDescent="0.25">
      <c r="A953" s="6" t="s">
        <v>1011</v>
      </c>
      <c r="B953" s="10">
        <v>42735</v>
      </c>
      <c r="C953" s="7" t="s">
        <v>456</v>
      </c>
      <c r="D953" s="7" t="s">
        <v>13</v>
      </c>
      <c r="E953" s="7">
        <v>589</v>
      </c>
      <c r="F953" s="8">
        <v>46.47</v>
      </c>
      <c r="G953" s="8">
        <v>76</v>
      </c>
      <c r="H953" s="8">
        <f t="shared" si="42"/>
        <v>44764</v>
      </c>
      <c r="I953" s="9">
        <f>H953*VLOOKUP(C953,Customer_Dim!B:E,4,0)</f>
        <v>-1342.9199999999998</v>
      </c>
      <c r="J953" s="9">
        <f t="shared" si="43"/>
        <v>43421.08</v>
      </c>
      <c r="K953" s="8">
        <f t="shared" si="44"/>
        <v>27370.829999999998</v>
      </c>
      <c r="L953" s="9">
        <v>20616.810000000001</v>
      </c>
    </row>
    <row r="954" spans="1:12" ht="15.75" customHeight="1" x14ac:dyDescent="0.25">
      <c r="A954" s="6" t="s">
        <v>1012</v>
      </c>
      <c r="B954" s="10">
        <v>42399</v>
      </c>
      <c r="C954" s="7" t="s">
        <v>463</v>
      </c>
      <c r="D954" s="7" t="s">
        <v>13</v>
      </c>
      <c r="E954" s="7">
        <v>781</v>
      </c>
      <c r="F954" s="8">
        <v>45.09</v>
      </c>
      <c r="G954" s="8">
        <v>74</v>
      </c>
      <c r="H954" s="8">
        <f t="shared" si="42"/>
        <v>57794</v>
      </c>
      <c r="I954" s="9">
        <f>H954*VLOOKUP(C954,Customer_Dim!B:E,4,0)</f>
        <v>2311.7600000000002</v>
      </c>
      <c r="J954" s="9">
        <f t="shared" si="43"/>
        <v>60105.760000000002</v>
      </c>
      <c r="K954" s="8">
        <f t="shared" si="44"/>
        <v>35215.29</v>
      </c>
      <c r="L954" s="9">
        <v>20526.099999999999</v>
      </c>
    </row>
    <row r="955" spans="1:12" ht="15.75" customHeight="1" x14ac:dyDescent="0.25">
      <c r="A955" s="6" t="s">
        <v>1013</v>
      </c>
      <c r="B955" s="10">
        <v>42454</v>
      </c>
      <c r="C955" s="7" t="s">
        <v>463</v>
      </c>
      <c r="D955" s="7" t="s">
        <v>19</v>
      </c>
      <c r="E955" s="7">
        <v>448</v>
      </c>
      <c r="F955" s="8">
        <v>100.8</v>
      </c>
      <c r="G955" s="8">
        <v>148</v>
      </c>
      <c r="H955" s="8">
        <f t="shared" si="42"/>
        <v>66304</v>
      </c>
      <c r="I955" s="9">
        <f>H955*VLOOKUP(C955,Customer_Dim!B:E,4,0)</f>
        <v>2652.16</v>
      </c>
      <c r="J955" s="9">
        <f t="shared" si="43"/>
        <v>68956.160000000003</v>
      </c>
      <c r="K955" s="8">
        <f t="shared" si="44"/>
        <v>45158.400000000001</v>
      </c>
      <c r="L955" s="9">
        <v>19812.760000000002</v>
      </c>
    </row>
    <row r="956" spans="1:12" ht="15.75" customHeight="1" x14ac:dyDescent="0.25">
      <c r="A956" s="6" t="s">
        <v>1014</v>
      </c>
      <c r="B956" s="10">
        <v>42488</v>
      </c>
      <c r="C956" s="7" t="s">
        <v>463</v>
      </c>
      <c r="D956" s="7" t="s">
        <v>13</v>
      </c>
      <c r="E956" s="7">
        <v>66</v>
      </c>
      <c r="F956" s="8">
        <v>44.24</v>
      </c>
      <c r="G956" s="8">
        <v>72</v>
      </c>
      <c r="H956" s="8">
        <f t="shared" si="42"/>
        <v>4752</v>
      </c>
      <c r="I956" s="9">
        <f>H956*VLOOKUP(C956,Customer_Dim!B:E,4,0)</f>
        <v>190.08</v>
      </c>
      <c r="J956" s="9">
        <f t="shared" si="43"/>
        <v>4942.08</v>
      </c>
      <c r="K956" s="8">
        <f t="shared" si="44"/>
        <v>2919.84</v>
      </c>
      <c r="L956" s="9">
        <v>1492.7999999999997</v>
      </c>
    </row>
    <row r="957" spans="1:12" ht="15.75" customHeight="1" x14ac:dyDescent="0.25">
      <c r="A957" s="6" t="s">
        <v>1015</v>
      </c>
      <c r="B957" s="10">
        <v>42504</v>
      </c>
      <c r="C957" s="7" t="s">
        <v>463</v>
      </c>
      <c r="D957" s="7" t="s">
        <v>32</v>
      </c>
      <c r="E957" s="7">
        <v>921</v>
      </c>
      <c r="F957" s="8">
        <v>293.29000000000002</v>
      </c>
      <c r="G957" s="8">
        <v>447</v>
      </c>
      <c r="H957" s="8">
        <f t="shared" si="42"/>
        <v>411687</v>
      </c>
      <c r="I957" s="9">
        <f>H957*VLOOKUP(C957,Customer_Dim!B:E,4,0)</f>
        <v>16467.48</v>
      </c>
      <c r="J957" s="9">
        <f t="shared" si="43"/>
        <v>428154.48</v>
      </c>
      <c r="K957" s="8">
        <f t="shared" si="44"/>
        <v>270120.09000000003</v>
      </c>
      <c r="L957" s="9">
        <v>132396.66</v>
      </c>
    </row>
    <row r="958" spans="1:12" ht="15.75" customHeight="1" x14ac:dyDescent="0.25">
      <c r="A958" s="6" t="s">
        <v>1016</v>
      </c>
      <c r="B958" s="10">
        <v>42526</v>
      </c>
      <c r="C958" s="7" t="s">
        <v>463</v>
      </c>
      <c r="D958" s="7" t="s">
        <v>13</v>
      </c>
      <c r="E958" s="7">
        <v>330</v>
      </c>
      <c r="F958" s="8">
        <v>44.24</v>
      </c>
      <c r="G958" s="8">
        <v>72</v>
      </c>
      <c r="H958" s="8">
        <f t="shared" si="42"/>
        <v>23760</v>
      </c>
      <c r="I958" s="9">
        <f>H958*VLOOKUP(C958,Customer_Dim!B:E,4,0)</f>
        <v>950.4</v>
      </c>
      <c r="J958" s="9">
        <f t="shared" si="43"/>
        <v>24710.400000000001</v>
      </c>
      <c r="K958" s="8">
        <f t="shared" si="44"/>
        <v>14599.2</v>
      </c>
      <c r="L958" s="9">
        <v>9408</v>
      </c>
    </row>
    <row r="959" spans="1:12" ht="15.75" customHeight="1" x14ac:dyDescent="0.25">
      <c r="A959" s="6" t="s">
        <v>1017</v>
      </c>
      <c r="B959" s="10">
        <v>42532</v>
      </c>
      <c r="C959" s="7" t="s">
        <v>463</v>
      </c>
      <c r="D959" s="7" t="s">
        <v>13</v>
      </c>
      <c r="E959" s="7">
        <v>130</v>
      </c>
      <c r="F959" s="8">
        <v>44.24</v>
      </c>
      <c r="G959" s="8">
        <v>72</v>
      </c>
      <c r="H959" s="8">
        <f t="shared" si="42"/>
        <v>9360</v>
      </c>
      <c r="I959" s="9">
        <f>H959*VLOOKUP(C959,Customer_Dim!B:E,4,0)</f>
        <v>374.40000000000003</v>
      </c>
      <c r="J959" s="9">
        <f t="shared" si="43"/>
        <v>9734.4</v>
      </c>
      <c r="K959" s="8">
        <f t="shared" si="44"/>
        <v>5751.2</v>
      </c>
      <c r="L959" s="9">
        <v>3020.8</v>
      </c>
    </row>
    <row r="960" spans="1:12" ht="15.75" customHeight="1" x14ac:dyDescent="0.25">
      <c r="A960" s="6" t="s">
        <v>1018</v>
      </c>
      <c r="B960" s="10">
        <v>42533</v>
      </c>
      <c r="C960" s="7" t="s">
        <v>463</v>
      </c>
      <c r="D960" s="7" t="s">
        <v>32</v>
      </c>
      <c r="E960" s="7">
        <v>953</v>
      </c>
      <c r="F960" s="8">
        <v>293.29000000000002</v>
      </c>
      <c r="G960" s="8">
        <v>447</v>
      </c>
      <c r="H960" s="8">
        <f t="shared" si="42"/>
        <v>425991</v>
      </c>
      <c r="I960" s="9">
        <f>H960*VLOOKUP(C960,Customer_Dim!B:E,4,0)</f>
        <v>17039.64</v>
      </c>
      <c r="J960" s="9">
        <f t="shared" si="43"/>
        <v>443030.64</v>
      </c>
      <c r="K960" s="8">
        <f t="shared" si="44"/>
        <v>279505.37</v>
      </c>
      <c r="L960" s="9">
        <v>136983.88</v>
      </c>
    </row>
    <row r="961" spans="1:13" ht="15.75" customHeight="1" x14ac:dyDescent="0.25">
      <c r="A961" s="6" t="s">
        <v>1019</v>
      </c>
      <c r="B961" s="10">
        <v>42555</v>
      </c>
      <c r="C961" s="7" t="s">
        <v>463</v>
      </c>
      <c r="D961" s="7" t="s">
        <v>13</v>
      </c>
      <c r="E961" s="7">
        <v>253</v>
      </c>
      <c r="F961" s="8">
        <v>46.53</v>
      </c>
      <c r="G961" s="8">
        <v>76</v>
      </c>
      <c r="H961" s="8">
        <f t="shared" si="42"/>
        <v>19228</v>
      </c>
      <c r="I961" s="9">
        <f>H961*VLOOKUP(C961,Customer_Dim!B:E,4,0)</f>
        <v>769.12</v>
      </c>
      <c r="J961" s="9">
        <f t="shared" si="43"/>
        <v>19997.12</v>
      </c>
      <c r="K961" s="8">
        <f t="shared" si="44"/>
        <v>11772.09</v>
      </c>
      <c r="L961" s="9">
        <v>7127.6999999999989</v>
      </c>
    </row>
    <row r="962" spans="1:13" ht="15.75" customHeight="1" x14ac:dyDescent="0.25">
      <c r="A962" s="6" t="s">
        <v>1020</v>
      </c>
      <c r="B962" s="10">
        <v>42605</v>
      </c>
      <c r="C962" s="7" t="s">
        <v>463</v>
      </c>
      <c r="D962" s="7" t="s">
        <v>13</v>
      </c>
      <c r="E962" s="7">
        <v>663</v>
      </c>
      <c r="F962" s="8">
        <v>46.53</v>
      </c>
      <c r="G962" s="8">
        <v>76</v>
      </c>
      <c r="H962" s="8">
        <f t="shared" si="42"/>
        <v>50388</v>
      </c>
      <c r="I962" s="9">
        <f>H962*VLOOKUP(C962,Customer_Dim!B:E,4,0)</f>
        <v>2015.52</v>
      </c>
      <c r="J962" s="9">
        <f t="shared" si="43"/>
        <v>52403.519999999997</v>
      </c>
      <c r="K962" s="8">
        <f t="shared" si="44"/>
        <v>30849.39</v>
      </c>
      <c r="L962" s="9">
        <v>16825.899999999998</v>
      </c>
    </row>
    <row r="963" spans="1:13" ht="15.75" customHeight="1" x14ac:dyDescent="0.25">
      <c r="A963" s="6" t="s">
        <v>1021</v>
      </c>
      <c r="B963" s="10">
        <v>42625</v>
      </c>
      <c r="C963" s="7" t="s">
        <v>463</v>
      </c>
      <c r="D963" s="7" t="s">
        <v>13</v>
      </c>
      <c r="E963" s="7">
        <v>773</v>
      </c>
      <c r="F963" s="8">
        <v>46.53</v>
      </c>
      <c r="G963" s="8">
        <v>76</v>
      </c>
      <c r="H963" s="8">
        <f t="shared" ref="H963:H1026" si="45">G963*E963</f>
        <v>58748</v>
      </c>
      <c r="I963" s="9">
        <f>H963*VLOOKUP(C963,Customer_Dim!B:E,4,0)</f>
        <v>2349.92</v>
      </c>
      <c r="J963" s="9">
        <f t="shared" ref="J963:J1026" si="46">I963+H963</f>
        <v>61097.919999999998</v>
      </c>
      <c r="K963" s="8">
        <f t="shared" ref="K963:K1026" si="47">F963*E963</f>
        <v>35967.69</v>
      </c>
      <c r="L963" s="9">
        <v>22822.02</v>
      </c>
    </row>
    <row r="964" spans="1:13" ht="15.75" customHeight="1" x14ac:dyDescent="0.25">
      <c r="A964" s="6" t="s">
        <v>1022</v>
      </c>
      <c r="B964" s="10">
        <v>42669</v>
      </c>
      <c r="C964" s="7" t="s">
        <v>463</v>
      </c>
      <c r="D964" s="7" t="s">
        <v>13</v>
      </c>
      <c r="E964" s="7">
        <v>414</v>
      </c>
      <c r="F964" s="8">
        <v>46.47</v>
      </c>
      <c r="G964" s="8">
        <v>76</v>
      </c>
      <c r="H964" s="8">
        <f t="shared" si="45"/>
        <v>31464</v>
      </c>
      <c r="I964" s="9">
        <f>H964*VLOOKUP(C964,Customer_Dim!B:E,4,0)</f>
        <v>1258.56</v>
      </c>
      <c r="J964" s="9">
        <f t="shared" si="46"/>
        <v>32722.560000000001</v>
      </c>
      <c r="K964" s="8">
        <f t="shared" si="47"/>
        <v>19238.579999999998</v>
      </c>
      <c r="L964" s="9">
        <v>9674.48</v>
      </c>
    </row>
    <row r="965" spans="1:13" ht="15.75" customHeight="1" x14ac:dyDescent="0.25">
      <c r="A965" s="6" t="s">
        <v>1023</v>
      </c>
      <c r="B965" s="10">
        <v>42385</v>
      </c>
      <c r="C965" s="7" t="s">
        <v>475</v>
      </c>
      <c r="D965" s="7" t="s">
        <v>13</v>
      </c>
      <c r="E965" s="7">
        <v>747</v>
      </c>
      <c r="F965" s="8">
        <v>45.09</v>
      </c>
      <c r="G965" s="8">
        <v>74</v>
      </c>
      <c r="H965" s="8">
        <f t="shared" si="45"/>
        <v>55278</v>
      </c>
      <c r="I965" s="9">
        <f>H965*VLOOKUP(C965,Customer_Dim!B:E,4,0)</f>
        <v>1105.5600000000002</v>
      </c>
      <c r="J965" s="9">
        <f t="shared" si="46"/>
        <v>56383.56</v>
      </c>
      <c r="K965" s="8">
        <f t="shared" si="47"/>
        <v>33682.230000000003</v>
      </c>
      <c r="L965" s="9">
        <v>19629.89</v>
      </c>
      <c r="M965" s="7"/>
    </row>
    <row r="966" spans="1:13" ht="15.75" customHeight="1" x14ac:dyDescent="0.25">
      <c r="A966" s="6" t="s">
        <v>1024</v>
      </c>
      <c r="B966" s="10">
        <v>42391</v>
      </c>
      <c r="C966" s="7" t="s">
        <v>475</v>
      </c>
      <c r="D966" s="7" t="s">
        <v>13</v>
      </c>
      <c r="E966" s="7">
        <v>519</v>
      </c>
      <c r="F966" s="8">
        <v>45.09</v>
      </c>
      <c r="G966" s="8">
        <v>74</v>
      </c>
      <c r="H966" s="8">
        <f t="shared" si="45"/>
        <v>38406</v>
      </c>
      <c r="I966" s="9">
        <f>H966*VLOOKUP(C966,Customer_Dim!B:E,4,0)</f>
        <v>768.12000000000012</v>
      </c>
      <c r="J966" s="9">
        <f t="shared" si="46"/>
        <v>39174.120000000003</v>
      </c>
      <c r="K966" s="8">
        <f t="shared" si="47"/>
        <v>23401.710000000003</v>
      </c>
      <c r="L966" s="9">
        <v>12919.529999999995</v>
      </c>
      <c r="M966" s="7"/>
    </row>
    <row r="967" spans="1:13" ht="15.75" customHeight="1" x14ac:dyDescent="0.25">
      <c r="A967" s="6" t="s">
        <v>1025</v>
      </c>
      <c r="B967" s="10">
        <v>42457</v>
      </c>
      <c r="C967" s="7" t="s">
        <v>475</v>
      </c>
      <c r="D967" s="7" t="s">
        <v>13</v>
      </c>
      <c r="E967" s="7">
        <v>1040</v>
      </c>
      <c r="F967" s="8">
        <v>45.09</v>
      </c>
      <c r="G967" s="8">
        <v>74</v>
      </c>
      <c r="H967" s="8">
        <f t="shared" si="45"/>
        <v>76960</v>
      </c>
      <c r="I967" s="9">
        <f>H967*VLOOKUP(C967,Customer_Dim!B:E,4,0)</f>
        <v>1539.2000000000003</v>
      </c>
      <c r="J967" s="9">
        <f t="shared" si="46"/>
        <v>78499.199999999997</v>
      </c>
      <c r="K967" s="8">
        <f t="shared" si="47"/>
        <v>46893.600000000006</v>
      </c>
      <c r="L967" s="9">
        <v>28718.550000000003</v>
      </c>
      <c r="M967" s="7"/>
    </row>
    <row r="968" spans="1:13" ht="15.75" customHeight="1" x14ac:dyDescent="0.25">
      <c r="A968" s="6" t="s">
        <v>1026</v>
      </c>
      <c r="B968" s="10">
        <v>42503</v>
      </c>
      <c r="C968" s="7" t="s">
        <v>475</v>
      </c>
      <c r="D968" s="7" t="s">
        <v>13</v>
      </c>
      <c r="E968" s="7">
        <v>1088</v>
      </c>
      <c r="F968" s="8">
        <v>44.24</v>
      </c>
      <c r="G968" s="8">
        <v>72</v>
      </c>
      <c r="H968" s="8">
        <f t="shared" si="45"/>
        <v>78336</v>
      </c>
      <c r="I968" s="9">
        <f>H968*VLOOKUP(C968,Customer_Dim!B:E,4,0)</f>
        <v>1566.7200000000003</v>
      </c>
      <c r="J968" s="9">
        <f t="shared" si="46"/>
        <v>79902.720000000001</v>
      </c>
      <c r="K968" s="8">
        <f t="shared" si="47"/>
        <v>48133.120000000003</v>
      </c>
      <c r="L968" s="9">
        <v>24606.319999999992</v>
      </c>
      <c r="M968" s="7"/>
    </row>
    <row r="969" spans="1:13" ht="15.75" customHeight="1" x14ac:dyDescent="0.25">
      <c r="A969" s="6" t="s">
        <v>1027</v>
      </c>
      <c r="B969" s="10">
        <v>42583</v>
      </c>
      <c r="C969" s="7" t="s">
        <v>475</v>
      </c>
      <c r="D969" s="7" t="s">
        <v>32</v>
      </c>
      <c r="E969" s="7">
        <v>966</v>
      </c>
      <c r="F969" s="8">
        <v>308.45999999999998</v>
      </c>
      <c r="G969" s="8">
        <v>470</v>
      </c>
      <c r="H969" s="8">
        <f t="shared" si="45"/>
        <v>454020</v>
      </c>
      <c r="I969" s="9">
        <f>H969*VLOOKUP(C969,Customer_Dim!B:E,4,0)</f>
        <v>9080.4000000000015</v>
      </c>
      <c r="J969" s="9">
        <f t="shared" si="46"/>
        <v>463100.4</v>
      </c>
      <c r="K969" s="8">
        <f t="shared" si="47"/>
        <v>297972.36</v>
      </c>
      <c r="L969" s="9">
        <v>137705.52000000002</v>
      </c>
      <c r="M969" s="7"/>
    </row>
    <row r="970" spans="1:13" ht="15.75" customHeight="1" x14ac:dyDescent="0.25">
      <c r="A970" s="6" t="s">
        <v>1028</v>
      </c>
      <c r="B970" s="10">
        <v>42599</v>
      </c>
      <c r="C970" s="7" t="s">
        <v>475</v>
      </c>
      <c r="D970" s="7" t="s">
        <v>13</v>
      </c>
      <c r="E970" s="7">
        <v>1094</v>
      </c>
      <c r="F970" s="8">
        <v>46.53</v>
      </c>
      <c r="G970" s="8">
        <v>76</v>
      </c>
      <c r="H970" s="8">
        <f t="shared" si="45"/>
        <v>83144</v>
      </c>
      <c r="I970" s="9">
        <f>H970*VLOOKUP(C970,Customer_Dim!B:E,4,0)</f>
        <v>1662.8800000000003</v>
      </c>
      <c r="J970" s="9">
        <f t="shared" si="46"/>
        <v>84806.88</v>
      </c>
      <c r="K970" s="8">
        <f t="shared" si="47"/>
        <v>50903.82</v>
      </c>
      <c r="L970" s="9">
        <v>30804.060000000005</v>
      </c>
      <c r="M970" s="7"/>
    </row>
    <row r="971" spans="1:13" ht="15.75" customHeight="1" x14ac:dyDescent="0.25">
      <c r="A971" s="6" t="s">
        <v>1029</v>
      </c>
      <c r="B971" s="10">
        <v>42616</v>
      </c>
      <c r="C971" s="7" t="s">
        <v>475</v>
      </c>
      <c r="D971" s="7" t="s">
        <v>13</v>
      </c>
      <c r="E971" s="7">
        <v>329</v>
      </c>
      <c r="F971" s="8">
        <v>46.53</v>
      </c>
      <c r="G971" s="8">
        <v>76</v>
      </c>
      <c r="H971" s="8">
        <f t="shared" si="45"/>
        <v>25004</v>
      </c>
      <c r="I971" s="9">
        <f>H971*VLOOKUP(C971,Customer_Dim!B:E,4,0)</f>
        <v>500.0800000000001</v>
      </c>
      <c r="J971" s="9">
        <f t="shared" si="46"/>
        <v>25504.080000000002</v>
      </c>
      <c r="K971" s="8">
        <f t="shared" si="47"/>
        <v>15308.37</v>
      </c>
      <c r="L971" s="9">
        <v>7902.57</v>
      </c>
      <c r="M971" s="7"/>
    </row>
    <row r="972" spans="1:13" ht="15.75" customHeight="1" x14ac:dyDescent="0.25">
      <c r="A972" s="6" t="s">
        <v>1030</v>
      </c>
      <c r="B972" s="10">
        <v>42651</v>
      </c>
      <c r="C972" s="7" t="s">
        <v>475</v>
      </c>
      <c r="D972" s="7" t="s">
        <v>13</v>
      </c>
      <c r="E972" s="7">
        <v>744</v>
      </c>
      <c r="F972" s="8">
        <v>46.47</v>
      </c>
      <c r="G972" s="8">
        <v>76</v>
      </c>
      <c r="H972" s="8">
        <f t="shared" si="45"/>
        <v>56544</v>
      </c>
      <c r="I972" s="9">
        <f>H972*VLOOKUP(C972,Customer_Dim!B:E,4,0)</f>
        <v>1130.8800000000001</v>
      </c>
      <c r="J972" s="9">
        <f t="shared" si="46"/>
        <v>57674.879999999997</v>
      </c>
      <c r="K972" s="8">
        <f t="shared" si="47"/>
        <v>34573.68</v>
      </c>
      <c r="L972" s="9">
        <v>20476.040000000005</v>
      </c>
      <c r="M972" s="7"/>
    </row>
    <row r="973" spans="1:13" ht="15.75" customHeight="1" x14ac:dyDescent="0.25">
      <c r="A973" s="6" t="s">
        <v>1031</v>
      </c>
      <c r="B973" s="10">
        <v>42711</v>
      </c>
      <c r="C973" s="7" t="s">
        <v>475</v>
      </c>
      <c r="D973" s="7" t="s">
        <v>32</v>
      </c>
      <c r="E973" s="7">
        <v>832</v>
      </c>
      <c r="F973" s="8">
        <v>308.02999999999997</v>
      </c>
      <c r="G973" s="8">
        <v>469</v>
      </c>
      <c r="H973" s="8">
        <f t="shared" si="45"/>
        <v>390208</v>
      </c>
      <c r="I973" s="9">
        <f>H973*VLOOKUP(C973,Customer_Dim!B:E,4,0)</f>
        <v>7804.1600000000017</v>
      </c>
      <c r="J973" s="9">
        <f t="shared" si="46"/>
        <v>398012.15999999997</v>
      </c>
      <c r="K973" s="8">
        <f t="shared" si="47"/>
        <v>256280.95999999996</v>
      </c>
      <c r="L973" s="9">
        <v>121693.32</v>
      </c>
      <c r="M973" s="7"/>
    </row>
    <row r="974" spans="1:13" ht="15.75" customHeight="1" x14ac:dyDescent="0.25">
      <c r="A974" s="6" t="s">
        <v>1032</v>
      </c>
      <c r="B974" s="10">
        <v>42377</v>
      </c>
      <c r="C974" s="7" t="s">
        <v>485</v>
      </c>
      <c r="D974" s="7" t="s">
        <v>32</v>
      </c>
      <c r="E974" s="7">
        <v>622</v>
      </c>
      <c r="F974" s="8">
        <v>298.92</v>
      </c>
      <c r="G974" s="8">
        <v>455</v>
      </c>
      <c r="H974" s="8">
        <f t="shared" si="45"/>
        <v>283010</v>
      </c>
      <c r="I974" s="9">
        <f>H974*VLOOKUP(C974,Customer_Dim!B:E,4,0)</f>
        <v>5660.2</v>
      </c>
      <c r="J974" s="9">
        <f t="shared" si="46"/>
        <v>288670.2</v>
      </c>
      <c r="K974" s="8">
        <f t="shared" si="47"/>
        <v>185928.24000000002</v>
      </c>
      <c r="L974" s="9">
        <v>85761.359999999957</v>
      </c>
    </row>
    <row r="975" spans="1:13" ht="15.75" customHeight="1" x14ac:dyDescent="0.25">
      <c r="A975" s="6" t="s">
        <v>1033</v>
      </c>
      <c r="B975" s="10">
        <v>42401</v>
      </c>
      <c r="C975" s="7" t="s">
        <v>485</v>
      </c>
      <c r="D975" s="7" t="s">
        <v>13</v>
      </c>
      <c r="E975" s="7">
        <v>109</v>
      </c>
      <c r="F975" s="8">
        <v>45.09</v>
      </c>
      <c r="G975" s="8">
        <v>74</v>
      </c>
      <c r="H975" s="8">
        <f t="shared" si="45"/>
        <v>8066</v>
      </c>
      <c r="I975" s="9">
        <f>H975*VLOOKUP(C975,Customer_Dim!B:E,4,0)</f>
        <v>161.32</v>
      </c>
      <c r="J975" s="9">
        <f t="shared" si="46"/>
        <v>8227.32</v>
      </c>
      <c r="K975" s="8">
        <f t="shared" si="47"/>
        <v>4914.8100000000004</v>
      </c>
      <c r="L975" s="9">
        <v>3312.5099999999993</v>
      </c>
    </row>
    <row r="976" spans="1:13" ht="15.75" customHeight="1" x14ac:dyDescent="0.25">
      <c r="A976" s="6" t="s">
        <v>1034</v>
      </c>
      <c r="B976" s="10">
        <v>42420</v>
      </c>
      <c r="C976" s="7" t="s">
        <v>485</v>
      </c>
      <c r="D976" s="7" t="s">
        <v>19</v>
      </c>
      <c r="E976" s="7">
        <v>588</v>
      </c>
      <c r="F976" s="8">
        <v>100.8</v>
      </c>
      <c r="G976" s="8">
        <v>148</v>
      </c>
      <c r="H976" s="8">
        <f t="shared" si="45"/>
        <v>87024</v>
      </c>
      <c r="I976" s="9">
        <f>H976*VLOOKUP(C976,Customer_Dim!B:E,4,0)</f>
        <v>1740.48</v>
      </c>
      <c r="J976" s="9">
        <f t="shared" si="46"/>
        <v>88764.479999999996</v>
      </c>
      <c r="K976" s="8">
        <f t="shared" si="47"/>
        <v>59270.400000000001</v>
      </c>
      <c r="L976" s="9">
        <v>24272.639999999992</v>
      </c>
    </row>
    <row r="977" spans="1:13" ht="15.75" customHeight="1" x14ac:dyDescent="0.25">
      <c r="A977" s="6" t="s">
        <v>1035</v>
      </c>
      <c r="B977" s="10">
        <v>42478</v>
      </c>
      <c r="C977" s="7" t="s">
        <v>485</v>
      </c>
      <c r="D977" s="7" t="s">
        <v>13</v>
      </c>
      <c r="E977" s="7">
        <v>71</v>
      </c>
      <c r="F977" s="8">
        <v>44.24</v>
      </c>
      <c r="G977" s="8">
        <v>72</v>
      </c>
      <c r="H977" s="8">
        <f t="shared" si="45"/>
        <v>5112</v>
      </c>
      <c r="I977" s="9">
        <f>H977*VLOOKUP(C977,Customer_Dim!B:E,4,0)</f>
        <v>102.24000000000001</v>
      </c>
      <c r="J977" s="9">
        <f t="shared" si="46"/>
        <v>5214.24</v>
      </c>
      <c r="K977" s="8">
        <f t="shared" si="47"/>
        <v>3141.04</v>
      </c>
      <c r="L977" s="9">
        <v>1817.6000000000004</v>
      </c>
    </row>
    <row r="978" spans="1:13" ht="15.75" customHeight="1" x14ac:dyDescent="0.25">
      <c r="A978" s="6" t="s">
        <v>1036</v>
      </c>
      <c r="B978" s="10">
        <v>42531</v>
      </c>
      <c r="C978" s="7" t="s">
        <v>485</v>
      </c>
      <c r="D978" s="7" t="s">
        <v>32</v>
      </c>
      <c r="E978" s="7">
        <v>540</v>
      </c>
      <c r="F978" s="8">
        <v>293.29000000000002</v>
      </c>
      <c r="G978" s="8">
        <v>447</v>
      </c>
      <c r="H978" s="8">
        <f t="shared" si="45"/>
        <v>241380</v>
      </c>
      <c r="I978" s="9">
        <f>H978*VLOOKUP(C978,Customer_Dim!B:E,4,0)</f>
        <v>4827.6000000000004</v>
      </c>
      <c r="J978" s="9">
        <f t="shared" si="46"/>
        <v>246207.6</v>
      </c>
      <c r="K978" s="8">
        <f t="shared" si="47"/>
        <v>158376.6</v>
      </c>
      <c r="L978" s="9">
        <v>75762</v>
      </c>
    </row>
    <row r="979" spans="1:13" ht="15.75" customHeight="1" x14ac:dyDescent="0.25">
      <c r="A979" s="6" t="s">
        <v>1037</v>
      </c>
      <c r="B979" s="10">
        <v>42574</v>
      </c>
      <c r="C979" s="7" t="s">
        <v>485</v>
      </c>
      <c r="D979" s="7" t="s">
        <v>13</v>
      </c>
      <c r="E979" s="7">
        <v>728</v>
      </c>
      <c r="F979" s="8">
        <v>46.53</v>
      </c>
      <c r="G979" s="8">
        <v>76</v>
      </c>
      <c r="H979" s="8">
        <f t="shared" si="45"/>
        <v>55328</v>
      </c>
      <c r="I979" s="9">
        <f>H979*VLOOKUP(C979,Customer_Dim!B:E,4,0)</f>
        <v>1106.56</v>
      </c>
      <c r="J979" s="9">
        <f t="shared" si="46"/>
        <v>56434.559999999998</v>
      </c>
      <c r="K979" s="8">
        <f t="shared" si="47"/>
        <v>33873.840000000004</v>
      </c>
      <c r="L979" s="9">
        <v>19241.039999999994</v>
      </c>
    </row>
    <row r="980" spans="1:13" ht="15.75" customHeight="1" x14ac:dyDescent="0.25">
      <c r="A980" s="6" t="s">
        <v>1038</v>
      </c>
      <c r="B980" s="10">
        <v>42619</v>
      </c>
      <c r="C980" s="7" t="s">
        <v>485</v>
      </c>
      <c r="D980" s="7" t="s">
        <v>19</v>
      </c>
      <c r="E980" s="7">
        <v>552</v>
      </c>
      <c r="F980" s="8">
        <v>104.02</v>
      </c>
      <c r="G980" s="8">
        <v>153</v>
      </c>
      <c r="H980" s="8">
        <f t="shared" si="45"/>
        <v>84456</v>
      </c>
      <c r="I980" s="9">
        <f>H980*VLOOKUP(C980,Customer_Dim!B:E,4,0)</f>
        <v>1689.1200000000001</v>
      </c>
      <c r="J980" s="9">
        <f t="shared" si="46"/>
        <v>86145.12</v>
      </c>
      <c r="K980" s="8">
        <f t="shared" si="47"/>
        <v>57419.040000000001</v>
      </c>
      <c r="L980" s="9">
        <v>22814.159999999996</v>
      </c>
    </row>
    <row r="981" spans="1:13" ht="15.75" customHeight="1" x14ac:dyDescent="0.25">
      <c r="A981" s="6" t="s">
        <v>1039</v>
      </c>
      <c r="B981" s="10">
        <v>42625</v>
      </c>
      <c r="C981" s="7" t="s">
        <v>485</v>
      </c>
      <c r="D981" s="7" t="s">
        <v>19</v>
      </c>
      <c r="E981" s="7">
        <v>106</v>
      </c>
      <c r="F981" s="8">
        <v>104.02</v>
      </c>
      <c r="G981" s="8">
        <v>153</v>
      </c>
      <c r="H981" s="8">
        <f t="shared" si="45"/>
        <v>16218</v>
      </c>
      <c r="I981" s="9">
        <f>H981*VLOOKUP(C981,Customer_Dim!B:E,4,0)</f>
        <v>324.36</v>
      </c>
      <c r="J981" s="9">
        <f t="shared" si="46"/>
        <v>16542.36</v>
      </c>
      <c r="K981" s="8">
        <f t="shared" si="47"/>
        <v>11026.119999999999</v>
      </c>
      <c r="L981" s="9">
        <v>5840.6000000000022</v>
      </c>
    </row>
    <row r="982" spans="1:13" ht="15.75" customHeight="1" x14ac:dyDescent="0.25">
      <c r="A982" s="6" t="s">
        <v>1040</v>
      </c>
      <c r="B982" s="10">
        <v>42631</v>
      </c>
      <c r="C982" s="7" t="s">
        <v>485</v>
      </c>
      <c r="D982" s="7" t="s">
        <v>19</v>
      </c>
      <c r="E982" s="7">
        <v>456</v>
      </c>
      <c r="F982" s="8">
        <v>104.02</v>
      </c>
      <c r="G982" s="8">
        <v>153</v>
      </c>
      <c r="H982" s="8">
        <f t="shared" si="45"/>
        <v>69768</v>
      </c>
      <c r="I982" s="9">
        <f>H982*VLOOKUP(C982,Customer_Dim!B:E,4,0)</f>
        <v>1395.3600000000001</v>
      </c>
      <c r="J982" s="9">
        <f t="shared" si="46"/>
        <v>71163.360000000001</v>
      </c>
      <c r="K982" s="8">
        <f t="shared" si="47"/>
        <v>47433.119999999995</v>
      </c>
      <c r="L982" s="9">
        <v>20939.520000000004</v>
      </c>
    </row>
    <row r="983" spans="1:13" ht="15.75" customHeight="1" x14ac:dyDescent="0.25">
      <c r="A983" s="6" t="s">
        <v>1041</v>
      </c>
      <c r="B983" s="10">
        <v>42634</v>
      </c>
      <c r="C983" s="7" t="s">
        <v>485</v>
      </c>
      <c r="D983" s="7" t="s">
        <v>19</v>
      </c>
      <c r="E983" s="7">
        <v>314</v>
      </c>
      <c r="F983" s="8">
        <v>104.02</v>
      </c>
      <c r="G983" s="8">
        <v>153</v>
      </c>
      <c r="H983" s="8">
        <f t="shared" si="45"/>
        <v>48042</v>
      </c>
      <c r="I983" s="9">
        <f>H983*VLOOKUP(C983,Customer_Dim!B:E,4,0)</f>
        <v>960.84</v>
      </c>
      <c r="J983" s="9">
        <f t="shared" si="46"/>
        <v>49002.84</v>
      </c>
      <c r="K983" s="8">
        <f t="shared" si="47"/>
        <v>32662.28</v>
      </c>
      <c r="L983" s="9">
        <v>14418.880000000005</v>
      </c>
    </row>
    <row r="984" spans="1:13" ht="15.75" customHeight="1" x14ac:dyDescent="0.25">
      <c r="A984" s="6" t="s">
        <v>1042</v>
      </c>
      <c r="B984" s="10">
        <v>42662</v>
      </c>
      <c r="C984" s="7" t="s">
        <v>485</v>
      </c>
      <c r="D984" s="7" t="s">
        <v>13</v>
      </c>
      <c r="E984" s="7">
        <v>708</v>
      </c>
      <c r="F984" s="8">
        <v>46.47</v>
      </c>
      <c r="G984" s="8">
        <v>76</v>
      </c>
      <c r="H984" s="8">
        <f t="shared" si="45"/>
        <v>53808</v>
      </c>
      <c r="I984" s="9">
        <f>H984*VLOOKUP(C984,Customer_Dim!B:E,4,0)</f>
        <v>1076.1600000000001</v>
      </c>
      <c r="J984" s="9">
        <f t="shared" si="46"/>
        <v>54884.160000000003</v>
      </c>
      <c r="K984" s="8">
        <f t="shared" si="47"/>
        <v>32900.76</v>
      </c>
      <c r="L984" s="9">
        <v>18754.919999999998</v>
      </c>
    </row>
    <row r="985" spans="1:13" ht="15.75" customHeight="1" x14ac:dyDescent="0.25">
      <c r="A985" s="6" t="s">
        <v>1043</v>
      </c>
      <c r="B985" s="10">
        <v>42684</v>
      </c>
      <c r="C985" s="7" t="s">
        <v>485</v>
      </c>
      <c r="D985" s="7" t="s">
        <v>19</v>
      </c>
      <c r="E985" s="7">
        <v>107</v>
      </c>
      <c r="F985" s="8">
        <v>103.88</v>
      </c>
      <c r="G985" s="8">
        <v>153</v>
      </c>
      <c r="H985" s="8">
        <f t="shared" si="45"/>
        <v>16371</v>
      </c>
      <c r="I985" s="9">
        <f>H985*VLOOKUP(C985,Customer_Dim!B:E,4,0)</f>
        <v>327.42</v>
      </c>
      <c r="J985" s="9">
        <f t="shared" si="46"/>
        <v>16698.419999999998</v>
      </c>
      <c r="K985" s="8">
        <f t="shared" si="47"/>
        <v>11115.16</v>
      </c>
      <c r="L985" s="9">
        <v>4764.7100000000009</v>
      </c>
    </row>
    <row r="986" spans="1:13" ht="15.75" customHeight="1" x14ac:dyDescent="0.25">
      <c r="A986" s="6" t="s">
        <v>1044</v>
      </c>
      <c r="B986" s="10">
        <v>42372</v>
      </c>
      <c r="C986" s="7" t="s">
        <v>494</v>
      </c>
      <c r="D986" s="7" t="s">
        <v>32</v>
      </c>
      <c r="E986" s="7">
        <v>642</v>
      </c>
      <c r="F986" s="8">
        <v>298.92</v>
      </c>
      <c r="G986" s="8">
        <v>455</v>
      </c>
      <c r="H986" s="8">
        <f t="shared" si="45"/>
        <v>292110</v>
      </c>
      <c r="I986" s="9">
        <f>H986*VLOOKUP(C986,Customer_Dim!B:E,4,0)</f>
        <v>17526.600000000002</v>
      </c>
      <c r="J986" s="9">
        <f t="shared" si="46"/>
        <v>309636.59999999998</v>
      </c>
      <c r="K986" s="8">
        <f t="shared" si="47"/>
        <v>191906.64</v>
      </c>
      <c r="L986" s="9">
        <v>90994.639999999985</v>
      </c>
      <c r="M986" s="7"/>
    </row>
    <row r="987" spans="1:13" ht="15.75" customHeight="1" x14ac:dyDescent="0.25">
      <c r="A987" s="6" t="s">
        <v>1045</v>
      </c>
      <c r="B987" s="10">
        <v>42376</v>
      </c>
      <c r="C987" s="7" t="s">
        <v>494</v>
      </c>
      <c r="D987" s="7" t="s">
        <v>132</v>
      </c>
      <c r="E987" s="7">
        <v>99</v>
      </c>
      <c r="F987" s="8">
        <v>37.97</v>
      </c>
      <c r="G987" s="8">
        <v>83</v>
      </c>
      <c r="H987" s="8">
        <f t="shared" si="45"/>
        <v>8217</v>
      </c>
      <c r="I987" s="9">
        <f>H987*VLOOKUP(C987,Customer_Dim!B:E,4,0)</f>
        <v>493.02000000000004</v>
      </c>
      <c r="J987" s="9">
        <f t="shared" si="46"/>
        <v>8710.02</v>
      </c>
      <c r="K987" s="8">
        <f t="shared" si="47"/>
        <v>3759.0299999999997</v>
      </c>
      <c r="L987" s="9">
        <v>3828.6</v>
      </c>
      <c r="M987" s="7"/>
    </row>
    <row r="988" spans="1:13" ht="15.75" customHeight="1" x14ac:dyDescent="0.25">
      <c r="A988" s="6" t="s">
        <v>1046</v>
      </c>
      <c r="B988" s="10">
        <v>42433</v>
      </c>
      <c r="C988" s="7" t="s">
        <v>494</v>
      </c>
      <c r="D988" s="7" t="s">
        <v>19</v>
      </c>
      <c r="E988" s="7">
        <v>890</v>
      </c>
      <c r="F988" s="8">
        <v>100.8</v>
      </c>
      <c r="G988" s="8">
        <v>148</v>
      </c>
      <c r="H988" s="8">
        <f t="shared" si="45"/>
        <v>131720</v>
      </c>
      <c r="I988" s="9">
        <f>H988*VLOOKUP(C988,Customer_Dim!B:E,4,0)</f>
        <v>7903.2000000000007</v>
      </c>
      <c r="J988" s="9">
        <f t="shared" si="46"/>
        <v>139623.20000000001</v>
      </c>
      <c r="K988" s="8">
        <f t="shared" si="47"/>
        <v>89712</v>
      </c>
      <c r="L988" s="9">
        <v>40579.440000000002</v>
      </c>
      <c r="M988" s="7"/>
    </row>
    <row r="989" spans="1:13" ht="15.75" customHeight="1" x14ac:dyDescent="0.25">
      <c r="A989" s="6" t="s">
        <v>1047</v>
      </c>
      <c r="B989" s="10">
        <v>42442</v>
      </c>
      <c r="C989" s="7" t="s">
        <v>494</v>
      </c>
      <c r="D989" s="7" t="s">
        <v>13</v>
      </c>
      <c r="E989" s="7">
        <v>635</v>
      </c>
      <c r="F989" s="8">
        <v>45.09</v>
      </c>
      <c r="G989" s="8">
        <v>74</v>
      </c>
      <c r="H989" s="8">
        <f t="shared" si="45"/>
        <v>46990</v>
      </c>
      <c r="I989" s="9">
        <f>H989*VLOOKUP(C989,Customer_Dim!B:E,4,0)</f>
        <v>2819.4</v>
      </c>
      <c r="J989" s="9">
        <f t="shared" si="46"/>
        <v>49809.4</v>
      </c>
      <c r="K989" s="8">
        <f t="shared" si="47"/>
        <v>28632.15</v>
      </c>
      <c r="L989" s="9">
        <v>15400.129999999997</v>
      </c>
      <c r="M989" s="7"/>
    </row>
    <row r="990" spans="1:13" ht="15.75" customHeight="1" x14ac:dyDescent="0.25">
      <c r="A990" s="6" t="s">
        <v>1048</v>
      </c>
      <c r="B990" s="10">
        <v>42463</v>
      </c>
      <c r="C990" s="7" t="s">
        <v>494</v>
      </c>
      <c r="D990" s="7" t="s">
        <v>13</v>
      </c>
      <c r="E990" s="7">
        <v>357</v>
      </c>
      <c r="F990" s="8">
        <v>44.24</v>
      </c>
      <c r="G990" s="8">
        <v>72</v>
      </c>
      <c r="H990" s="8">
        <f t="shared" si="45"/>
        <v>25704</v>
      </c>
      <c r="I990" s="9">
        <f>H990*VLOOKUP(C990,Customer_Dim!B:E,4,0)</f>
        <v>1542.24</v>
      </c>
      <c r="J990" s="9">
        <f t="shared" si="46"/>
        <v>27246.240000000002</v>
      </c>
      <c r="K990" s="8">
        <f t="shared" si="47"/>
        <v>15793.68</v>
      </c>
      <c r="L990" s="9">
        <v>8527.6799999999985</v>
      </c>
      <c r="M990" s="7"/>
    </row>
    <row r="991" spans="1:13" ht="15.75" customHeight="1" x14ac:dyDescent="0.25">
      <c r="A991" s="6" t="s">
        <v>1049</v>
      </c>
      <c r="B991" s="10">
        <v>42502</v>
      </c>
      <c r="C991" s="7" t="s">
        <v>494</v>
      </c>
      <c r="D991" s="7" t="s">
        <v>32</v>
      </c>
      <c r="E991" s="7">
        <v>68</v>
      </c>
      <c r="F991" s="8">
        <v>293.29000000000002</v>
      </c>
      <c r="G991" s="8">
        <v>447</v>
      </c>
      <c r="H991" s="8">
        <f t="shared" si="45"/>
        <v>30396</v>
      </c>
      <c r="I991" s="9">
        <f>H991*VLOOKUP(C991,Customer_Dim!B:E,4,0)</f>
        <v>1823.7600000000002</v>
      </c>
      <c r="J991" s="9">
        <f t="shared" si="46"/>
        <v>32219.760000000002</v>
      </c>
      <c r="K991" s="8">
        <f t="shared" si="47"/>
        <v>19943.72</v>
      </c>
      <c r="L991" s="9">
        <v>8558.2999999999993</v>
      </c>
      <c r="M991" s="7"/>
    </row>
    <row r="992" spans="1:13" ht="15.75" customHeight="1" x14ac:dyDescent="0.25">
      <c r="A992" s="6" t="s">
        <v>1050</v>
      </c>
      <c r="B992" s="10">
        <v>42608</v>
      </c>
      <c r="C992" s="7" t="s">
        <v>494</v>
      </c>
      <c r="D992" s="7" t="s">
        <v>13</v>
      </c>
      <c r="E992" s="7">
        <v>593</v>
      </c>
      <c r="F992" s="8">
        <v>46.53</v>
      </c>
      <c r="G992" s="8">
        <v>76</v>
      </c>
      <c r="H992" s="8">
        <f t="shared" si="45"/>
        <v>45068</v>
      </c>
      <c r="I992" s="9">
        <f>H992*VLOOKUP(C992,Customer_Dim!B:E,4,0)</f>
        <v>2704.0800000000004</v>
      </c>
      <c r="J992" s="9">
        <f t="shared" si="46"/>
        <v>47772.08</v>
      </c>
      <c r="K992" s="8">
        <f t="shared" si="47"/>
        <v>27592.29</v>
      </c>
      <c r="L992" s="9">
        <v>15474.689999999999</v>
      </c>
      <c r="M992" s="7"/>
    </row>
    <row r="993" spans="1:13" ht="15.75" customHeight="1" x14ac:dyDescent="0.25">
      <c r="A993" s="6" t="s">
        <v>1051</v>
      </c>
      <c r="B993" s="10">
        <v>42643</v>
      </c>
      <c r="C993" s="7" t="s">
        <v>494</v>
      </c>
      <c r="D993" s="7" t="s">
        <v>32</v>
      </c>
      <c r="E993" s="7">
        <v>125</v>
      </c>
      <c r="F993" s="8">
        <v>308.45999999999998</v>
      </c>
      <c r="G993" s="8">
        <v>470</v>
      </c>
      <c r="H993" s="8">
        <f t="shared" si="45"/>
        <v>58750</v>
      </c>
      <c r="I993" s="9">
        <f>H993*VLOOKUP(C993,Customer_Dim!B:E,4,0)</f>
        <v>3525.0000000000005</v>
      </c>
      <c r="J993" s="9">
        <f t="shared" si="46"/>
        <v>62275</v>
      </c>
      <c r="K993" s="8">
        <f t="shared" si="47"/>
        <v>38557.5</v>
      </c>
      <c r="L993" s="9">
        <v>17722.920000000006</v>
      </c>
      <c r="M993" s="7"/>
    </row>
    <row r="994" spans="1:13" ht="15.75" customHeight="1" x14ac:dyDescent="0.25">
      <c r="A994" s="6" t="s">
        <v>1052</v>
      </c>
      <c r="B994" s="10">
        <v>42707</v>
      </c>
      <c r="C994" s="7" t="s">
        <v>494</v>
      </c>
      <c r="D994" s="7" t="s">
        <v>19</v>
      </c>
      <c r="E994" s="7">
        <v>1011</v>
      </c>
      <c r="F994" s="8">
        <v>103.88</v>
      </c>
      <c r="G994" s="8">
        <v>153</v>
      </c>
      <c r="H994" s="8">
        <f t="shared" si="45"/>
        <v>154683</v>
      </c>
      <c r="I994" s="9">
        <f>H994*VLOOKUP(C994,Customer_Dim!B:E,4,0)</f>
        <v>9280.9800000000014</v>
      </c>
      <c r="J994" s="9">
        <f t="shared" si="46"/>
        <v>163963.98000000001</v>
      </c>
      <c r="K994" s="8">
        <f t="shared" si="47"/>
        <v>105022.68</v>
      </c>
      <c r="L994" s="9">
        <v>47953.420000000013</v>
      </c>
      <c r="M994" s="7"/>
    </row>
    <row r="995" spans="1:13" ht="15.75" customHeight="1" x14ac:dyDescent="0.25">
      <c r="A995" s="6" t="s">
        <v>1053</v>
      </c>
      <c r="B995" s="10">
        <v>42714</v>
      </c>
      <c r="C995" s="7" t="s">
        <v>494</v>
      </c>
      <c r="D995" s="7" t="s">
        <v>32</v>
      </c>
      <c r="E995" s="7">
        <v>1055</v>
      </c>
      <c r="F995" s="8">
        <v>308.02999999999997</v>
      </c>
      <c r="G995" s="8">
        <v>469</v>
      </c>
      <c r="H995" s="8">
        <f t="shared" si="45"/>
        <v>494795</v>
      </c>
      <c r="I995" s="9">
        <f>H995*VLOOKUP(C995,Customer_Dim!B:E,4,0)</f>
        <v>29687.7</v>
      </c>
      <c r="J995" s="9">
        <f t="shared" si="46"/>
        <v>524482.69999999995</v>
      </c>
      <c r="K995" s="8">
        <f t="shared" si="47"/>
        <v>324971.64999999997</v>
      </c>
      <c r="L995" s="9">
        <v>158867.94000000006</v>
      </c>
      <c r="M995" s="7"/>
    </row>
    <row r="996" spans="1:13" ht="15.75" customHeight="1" x14ac:dyDescent="0.25">
      <c r="A996" s="6" t="s">
        <v>1054</v>
      </c>
      <c r="B996" s="10">
        <v>42396</v>
      </c>
      <c r="C996" s="7" t="s">
        <v>513</v>
      </c>
      <c r="D996" s="7" t="s">
        <v>13</v>
      </c>
      <c r="E996" s="7">
        <v>279</v>
      </c>
      <c r="F996" s="8">
        <v>45.09</v>
      </c>
      <c r="G996" s="8">
        <v>74</v>
      </c>
      <c r="H996" s="8">
        <f t="shared" si="45"/>
        <v>20646</v>
      </c>
      <c r="I996" s="9">
        <f>H996*VLOOKUP(C996,Customer_Dim!B:E,4,0)</f>
        <v>2064.6</v>
      </c>
      <c r="J996" s="9">
        <f t="shared" si="46"/>
        <v>22710.6</v>
      </c>
      <c r="K996" s="8">
        <f t="shared" si="47"/>
        <v>12580.11</v>
      </c>
      <c r="L996" s="9">
        <v>7314.23</v>
      </c>
      <c r="M996" s="7"/>
    </row>
    <row r="997" spans="1:13" ht="15.75" customHeight="1" x14ac:dyDescent="0.25">
      <c r="A997" s="6" t="s">
        <v>1055</v>
      </c>
      <c r="B997" s="10">
        <v>42404</v>
      </c>
      <c r="C997" s="7" t="s">
        <v>513</v>
      </c>
      <c r="D997" s="7" t="s">
        <v>13</v>
      </c>
      <c r="E997" s="7">
        <v>224</v>
      </c>
      <c r="F997" s="8">
        <v>45.09</v>
      </c>
      <c r="G997" s="8">
        <v>74</v>
      </c>
      <c r="H997" s="8">
        <f t="shared" si="45"/>
        <v>16576</v>
      </c>
      <c r="I997" s="9">
        <f>H997*VLOOKUP(C997,Customer_Dim!B:E,4,0)</f>
        <v>1657.6000000000001</v>
      </c>
      <c r="J997" s="9">
        <f t="shared" si="46"/>
        <v>18233.599999999999</v>
      </c>
      <c r="K997" s="8">
        <f t="shared" si="47"/>
        <v>10100.16</v>
      </c>
      <c r="L997" s="9">
        <v>5267.85</v>
      </c>
      <c r="M997" s="7"/>
    </row>
    <row r="998" spans="1:13" ht="15.75" customHeight="1" x14ac:dyDescent="0.25">
      <c r="A998" s="6" t="s">
        <v>1056</v>
      </c>
      <c r="B998" s="10">
        <v>42489</v>
      </c>
      <c r="C998" s="7" t="s">
        <v>513</v>
      </c>
      <c r="D998" s="7" t="s">
        <v>13</v>
      </c>
      <c r="E998" s="7">
        <v>1084</v>
      </c>
      <c r="F998" s="8">
        <v>44.24</v>
      </c>
      <c r="G998" s="8">
        <v>72</v>
      </c>
      <c r="H998" s="8">
        <f t="shared" si="45"/>
        <v>78048</v>
      </c>
      <c r="I998" s="9">
        <f>H998*VLOOKUP(C998,Customer_Dim!B:E,4,0)</f>
        <v>7804.8</v>
      </c>
      <c r="J998" s="9">
        <f t="shared" si="46"/>
        <v>85852.800000000003</v>
      </c>
      <c r="K998" s="8">
        <f t="shared" si="47"/>
        <v>47956.160000000003</v>
      </c>
      <c r="L998" s="9">
        <v>25215.999999999993</v>
      </c>
      <c r="M998" s="7"/>
    </row>
    <row r="999" spans="1:13" ht="15.75" customHeight="1" x14ac:dyDescent="0.25">
      <c r="A999" s="6" t="s">
        <v>1057</v>
      </c>
      <c r="B999" s="10">
        <v>42495</v>
      </c>
      <c r="C999" s="7" t="s">
        <v>513</v>
      </c>
      <c r="D999" s="7" t="s">
        <v>13</v>
      </c>
      <c r="E999" s="7">
        <v>900</v>
      </c>
      <c r="F999" s="8">
        <v>44.24</v>
      </c>
      <c r="G999" s="8">
        <v>72</v>
      </c>
      <c r="H999" s="8">
        <f t="shared" si="45"/>
        <v>64800</v>
      </c>
      <c r="I999" s="9">
        <f>H999*VLOOKUP(C999,Customer_Dim!B:E,4,0)</f>
        <v>6480</v>
      </c>
      <c r="J999" s="9">
        <f t="shared" si="46"/>
        <v>71280</v>
      </c>
      <c r="K999" s="8">
        <f t="shared" si="47"/>
        <v>39816</v>
      </c>
      <c r="L999" s="9">
        <v>20940.800000000003</v>
      </c>
      <c r="M999" s="7"/>
    </row>
    <row r="1000" spans="1:13" ht="15.75" customHeight="1" x14ac:dyDescent="0.25">
      <c r="A1000" s="6" t="s">
        <v>1058</v>
      </c>
      <c r="B1000" s="10">
        <v>42497</v>
      </c>
      <c r="C1000" s="7" t="s">
        <v>513</v>
      </c>
      <c r="D1000" s="7" t="s">
        <v>13</v>
      </c>
      <c r="E1000" s="7">
        <v>311</v>
      </c>
      <c r="F1000" s="8">
        <v>44.24</v>
      </c>
      <c r="G1000" s="8">
        <v>72</v>
      </c>
      <c r="H1000" s="8">
        <f t="shared" si="45"/>
        <v>22392</v>
      </c>
      <c r="I1000" s="9">
        <f>H1000*VLOOKUP(C1000,Customer_Dim!B:E,4,0)</f>
        <v>2239.2000000000003</v>
      </c>
      <c r="J1000" s="9">
        <f t="shared" si="46"/>
        <v>24631.200000000001</v>
      </c>
      <c r="K1000" s="8">
        <f t="shared" si="47"/>
        <v>13758.640000000001</v>
      </c>
      <c r="L1000" s="9">
        <v>8437.4399999999987</v>
      </c>
      <c r="M1000" s="7"/>
    </row>
    <row r="1001" spans="1:13" ht="15.75" customHeight="1" x14ac:dyDescent="0.25">
      <c r="A1001" s="6" t="s">
        <v>1059</v>
      </c>
      <c r="B1001" s="10">
        <v>42513</v>
      </c>
      <c r="C1001" s="7" t="s">
        <v>513</v>
      </c>
      <c r="D1001" s="7" t="s">
        <v>13</v>
      </c>
      <c r="E1001" s="7">
        <v>942</v>
      </c>
      <c r="F1001" s="8">
        <v>44.24</v>
      </c>
      <c r="G1001" s="8">
        <v>72</v>
      </c>
      <c r="H1001" s="8">
        <f t="shared" si="45"/>
        <v>67824</v>
      </c>
      <c r="I1001" s="9">
        <f>H1001*VLOOKUP(C1001,Customer_Dim!B:E,4,0)</f>
        <v>6782.4000000000005</v>
      </c>
      <c r="J1001" s="9">
        <f t="shared" si="46"/>
        <v>74606.399999999994</v>
      </c>
      <c r="K1001" s="8">
        <f t="shared" si="47"/>
        <v>41674.080000000002</v>
      </c>
      <c r="L1001" s="9">
        <v>23762.559999999998</v>
      </c>
      <c r="M1001" s="7"/>
    </row>
    <row r="1002" spans="1:13" ht="15.75" customHeight="1" x14ac:dyDescent="0.25">
      <c r="A1002" s="6" t="s">
        <v>1060</v>
      </c>
      <c r="B1002" s="10">
        <v>42539</v>
      </c>
      <c r="C1002" s="7" t="s">
        <v>513</v>
      </c>
      <c r="D1002" s="7" t="s">
        <v>13</v>
      </c>
      <c r="E1002" s="7">
        <v>1088</v>
      </c>
      <c r="F1002" s="8">
        <v>44.24</v>
      </c>
      <c r="G1002" s="8">
        <v>72</v>
      </c>
      <c r="H1002" s="8">
        <f t="shared" si="45"/>
        <v>78336</v>
      </c>
      <c r="I1002" s="9">
        <f>H1002*VLOOKUP(C1002,Customer_Dim!B:E,4,0)</f>
        <v>7833.6</v>
      </c>
      <c r="J1002" s="9">
        <f t="shared" si="46"/>
        <v>86169.600000000006</v>
      </c>
      <c r="K1002" s="8">
        <f t="shared" si="47"/>
        <v>48133.120000000003</v>
      </c>
      <c r="L1002" s="9">
        <v>26030.479999999996</v>
      </c>
      <c r="M1002" s="7"/>
    </row>
    <row r="1003" spans="1:13" ht="15.75" customHeight="1" x14ac:dyDescent="0.25">
      <c r="A1003" s="6" t="s">
        <v>1061</v>
      </c>
      <c r="B1003" s="10">
        <v>42544</v>
      </c>
      <c r="C1003" s="7" t="s">
        <v>513</v>
      </c>
      <c r="D1003" s="7" t="s">
        <v>19</v>
      </c>
      <c r="E1003" s="7">
        <v>927</v>
      </c>
      <c r="F1003" s="8">
        <v>98.9</v>
      </c>
      <c r="G1003" s="8">
        <v>145</v>
      </c>
      <c r="H1003" s="8">
        <f t="shared" si="45"/>
        <v>134415</v>
      </c>
      <c r="I1003" s="9">
        <f>H1003*VLOOKUP(C1003,Customer_Dim!B:E,4,0)</f>
        <v>13441.5</v>
      </c>
      <c r="J1003" s="9">
        <f t="shared" si="46"/>
        <v>147856.5</v>
      </c>
      <c r="K1003" s="8">
        <f t="shared" si="47"/>
        <v>91680.3</v>
      </c>
      <c r="L1003" s="9">
        <v>35153.5</v>
      </c>
      <c r="M1003" s="7"/>
    </row>
    <row r="1004" spans="1:13" ht="15.75" customHeight="1" x14ac:dyDescent="0.25">
      <c r="A1004" s="6" t="s">
        <v>1062</v>
      </c>
      <c r="B1004" s="10">
        <v>42600</v>
      </c>
      <c r="C1004" s="7" t="s">
        <v>513</v>
      </c>
      <c r="D1004" s="7" t="s">
        <v>13</v>
      </c>
      <c r="E1004" s="7">
        <v>1037</v>
      </c>
      <c r="F1004" s="8">
        <v>46.53</v>
      </c>
      <c r="G1004" s="8">
        <v>76</v>
      </c>
      <c r="H1004" s="8">
        <f t="shared" si="45"/>
        <v>78812</v>
      </c>
      <c r="I1004" s="9">
        <f>H1004*VLOOKUP(C1004,Customer_Dim!B:E,4,0)</f>
        <v>7881.2000000000007</v>
      </c>
      <c r="J1004" s="9">
        <f t="shared" si="46"/>
        <v>86693.2</v>
      </c>
      <c r="K1004" s="8">
        <f t="shared" si="47"/>
        <v>48251.61</v>
      </c>
      <c r="L1004" s="9">
        <v>27044.82</v>
      </c>
      <c r="M1004" s="7"/>
    </row>
    <row r="1005" spans="1:13" ht="15.75" customHeight="1" x14ac:dyDescent="0.25">
      <c r="A1005" s="6" t="s">
        <v>1063</v>
      </c>
      <c r="B1005" s="10">
        <v>42624</v>
      </c>
      <c r="C1005" s="7" t="s">
        <v>513</v>
      </c>
      <c r="D1005" s="7" t="s">
        <v>32</v>
      </c>
      <c r="E1005" s="7">
        <v>626</v>
      </c>
      <c r="F1005" s="8">
        <v>308.45999999999998</v>
      </c>
      <c r="G1005" s="8">
        <v>470</v>
      </c>
      <c r="H1005" s="8">
        <f t="shared" si="45"/>
        <v>294220</v>
      </c>
      <c r="I1005" s="9">
        <f>H1005*VLOOKUP(C1005,Customer_Dim!B:E,4,0)</f>
        <v>29422</v>
      </c>
      <c r="J1005" s="9">
        <f t="shared" si="46"/>
        <v>323642</v>
      </c>
      <c r="K1005" s="8">
        <f t="shared" si="47"/>
        <v>193095.96</v>
      </c>
      <c r="L1005" s="9">
        <v>86567.66</v>
      </c>
      <c r="M1005" s="7"/>
    </row>
    <row r="1006" spans="1:13" ht="15.75" customHeight="1" x14ac:dyDescent="0.25">
      <c r="A1006" s="6" t="s">
        <v>1064</v>
      </c>
      <c r="B1006" s="10">
        <v>42704</v>
      </c>
      <c r="C1006" s="7" t="s">
        <v>513</v>
      </c>
      <c r="D1006" s="7" t="s">
        <v>32</v>
      </c>
      <c r="E1006" s="7">
        <v>297</v>
      </c>
      <c r="F1006" s="8">
        <v>308.02999999999997</v>
      </c>
      <c r="G1006" s="8">
        <v>469</v>
      </c>
      <c r="H1006" s="8">
        <f t="shared" si="45"/>
        <v>139293</v>
      </c>
      <c r="I1006" s="9">
        <f>H1006*VLOOKUP(C1006,Customer_Dim!B:E,4,0)</f>
        <v>13929.300000000001</v>
      </c>
      <c r="J1006" s="9">
        <f t="shared" si="46"/>
        <v>153222.29999999999</v>
      </c>
      <c r="K1006" s="8">
        <f t="shared" si="47"/>
        <v>91484.909999999989</v>
      </c>
      <c r="L1006" s="9">
        <v>39663.000000000015</v>
      </c>
      <c r="M1006" s="7"/>
    </row>
    <row r="1007" spans="1:13" ht="15.75" customHeight="1" x14ac:dyDescent="0.25">
      <c r="A1007" s="6" t="s">
        <v>1065</v>
      </c>
      <c r="B1007" s="10">
        <v>42724</v>
      </c>
      <c r="C1007" s="7" t="s">
        <v>513</v>
      </c>
      <c r="D1007" s="7" t="s">
        <v>13</v>
      </c>
      <c r="E1007" s="7">
        <v>1029</v>
      </c>
      <c r="F1007" s="8">
        <v>46.47</v>
      </c>
      <c r="G1007" s="8">
        <v>76</v>
      </c>
      <c r="H1007" s="8">
        <f t="shared" si="45"/>
        <v>78204</v>
      </c>
      <c r="I1007" s="9">
        <f>H1007*VLOOKUP(C1007,Customer_Dim!B:E,4,0)</f>
        <v>7820.4000000000005</v>
      </c>
      <c r="J1007" s="9">
        <f t="shared" si="46"/>
        <v>86024.4</v>
      </c>
      <c r="K1007" s="8">
        <f t="shared" si="47"/>
        <v>47817.63</v>
      </c>
      <c r="L1007" s="9">
        <v>29031.75</v>
      </c>
      <c r="M1007" s="7"/>
    </row>
    <row r="1008" spans="1:13" ht="15.75" customHeight="1" x14ac:dyDescent="0.25">
      <c r="A1008" s="6" t="s">
        <v>1066</v>
      </c>
      <c r="B1008" s="10">
        <v>42412</v>
      </c>
      <c r="C1008" s="7" t="s">
        <v>521</v>
      </c>
      <c r="D1008" s="7" t="s">
        <v>13</v>
      </c>
      <c r="E1008" s="7">
        <v>288</v>
      </c>
      <c r="F1008" s="8">
        <v>45.09</v>
      </c>
      <c r="G1008" s="8">
        <v>74</v>
      </c>
      <c r="H1008" s="8">
        <f t="shared" si="45"/>
        <v>21312</v>
      </c>
      <c r="I1008" s="9">
        <f>H1008*VLOOKUP(C1008,Customer_Dim!B:E,4,0)</f>
        <v>0</v>
      </c>
      <c r="J1008" s="9">
        <f t="shared" si="46"/>
        <v>21312</v>
      </c>
      <c r="K1008" s="8">
        <f t="shared" si="47"/>
        <v>12985.920000000002</v>
      </c>
      <c r="L1008" s="9">
        <v>6966.09</v>
      </c>
      <c r="M1008" s="7"/>
    </row>
    <row r="1009" spans="1:13" ht="15.75" customHeight="1" x14ac:dyDescent="0.25">
      <c r="A1009" s="6" t="s">
        <v>1067</v>
      </c>
      <c r="B1009" s="10">
        <v>42414</v>
      </c>
      <c r="C1009" s="7" t="s">
        <v>521</v>
      </c>
      <c r="D1009" s="7" t="s">
        <v>13</v>
      </c>
      <c r="E1009" s="7">
        <v>758</v>
      </c>
      <c r="F1009" s="8">
        <v>45.09</v>
      </c>
      <c r="G1009" s="8">
        <v>74</v>
      </c>
      <c r="H1009" s="8">
        <f t="shared" si="45"/>
        <v>56092</v>
      </c>
      <c r="I1009" s="9">
        <f>H1009*VLOOKUP(C1009,Customer_Dim!B:E,4,0)</f>
        <v>0</v>
      </c>
      <c r="J1009" s="9">
        <f t="shared" si="46"/>
        <v>56092</v>
      </c>
      <c r="K1009" s="8">
        <f t="shared" si="47"/>
        <v>34178.22</v>
      </c>
      <c r="L1009" s="9">
        <v>21958.43</v>
      </c>
      <c r="M1009" s="7"/>
    </row>
    <row r="1010" spans="1:13" ht="15.75" customHeight="1" x14ac:dyDescent="0.25">
      <c r="A1010" s="6" t="s">
        <v>1068</v>
      </c>
      <c r="B1010" s="10">
        <v>42452</v>
      </c>
      <c r="C1010" s="7" t="s">
        <v>521</v>
      </c>
      <c r="D1010" s="7" t="s">
        <v>19</v>
      </c>
      <c r="E1010" s="7">
        <v>865</v>
      </c>
      <c r="F1010" s="8">
        <v>100.8</v>
      </c>
      <c r="G1010" s="8">
        <v>148</v>
      </c>
      <c r="H1010" s="8">
        <f t="shared" si="45"/>
        <v>128020</v>
      </c>
      <c r="I1010" s="9">
        <f>H1010*VLOOKUP(C1010,Customer_Dim!B:E,4,0)</f>
        <v>0</v>
      </c>
      <c r="J1010" s="9">
        <f t="shared" si="46"/>
        <v>128020</v>
      </c>
      <c r="K1010" s="8">
        <f t="shared" si="47"/>
        <v>87192</v>
      </c>
      <c r="L1010" s="9">
        <v>41752.319999999992</v>
      </c>
      <c r="M1010" s="7"/>
    </row>
    <row r="1011" spans="1:13" ht="15.75" customHeight="1" x14ac:dyDescent="0.25">
      <c r="A1011" s="6" t="s">
        <v>1069</v>
      </c>
      <c r="B1011" s="10">
        <v>42628</v>
      </c>
      <c r="C1011" s="7" t="s">
        <v>521</v>
      </c>
      <c r="D1011" s="7" t="s">
        <v>13</v>
      </c>
      <c r="E1011" s="7">
        <v>1119</v>
      </c>
      <c r="F1011" s="8">
        <v>46.53</v>
      </c>
      <c r="G1011" s="8">
        <v>76</v>
      </c>
      <c r="H1011" s="8">
        <f t="shared" si="45"/>
        <v>85044</v>
      </c>
      <c r="I1011" s="9">
        <f>H1011*VLOOKUP(C1011,Customer_Dim!B:E,4,0)</f>
        <v>0</v>
      </c>
      <c r="J1011" s="9">
        <f t="shared" si="46"/>
        <v>85044</v>
      </c>
      <c r="K1011" s="8">
        <f t="shared" si="47"/>
        <v>52067.07</v>
      </c>
      <c r="L1011" s="9">
        <v>32289.749999999993</v>
      </c>
      <c r="M1011" s="7"/>
    </row>
    <row r="1012" spans="1:13" ht="15.75" customHeight="1" x14ac:dyDescent="0.25">
      <c r="A1012" s="6" t="s">
        <v>1070</v>
      </c>
      <c r="B1012" s="10">
        <v>42668</v>
      </c>
      <c r="C1012" s="7" t="s">
        <v>521</v>
      </c>
      <c r="D1012" s="7" t="s">
        <v>19</v>
      </c>
      <c r="E1012" s="7">
        <v>941</v>
      </c>
      <c r="F1012" s="8">
        <v>103.88</v>
      </c>
      <c r="G1012" s="8">
        <v>153</v>
      </c>
      <c r="H1012" s="8">
        <f t="shared" si="45"/>
        <v>143973</v>
      </c>
      <c r="I1012" s="9">
        <f>H1012*VLOOKUP(C1012,Customer_Dim!B:E,4,0)</f>
        <v>0</v>
      </c>
      <c r="J1012" s="9">
        <f t="shared" si="46"/>
        <v>143973</v>
      </c>
      <c r="K1012" s="8">
        <f t="shared" si="47"/>
        <v>97751.08</v>
      </c>
      <c r="L1012" s="9">
        <v>35456.850000000006</v>
      </c>
      <c r="M1012" s="7"/>
    </row>
    <row r="1013" spans="1:13" ht="15.75" customHeight="1" x14ac:dyDescent="0.25">
      <c r="A1013" s="6" t="s">
        <v>1071</v>
      </c>
      <c r="B1013" s="10">
        <v>42692</v>
      </c>
      <c r="C1013" s="7" t="s">
        <v>521</v>
      </c>
      <c r="D1013" s="7" t="s">
        <v>19</v>
      </c>
      <c r="E1013" s="7">
        <v>63</v>
      </c>
      <c r="F1013" s="8">
        <v>103.88</v>
      </c>
      <c r="G1013" s="8">
        <v>153</v>
      </c>
      <c r="H1013" s="8">
        <f t="shared" si="45"/>
        <v>9639</v>
      </c>
      <c r="I1013" s="9">
        <f>H1013*VLOOKUP(C1013,Customer_Dim!B:E,4,0)</f>
        <v>0</v>
      </c>
      <c r="J1013" s="9">
        <f t="shared" si="46"/>
        <v>9639</v>
      </c>
      <c r="K1013" s="8">
        <f t="shared" si="47"/>
        <v>6544.44</v>
      </c>
      <c r="L1013" s="9">
        <v>2538.2100000000009</v>
      </c>
      <c r="M1013" s="7"/>
    </row>
    <row r="1014" spans="1:13" ht="15.75" customHeight="1" x14ac:dyDescent="0.25">
      <c r="A1014" s="6" t="s">
        <v>1072</v>
      </c>
      <c r="B1014" s="10">
        <v>42707</v>
      </c>
      <c r="C1014" s="7" t="s">
        <v>521</v>
      </c>
      <c r="D1014" s="7" t="s">
        <v>13</v>
      </c>
      <c r="E1014" s="7">
        <v>597</v>
      </c>
      <c r="F1014" s="8">
        <v>46.47</v>
      </c>
      <c r="G1014" s="8">
        <v>76</v>
      </c>
      <c r="H1014" s="8">
        <f t="shared" si="45"/>
        <v>45372</v>
      </c>
      <c r="I1014" s="9">
        <f>H1014*VLOOKUP(C1014,Customer_Dim!B:E,4,0)</f>
        <v>0</v>
      </c>
      <c r="J1014" s="9">
        <f t="shared" si="46"/>
        <v>45372</v>
      </c>
      <c r="K1014" s="8">
        <f t="shared" si="47"/>
        <v>27742.59</v>
      </c>
      <c r="L1014" s="9">
        <v>16829.099999999999</v>
      </c>
      <c r="M1014" s="7"/>
    </row>
    <row r="1015" spans="1:13" ht="15.75" customHeight="1" x14ac:dyDescent="0.25">
      <c r="A1015" s="6" t="s">
        <v>1073</v>
      </c>
      <c r="B1015" s="10">
        <v>42714</v>
      </c>
      <c r="C1015" s="7" t="s">
        <v>521</v>
      </c>
      <c r="D1015" s="7" t="s">
        <v>13</v>
      </c>
      <c r="E1015" s="7">
        <v>819</v>
      </c>
      <c r="F1015" s="8">
        <v>46.47</v>
      </c>
      <c r="G1015" s="8">
        <v>76</v>
      </c>
      <c r="H1015" s="8">
        <f t="shared" si="45"/>
        <v>62244</v>
      </c>
      <c r="I1015" s="9">
        <f>H1015*VLOOKUP(C1015,Customer_Dim!B:E,4,0)</f>
        <v>0</v>
      </c>
      <c r="J1015" s="9">
        <f t="shared" si="46"/>
        <v>62244</v>
      </c>
      <c r="K1015" s="8">
        <f t="shared" si="47"/>
        <v>38058.93</v>
      </c>
      <c r="L1015" s="9">
        <v>22535.760000000002</v>
      </c>
      <c r="M1015" s="7"/>
    </row>
    <row r="1016" spans="1:13" ht="15.75" customHeight="1" x14ac:dyDescent="0.25">
      <c r="A1016" s="6" t="s">
        <v>1074</v>
      </c>
      <c r="B1016" s="10">
        <v>42381</v>
      </c>
      <c r="C1016" s="7" t="s">
        <v>533</v>
      </c>
      <c r="D1016" s="7" t="s">
        <v>13</v>
      </c>
      <c r="E1016" s="7">
        <v>567</v>
      </c>
      <c r="F1016" s="8">
        <v>45.09</v>
      </c>
      <c r="G1016" s="8">
        <v>74</v>
      </c>
      <c r="H1016" s="8">
        <f t="shared" si="45"/>
        <v>41958</v>
      </c>
      <c r="I1016" s="9">
        <f>H1016*VLOOKUP(C1016,Customer_Dim!B:E,4,0)</f>
        <v>1678.32</v>
      </c>
      <c r="J1016" s="9">
        <f t="shared" si="46"/>
        <v>43636.32</v>
      </c>
      <c r="K1016" s="8">
        <f t="shared" si="47"/>
        <v>25566.030000000002</v>
      </c>
      <c r="L1016" s="9">
        <v>16391.969999999998</v>
      </c>
    </row>
    <row r="1017" spans="1:13" ht="15.75" customHeight="1" x14ac:dyDescent="0.25">
      <c r="A1017" s="6" t="s">
        <v>1075</v>
      </c>
      <c r="B1017" s="10">
        <v>42383</v>
      </c>
      <c r="C1017" s="7" t="s">
        <v>533</v>
      </c>
      <c r="D1017" s="7" t="s">
        <v>13</v>
      </c>
      <c r="E1017" s="7">
        <v>927</v>
      </c>
      <c r="F1017" s="8">
        <v>45.09</v>
      </c>
      <c r="G1017" s="8">
        <v>74</v>
      </c>
      <c r="H1017" s="8">
        <f t="shared" si="45"/>
        <v>68598</v>
      </c>
      <c r="I1017" s="9">
        <f>H1017*VLOOKUP(C1017,Customer_Dim!B:E,4,0)</f>
        <v>2743.92</v>
      </c>
      <c r="J1017" s="9">
        <f t="shared" si="46"/>
        <v>71341.919999999998</v>
      </c>
      <c r="K1017" s="8">
        <f t="shared" si="47"/>
        <v>41798.43</v>
      </c>
      <c r="L1017" s="9">
        <v>28857.510000000002</v>
      </c>
    </row>
    <row r="1018" spans="1:13" ht="15.75" customHeight="1" x14ac:dyDescent="0.25">
      <c r="A1018" s="6" t="s">
        <v>1076</v>
      </c>
      <c r="B1018" s="10">
        <v>42416</v>
      </c>
      <c r="C1018" s="7" t="s">
        <v>533</v>
      </c>
      <c r="D1018" s="7" t="s">
        <v>32</v>
      </c>
      <c r="E1018" s="7">
        <v>196</v>
      </c>
      <c r="F1018" s="8">
        <v>298.92</v>
      </c>
      <c r="G1018" s="8">
        <v>455</v>
      </c>
      <c r="H1018" s="8">
        <f t="shared" si="45"/>
        <v>89180</v>
      </c>
      <c r="I1018" s="9">
        <f>H1018*VLOOKUP(C1018,Customer_Dim!B:E,4,0)</f>
        <v>3567.2000000000003</v>
      </c>
      <c r="J1018" s="9">
        <f t="shared" si="46"/>
        <v>92747.199999999997</v>
      </c>
      <c r="K1018" s="8">
        <f t="shared" si="47"/>
        <v>58588.32</v>
      </c>
      <c r="L1018" s="9">
        <v>33267.079999999994</v>
      </c>
    </row>
    <row r="1019" spans="1:13" ht="15.75" customHeight="1" x14ac:dyDescent="0.25">
      <c r="A1019" s="6" t="s">
        <v>1077</v>
      </c>
      <c r="B1019" s="10">
        <v>42445</v>
      </c>
      <c r="C1019" s="7" t="s">
        <v>533</v>
      </c>
      <c r="D1019" s="7" t="s">
        <v>13</v>
      </c>
      <c r="E1019" s="7">
        <v>411</v>
      </c>
      <c r="F1019" s="8">
        <v>45.09</v>
      </c>
      <c r="G1019" s="8">
        <v>74</v>
      </c>
      <c r="H1019" s="8">
        <f t="shared" si="45"/>
        <v>30414</v>
      </c>
      <c r="I1019" s="9">
        <f>H1019*VLOOKUP(C1019,Customer_Dim!B:E,4,0)</f>
        <v>1216.56</v>
      </c>
      <c r="J1019" s="9">
        <f t="shared" si="46"/>
        <v>31630.560000000001</v>
      </c>
      <c r="K1019" s="8">
        <f t="shared" si="47"/>
        <v>18531.990000000002</v>
      </c>
      <c r="L1019" s="9">
        <v>11273.73</v>
      </c>
    </row>
    <row r="1020" spans="1:13" ht="15.75" customHeight="1" x14ac:dyDescent="0.25">
      <c r="A1020" s="6" t="s">
        <v>1078</v>
      </c>
      <c r="B1020" s="10">
        <v>42459</v>
      </c>
      <c r="C1020" s="7" t="s">
        <v>533</v>
      </c>
      <c r="D1020" s="7" t="s">
        <v>13</v>
      </c>
      <c r="E1020" s="7">
        <v>504</v>
      </c>
      <c r="F1020" s="8">
        <v>45.09</v>
      </c>
      <c r="G1020" s="8">
        <v>74</v>
      </c>
      <c r="H1020" s="8">
        <f t="shared" si="45"/>
        <v>37296</v>
      </c>
      <c r="I1020" s="9">
        <f>H1020*VLOOKUP(C1020,Customer_Dim!B:E,4,0)</f>
        <v>1491.84</v>
      </c>
      <c r="J1020" s="9">
        <f t="shared" si="46"/>
        <v>38787.839999999997</v>
      </c>
      <c r="K1020" s="8">
        <f t="shared" si="47"/>
        <v>22725.360000000001</v>
      </c>
      <c r="L1020" s="9">
        <v>13451.760000000002</v>
      </c>
    </row>
    <row r="1021" spans="1:13" ht="15.75" customHeight="1" x14ac:dyDescent="0.25">
      <c r="A1021" s="6" t="s">
        <v>1079</v>
      </c>
      <c r="B1021" s="10">
        <v>42490</v>
      </c>
      <c r="C1021" s="7" t="s">
        <v>533</v>
      </c>
      <c r="D1021" s="7" t="s">
        <v>13</v>
      </c>
      <c r="E1021" s="7">
        <v>740</v>
      </c>
      <c r="F1021" s="8">
        <v>44.24</v>
      </c>
      <c r="G1021" s="8">
        <v>72</v>
      </c>
      <c r="H1021" s="8">
        <f t="shared" si="45"/>
        <v>53280</v>
      </c>
      <c r="I1021" s="9">
        <f>H1021*VLOOKUP(C1021,Customer_Dim!B:E,4,0)</f>
        <v>2131.1999999999998</v>
      </c>
      <c r="J1021" s="9">
        <f t="shared" si="46"/>
        <v>55411.199999999997</v>
      </c>
      <c r="K1021" s="8">
        <f t="shared" si="47"/>
        <v>32737.600000000002</v>
      </c>
      <c r="L1021" s="9">
        <v>21607.999999999996</v>
      </c>
    </row>
    <row r="1022" spans="1:13" ht="15.75" customHeight="1" x14ac:dyDescent="0.25">
      <c r="A1022" s="6" t="s">
        <v>1080</v>
      </c>
      <c r="B1022" s="10">
        <v>42552</v>
      </c>
      <c r="C1022" s="7" t="s">
        <v>533</v>
      </c>
      <c r="D1022" s="7" t="s">
        <v>32</v>
      </c>
      <c r="E1022" s="7">
        <v>991</v>
      </c>
      <c r="F1022" s="8">
        <v>308.45999999999998</v>
      </c>
      <c r="G1022" s="8">
        <v>470</v>
      </c>
      <c r="H1022" s="8">
        <f t="shared" si="45"/>
        <v>465770</v>
      </c>
      <c r="I1022" s="9">
        <f>H1022*VLOOKUP(C1022,Customer_Dim!B:E,4,0)</f>
        <v>18630.8</v>
      </c>
      <c r="J1022" s="9">
        <f t="shared" si="46"/>
        <v>484400.8</v>
      </c>
      <c r="K1022" s="8">
        <f t="shared" si="47"/>
        <v>305683.86</v>
      </c>
      <c r="L1022" s="9">
        <v>155428.44</v>
      </c>
    </row>
    <row r="1023" spans="1:13" ht="15.75" customHeight="1" x14ac:dyDescent="0.25">
      <c r="A1023" s="6" t="s">
        <v>1081</v>
      </c>
      <c r="B1023" s="10">
        <v>42557</v>
      </c>
      <c r="C1023" s="7" t="s">
        <v>533</v>
      </c>
      <c r="D1023" s="7" t="s">
        <v>132</v>
      </c>
      <c r="E1023" s="7">
        <v>403</v>
      </c>
      <c r="F1023" s="8">
        <v>39.18</v>
      </c>
      <c r="G1023" s="8">
        <v>86</v>
      </c>
      <c r="H1023" s="8">
        <f t="shared" si="45"/>
        <v>34658</v>
      </c>
      <c r="I1023" s="9">
        <f>H1023*VLOOKUP(C1023,Customer_Dim!B:E,4,0)</f>
        <v>1386.32</v>
      </c>
      <c r="J1023" s="9">
        <f t="shared" si="46"/>
        <v>36044.32</v>
      </c>
      <c r="K1023" s="8">
        <f t="shared" si="47"/>
        <v>15789.539999999999</v>
      </c>
      <c r="L1023" s="9">
        <v>19215.04</v>
      </c>
    </row>
    <row r="1024" spans="1:13" ht="15.75" customHeight="1" x14ac:dyDescent="0.25">
      <c r="A1024" s="6" t="s">
        <v>1082</v>
      </c>
      <c r="B1024" s="10">
        <v>42636</v>
      </c>
      <c r="C1024" s="7" t="s">
        <v>533</v>
      </c>
      <c r="D1024" s="7" t="s">
        <v>19</v>
      </c>
      <c r="E1024" s="7">
        <v>534</v>
      </c>
      <c r="F1024" s="8">
        <v>104.02</v>
      </c>
      <c r="G1024" s="8">
        <v>153</v>
      </c>
      <c r="H1024" s="8">
        <f t="shared" si="45"/>
        <v>81702</v>
      </c>
      <c r="I1024" s="9">
        <f>H1024*VLOOKUP(C1024,Customer_Dim!B:E,4,0)</f>
        <v>3268.08</v>
      </c>
      <c r="J1024" s="9">
        <f t="shared" si="46"/>
        <v>84970.08</v>
      </c>
      <c r="K1024" s="8">
        <f t="shared" si="47"/>
        <v>55546.68</v>
      </c>
      <c r="L1024" s="9">
        <v>24521.280000000006</v>
      </c>
    </row>
    <row r="1025" spans="1:12" ht="15.75" customHeight="1" x14ac:dyDescent="0.25">
      <c r="A1025" s="6" t="s">
        <v>1083</v>
      </c>
      <c r="B1025" s="10">
        <v>42666</v>
      </c>
      <c r="C1025" s="7" t="s">
        <v>533</v>
      </c>
      <c r="D1025" s="7" t="s">
        <v>32</v>
      </c>
      <c r="E1025" s="7">
        <v>363</v>
      </c>
      <c r="F1025" s="8">
        <v>308.02999999999997</v>
      </c>
      <c r="G1025" s="8">
        <v>469</v>
      </c>
      <c r="H1025" s="8">
        <f t="shared" si="45"/>
        <v>170247</v>
      </c>
      <c r="I1025" s="9">
        <f>H1025*VLOOKUP(C1025,Customer_Dim!B:E,4,0)</f>
        <v>6809.88</v>
      </c>
      <c r="J1025" s="9">
        <f t="shared" si="46"/>
        <v>177056.88</v>
      </c>
      <c r="K1025" s="8">
        <f t="shared" si="47"/>
        <v>111814.88999999998</v>
      </c>
      <c r="L1025" s="9">
        <v>61837.050000000017</v>
      </c>
    </row>
    <row r="1026" spans="1:12" ht="15.75" customHeight="1" x14ac:dyDescent="0.25">
      <c r="A1026" s="6" t="s">
        <v>1084</v>
      </c>
      <c r="B1026" s="10">
        <v>42679</v>
      </c>
      <c r="C1026" s="7" t="s">
        <v>533</v>
      </c>
      <c r="D1026" s="7" t="s">
        <v>13</v>
      </c>
      <c r="E1026" s="7">
        <v>234</v>
      </c>
      <c r="F1026" s="8">
        <v>46.47</v>
      </c>
      <c r="G1026" s="8">
        <v>76</v>
      </c>
      <c r="H1026" s="8">
        <f t="shared" si="45"/>
        <v>17784</v>
      </c>
      <c r="I1026" s="9">
        <f>H1026*VLOOKUP(C1026,Customer_Dim!B:E,4,0)</f>
        <v>711.36</v>
      </c>
      <c r="J1026" s="9">
        <f t="shared" si="46"/>
        <v>18495.36</v>
      </c>
      <c r="K1026" s="8">
        <f t="shared" si="47"/>
        <v>10873.98</v>
      </c>
      <c r="L1026" s="9">
        <v>7265.7000000000007</v>
      </c>
    </row>
    <row r="1027" spans="1:12" ht="15.75" customHeight="1" x14ac:dyDescent="0.25">
      <c r="A1027" s="6" t="s">
        <v>1085</v>
      </c>
      <c r="B1027" s="10">
        <v>42686</v>
      </c>
      <c r="C1027" s="7" t="s">
        <v>533</v>
      </c>
      <c r="D1027" s="7" t="s">
        <v>32</v>
      </c>
      <c r="E1027" s="7">
        <v>156</v>
      </c>
      <c r="F1027" s="8">
        <v>308.02999999999997</v>
      </c>
      <c r="G1027" s="8">
        <v>469</v>
      </c>
      <c r="H1027" s="8">
        <f t="shared" ref="H1027:H1090" si="48">G1027*E1027</f>
        <v>73164</v>
      </c>
      <c r="I1027" s="9">
        <f>H1027*VLOOKUP(C1027,Customer_Dim!B:E,4,0)</f>
        <v>2926.56</v>
      </c>
      <c r="J1027" s="9">
        <f t="shared" ref="J1027:J1090" si="49">I1027+H1027</f>
        <v>76090.559999999998</v>
      </c>
      <c r="K1027" s="8">
        <f t="shared" ref="K1027:K1090" si="50">F1027*E1027</f>
        <v>48052.679999999993</v>
      </c>
      <c r="L1027" s="9">
        <v>22916.400000000009</v>
      </c>
    </row>
    <row r="1028" spans="1:12" ht="15.75" customHeight="1" x14ac:dyDescent="0.25">
      <c r="A1028" s="6" t="s">
        <v>1086</v>
      </c>
      <c r="B1028" s="10">
        <v>42697</v>
      </c>
      <c r="C1028" s="7" t="s">
        <v>533</v>
      </c>
      <c r="D1028" s="7" t="s">
        <v>19</v>
      </c>
      <c r="E1028" s="7">
        <v>703</v>
      </c>
      <c r="F1028" s="8">
        <v>103.88</v>
      </c>
      <c r="G1028" s="8">
        <v>153</v>
      </c>
      <c r="H1028" s="8">
        <f t="shared" si="48"/>
        <v>107559</v>
      </c>
      <c r="I1028" s="9">
        <f>H1028*VLOOKUP(C1028,Customer_Dim!B:E,4,0)</f>
        <v>4302.3599999999997</v>
      </c>
      <c r="J1028" s="9">
        <f t="shared" si="49"/>
        <v>111861.36</v>
      </c>
      <c r="K1028" s="8">
        <f t="shared" si="50"/>
        <v>73027.64</v>
      </c>
      <c r="L1028" s="9">
        <v>36682.539999999994</v>
      </c>
    </row>
    <row r="1029" spans="1:12" ht="15.75" customHeight="1" x14ac:dyDescent="0.25">
      <c r="A1029" s="6" t="s">
        <v>1087</v>
      </c>
      <c r="B1029" s="10">
        <v>42702</v>
      </c>
      <c r="C1029" s="7" t="s">
        <v>533</v>
      </c>
      <c r="D1029" s="7" t="s">
        <v>13</v>
      </c>
      <c r="E1029" s="7">
        <v>967</v>
      </c>
      <c r="F1029" s="8">
        <v>46.47</v>
      </c>
      <c r="G1029" s="8">
        <v>76</v>
      </c>
      <c r="H1029" s="8">
        <f t="shared" si="48"/>
        <v>73492</v>
      </c>
      <c r="I1029" s="9">
        <f>H1029*VLOOKUP(C1029,Customer_Dim!B:E,4,0)</f>
        <v>2939.68</v>
      </c>
      <c r="J1029" s="9">
        <f t="shared" si="49"/>
        <v>76431.679999999993</v>
      </c>
      <c r="K1029" s="8">
        <f t="shared" si="50"/>
        <v>44936.49</v>
      </c>
      <c r="L1029" s="9">
        <v>27085.670000000006</v>
      </c>
    </row>
    <row r="1030" spans="1:12" ht="15.75" customHeight="1" x14ac:dyDescent="0.25">
      <c r="A1030" s="6" t="s">
        <v>1088</v>
      </c>
      <c r="B1030" s="10">
        <v>42711</v>
      </c>
      <c r="C1030" s="7" t="s">
        <v>533</v>
      </c>
      <c r="D1030" s="7" t="s">
        <v>32</v>
      </c>
      <c r="E1030" s="7">
        <v>336</v>
      </c>
      <c r="F1030" s="8">
        <v>308.02999999999997</v>
      </c>
      <c r="G1030" s="8">
        <v>469</v>
      </c>
      <c r="H1030" s="8">
        <f t="shared" si="48"/>
        <v>157584</v>
      </c>
      <c r="I1030" s="9">
        <f>H1030*VLOOKUP(C1030,Customer_Dim!B:E,4,0)</f>
        <v>6303.3600000000006</v>
      </c>
      <c r="J1030" s="9">
        <f t="shared" si="49"/>
        <v>163887.35999999999</v>
      </c>
      <c r="K1030" s="8">
        <f t="shared" si="50"/>
        <v>103498.07999999999</v>
      </c>
      <c r="L1030" s="9">
        <v>54085.920000000013</v>
      </c>
    </row>
    <row r="1031" spans="1:12" ht="15.75" customHeight="1" x14ac:dyDescent="0.25">
      <c r="A1031" s="6" t="s">
        <v>1089</v>
      </c>
      <c r="B1031" s="10">
        <v>42735</v>
      </c>
      <c r="C1031" s="7" t="s">
        <v>533</v>
      </c>
      <c r="D1031" s="7" t="s">
        <v>13</v>
      </c>
      <c r="E1031" s="7">
        <v>335</v>
      </c>
      <c r="F1031" s="8">
        <v>46.47</v>
      </c>
      <c r="G1031" s="8">
        <v>76</v>
      </c>
      <c r="H1031" s="8">
        <f t="shared" si="48"/>
        <v>25460</v>
      </c>
      <c r="I1031" s="9">
        <f>H1031*VLOOKUP(C1031,Customer_Dim!B:E,4,0)</f>
        <v>1018.4</v>
      </c>
      <c r="J1031" s="9">
        <f t="shared" si="49"/>
        <v>26478.400000000001</v>
      </c>
      <c r="K1031" s="8">
        <f t="shared" si="50"/>
        <v>15567.449999999999</v>
      </c>
      <c r="L1031" s="9">
        <v>10910.950000000003</v>
      </c>
    </row>
    <row r="1032" spans="1:12" ht="15.75" customHeight="1" x14ac:dyDescent="0.25">
      <c r="A1032" s="6" t="s">
        <v>1090</v>
      </c>
      <c r="B1032" s="10">
        <v>42433</v>
      </c>
      <c r="C1032" s="7" t="s">
        <v>542</v>
      </c>
      <c r="D1032" s="7" t="s">
        <v>32</v>
      </c>
      <c r="E1032" s="7">
        <v>857</v>
      </c>
      <c r="F1032" s="8">
        <v>298.92</v>
      </c>
      <c r="G1032" s="8">
        <v>455</v>
      </c>
      <c r="H1032" s="8">
        <f t="shared" si="48"/>
        <v>389935</v>
      </c>
      <c r="I1032" s="9">
        <f>H1032*VLOOKUP(C1032,Customer_Dim!B:E,4,0)</f>
        <v>7798.7</v>
      </c>
      <c r="J1032" s="9">
        <f t="shared" si="49"/>
        <v>397733.7</v>
      </c>
      <c r="K1032" s="8">
        <f t="shared" si="50"/>
        <v>256174.44</v>
      </c>
      <c r="L1032" s="9">
        <v>122796.93</v>
      </c>
    </row>
    <row r="1033" spans="1:12" ht="15.75" customHeight="1" x14ac:dyDescent="0.25">
      <c r="A1033" s="6" t="s">
        <v>1091</v>
      </c>
      <c r="B1033" s="10">
        <v>42447</v>
      </c>
      <c r="C1033" s="7" t="s">
        <v>542</v>
      </c>
      <c r="D1033" s="7" t="s">
        <v>13</v>
      </c>
      <c r="E1033" s="7">
        <v>727</v>
      </c>
      <c r="F1033" s="8">
        <v>45.09</v>
      </c>
      <c r="G1033" s="8">
        <v>74</v>
      </c>
      <c r="H1033" s="8">
        <f t="shared" si="48"/>
        <v>53798</v>
      </c>
      <c r="I1033" s="9">
        <f>H1033*VLOOKUP(C1033,Customer_Dim!B:E,4,0)</f>
        <v>1075.96</v>
      </c>
      <c r="J1033" s="9">
        <f t="shared" si="49"/>
        <v>54873.96</v>
      </c>
      <c r="K1033" s="8">
        <f t="shared" si="50"/>
        <v>32780.43</v>
      </c>
      <c r="L1033" s="9">
        <v>23734.589999999997</v>
      </c>
    </row>
    <row r="1034" spans="1:12" ht="15.75" customHeight="1" x14ac:dyDescent="0.25">
      <c r="A1034" s="6" t="s">
        <v>1092</v>
      </c>
      <c r="B1034" s="10">
        <v>42455</v>
      </c>
      <c r="C1034" s="7" t="s">
        <v>542</v>
      </c>
      <c r="D1034" s="7" t="s">
        <v>19</v>
      </c>
      <c r="E1034" s="7">
        <v>610</v>
      </c>
      <c r="F1034" s="8">
        <v>100.8</v>
      </c>
      <c r="G1034" s="8">
        <v>148</v>
      </c>
      <c r="H1034" s="8">
        <f t="shared" si="48"/>
        <v>90280</v>
      </c>
      <c r="I1034" s="9">
        <f>H1034*VLOOKUP(C1034,Customer_Dim!B:E,4,0)</f>
        <v>1805.6000000000001</v>
      </c>
      <c r="J1034" s="9">
        <f t="shared" si="49"/>
        <v>92085.6</v>
      </c>
      <c r="K1034" s="8">
        <f t="shared" si="50"/>
        <v>61488</v>
      </c>
      <c r="L1034" s="9">
        <v>33824.199999999997</v>
      </c>
    </row>
    <row r="1035" spans="1:12" ht="15.75" customHeight="1" x14ac:dyDescent="0.25">
      <c r="A1035" s="6" t="s">
        <v>1093</v>
      </c>
      <c r="B1035" s="10">
        <v>42478</v>
      </c>
      <c r="C1035" s="7" t="s">
        <v>542</v>
      </c>
      <c r="D1035" s="7" t="s">
        <v>19</v>
      </c>
      <c r="E1035" s="7">
        <v>107</v>
      </c>
      <c r="F1035" s="8">
        <v>98.9</v>
      </c>
      <c r="G1035" s="8">
        <v>145</v>
      </c>
      <c r="H1035" s="8">
        <f t="shared" si="48"/>
        <v>15515</v>
      </c>
      <c r="I1035" s="9">
        <f>H1035*VLOOKUP(C1035,Customer_Dim!B:E,4,0)</f>
        <v>310.3</v>
      </c>
      <c r="J1035" s="9">
        <f t="shared" si="49"/>
        <v>15825.3</v>
      </c>
      <c r="K1035" s="8">
        <f t="shared" si="50"/>
        <v>10582.300000000001</v>
      </c>
      <c r="L1035" s="9">
        <v>4924.7999999999993</v>
      </c>
    </row>
    <row r="1036" spans="1:12" ht="15.75" customHeight="1" x14ac:dyDescent="0.25">
      <c r="A1036" s="6" t="s">
        <v>1094</v>
      </c>
      <c r="B1036" s="10">
        <v>42484</v>
      </c>
      <c r="C1036" s="7" t="s">
        <v>542</v>
      </c>
      <c r="D1036" s="7" t="s">
        <v>13</v>
      </c>
      <c r="E1036" s="7">
        <v>314</v>
      </c>
      <c r="F1036" s="8">
        <v>44.24</v>
      </c>
      <c r="G1036" s="8">
        <v>72</v>
      </c>
      <c r="H1036" s="8">
        <f t="shared" si="48"/>
        <v>22608</v>
      </c>
      <c r="I1036" s="9">
        <f>H1036*VLOOKUP(C1036,Customer_Dim!B:E,4,0)</f>
        <v>452.16</v>
      </c>
      <c r="J1036" s="9">
        <f t="shared" si="49"/>
        <v>23060.16</v>
      </c>
      <c r="K1036" s="8">
        <f t="shared" si="50"/>
        <v>13891.36</v>
      </c>
      <c r="L1036" s="9">
        <v>8384.5599999999977</v>
      </c>
    </row>
    <row r="1037" spans="1:12" ht="15.75" customHeight="1" x14ac:dyDescent="0.25">
      <c r="A1037" s="6" t="s">
        <v>1095</v>
      </c>
      <c r="B1037" s="10">
        <v>42507</v>
      </c>
      <c r="C1037" s="7" t="s">
        <v>542</v>
      </c>
      <c r="D1037" s="7" t="s">
        <v>13</v>
      </c>
      <c r="E1037" s="7">
        <v>738</v>
      </c>
      <c r="F1037" s="8">
        <v>44.24</v>
      </c>
      <c r="G1037" s="8">
        <v>72</v>
      </c>
      <c r="H1037" s="8">
        <f t="shared" si="48"/>
        <v>53136</v>
      </c>
      <c r="I1037" s="9">
        <f>H1037*VLOOKUP(C1037,Customer_Dim!B:E,4,0)</f>
        <v>1062.72</v>
      </c>
      <c r="J1037" s="9">
        <f t="shared" si="49"/>
        <v>54198.720000000001</v>
      </c>
      <c r="K1037" s="8">
        <f t="shared" si="50"/>
        <v>32649.120000000003</v>
      </c>
      <c r="L1037" s="9">
        <v>22584.639999999999</v>
      </c>
    </row>
    <row r="1038" spans="1:12" ht="15.75" customHeight="1" x14ac:dyDescent="0.25">
      <c r="A1038" s="6" t="s">
        <v>1096</v>
      </c>
      <c r="B1038" s="10">
        <v>42530</v>
      </c>
      <c r="C1038" s="7" t="s">
        <v>542</v>
      </c>
      <c r="D1038" s="7" t="s">
        <v>132</v>
      </c>
      <c r="E1038" s="7">
        <v>517</v>
      </c>
      <c r="F1038" s="8">
        <v>37.25</v>
      </c>
      <c r="G1038" s="8">
        <v>81</v>
      </c>
      <c r="H1038" s="8">
        <f t="shared" si="48"/>
        <v>41877</v>
      </c>
      <c r="I1038" s="9">
        <f>H1038*VLOOKUP(C1038,Customer_Dim!B:E,4,0)</f>
        <v>837.54</v>
      </c>
      <c r="J1038" s="9">
        <f t="shared" si="49"/>
        <v>42714.54</v>
      </c>
      <c r="K1038" s="8">
        <f t="shared" si="50"/>
        <v>19258.25</v>
      </c>
      <c r="L1038" s="9">
        <v>25180.35</v>
      </c>
    </row>
    <row r="1039" spans="1:12" ht="15.75" customHeight="1" x14ac:dyDescent="0.25">
      <c r="A1039" s="6" t="s">
        <v>1097</v>
      </c>
      <c r="B1039" s="10">
        <v>42580</v>
      </c>
      <c r="C1039" s="7" t="s">
        <v>542</v>
      </c>
      <c r="D1039" s="7" t="s">
        <v>32</v>
      </c>
      <c r="E1039" s="7">
        <v>957</v>
      </c>
      <c r="F1039" s="8">
        <v>308.45999999999998</v>
      </c>
      <c r="G1039" s="8">
        <v>470</v>
      </c>
      <c r="H1039" s="8">
        <f t="shared" si="48"/>
        <v>449790</v>
      </c>
      <c r="I1039" s="9">
        <f>H1039*VLOOKUP(C1039,Customer_Dim!B:E,4,0)</f>
        <v>8995.8000000000011</v>
      </c>
      <c r="J1039" s="9">
        <f t="shared" si="49"/>
        <v>458785.8</v>
      </c>
      <c r="K1039" s="8">
        <f t="shared" si="50"/>
        <v>295196.21999999997</v>
      </c>
      <c r="L1039" s="9">
        <v>151715.76</v>
      </c>
    </row>
    <row r="1040" spans="1:12" ht="15.75" customHeight="1" x14ac:dyDescent="0.25">
      <c r="A1040" s="6" t="s">
        <v>1098</v>
      </c>
      <c r="B1040" s="10">
        <v>42596</v>
      </c>
      <c r="C1040" s="7" t="s">
        <v>542</v>
      </c>
      <c r="D1040" s="7" t="s">
        <v>13</v>
      </c>
      <c r="E1040" s="7">
        <v>267</v>
      </c>
      <c r="F1040" s="8">
        <v>46.53</v>
      </c>
      <c r="G1040" s="8">
        <v>76</v>
      </c>
      <c r="H1040" s="8">
        <f t="shared" si="48"/>
        <v>20292</v>
      </c>
      <c r="I1040" s="9">
        <f>H1040*VLOOKUP(C1040,Customer_Dim!B:E,4,0)</f>
        <v>405.84000000000003</v>
      </c>
      <c r="J1040" s="9">
        <f t="shared" si="49"/>
        <v>20697.84</v>
      </c>
      <c r="K1040" s="8">
        <f t="shared" si="50"/>
        <v>12423.51</v>
      </c>
      <c r="L1040" s="9">
        <v>8676.0099999999984</v>
      </c>
    </row>
    <row r="1041" spans="1:12" ht="15.75" customHeight="1" x14ac:dyDescent="0.25">
      <c r="A1041" s="6" t="s">
        <v>1099</v>
      </c>
      <c r="B1041" s="10">
        <v>42679</v>
      </c>
      <c r="C1041" s="7" t="s">
        <v>542</v>
      </c>
      <c r="D1041" s="7" t="s">
        <v>32</v>
      </c>
      <c r="E1041" s="7">
        <v>682</v>
      </c>
      <c r="F1041" s="8">
        <v>308.02999999999997</v>
      </c>
      <c r="G1041" s="8">
        <v>469</v>
      </c>
      <c r="H1041" s="8">
        <f t="shared" si="48"/>
        <v>319858</v>
      </c>
      <c r="I1041" s="9">
        <f>H1041*VLOOKUP(C1041,Customer_Dim!B:E,4,0)</f>
        <v>6397.16</v>
      </c>
      <c r="J1041" s="9">
        <f t="shared" si="49"/>
        <v>326255.15999999997</v>
      </c>
      <c r="K1041" s="8">
        <f t="shared" si="50"/>
        <v>210076.46</v>
      </c>
      <c r="L1041" s="9">
        <v>114553.23999999999</v>
      </c>
    </row>
    <row r="1042" spans="1:12" ht="15.75" customHeight="1" x14ac:dyDescent="0.25">
      <c r="A1042" s="6" t="s">
        <v>1100</v>
      </c>
      <c r="B1042" s="10">
        <v>42732</v>
      </c>
      <c r="C1042" s="7" t="s">
        <v>542</v>
      </c>
      <c r="D1042" s="7" t="s">
        <v>13</v>
      </c>
      <c r="E1042" s="7">
        <v>903</v>
      </c>
      <c r="F1042" s="8">
        <v>46.47</v>
      </c>
      <c r="G1042" s="8">
        <v>76</v>
      </c>
      <c r="H1042" s="8">
        <f t="shared" si="48"/>
        <v>68628</v>
      </c>
      <c r="I1042" s="9">
        <f>H1042*VLOOKUP(C1042,Customer_Dim!B:E,4,0)</f>
        <v>1372.56</v>
      </c>
      <c r="J1042" s="9">
        <f t="shared" si="49"/>
        <v>70000.56</v>
      </c>
      <c r="K1042" s="8">
        <f t="shared" si="50"/>
        <v>41962.409999999996</v>
      </c>
      <c r="L1042" s="9">
        <v>27169.700000000004</v>
      </c>
    </row>
    <row r="1043" spans="1:12" ht="15.75" customHeight="1" x14ac:dyDescent="0.25">
      <c r="A1043" s="6" t="s">
        <v>1101</v>
      </c>
      <c r="B1043" s="10">
        <v>42380</v>
      </c>
      <c r="C1043" s="7" t="s">
        <v>554</v>
      </c>
      <c r="D1043" s="7" t="s">
        <v>13</v>
      </c>
      <c r="E1043" s="7">
        <v>483</v>
      </c>
      <c r="F1043" s="8">
        <v>45.09</v>
      </c>
      <c r="G1043" s="8">
        <v>74</v>
      </c>
      <c r="H1043" s="8">
        <f t="shared" si="48"/>
        <v>35742</v>
      </c>
      <c r="I1043" s="9">
        <f>H1043*VLOOKUP(C1043,Customer_Dim!B:E,4,0)</f>
        <v>357.42000000000007</v>
      </c>
      <c r="J1043" s="9">
        <f t="shared" si="49"/>
        <v>36099.42</v>
      </c>
      <c r="K1043" s="8">
        <f t="shared" si="50"/>
        <v>21778.47</v>
      </c>
      <c r="L1043" s="9">
        <v>12366.629999999997</v>
      </c>
    </row>
    <row r="1044" spans="1:12" ht="15.75" customHeight="1" x14ac:dyDescent="0.25">
      <c r="A1044" s="6" t="s">
        <v>1102</v>
      </c>
      <c r="B1044" s="10">
        <v>42410</v>
      </c>
      <c r="C1044" s="7" t="s">
        <v>554</v>
      </c>
      <c r="D1044" s="7" t="s">
        <v>13</v>
      </c>
      <c r="E1044" s="7">
        <v>728</v>
      </c>
      <c r="F1044" s="8">
        <v>45.09</v>
      </c>
      <c r="G1044" s="8">
        <v>74</v>
      </c>
      <c r="H1044" s="8">
        <f t="shared" si="48"/>
        <v>53872</v>
      </c>
      <c r="I1044" s="9">
        <f>H1044*VLOOKUP(C1044,Customer_Dim!B:E,4,0)</f>
        <v>538.72000000000014</v>
      </c>
      <c r="J1044" s="9">
        <f t="shared" si="49"/>
        <v>54410.720000000001</v>
      </c>
      <c r="K1044" s="8">
        <f t="shared" si="50"/>
        <v>32825.520000000004</v>
      </c>
      <c r="L1044" s="9">
        <v>19109.509999999998</v>
      </c>
    </row>
    <row r="1045" spans="1:12" ht="15.75" customHeight="1" x14ac:dyDescent="0.25">
      <c r="A1045" s="6" t="s">
        <v>1103</v>
      </c>
      <c r="B1045" s="10">
        <v>42422</v>
      </c>
      <c r="C1045" s="7" t="s">
        <v>554</v>
      </c>
      <c r="D1045" s="7" t="s">
        <v>13</v>
      </c>
      <c r="E1045" s="7">
        <v>755</v>
      </c>
      <c r="F1045" s="8">
        <v>45.09</v>
      </c>
      <c r="G1045" s="8">
        <v>74</v>
      </c>
      <c r="H1045" s="8">
        <f t="shared" si="48"/>
        <v>55870</v>
      </c>
      <c r="I1045" s="9">
        <f>H1045*VLOOKUP(C1045,Customer_Dim!B:E,4,0)</f>
        <v>558.70000000000016</v>
      </c>
      <c r="J1045" s="9">
        <f t="shared" si="49"/>
        <v>56428.7</v>
      </c>
      <c r="K1045" s="8">
        <f t="shared" si="50"/>
        <v>34042.950000000004</v>
      </c>
      <c r="L1045" s="9">
        <v>17801.7</v>
      </c>
    </row>
    <row r="1046" spans="1:12" ht="15.75" customHeight="1" x14ac:dyDescent="0.25">
      <c r="A1046" s="6" t="s">
        <v>1104</v>
      </c>
      <c r="B1046" s="10">
        <v>42461</v>
      </c>
      <c r="C1046" s="7" t="s">
        <v>554</v>
      </c>
      <c r="D1046" s="7" t="s">
        <v>32</v>
      </c>
      <c r="E1046" s="7">
        <v>200</v>
      </c>
      <c r="F1046" s="8">
        <v>293.29000000000002</v>
      </c>
      <c r="G1046" s="8">
        <v>447</v>
      </c>
      <c r="H1046" s="8">
        <f t="shared" si="48"/>
        <v>89400</v>
      </c>
      <c r="I1046" s="9">
        <f>H1046*VLOOKUP(C1046,Customer_Dim!B:E,4,0)</f>
        <v>894.00000000000023</v>
      </c>
      <c r="J1046" s="9">
        <f t="shared" si="49"/>
        <v>90294</v>
      </c>
      <c r="K1046" s="8">
        <f t="shared" si="50"/>
        <v>58658.000000000007</v>
      </c>
      <c r="L1046" s="9">
        <v>25394.299999999988</v>
      </c>
    </row>
    <row r="1047" spans="1:12" ht="15.75" customHeight="1" x14ac:dyDescent="0.25">
      <c r="A1047" s="6" t="s">
        <v>1105</v>
      </c>
      <c r="B1047" s="10">
        <v>42464</v>
      </c>
      <c r="C1047" s="7" t="s">
        <v>554</v>
      </c>
      <c r="D1047" s="7" t="s">
        <v>13</v>
      </c>
      <c r="E1047" s="7">
        <v>984</v>
      </c>
      <c r="F1047" s="8">
        <v>44.24</v>
      </c>
      <c r="G1047" s="8">
        <v>72</v>
      </c>
      <c r="H1047" s="8">
        <f t="shared" si="48"/>
        <v>70848</v>
      </c>
      <c r="I1047" s="9">
        <f>H1047*VLOOKUP(C1047,Customer_Dim!B:E,4,0)</f>
        <v>708.48000000000013</v>
      </c>
      <c r="J1047" s="9">
        <f t="shared" si="49"/>
        <v>71556.479999999996</v>
      </c>
      <c r="K1047" s="8">
        <f t="shared" si="50"/>
        <v>43532.160000000003</v>
      </c>
      <c r="L1047" s="9">
        <v>28035.839999999989</v>
      </c>
    </row>
    <row r="1048" spans="1:12" ht="15.75" customHeight="1" x14ac:dyDescent="0.25">
      <c r="A1048" s="6" t="s">
        <v>1106</v>
      </c>
      <c r="B1048" s="10">
        <v>42528</v>
      </c>
      <c r="C1048" s="7" t="s">
        <v>554</v>
      </c>
      <c r="D1048" s="7" t="s">
        <v>13</v>
      </c>
      <c r="E1048" s="7">
        <v>499</v>
      </c>
      <c r="F1048" s="8">
        <v>44.24</v>
      </c>
      <c r="G1048" s="8">
        <v>72</v>
      </c>
      <c r="H1048" s="8">
        <f t="shared" si="48"/>
        <v>35928</v>
      </c>
      <c r="I1048" s="9">
        <f>H1048*VLOOKUP(C1048,Customer_Dim!B:E,4,0)</f>
        <v>359.28000000000009</v>
      </c>
      <c r="J1048" s="9">
        <f t="shared" si="49"/>
        <v>36287.279999999999</v>
      </c>
      <c r="K1048" s="8">
        <f t="shared" si="50"/>
        <v>22075.760000000002</v>
      </c>
      <c r="L1048" s="9">
        <v>13227.599999999999</v>
      </c>
    </row>
    <row r="1049" spans="1:12" ht="15.75" customHeight="1" x14ac:dyDescent="0.25">
      <c r="A1049" s="6" t="s">
        <v>1107</v>
      </c>
      <c r="B1049" s="10">
        <v>42539</v>
      </c>
      <c r="C1049" s="7" t="s">
        <v>554</v>
      </c>
      <c r="D1049" s="7" t="s">
        <v>13</v>
      </c>
      <c r="E1049" s="7">
        <v>505</v>
      </c>
      <c r="F1049" s="8">
        <v>44.24</v>
      </c>
      <c r="G1049" s="8">
        <v>72</v>
      </c>
      <c r="H1049" s="8">
        <f t="shared" si="48"/>
        <v>36360</v>
      </c>
      <c r="I1049" s="9">
        <f>H1049*VLOOKUP(C1049,Customer_Dim!B:E,4,0)</f>
        <v>363.60000000000008</v>
      </c>
      <c r="J1049" s="9">
        <f t="shared" si="49"/>
        <v>36723.599999999999</v>
      </c>
      <c r="K1049" s="8">
        <f t="shared" si="50"/>
        <v>22341.200000000001</v>
      </c>
      <c r="L1049" s="9">
        <v>12080.880000000001</v>
      </c>
    </row>
    <row r="1050" spans="1:12" ht="15.75" customHeight="1" x14ac:dyDescent="0.25">
      <c r="A1050" s="6" t="s">
        <v>1108</v>
      </c>
      <c r="B1050" s="10">
        <v>42583</v>
      </c>
      <c r="C1050" s="7" t="s">
        <v>554</v>
      </c>
      <c r="D1050" s="7" t="s">
        <v>13</v>
      </c>
      <c r="E1050" s="7">
        <v>151</v>
      </c>
      <c r="F1050" s="8">
        <v>46.53</v>
      </c>
      <c r="G1050" s="8">
        <v>76</v>
      </c>
      <c r="H1050" s="8">
        <f t="shared" si="48"/>
        <v>11476</v>
      </c>
      <c r="I1050" s="9">
        <f>H1050*VLOOKUP(C1050,Customer_Dim!B:E,4,0)</f>
        <v>114.76000000000002</v>
      </c>
      <c r="J1050" s="9">
        <f t="shared" si="49"/>
        <v>11590.76</v>
      </c>
      <c r="K1050" s="8">
        <f t="shared" si="50"/>
        <v>7026.03</v>
      </c>
      <c r="L1050" s="9">
        <v>4245.6299999999992</v>
      </c>
    </row>
    <row r="1051" spans="1:12" ht="15.75" customHeight="1" x14ac:dyDescent="0.25">
      <c r="A1051" s="6" t="s">
        <v>1109</v>
      </c>
      <c r="B1051" s="10">
        <v>42612</v>
      </c>
      <c r="C1051" s="7" t="s">
        <v>554</v>
      </c>
      <c r="D1051" s="7" t="s">
        <v>32</v>
      </c>
      <c r="E1051" s="7">
        <v>327</v>
      </c>
      <c r="F1051" s="8">
        <v>308.45999999999998</v>
      </c>
      <c r="G1051" s="8">
        <v>470</v>
      </c>
      <c r="H1051" s="8">
        <f t="shared" si="48"/>
        <v>153690</v>
      </c>
      <c r="I1051" s="9">
        <f>H1051*VLOOKUP(C1051,Customer_Dim!B:E,4,0)</f>
        <v>1536.9000000000003</v>
      </c>
      <c r="J1051" s="9">
        <f t="shared" si="49"/>
        <v>155226.9</v>
      </c>
      <c r="K1051" s="8">
        <f t="shared" si="50"/>
        <v>100866.42</v>
      </c>
      <c r="L1051" s="9">
        <v>43789.679999999993</v>
      </c>
    </row>
    <row r="1052" spans="1:12" ht="15.75" customHeight="1" x14ac:dyDescent="0.25">
      <c r="A1052" s="6" t="s">
        <v>1110</v>
      </c>
      <c r="B1052" s="10">
        <v>42637</v>
      </c>
      <c r="C1052" s="7" t="s">
        <v>554</v>
      </c>
      <c r="D1052" s="7" t="s">
        <v>13</v>
      </c>
      <c r="E1052" s="7">
        <v>461</v>
      </c>
      <c r="F1052" s="8">
        <v>46.53</v>
      </c>
      <c r="G1052" s="8">
        <v>76</v>
      </c>
      <c r="H1052" s="8">
        <f t="shared" si="48"/>
        <v>35036</v>
      </c>
      <c r="I1052" s="9">
        <f>H1052*VLOOKUP(C1052,Customer_Dim!B:E,4,0)</f>
        <v>350.36000000000007</v>
      </c>
      <c r="J1052" s="9">
        <f t="shared" si="49"/>
        <v>35386.36</v>
      </c>
      <c r="K1052" s="8">
        <f t="shared" si="50"/>
        <v>21450.33</v>
      </c>
      <c r="L1052" s="9">
        <v>11711.05</v>
      </c>
    </row>
    <row r="1053" spans="1:12" ht="15.75" customHeight="1" x14ac:dyDescent="0.25">
      <c r="A1053" s="6" t="s">
        <v>1111</v>
      </c>
      <c r="B1053" s="10">
        <v>42644</v>
      </c>
      <c r="C1053" s="7" t="s">
        <v>554</v>
      </c>
      <c r="D1053" s="7" t="s">
        <v>13</v>
      </c>
      <c r="E1053" s="7">
        <v>425</v>
      </c>
      <c r="F1053" s="8">
        <v>46.47</v>
      </c>
      <c r="G1053" s="8">
        <v>76</v>
      </c>
      <c r="H1053" s="8">
        <f t="shared" si="48"/>
        <v>32300</v>
      </c>
      <c r="I1053" s="9">
        <f>H1053*VLOOKUP(C1053,Customer_Dim!B:E,4,0)</f>
        <v>323.00000000000006</v>
      </c>
      <c r="J1053" s="9">
        <f t="shared" si="49"/>
        <v>32623</v>
      </c>
      <c r="K1053" s="8">
        <f t="shared" si="50"/>
        <v>19749.75</v>
      </c>
      <c r="L1053" s="9">
        <v>11105.220000000001</v>
      </c>
    </row>
    <row r="1054" spans="1:12" ht="15.75" customHeight="1" x14ac:dyDescent="0.25">
      <c r="A1054" s="6" t="s">
        <v>1112</v>
      </c>
      <c r="B1054" s="10">
        <v>42695</v>
      </c>
      <c r="C1054" s="7" t="s">
        <v>554</v>
      </c>
      <c r="D1054" s="7" t="s">
        <v>13</v>
      </c>
      <c r="E1054" s="7">
        <v>103</v>
      </c>
      <c r="F1054" s="8">
        <v>46.47</v>
      </c>
      <c r="G1054" s="8">
        <v>76</v>
      </c>
      <c r="H1054" s="8">
        <f t="shared" si="48"/>
        <v>7828</v>
      </c>
      <c r="I1054" s="9">
        <f>H1054*VLOOKUP(C1054,Customer_Dim!B:E,4,0)</f>
        <v>78.280000000000015</v>
      </c>
      <c r="J1054" s="9">
        <f t="shared" si="49"/>
        <v>7906.28</v>
      </c>
      <c r="K1054" s="8">
        <f t="shared" si="50"/>
        <v>4786.41</v>
      </c>
      <c r="L1054" s="9">
        <v>2463.5699999999997</v>
      </c>
    </row>
    <row r="1055" spans="1:12" ht="15.75" customHeight="1" x14ac:dyDescent="0.25">
      <c r="A1055" s="6" t="s">
        <v>1113</v>
      </c>
      <c r="B1055" s="10">
        <v>42727</v>
      </c>
      <c r="C1055" s="7" t="s">
        <v>554</v>
      </c>
      <c r="D1055" s="7" t="s">
        <v>13</v>
      </c>
      <c r="E1055" s="7">
        <v>824</v>
      </c>
      <c r="F1055" s="8">
        <v>46.47</v>
      </c>
      <c r="G1055" s="8">
        <v>76</v>
      </c>
      <c r="H1055" s="8">
        <f t="shared" si="48"/>
        <v>62624</v>
      </c>
      <c r="I1055" s="9">
        <f>H1055*VLOOKUP(C1055,Customer_Dim!B:E,4,0)</f>
        <v>626.24000000000012</v>
      </c>
      <c r="J1055" s="9">
        <f t="shared" si="49"/>
        <v>63250.239999999998</v>
      </c>
      <c r="K1055" s="8">
        <f t="shared" si="50"/>
        <v>38291.279999999999</v>
      </c>
      <c r="L1055" s="9">
        <v>22687.21</v>
      </c>
    </row>
    <row r="1056" spans="1:12" ht="15.75" customHeight="1" x14ac:dyDescent="0.25">
      <c r="A1056" s="6" t="s">
        <v>1114</v>
      </c>
      <c r="B1056" s="10">
        <v>42379</v>
      </c>
      <c r="C1056" s="7" t="s">
        <v>564</v>
      </c>
      <c r="D1056" s="7" t="s">
        <v>13</v>
      </c>
      <c r="E1056" s="7">
        <v>717</v>
      </c>
      <c r="F1056" s="8">
        <v>45.09</v>
      </c>
      <c r="G1056" s="8">
        <v>74</v>
      </c>
      <c r="H1056" s="8">
        <f t="shared" si="48"/>
        <v>53058</v>
      </c>
      <c r="I1056" s="9">
        <f>H1056*VLOOKUP(C1056,Customer_Dim!B:E,4,0)</f>
        <v>4775.22</v>
      </c>
      <c r="J1056" s="9">
        <f t="shared" si="49"/>
        <v>57833.22</v>
      </c>
      <c r="K1056" s="8">
        <f t="shared" si="50"/>
        <v>32329.530000000002</v>
      </c>
      <c r="L1056" s="9">
        <v>17240.04</v>
      </c>
    </row>
    <row r="1057" spans="1:12" ht="15.75" customHeight="1" x14ac:dyDescent="0.25">
      <c r="A1057" s="6" t="s">
        <v>1115</v>
      </c>
      <c r="B1057" s="10">
        <v>42467</v>
      </c>
      <c r="C1057" s="7" t="s">
        <v>564</v>
      </c>
      <c r="D1057" s="7" t="s">
        <v>32</v>
      </c>
      <c r="E1057" s="7">
        <v>1123</v>
      </c>
      <c r="F1057" s="8">
        <v>293.29000000000002</v>
      </c>
      <c r="G1057" s="8">
        <v>447</v>
      </c>
      <c r="H1057" s="8">
        <f t="shared" si="48"/>
        <v>501981</v>
      </c>
      <c r="I1057" s="9">
        <f>H1057*VLOOKUP(C1057,Customer_Dim!B:E,4,0)</f>
        <v>45178.29</v>
      </c>
      <c r="J1057" s="9">
        <f t="shared" si="49"/>
        <v>547159.29</v>
      </c>
      <c r="K1057" s="8">
        <f t="shared" si="50"/>
        <v>329364.67000000004</v>
      </c>
      <c r="L1057" s="9">
        <v>143121.15999999997</v>
      </c>
    </row>
    <row r="1058" spans="1:12" ht="15.75" customHeight="1" x14ac:dyDescent="0.25">
      <c r="A1058" s="6" t="s">
        <v>1116</v>
      </c>
      <c r="B1058" s="10">
        <v>42513</v>
      </c>
      <c r="C1058" s="7" t="s">
        <v>564</v>
      </c>
      <c r="D1058" s="7" t="s">
        <v>13</v>
      </c>
      <c r="E1058" s="7">
        <v>772</v>
      </c>
      <c r="F1058" s="8">
        <v>44.24</v>
      </c>
      <c r="G1058" s="8">
        <v>72</v>
      </c>
      <c r="H1058" s="8">
        <f t="shared" si="48"/>
        <v>55584</v>
      </c>
      <c r="I1058" s="9">
        <f>H1058*VLOOKUP(C1058,Customer_Dim!B:E,4,0)</f>
        <v>5002.5599999999995</v>
      </c>
      <c r="J1058" s="9">
        <f t="shared" si="49"/>
        <v>60586.559999999998</v>
      </c>
      <c r="K1058" s="8">
        <f t="shared" si="50"/>
        <v>34153.279999999999</v>
      </c>
      <c r="L1058" s="9">
        <v>18293.84</v>
      </c>
    </row>
    <row r="1059" spans="1:12" ht="15.75" customHeight="1" x14ac:dyDescent="0.25">
      <c r="A1059" s="6" t="s">
        <v>1117</v>
      </c>
      <c r="B1059" s="10">
        <v>42518</v>
      </c>
      <c r="C1059" s="7" t="s">
        <v>564</v>
      </c>
      <c r="D1059" s="7" t="s">
        <v>19</v>
      </c>
      <c r="E1059" s="7">
        <v>984</v>
      </c>
      <c r="F1059" s="8">
        <v>98.9</v>
      </c>
      <c r="G1059" s="8">
        <v>145</v>
      </c>
      <c r="H1059" s="8">
        <f t="shared" si="48"/>
        <v>142680</v>
      </c>
      <c r="I1059" s="9">
        <f>H1059*VLOOKUP(C1059,Customer_Dim!B:E,4,0)</f>
        <v>12841.199999999999</v>
      </c>
      <c r="J1059" s="9">
        <f t="shared" si="49"/>
        <v>155521.20000000001</v>
      </c>
      <c r="K1059" s="8">
        <f t="shared" si="50"/>
        <v>97317.6</v>
      </c>
      <c r="L1059" s="9">
        <v>33892.299999999988</v>
      </c>
    </row>
    <row r="1060" spans="1:12" ht="15.75" customHeight="1" x14ac:dyDescent="0.25">
      <c r="A1060" s="6" t="s">
        <v>1118</v>
      </c>
      <c r="B1060" s="10">
        <v>42527</v>
      </c>
      <c r="C1060" s="7" t="s">
        <v>564</v>
      </c>
      <c r="D1060" s="7" t="s">
        <v>19</v>
      </c>
      <c r="E1060" s="7">
        <v>790</v>
      </c>
      <c r="F1060" s="8">
        <v>98.9</v>
      </c>
      <c r="G1060" s="8">
        <v>145</v>
      </c>
      <c r="H1060" s="8">
        <f t="shared" si="48"/>
        <v>114550</v>
      </c>
      <c r="I1060" s="9">
        <f>H1060*VLOOKUP(C1060,Customer_Dim!B:E,4,0)</f>
        <v>10309.5</v>
      </c>
      <c r="J1060" s="9">
        <f t="shared" si="49"/>
        <v>124859.5</v>
      </c>
      <c r="K1060" s="8">
        <f t="shared" si="50"/>
        <v>78131</v>
      </c>
      <c r="L1060" s="9">
        <v>36011.25</v>
      </c>
    </row>
    <row r="1061" spans="1:12" ht="15.75" customHeight="1" x14ac:dyDescent="0.25">
      <c r="A1061" s="6" t="s">
        <v>1119</v>
      </c>
      <c r="B1061" s="10">
        <v>42533</v>
      </c>
      <c r="C1061" s="7" t="s">
        <v>564</v>
      </c>
      <c r="D1061" s="7" t="s">
        <v>13</v>
      </c>
      <c r="E1061" s="7">
        <v>848</v>
      </c>
      <c r="F1061" s="8">
        <v>44.24</v>
      </c>
      <c r="G1061" s="8">
        <v>72</v>
      </c>
      <c r="H1061" s="8">
        <f t="shared" si="48"/>
        <v>61056</v>
      </c>
      <c r="I1061" s="9">
        <f>H1061*VLOOKUP(C1061,Customer_Dim!B:E,4,0)</f>
        <v>5495.04</v>
      </c>
      <c r="J1061" s="9">
        <f t="shared" si="49"/>
        <v>66551.039999999994</v>
      </c>
      <c r="K1061" s="8">
        <f t="shared" si="50"/>
        <v>37515.520000000004</v>
      </c>
      <c r="L1061" s="9">
        <v>20619.519999999997</v>
      </c>
    </row>
    <row r="1062" spans="1:12" ht="15.75" customHeight="1" x14ac:dyDescent="0.25">
      <c r="A1062" s="6" t="s">
        <v>1120</v>
      </c>
      <c r="B1062" s="10">
        <v>42536</v>
      </c>
      <c r="C1062" s="7" t="s">
        <v>564</v>
      </c>
      <c r="D1062" s="7" t="s">
        <v>13</v>
      </c>
      <c r="E1062" s="7">
        <v>370</v>
      </c>
      <c r="F1062" s="8">
        <v>44.24</v>
      </c>
      <c r="G1062" s="8">
        <v>72</v>
      </c>
      <c r="H1062" s="8">
        <f t="shared" si="48"/>
        <v>26640</v>
      </c>
      <c r="I1062" s="9">
        <f>H1062*VLOOKUP(C1062,Customer_Dim!B:E,4,0)</f>
        <v>2397.6</v>
      </c>
      <c r="J1062" s="9">
        <f t="shared" si="49"/>
        <v>29037.599999999999</v>
      </c>
      <c r="K1062" s="8">
        <f t="shared" si="50"/>
        <v>16368.800000000001</v>
      </c>
      <c r="L1062" s="9">
        <v>8317.119999999999</v>
      </c>
    </row>
    <row r="1063" spans="1:12" ht="15.75" customHeight="1" x14ac:dyDescent="0.25">
      <c r="A1063" s="6" t="s">
        <v>1121</v>
      </c>
      <c r="B1063" s="10">
        <v>42541</v>
      </c>
      <c r="C1063" s="7" t="s">
        <v>564</v>
      </c>
      <c r="D1063" s="7" t="s">
        <v>13</v>
      </c>
      <c r="E1063" s="7">
        <v>858</v>
      </c>
      <c r="F1063" s="8">
        <v>44.24</v>
      </c>
      <c r="G1063" s="8">
        <v>72</v>
      </c>
      <c r="H1063" s="8">
        <f t="shared" si="48"/>
        <v>61776</v>
      </c>
      <c r="I1063" s="9">
        <f>H1063*VLOOKUP(C1063,Customer_Dim!B:E,4,0)</f>
        <v>5559.84</v>
      </c>
      <c r="J1063" s="9">
        <f t="shared" si="49"/>
        <v>67335.839999999997</v>
      </c>
      <c r="K1063" s="8">
        <f t="shared" si="50"/>
        <v>37957.919999999998</v>
      </c>
      <c r="L1063" s="9">
        <v>19820.319999999996</v>
      </c>
    </row>
    <row r="1064" spans="1:12" ht="15.75" customHeight="1" x14ac:dyDescent="0.25">
      <c r="A1064" s="6" t="s">
        <v>1122</v>
      </c>
      <c r="B1064" s="10">
        <v>42580</v>
      </c>
      <c r="C1064" s="7" t="s">
        <v>564</v>
      </c>
      <c r="D1064" s="7" t="s">
        <v>13</v>
      </c>
      <c r="E1064" s="7">
        <v>728</v>
      </c>
      <c r="F1064" s="8">
        <v>46.53</v>
      </c>
      <c r="G1064" s="8">
        <v>76</v>
      </c>
      <c r="H1064" s="8">
        <f t="shared" si="48"/>
        <v>55328</v>
      </c>
      <c r="I1064" s="9">
        <f>H1064*VLOOKUP(C1064,Customer_Dim!B:E,4,0)</f>
        <v>4979.5199999999995</v>
      </c>
      <c r="J1064" s="9">
        <f t="shared" si="49"/>
        <v>60307.519999999997</v>
      </c>
      <c r="K1064" s="8">
        <f t="shared" si="50"/>
        <v>33873.840000000004</v>
      </c>
      <c r="L1064" s="9">
        <v>16912.179999999997</v>
      </c>
    </row>
    <row r="1065" spans="1:12" ht="15.75" customHeight="1" x14ac:dyDescent="0.25">
      <c r="A1065" s="6" t="s">
        <v>1123</v>
      </c>
      <c r="B1065" s="10">
        <v>42622</v>
      </c>
      <c r="C1065" s="7" t="s">
        <v>564</v>
      </c>
      <c r="D1065" s="7" t="s">
        <v>32</v>
      </c>
      <c r="E1065" s="7">
        <v>242</v>
      </c>
      <c r="F1065" s="8">
        <v>308.45999999999998</v>
      </c>
      <c r="G1065" s="8">
        <v>470</v>
      </c>
      <c r="H1065" s="8">
        <f t="shared" si="48"/>
        <v>113740</v>
      </c>
      <c r="I1065" s="9">
        <f>H1065*VLOOKUP(C1065,Customer_Dim!B:E,4,0)</f>
        <v>10236.6</v>
      </c>
      <c r="J1065" s="9">
        <f t="shared" si="49"/>
        <v>123976.6</v>
      </c>
      <c r="K1065" s="8">
        <f t="shared" si="50"/>
        <v>74647.319999999992</v>
      </c>
      <c r="L1065" s="9">
        <v>28436.240000000005</v>
      </c>
    </row>
    <row r="1066" spans="1:12" ht="15.75" customHeight="1" x14ac:dyDescent="0.25">
      <c r="A1066" s="6" t="s">
        <v>1124</v>
      </c>
      <c r="B1066" s="10">
        <v>42626</v>
      </c>
      <c r="C1066" s="7" t="s">
        <v>564</v>
      </c>
      <c r="D1066" s="7" t="s">
        <v>13</v>
      </c>
      <c r="E1066" s="7">
        <v>291</v>
      </c>
      <c r="F1066" s="8">
        <v>46.53</v>
      </c>
      <c r="G1066" s="8">
        <v>76</v>
      </c>
      <c r="H1066" s="8">
        <f t="shared" si="48"/>
        <v>22116</v>
      </c>
      <c r="I1066" s="9">
        <f>H1066*VLOOKUP(C1066,Customer_Dim!B:E,4,0)</f>
        <v>1990.4399999999998</v>
      </c>
      <c r="J1066" s="9">
        <f t="shared" si="49"/>
        <v>24106.44</v>
      </c>
      <c r="K1066" s="8">
        <f t="shared" si="50"/>
        <v>13540.23</v>
      </c>
      <c r="L1066" s="9">
        <v>8250.9600000000009</v>
      </c>
    </row>
    <row r="1067" spans="1:12" ht="15.75" customHeight="1" x14ac:dyDescent="0.25">
      <c r="A1067" s="6" t="s">
        <v>1125</v>
      </c>
      <c r="B1067" s="10">
        <v>42632</v>
      </c>
      <c r="C1067" s="7" t="s">
        <v>564</v>
      </c>
      <c r="D1067" s="7" t="s">
        <v>13</v>
      </c>
      <c r="E1067" s="7">
        <v>906</v>
      </c>
      <c r="F1067" s="8">
        <v>46.53</v>
      </c>
      <c r="G1067" s="8">
        <v>76</v>
      </c>
      <c r="H1067" s="8">
        <f t="shared" si="48"/>
        <v>68856</v>
      </c>
      <c r="I1067" s="9">
        <f>H1067*VLOOKUP(C1067,Customer_Dim!B:E,4,0)</f>
        <v>6197.04</v>
      </c>
      <c r="J1067" s="9">
        <f t="shared" si="49"/>
        <v>75053.039999999994</v>
      </c>
      <c r="K1067" s="8">
        <f t="shared" si="50"/>
        <v>42156.18</v>
      </c>
      <c r="L1067" s="9">
        <v>23398.019999999997</v>
      </c>
    </row>
    <row r="1068" spans="1:12" ht="15.75" customHeight="1" x14ac:dyDescent="0.25">
      <c r="A1068" s="6" t="s">
        <v>1126</v>
      </c>
      <c r="B1068" s="10">
        <v>42642</v>
      </c>
      <c r="C1068" s="7" t="s">
        <v>564</v>
      </c>
      <c r="D1068" s="7" t="s">
        <v>19</v>
      </c>
      <c r="E1068" s="7">
        <v>410</v>
      </c>
      <c r="F1068" s="8">
        <v>104.02</v>
      </c>
      <c r="G1068" s="8">
        <v>153</v>
      </c>
      <c r="H1068" s="8">
        <f t="shared" si="48"/>
        <v>62730</v>
      </c>
      <c r="I1068" s="9">
        <f>H1068*VLOOKUP(C1068,Customer_Dim!B:E,4,0)</f>
        <v>5645.7</v>
      </c>
      <c r="J1068" s="9">
        <f t="shared" si="49"/>
        <v>68375.7</v>
      </c>
      <c r="K1068" s="8">
        <f t="shared" si="50"/>
        <v>42648.2</v>
      </c>
      <c r="L1068" s="9">
        <v>15536.5</v>
      </c>
    </row>
    <row r="1069" spans="1:12" ht="15.75" customHeight="1" x14ac:dyDescent="0.25">
      <c r="A1069" s="6" t="s">
        <v>1127</v>
      </c>
      <c r="B1069" s="10">
        <v>42667</v>
      </c>
      <c r="C1069" s="7" t="s">
        <v>564</v>
      </c>
      <c r="D1069" s="7" t="s">
        <v>19</v>
      </c>
      <c r="E1069" s="7">
        <v>149</v>
      </c>
      <c r="F1069" s="8">
        <v>103.88</v>
      </c>
      <c r="G1069" s="8">
        <v>153</v>
      </c>
      <c r="H1069" s="8">
        <f t="shared" si="48"/>
        <v>22797</v>
      </c>
      <c r="I1069" s="9">
        <f>H1069*VLOOKUP(C1069,Customer_Dim!B:E,4,0)</f>
        <v>2051.73</v>
      </c>
      <c r="J1069" s="9">
        <f t="shared" si="49"/>
        <v>24848.73</v>
      </c>
      <c r="K1069" s="8">
        <f t="shared" si="50"/>
        <v>15478.119999999999</v>
      </c>
      <c r="L1069" s="9">
        <v>5266.6900000000005</v>
      </c>
    </row>
    <row r="1070" spans="1:12" ht="15.75" customHeight="1" x14ac:dyDescent="0.25">
      <c r="A1070" s="6" t="s">
        <v>1128</v>
      </c>
      <c r="B1070" s="10">
        <v>42727</v>
      </c>
      <c r="C1070" s="7" t="s">
        <v>564</v>
      </c>
      <c r="D1070" s="7" t="s">
        <v>13</v>
      </c>
      <c r="E1070" s="7">
        <v>205</v>
      </c>
      <c r="F1070" s="8">
        <v>46.47</v>
      </c>
      <c r="G1070" s="8">
        <v>76</v>
      </c>
      <c r="H1070" s="8">
        <f t="shared" si="48"/>
        <v>15580</v>
      </c>
      <c r="I1070" s="9">
        <f>H1070*VLOOKUP(C1070,Customer_Dim!B:E,4,0)</f>
        <v>1402.2</v>
      </c>
      <c r="J1070" s="9">
        <f t="shared" si="49"/>
        <v>16982.2</v>
      </c>
      <c r="K1070" s="8">
        <f t="shared" si="50"/>
        <v>9526.35</v>
      </c>
      <c r="L1070" s="9">
        <v>4901.75</v>
      </c>
    </row>
    <row r="1071" spans="1:12" ht="15.75" customHeight="1" x14ac:dyDescent="0.25">
      <c r="A1071" s="6" t="s">
        <v>1129</v>
      </c>
      <c r="B1071" s="10">
        <v>42422</v>
      </c>
      <c r="C1071" s="7" t="s">
        <v>575</v>
      </c>
      <c r="D1071" s="7" t="s">
        <v>13</v>
      </c>
      <c r="E1071" s="7">
        <v>410</v>
      </c>
      <c r="F1071" s="8">
        <v>45.09</v>
      </c>
      <c r="G1071" s="8">
        <v>74</v>
      </c>
      <c r="H1071" s="8">
        <f t="shared" si="48"/>
        <v>30340</v>
      </c>
      <c r="I1071" s="9">
        <f>H1071*VLOOKUP(C1071,Customer_Dim!B:E,4,0)</f>
        <v>910.2</v>
      </c>
      <c r="J1071" s="9">
        <f t="shared" si="49"/>
        <v>31250.2</v>
      </c>
      <c r="K1071" s="8">
        <f t="shared" si="50"/>
        <v>18486.900000000001</v>
      </c>
      <c r="L1071" s="9">
        <v>11029.8</v>
      </c>
    </row>
    <row r="1072" spans="1:12" ht="15.75" customHeight="1" x14ac:dyDescent="0.25">
      <c r="A1072" s="6" t="s">
        <v>1130</v>
      </c>
      <c r="B1072" s="10">
        <v>42426</v>
      </c>
      <c r="C1072" s="7" t="s">
        <v>575</v>
      </c>
      <c r="D1072" s="7" t="s">
        <v>13</v>
      </c>
      <c r="E1072" s="7">
        <v>61</v>
      </c>
      <c r="F1072" s="8">
        <v>45.09</v>
      </c>
      <c r="G1072" s="8">
        <v>74</v>
      </c>
      <c r="H1072" s="8">
        <f t="shared" si="48"/>
        <v>4514</v>
      </c>
      <c r="I1072" s="9">
        <f>H1072*VLOOKUP(C1072,Customer_Dim!B:E,4,0)</f>
        <v>135.42000000000002</v>
      </c>
      <c r="J1072" s="9">
        <f t="shared" si="49"/>
        <v>4649.42</v>
      </c>
      <c r="K1072" s="8">
        <f t="shared" si="50"/>
        <v>2750.4900000000002</v>
      </c>
      <c r="L1072" s="9">
        <v>1712.15</v>
      </c>
    </row>
    <row r="1073" spans="1:12" ht="15.75" customHeight="1" x14ac:dyDescent="0.25">
      <c r="A1073" s="6" t="s">
        <v>1131</v>
      </c>
      <c r="B1073" s="10">
        <v>42438</v>
      </c>
      <c r="C1073" s="7" t="s">
        <v>575</v>
      </c>
      <c r="D1073" s="7" t="s">
        <v>13</v>
      </c>
      <c r="E1073" s="7">
        <v>395</v>
      </c>
      <c r="F1073" s="8">
        <v>45.09</v>
      </c>
      <c r="G1073" s="8">
        <v>74</v>
      </c>
      <c r="H1073" s="8">
        <f t="shared" si="48"/>
        <v>29230</v>
      </c>
      <c r="I1073" s="9">
        <f>H1073*VLOOKUP(C1073,Customer_Dim!B:E,4,0)</f>
        <v>876.90000000000009</v>
      </c>
      <c r="J1073" s="9">
        <f t="shared" si="49"/>
        <v>30106.9</v>
      </c>
      <c r="K1073" s="8">
        <f t="shared" si="50"/>
        <v>17810.550000000003</v>
      </c>
      <c r="L1073" s="9">
        <v>10910.009999999998</v>
      </c>
    </row>
    <row r="1074" spans="1:12" ht="15.75" customHeight="1" x14ac:dyDescent="0.25">
      <c r="A1074" s="6" t="s">
        <v>1132</v>
      </c>
      <c r="B1074" s="10">
        <v>42440</v>
      </c>
      <c r="C1074" s="7" t="s">
        <v>575</v>
      </c>
      <c r="D1074" s="7" t="s">
        <v>32</v>
      </c>
      <c r="E1074" s="7">
        <v>240</v>
      </c>
      <c r="F1074" s="8">
        <v>298.92</v>
      </c>
      <c r="G1074" s="8">
        <v>455</v>
      </c>
      <c r="H1074" s="8">
        <f t="shared" si="48"/>
        <v>109200</v>
      </c>
      <c r="I1074" s="9">
        <f>H1074*VLOOKUP(C1074,Customer_Dim!B:E,4,0)</f>
        <v>3276.0000000000005</v>
      </c>
      <c r="J1074" s="9">
        <f t="shared" si="49"/>
        <v>112476</v>
      </c>
      <c r="K1074" s="8">
        <f t="shared" si="50"/>
        <v>71740.800000000003</v>
      </c>
      <c r="L1074" s="9">
        <v>31049.739999999998</v>
      </c>
    </row>
    <row r="1075" spans="1:12" ht="15.75" customHeight="1" x14ac:dyDescent="0.25">
      <c r="A1075" s="6" t="s">
        <v>1133</v>
      </c>
      <c r="B1075" s="10">
        <v>42452</v>
      </c>
      <c r="C1075" s="7" t="s">
        <v>575</v>
      </c>
      <c r="D1075" s="7" t="s">
        <v>19</v>
      </c>
      <c r="E1075" s="7">
        <v>609</v>
      </c>
      <c r="F1075" s="8">
        <v>100.8</v>
      </c>
      <c r="G1075" s="8">
        <v>148</v>
      </c>
      <c r="H1075" s="8">
        <f t="shared" si="48"/>
        <v>90132</v>
      </c>
      <c r="I1075" s="9">
        <f>H1075*VLOOKUP(C1075,Customer_Dim!B:E,4,0)</f>
        <v>2703.96</v>
      </c>
      <c r="J1075" s="9">
        <f t="shared" si="49"/>
        <v>92835.96</v>
      </c>
      <c r="K1075" s="8">
        <f t="shared" si="50"/>
        <v>61387.199999999997</v>
      </c>
      <c r="L1075" s="9">
        <v>26920.04</v>
      </c>
    </row>
    <row r="1076" spans="1:12" ht="15.75" customHeight="1" x14ac:dyDescent="0.25">
      <c r="A1076" s="6" t="s">
        <v>1134</v>
      </c>
      <c r="B1076" s="10">
        <v>42459</v>
      </c>
      <c r="C1076" s="7" t="s">
        <v>575</v>
      </c>
      <c r="D1076" s="7" t="s">
        <v>32</v>
      </c>
      <c r="E1076" s="7">
        <v>1092</v>
      </c>
      <c r="F1076" s="8">
        <v>298.92</v>
      </c>
      <c r="G1076" s="8">
        <v>455</v>
      </c>
      <c r="H1076" s="8">
        <f t="shared" si="48"/>
        <v>496860</v>
      </c>
      <c r="I1076" s="9">
        <f>H1076*VLOOKUP(C1076,Customer_Dim!B:E,4,0)</f>
        <v>14905.800000000001</v>
      </c>
      <c r="J1076" s="9">
        <f t="shared" si="49"/>
        <v>511765.8</v>
      </c>
      <c r="K1076" s="8">
        <f t="shared" si="50"/>
        <v>326420.64</v>
      </c>
      <c r="L1076" s="9">
        <v>141290.56</v>
      </c>
    </row>
    <row r="1077" spans="1:12" ht="15.75" customHeight="1" x14ac:dyDescent="0.25">
      <c r="A1077" s="6" t="s">
        <v>1135</v>
      </c>
      <c r="B1077" s="10">
        <v>42464</v>
      </c>
      <c r="C1077" s="7" t="s">
        <v>575</v>
      </c>
      <c r="D1077" s="7" t="s">
        <v>19</v>
      </c>
      <c r="E1077" s="7">
        <v>752</v>
      </c>
      <c r="F1077" s="8">
        <v>98.9</v>
      </c>
      <c r="G1077" s="8">
        <v>145</v>
      </c>
      <c r="H1077" s="8">
        <f t="shared" si="48"/>
        <v>109040</v>
      </c>
      <c r="I1077" s="9">
        <f>H1077*VLOOKUP(C1077,Customer_Dim!B:E,4,0)</f>
        <v>3271.2000000000003</v>
      </c>
      <c r="J1077" s="9">
        <f t="shared" si="49"/>
        <v>112311.2</v>
      </c>
      <c r="K1077" s="8">
        <f t="shared" si="50"/>
        <v>74372.800000000003</v>
      </c>
      <c r="L1077" s="9">
        <v>36438.050000000003</v>
      </c>
    </row>
    <row r="1078" spans="1:12" ht="15.75" customHeight="1" x14ac:dyDescent="0.25">
      <c r="A1078" s="6" t="s">
        <v>1136</v>
      </c>
      <c r="B1078" s="10">
        <v>42469</v>
      </c>
      <c r="C1078" s="7" t="s">
        <v>575</v>
      </c>
      <c r="D1078" s="7" t="s">
        <v>19</v>
      </c>
      <c r="E1078" s="7">
        <v>889</v>
      </c>
      <c r="F1078" s="8">
        <v>98.9</v>
      </c>
      <c r="G1078" s="8">
        <v>145</v>
      </c>
      <c r="H1078" s="8">
        <f t="shared" si="48"/>
        <v>128905</v>
      </c>
      <c r="I1078" s="9">
        <f>H1078*VLOOKUP(C1078,Customer_Dim!B:E,4,0)</f>
        <v>3867.15</v>
      </c>
      <c r="J1078" s="9">
        <f t="shared" si="49"/>
        <v>132772.15</v>
      </c>
      <c r="K1078" s="8">
        <f t="shared" si="50"/>
        <v>87922.1</v>
      </c>
      <c r="L1078" s="9">
        <v>39591.999999999985</v>
      </c>
    </row>
    <row r="1079" spans="1:12" ht="15.75" customHeight="1" x14ac:dyDescent="0.25">
      <c r="A1079" s="6" t="s">
        <v>1137</v>
      </c>
      <c r="B1079" s="10">
        <v>42513</v>
      </c>
      <c r="C1079" s="7" t="s">
        <v>575</v>
      </c>
      <c r="D1079" s="7" t="s">
        <v>19</v>
      </c>
      <c r="E1079" s="7">
        <v>557</v>
      </c>
      <c r="F1079" s="8">
        <v>98.9</v>
      </c>
      <c r="G1079" s="8">
        <v>145</v>
      </c>
      <c r="H1079" s="8">
        <f t="shared" si="48"/>
        <v>80765</v>
      </c>
      <c r="I1079" s="9">
        <f>H1079*VLOOKUP(C1079,Customer_Dim!B:E,4,0)</f>
        <v>2422.9500000000003</v>
      </c>
      <c r="J1079" s="9">
        <f t="shared" si="49"/>
        <v>83187.95</v>
      </c>
      <c r="K1079" s="8">
        <f t="shared" si="50"/>
        <v>55087.3</v>
      </c>
      <c r="L1079" s="9">
        <v>21859.200000000004</v>
      </c>
    </row>
    <row r="1080" spans="1:12" ht="15.75" customHeight="1" x14ac:dyDescent="0.25">
      <c r="A1080" s="6" t="s">
        <v>1138</v>
      </c>
      <c r="B1080" s="10">
        <v>42516</v>
      </c>
      <c r="C1080" s="7" t="s">
        <v>575</v>
      </c>
      <c r="D1080" s="7" t="s">
        <v>19</v>
      </c>
      <c r="E1080" s="7">
        <v>512</v>
      </c>
      <c r="F1080" s="8">
        <v>98.9</v>
      </c>
      <c r="G1080" s="8">
        <v>145</v>
      </c>
      <c r="H1080" s="8">
        <f t="shared" si="48"/>
        <v>74240</v>
      </c>
      <c r="I1080" s="9">
        <f>H1080*VLOOKUP(C1080,Customer_Dim!B:E,4,0)</f>
        <v>2227.2000000000003</v>
      </c>
      <c r="J1080" s="9">
        <f t="shared" si="49"/>
        <v>76467.199999999997</v>
      </c>
      <c r="K1080" s="8">
        <f t="shared" si="50"/>
        <v>50636.800000000003</v>
      </c>
      <c r="L1080" s="9">
        <v>22785</v>
      </c>
    </row>
    <row r="1081" spans="1:12" ht="15.75" customHeight="1" x14ac:dyDescent="0.25">
      <c r="A1081" s="6" t="s">
        <v>1139</v>
      </c>
      <c r="B1081" s="10">
        <v>42535</v>
      </c>
      <c r="C1081" s="7" t="s">
        <v>575</v>
      </c>
      <c r="D1081" s="7" t="s">
        <v>32</v>
      </c>
      <c r="E1081" s="7">
        <v>1050</v>
      </c>
      <c r="F1081" s="8">
        <v>293.29000000000002</v>
      </c>
      <c r="G1081" s="8">
        <v>447</v>
      </c>
      <c r="H1081" s="8">
        <f t="shared" si="48"/>
        <v>469350</v>
      </c>
      <c r="I1081" s="9">
        <f>H1081*VLOOKUP(C1081,Customer_Dim!B:E,4,0)</f>
        <v>14080.500000000002</v>
      </c>
      <c r="J1081" s="9">
        <f t="shared" si="49"/>
        <v>483430.5</v>
      </c>
      <c r="K1081" s="8">
        <f t="shared" si="50"/>
        <v>307954.5</v>
      </c>
      <c r="L1081" s="9">
        <v>138110.57999999996</v>
      </c>
    </row>
    <row r="1082" spans="1:12" ht="15.75" customHeight="1" x14ac:dyDescent="0.25">
      <c r="A1082" s="6" t="s">
        <v>1140</v>
      </c>
      <c r="B1082" s="10">
        <v>42569</v>
      </c>
      <c r="C1082" s="7" t="s">
        <v>575</v>
      </c>
      <c r="D1082" s="7" t="s">
        <v>32</v>
      </c>
      <c r="E1082" s="7">
        <v>913</v>
      </c>
      <c r="F1082" s="8">
        <v>308.45999999999998</v>
      </c>
      <c r="G1082" s="8">
        <v>470</v>
      </c>
      <c r="H1082" s="8">
        <f t="shared" si="48"/>
        <v>429110</v>
      </c>
      <c r="I1082" s="9">
        <f>H1082*VLOOKUP(C1082,Customer_Dim!B:E,4,0)</f>
        <v>12873.300000000001</v>
      </c>
      <c r="J1082" s="9">
        <f t="shared" si="49"/>
        <v>441983.3</v>
      </c>
      <c r="K1082" s="8">
        <f t="shared" si="50"/>
        <v>281623.98</v>
      </c>
      <c r="L1082" s="9">
        <v>134078.20000000001</v>
      </c>
    </row>
    <row r="1083" spans="1:12" ht="15.75" customHeight="1" x14ac:dyDescent="0.25">
      <c r="A1083" s="6" t="s">
        <v>1141</v>
      </c>
      <c r="B1083" s="10">
        <v>42617</v>
      </c>
      <c r="C1083" s="7" t="s">
        <v>575</v>
      </c>
      <c r="D1083" s="7" t="s">
        <v>19</v>
      </c>
      <c r="E1083" s="7">
        <v>246</v>
      </c>
      <c r="F1083" s="8">
        <v>104.02</v>
      </c>
      <c r="G1083" s="8">
        <v>153</v>
      </c>
      <c r="H1083" s="8">
        <f t="shared" si="48"/>
        <v>37638</v>
      </c>
      <c r="I1083" s="9">
        <f>H1083*VLOOKUP(C1083,Customer_Dim!B:E,4,0)</f>
        <v>1129.1400000000001</v>
      </c>
      <c r="J1083" s="9">
        <f t="shared" si="49"/>
        <v>38767.14</v>
      </c>
      <c r="K1083" s="8">
        <f t="shared" si="50"/>
        <v>25588.92</v>
      </c>
      <c r="L1083" s="9">
        <v>9557.7800000000025</v>
      </c>
    </row>
    <row r="1084" spans="1:12" ht="15.75" customHeight="1" x14ac:dyDescent="0.25">
      <c r="A1084" s="6" t="s">
        <v>1142</v>
      </c>
      <c r="B1084" s="10">
        <v>42628</v>
      </c>
      <c r="C1084" s="7" t="s">
        <v>575</v>
      </c>
      <c r="D1084" s="7" t="s">
        <v>19</v>
      </c>
      <c r="E1084" s="7">
        <v>160</v>
      </c>
      <c r="F1084" s="8">
        <v>104.02</v>
      </c>
      <c r="G1084" s="8">
        <v>153</v>
      </c>
      <c r="H1084" s="8">
        <f t="shared" si="48"/>
        <v>24480</v>
      </c>
      <c r="I1084" s="9">
        <f>H1084*VLOOKUP(C1084,Customer_Dim!B:E,4,0)</f>
        <v>734.40000000000009</v>
      </c>
      <c r="J1084" s="9">
        <f t="shared" si="49"/>
        <v>25214.400000000001</v>
      </c>
      <c r="K1084" s="8">
        <f t="shared" si="50"/>
        <v>16643.2</v>
      </c>
      <c r="L1084" s="9">
        <v>7989.5000000000018</v>
      </c>
    </row>
    <row r="1085" spans="1:12" ht="15.75" customHeight="1" x14ac:dyDescent="0.25">
      <c r="A1085" s="6" t="s">
        <v>1143</v>
      </c>
      <c r="B1085" s="10">
        <v>42634</v>
      </c>
      <c r="C1085" s="7" t="s">
        <v>575</v>
      </c>
      <c r="D1085" s="7" t="s">
        <v>19</v>
      </c>
      <c r="E1085" s="7">
        <v>924</v>
      </c>
      <c r="F1085" s="8">
        <v>104.02</v>
      </c>
      <c r="G1085" s="8">
        <v>153</v>
      </c>
      <c r="H1085" s="8">
        <f t="shared" si="48"/>
        <v>141372</v>
      </c>
      <c r="I1085" s="9">
        <f>H1085*VLOOKUP(C1085,Customer_Dim!B:E,4,0)</f>
        <v>4241.1600000000008</v>
      </c>
      <c r="J1085" s="9">
        <f t="shared" si="49"/>
        <v>145613.16</v>
      </c>
      <c r="K1085" s="8">
        <f t="shared" si="50"/>
        <v>96114.48</v>
      </c>
      <c r="L1085" s="9">
        <v>38572.800000000003</v>
      </c>
    </row>
    <row r="1086" spans="1:12" ht="15.75" customHeight="1" x14ac:dyDescent="0.25">
      <c r="A1086" s="6" t="s">
        <v>1144</v>
      </c>
      <c r="B1086" s="10">
        <v>42679</v>
      </c>
      <c r="C1086" s="7" t="s">
        <v>575</v>
      </c>
      <c r="D1086" s="7" t="s">
        <v>13</v>
      </c>
      <c r="E1086" s="7">
        <v>324</v>
      </c>
      <c r="F1086" s="8">
        <v>46.47</v>
      </c>
      <c r="G1086" s="8">
        <v>76</v>
      </c>
      <c r="H1086" s="8">
        <f t="shared" si="48"/>
        <v>24624</v>
      </c>
      <c r="I1086" s="9">
        <f>H1086*VLOOKUP(C1086,Customer_Dim!B:E,4,0)</f>
        <v>738.72</v>
      </c>
      <c r="J1086" s="9">
        <f t="shared" si="49"/>
        <v>25362.720000000001</v>
      </c>
      <c r="K1086" s="8">
        <f t="shared" si="50"/>
        <v>15056.279999999999</v>
      </c>
      <c r="L1086" s="9">
        <v>8458.380000000001</v>
      </c>
    </row>
    <row r="1087" spans="1:12" ht="15.75" customHeight="1" x14ac:dyDescent="0.25">
      <c r="A1087" s="6" t="s">
        <v>1145</v>
      </c>
      <c r="B1087" s="10">
        <v>42712</v>
      </c>
      <c r="C1087" s="7" t="s">
        <v>575</v>
      </c>
      <c r="D1087" s="7" t="s">
        <v>13</v>
      </c>
      <c r="E1087" s="7">
        <v>982</v>
      </c>
      <c r="F1087" s="8">
        <v>46.47</v>
      </c>
      <c r="G1087" s="8">
        <v>76</v>
      </c>
      <c r="H1087" s="8">
        <f t="shared" si="48"/>
        <v>74632</v>
      </c>
      <c r="I1087" s="9">
        <f>H1087*VLOOKUP(C1087,Customer_Dim!B:E,4,0)</f>
        <v>2238.96</v>
      </c>
      <c r="J1087" s="9">
        <f t="shared" si="49"/>
        <v>76870.960000000006</v>
      </c>
      <c r="K1087" s="8">
        <f t="shared" si="50"/>
        <v>45633.54</v>
      </c>
      <c r="L1087" s="9">
        <v>24307.000000000007</v>
      </c>
    </row>
    <row r="1088" spans="1:12" ht="15.75" customHeight="1" x14ac:dyDescent="0.25">
      <c r="A1088" s="6" t="s">
        <v>1146</v>
      </c>
      <c r="B1088" s="10">
        <v>42720</v>
      </c>
      <c r="C1088" s="7" t="s">
        <v>575</v>
      </c>
      <c r="D1088" s="7" t="s">
        <v>13</v>
      </c>
      <c r="E1088" s="7">
        <v>203</v>
      </c>
      <c r="F1088" s="8">
        <v>46.47</v>
      </c>
      <c r="G1088" s="8">
        <v>76</v>
      </c>
      <c r="H1088" s="8">
        <f t="shared" si="48"/>
        <v>15428</v>
      </c>
      <c r="I1088" s="9">
        <f>H1088*VLOOKUP(C1088,Customer_Dim!B:E,4,0)</f>
        <v>462.84000000000003</v>
      </c>
      <c r="J1088" s="9">
        <f t="shared" si="49"/>
        <v>15890.84</v>
      </c>
      <c r="K1088" s="8">
        <f t="shared" si="50"/>
        <v>9433.41</v>
      </c>
      <c r="L1088" s="9">
        <v>5853.0400000000009</v>
      </c>
    </row>
    <row r="1089" spans="1:13" ht="15.75" customHeight="1" x14ac:dyDescent="0.25">
      <c r="A1089" s="6" t="s">
        <v>1147</v>
      </c>
      <c r="B1089" s="10">
        <v>42464</v>
      </c>
      <c r="C1089" s="7" t="s">
        <v>584</v>
      </c>
      <c r="D1089" s="7" t="s">
        <v>132</v>
      </c>
      <c r="E1089" s="7">
        <v>1048</v>
      </c>
      <c r="F1089" s="8">
        <v>37.25</v>
      </c>
      <c r="G1089" s="8">
        <v>81</v>
      </c>
      <c r="H1089" s="8">
        <f t="shared" si="48"/>
        <v>84888</v>
      </c>
      <c r="I1089" s="9">
        <f>H1089*VLOOKUP(C1089,Customer_Dim!B:E,4,0)</f>
        <v>0</v>
      </c>
      <c r="J1089" s="9">
        <f t="shared" si="49"/>
        <v>84888</v>
      </c>
      <c r="K1089" s="8">
        <f t="shared" si="50"/>
        <v>39038</v>
      </c>
      <c r="L1089" s="9">
        <v>45505.600000000006</v>
      </c>
      <c r="M1089" s="7"/>
    </row>
    <row r="1090" spans="1:13" ht="15.75" customHeight="1" x14ac:dyDescent="0.25">
      <c r="A1090" s="6" t="s">
        <v>1148</v>
      </c>
      <c r="B1090" s="10">
        <v>42465</v>
      </c>
      <c r="C1090" s="7" t="s">
        <v>584</v>
      </c>
      <c r="D1090" s="7" t="s">
        <v>13</v>
      </c>
      <c r="E1090" s="7">
        <v>362</v>
      </c>
      <c r="F1090" s="8">
        <v>44.24</v>
      </c>
      <c r="G1090" s="8">
        <v>72</v>
      </c>
      <c r="H1090" s="8">
        <f t="shared" si="48"/>
        <v>26064</v>
      </c>
      <c r="I1090" s="9">
        <f>H1090*VLOOKUP(C1090,Customer_Dim!B:E,4,0)</f>
        <v>0</v>
      </c>
      <c r="J1090" s="9">
        <f t="shared" si="49"/>
        <v>26064</v>
      </c>
      <c r="K1090" s="8">
        <f t="shared" si="50"/>
        <v>16014.880000000001</v>
      </c>
      <c r="L1090" s="9">
        <v>10080.56</v>
      </c>
      <c r="M1090" s="7"/>
    </row>
    <row r="1091" spans="1:13" ht="15.75" customHeight="1" x14ac:dyDescent="0.25">
      <c r="A1091" s="6" t="s">
        <v>1149</v>
      </c>
      <c r="B1091" s="10">
        <v>42480</v>
      </c>
      <c r="C1091" s="7" t="s">
        <v>584</v>
      </c>
      <c r="D1091" s="7" t="s">
        <v>13</v>
      </c>
      <c r="E1091" s="7">
        <v>403</v>
      </c>
      <c r="F1091" s="8">
        <v>44.24</v>
      </c>
      <c r="G1091" s="8">
        <v>72</v>
      </c>
      <c r="H1091" s="8">
        <f t="shared" ref="H1091:H1154" si="51">G1091*E1091</f>
        <v>29016</v>
      </c>
      <c r="I1091" s="9">
        <f>H1091*VLOOKUP(C1091,Customer_Dim!B:E,4,0)</f>
        <v>0</v>
      </c>
      <c r="J1091" s="9">
        <f t="shared" ref="J1091:J1154" si="52">I1091+H1091</f>
        <v>29016</v>
      </c>
      <c r="K1091" s="8">
        <f t="shared" ref="K1091:K1154" si="53">F1091*E1091</f>
        <v>17828.72</v>
      </c>
      <c r="L1091" s="9">
        <v>8842.5600000000013</v>
      </c>
      <c r="M1091" s="7"/>
    </row>
    <row r="1092" spans="1:13" ht="15.75" customHeight="1" x14ac:dyDescent="0.25">
      <c r="A1092" s="6" t="s">
        <v>1150</v>
      </c>
      <c r="B1092" s="10">
        <v>42484</v>
      </c>
      <c r="C1092" s="7" t="s">
        <v>584</v>
      </c>
      <c r="D1092" s="7" t="s">
        <v>19</v>
      </c>
      <c r="E1092" s="7">
        <v>559</v>
      </c>
      <c r="F1092" s="8">
        <v>98.9</v>
      </c>
      <c r="G1092" s="8">
        <v>145</v>
      </c>
      <c r="H1092" s="8">
        <f t="shared" si="51"/>
        <v>81055</v>
      </c>
      <c r="I1092" s="9">
        <f>H1092*VLOOKUP(C1092,Customer_Dim!B:E,4,0)</f>
        <v>0</v>
      </c>
      <c r="J1092" s="9">
        <f t="shared" si="52"/>
        <v>81055</v>
      </c>
      <c r="K1092" s="8">
        <f t="shared" si="53"/>
        <v>55285.100000000006</v>
      </c>
      <c r="L1092" s="9">
        <v>20472.400000000001</v>
      </c>
      <c r="M1092" s="7"/>
    </row>
    <row r="1093" spans="1:13" ht="15.75" customHeight="1" x14ac:dyDescent="0.25">
      <c r="A1093" s="6" t="s">
        <v>1151</v>
      </c>
      <c r="B1093" s="10">
        <v>42510</v>
      </c>
      <c r="C1093" s="7" t="s">
        <v>584</v>
      </c>
      <c r="D1093" s="7" t="s">
        <v>13</v>
      </c>
      <c r="E1093" s="7">
        <v>1042</v>
      </c>
      <c r="F1093" s="8">
        <v>44.24</v>
      </c>
      <c r="G1093" s="8">
        <v>72</v>
      </c>
      <c r="H1093" s="8">
        <f t="shared" si="51"/>
        <v>75024</v>
      </c>
      <c r="I1093" s="9">
        <f>H1093*VLOOKUP(C1093,Customer_Dim!B:E,4,0)</f>
        <v>0</v>
      </c>
      <c r="J1093" s="9">
        <f t="shared" si="52"/>
        <v>75024</v>
      </c>
      <c r="K1093" s="8">
        <f t="shared" si="53"/>
        <v>46098.080000000002</v>
      </c>
      <c r="L1093" s="9">
        <v>28334.240000000005</v>
      </c>
      <c r="M1093" s="7"/>
    </row>
    <row r="1094" spans="1:13" ht="15.75" customHeight="1" x14ac:dyDescent="0.25">
      <c r="A1094" s="6" t="s">
        <v>1152</v>
      </c>
      <c r="B1094" s="10">
        <v>42559</v>
      </c>
      <c r="C1094" s="7" t="s">
        <v>584</v>
      </c>
      <c r="D1094" s="7" t="s">
        <v>13</v>
      </c>
      <c r="E1094" s="7">
        <v>190</v>
      </c>
      <c r="F1094" s="8">
        <v>46.53</v>
      </c>
      <c r="G1094" s="8">
        <v>76</v>
      </c>
      <c r="H1094" s="8">
        <f t="shared" si="51"/>
        <v>14440</v>
      </c>
      <c r="I1094" s="9">
        <f>H1094*VLOOKUP(C1094,Customer_Dim!B:E,4,0)</f>
        <v>0</v>
      </c>
      <c r="J1094" s="9">
        <f t="shared" si="52"/>
        <v>14440</v>
      </c>
      <c r="K1094" s="8">
        <f t="shared" si="53"/>
        <v>8840.7000000000007</v>
      </c>
      <c r="L1094" s="9">
        <v>4807.3999999999996</v>
      </c>
      <c r="M1094" s="7"/>
    </row>
    <row r="1095" spans="1:13" ht="15.75" customHeight="1" x14ac:dyDescent="0.25">
      <c r="A1095" s="6" t="s">
        <v>1153</v>
      </c>
      <c r="B1095" s="10">
        <v>42598</v>
      </c>
      <c r="C1095" s="7" t="s">
        <v>584</v>
      </c>
      <c r="D1095" s="7" t="s">
        <v>19</v>
      </c>
      <c r="E1095" s="7">
        <v>651</v>
      </c>
      <c r="F1095" s="8">
        <v>104.02</v>
      </c>
      <c r="G1095" s="8">
        <v>153</v>
      </c>
      <c r="H1095" s="8">
        <f t="shared" si="51"/>
        <v>99603</v>
      </c>
      <c r="I1095" s="9">
        <f>H1095*VLOOKUP(C1095,Customer_Dim!B:E,4,0)</f>
        <v>0</v>
      </c>
      <c r="J1095" s="9">
        <f t="shared" si="52"/>
        <v>99603</v>
      </c>
      <c r="K1095" s="8">
        <f t="shared" si="53"/>
        <v>67717.02</v>
      </c>
      <c r="L1095" s="9">
        <v>25330.260000000002</v>
      </c>
      <c r="M1095" s="7"/>
    </row>
    <row r="1096" spans="1:13" ht="15.75" customHeight="1" x14ac:dyDescent="0.25">
      <c r="A1096" s="6" t="s">
        <v>1154</v>
      </c>
      <c r="B1096" s="10">
        <v>42630</v>
      </c>
      <c r="C1096" s="7" t="s">
        <v>584</v>
      </c>
      <c r="D1096" s="7" t="s">
        <v>13</v>
      </c>
      <c r="E1096" s="7">
        <v>434</v>
      </c>
      <c r="F1096" s="8">
        <v>46.53</v>
      </c>
      <c r="G1096" s="8">
        <v>76</v>
      </c>
      <c r="H1096" s="8">
        <f t="shared" si="51"/>
        <v>32984</v>
      </c>
      <c r="I1096" s="9">
        <f>H1096*VLOOKUP(C1096,Customer_Dim!B:E,4,0)</f>
        <v>0</v>
      </c>
      <c r="J1096" s="9">
        <f t="shared" si="52"/>
        <v>32984</v>
      </c>
      <c r="K1096" s="8">
        <f t="shared" si="53"/>
        <v>20194.02</v>
      </c>
      <c r="L1096" s="9">
        <v>11311.740000000002</v>
      </c>
      <c r="M1096" s="7"/>
    </row>
    <row r="1097" spans="1:13" ht="15.75" customHeight="1" x14ac:dyDescent="0.25">
      <c r="A1097" s="6" t="s">
        <v>1155</v>
      </c>
      <c r="B1097" s="10">
        <v>42633</v>
      </c>
      <c r="C1097" s="7" t="s">
        <v>584</v>
      </c>
      <c r="D1097" s="7" t="s">
        <v>19</v>
      </c>
      <c r="E1097" s="7">
        <v>483</v>
      </c>
      <c r="F1097" s="8">
        <v>104.02</v>
      </c>
      <c r="G1097" s="8">
        <v>153</v>
      </c>
      <c r="H1097" s="8">
        <f t="shared" si="51"/>
        <v>73899</v>
      </c>
      <c r="I1097" s="9">
        <f>H1097*VLOOKUP(C1097,Customer_Dim!B:E,4,0)</f>
        <v>0</v>
      </c>
      <c r="J1097" s="9">
        <f t="shared" si="52"/>
        <v>73899</v>
      </c>
      <c r="K1097" s="8">
        <f t="shared" si="53"/>
        <v>50241.659999999996</v>
      </c>
      <c r="L1097" s="9">
        <v>18143.870000000003</v>
      </c>
      <c r="M1097" s="7"/>
    </row>
    <row r="1098" spans="1:13" ht="15.75" customHeight="1" x14ac:dyDescent="0.25">
      <c r="A1098" s="6" t="s">
        <v>1156</v>
      </c>
      <c r="B1098" s="10">
        <v>42717</v>
      </c>
      <c r="C1098" s="7" t="s">
        <v>584</v>
      </c>
      <c r="D1098" s="7" t="s">
        <v>19</v>
      </c>
      <c r="E1098" s="7">
        <v>1077</v>
      </c>
      <c r="F1098" s="8">
        <v>103.88</v>
      </c>
      <c r="G1098" s="8">
        <v>153</v>
      </c>
      <c r="H1098" s="8">
        <f t="shared" si="51"/>
        <v>164781</v>
      </c>
      <c r="I1098" s="9">
        <f>H1098*VLOOKUP(C1098,Customer_Dim!B:E,4,0)</f>
        <v>0</v>
      </c>
      <c r="J1098" s="9">
        <f t="shared" si="52"/>
        <v>164781</v>
      </c>
      <c r="K1098" s="8">
        <f t="shared" si="53"/>
        <v>111878.76</v>
      </c>
      <c r="L1098" s="9">
        <v>48088.48000000001</v>
      </c>
      <c r="M1098" s="7"/>
    </row>
    <row r="1099" spans="1:13" ht="15.75" customHeight="1" x14ac:dyDescent="0.25">
      <c r="A1099" s="6" t="s">
        <v>1157</v>
      </c>
      <c r="B1099" s="10">
        <v>42720</v>
      </c>
      <c r="C1099" s="7" t="s">
        <v>584</v>
      </c>
      <c r="D1099" s="7" t="s">
        <v>13</v>
      </c>
      <c r="E1099" s="7">
        <v>492</v>
      </c>
      <c r="F1099" s="8">
        <v>46.47</v>
      </c>
      <c r="G1099" s="8">
        <v>76</v>
      </c>
      <c r="H1099" s="8">
        <f t="shared" si="51"/>
        <v>37392</v>
      </c>
      <c r="I1099" s="9">
        <f>H1099*VLOOKUP(C1099,Customer_Dim!B:E,4,0)</f>
        <v>0</v>
      </c>
      <c r="J1099" s="9">
        <f t="shared" si="52"/>
        <v>37392</v>
      </c>
      <c r="K1099" s="8">
        <f t="shared" si="53"/>
        <v>22863.239999999998</v>
      </c>
      <c r="L1099" s="9">
        <v>14219.070000000003</v>
      </c>
      <c r="M1099" s="7"/>
    </row>
    <row r="1100" spans="1:13" ht="15.75" customHeight="1" x14ac:dyDescent="0.25">
      <c r="A1100" s="6" t="s">
        <v>1158</v>
      </c>
      <c r="B1100" s="10">
        <v>42728</v>
      </c>
      <c r="C1100" s="7" t="s">
        <v>584</v>
      </c>
      <c r="D1100" s="7" t="s">
        <v>13</v>
      </c>
      <c r="E1100" s="7">
        <v>372</v>
      </c>
      <c r="F1100" s="8">
        <v>46.47</v>
      </c>
      <c r="G1100" s="8">
        <v>76</v>
      </c>
      <c r="H1100" s="8">
        <f t="shared" si="51"/>
        <v>28272</v>
      </c>
      <c r="I1100" s="9">
        <f>H1100*VLOOKUP(C1100,Customer_Dim!B:E,4,0)</f>
        <v>0</v>
      </c>
      <c r="J1100" s="9">
        <f t="shared" si="52"/>
        <v>28272</v>
      </c>
      <c r="K1100" s="8">
        <f t="shared" si="53"/>
        <v>17286.84</v>
      </c>
      <c r="L1100" s="9">
        <v>11008.660000000002</v>
      </c>
      <c r="M1100" s="7"/>
    </row>
    <row r="1101" spans="1:13" ht="15.75" customHeight="1" x14ac:dyDescent="0.25">
      <c r="A1101" s="6" t="s">
        <v>1159</v>
      </c>
      <c r="B1101" s="10">
        <v>42407</v>
      </c>
      <c r="C1101" s="7" t="s">
        <v>591</v>
      </c>
      <c r="D1101" s="7" t="s">
        <v>13</v>
      </c>
      <c r="E1101" s="7">
        <v>323</v>
      </c>
      <c r="F1101" s="8">
        <v>45.09</v>
      </c>
      <c r="G1101" s="8">
        <v>74</v>
      </c>
      <c r="H1101" s="8">
        <f t="shared" si="51"/>
        <v>23902</v>
      </c>
      <c r="I1101" s="9">
        <f>H1101*VLOOKUP(C1101,Customer_Dim!B:E,4,0)</f>
        <v>1434.1200000000001</v>
      </c>
      <c r="J1101" s="9">
        <f t="shared" si="52"/>
        <v>25336.12</v>
      </c>
      <c r="K1101" s="8">
        <f t="shared" si="53"/>
        <v>14564.070000000002</v>
      </c>
      <c r="L1101" s="9">
        <v>8253.81</v>
      </c>
    </row>
    <row r="1102" spans="1:13" ht="15.75" customHeight="1" x14ac:dyDescent="0.25">
      <c r="A1102" s="6" t="s">
        <v>1160</v>
      </c>
      <c r="B1102" s="10">
        <v>42582</v>
      </c>
      <c r="C1102" s="7" t="s">
        <v>591</v>
      </c>
      <c r="D1102" s="7" t="s">
        <v>32</v>
      </c>
      <c r="E1102" s="7">
        <v>379</v>
      </c>
      <c r="F1102" s="8">
        <v>308.45999999999998</v>
      </c>
      <c r="G1102" s="8">
        <v>470</v>
      </c>
      <c r="H1102" s="8">
        <f t="shared" si="51"/>
        <v>178130</v>
      </c>
      <c r="I1102" s="9">
        <f>H1102*VLOOKUP(C1102,Customer_Dim!B:E,4,0)</f>
        <v>10687.800000000001</v>
      </c>
      <c r="J1102" s="9">
        <f t="shared" si="52"/>
        <v>188817.8</v>
      </c>
      <c r="K1102" s="8">
        <f t="shared" si="53"/>
        <v>116906.34</v>
      </c>
      <c r="L1102" s="9">
        <v>58803.360000000015</v>
      </c>
    </row>
    <row r="1103" spans="1:13" ht="15.75" customHeight="1" x14ac:dyDescent="0.25">
      <c r="A1103" s="6" t="s">
        <v>1161</v>
      </c>
      <c r="B1103" s="10">
        <v>42680</v>
      </c>
      <c r="C1103" s="7" t="s">
        <v>591</v>
      </c>
      <c r="D1103" s="7" t="s">
        <v>13</v>
      </c>
      <c r="E1103" s="7">
        <v>544</v>
      </c>
      <c r="F1103" s="8">
        <v>46.47</v>
      </c>
      <c r="G1103" s="8">
        <v>76</v>
      </c>
      <c r="H1103" s="8">
        <f t="shared" si="51"/>
        <v>41344</v>
      </c>
      <c r="I1103" s="9">
        <f>H1103*VLOOKUP(C1103,Customer_Dim!B:E,4,0)</f>
        <v>2480.6400000000003</v>
      </c>
      <c r="J1103" s="9">
        <f t="shared" si="52"/>
        <v>43824.639999999999</v>
      </c>
      <c r="K1103" s="8">
        <f t="shared" si="53"/>
        <v>25279.68</v>
      </c>
      <c r="L1103" s="9">
        <v>15338.699999999997</v>
      </c>
    </row>
    <row r="1104" spans="1:13" ht="15.75" customHeight="1" x14ac:dyDescent="0.25">
      <c r="A1104" s="6" t="s">
        <v>1162</v>
      </c>
      <c r="B1104" s="10">
        <v>42683</v>
      </c>
      <c r="C1104" s="7" t="s">
        <v>591</v>
      </c>
      <c r="D1104" s="7" t="s">
        <v>32</v>
      </c>
      <c r="E1104" s="7">
        <v>231</v>
      </c>
      <c r="F1104" s="8">
        <v>308.02999999999997</v>
      </c>
      <c r="G1104" s="8">
        <v>469</v>
      </c>
      <c r="H1104" s="8">
        <f t="shared" si="51"/>
        <v>108339</v>
      </c>
      <c r="I1104" s="9">
        <f>H1104*VLOOKUP(C1104,Customer_Dim!B:E,4,0)</f>
        <v>6500.34</v>
      </c>
      <c r="J1104" s="9">
        <f t="shared" si="52"/>
        <v>114839.34</v>
      </c>
      <c r="K1104" s="8">
        <f t="shared" si="53"/>
        <v>71154.929999999993</v>
      </c>
      <c r="L1104" s="9">
        <v>33803.700000000004</v>
      </c>
    </row>
    <row r="1105" spans="1:12" ht="15.75" customHeight="1" x14ac:dyDescent="0.25">
      <c r="A1105" s="6" t="s">
        <v>1163</v>
      </c>
      <c r="B1105" s="10">
        <v>42709</v>
      </c>
      <c r="C1105" s="7" t="s">
        <v>591</v>
      </c>
      <c r="D1105" s="7" t="s">
        <v>13</v>
      </c>
      <c r="E1105" s="7">
        <v>843</v>
      </c>
      <c r="F1105" s="8">
        <v>46.47</v>
      </c>
      <c r="G1105" s="8">
        <v>76</v>
      </c>
      <c r="H1105" s="8">
        <f t="shared" si="51"/>
        <v>64068</v>
      </c>
      <c r="I1105" s="9">
        <f>H1105*VLOOKUP(C1105,Customer_Dim!B:E,4,0)</f>
        <v>3844.0800000000004</v>
      </c>
      <c r="J1105" s="9">
        <f t="shared" si="52"/>
        <v>67912.08</v>
      </c>
      <c r="K1105" s="8">
        <f t="shared" si="53"/>
        <v>39174.21</v>
      </c>
      <c r="L1105" s="9">
        <v>23784.300000000003</v>
      </c>
    </row>
    <row r="1106" spans="1:12" ht="15.75" customHeight="1" x14ac:dyDescent="0.25">
      <c r="A1106" s="6" t="s">
        <v>1164</v>
      </c>
      <c r="B1106" s="10">
        <v>42712</v>
      </c>
      <c r="C1106" s="7" t="s">
        <v>591</v>
      </c>
      <c r="D1106" s="7" t="s">
        <v>32</v>
      </c>
      <c r="E1106" s="7">
        <v>942</v>
      </c>
      <c r="F1106" s="8">
        <v>308.02999999999997</v>
      </c>
      <c r="G1106" s="8">
        <v>469</v>
      </c>
      <c r="H1106" s="8">
        <f t="shared" si="51"/>
        <v>441798</v>
      </c>
      <c r="I1106" s="9">
        <f>H1106*VLOOKUP(C1106,Customer_Dim!B:E,4,0)</f>
        <v>26507.88</v>
      </c>
      <c r="J1106" s="9">
        <f t="shared" si="52"/>
        <v>468305.88</v>
      </c>
      <c r="K1106" s="8">
        <f t="shared" si="53"/>
        <v>290164.25999999995</v>
      </c>
      <c r="L1106" s="9">
        <v>125746.40000000002</v>
      </c>
    </row>
    <row r="1107" spans="1:12" ht="15.75" customHeight="1" x14ac:dyDescent="0.25">
      <c r="A1107" s="6" t="s">
        <v>1165</v>
      </c>
      <c r="B1107" s="10">
        <v>42728</v>
      </c>
      <c r="C1107" s="7" t="s">
        <v>591</v>
      </c>
      <c r="D1107" s="7" t="s">
        <v>13</v>
      </c>
      <c r="E1107" s="7">
        <v>827</v>
      </c>
      <c r="F1107" s="8">
        <v>46.47</v>
      </c>
      <c r="G1107" s="8">
        <v>76</v>
      </c>
      <c r="H1107" s="8">
        <f t="shared" si="51"/>
        <v>62852</v>
      </c>
      <c r="I1107" s="9">
        <f>H1107*VLOOKUP(C1107,Customer_Dim!B:E,4,0)</f>
        <v>3771.1200000000003</v>
      </c>
      <c r="J1107" s="9">
        <f t="shared" si="52"/>
        <v>66623.12</v>
      </c>
      <c r="K1107" s="8">
        <f t="shared" si="53"/>
        <v>38430.69</v>
      </c>
      <c r="L1107" s="9">
        <v>22747.79</v>
      </c>
    </row>
    <row r="1108" spans="1:12" ht="15.75" customHeight="1" x14ac:dyDescent="0.25">
      <c r="A1108" s="6" t="s">
        <v>1166</v>
      </c>
      <c r="B1108" s="10">
        <v>42734</v>
      </c>
      <c r="C1108" s="7" t="s">
        <v>591</v>
      </c>
      <c r="D1108" s="7" t="s">
        <v>13</v>
      </c>
      <c r="E1108" s="7">
        <v>1020</v>
      </c>
      <c r="F1108" s="8">
        <v>46.47</v>
      </c>
      <c r="G1108" s="8">
        <v>76</v>
      </c>
      <c r="H1108" s="8">
        <f t="shared" si="51"/>
        <v>77520</v>
      </c>
      <c r="I1108" s="9">
        <f>H1108*VLOOKUP(C1108,Customer_Dim!B:E,4,0)</f>
        <v>4651.2000000000007</v>
      </c>
      <c r="J1108" s="9">
        <f t="shared" si="52"/>
        <v>82171.199999999997</v>
      </c>
      <c r="K1108" s="8">
        <f t="shared" si="53"/>
        <v>47399.4</v>
      </c>
      <c r="L1108" s="9">
        <v>29487.869999999995</v>
      </c>
    </row>
    <row r="1109" spans="1:12" ht="15.75" customHeight="1" x14ac:dyDescent="0.25">
      <c r="A1109" s="6" t="s">
        <v>1167</v>
      </c>
      <c r="B1109" s="10">
        <v>42765</v>
      </c>
      <c r="C1109" s="7" t="s">
        <v>12</v>
      </c>
      <c r="D1109" s="7" t="s">
        <v>13</v>
      </c>
      <c r="E1109" s="7">
        <v>597</v>
      </c>
      <c r="F1109" s="8">
        <v>47.28</v>
      </c>
      <c r="G1109" s="8">
        <v>78</v>
      </c>
      <c r="H1109" s="8">
        <f t="shared" si="51"/>
        <v>46566</v>
      </c>
      <c r="I1109" s="9">
        <f>H1109*VLOOKUP(C1109,Customer_Dim!B:E,4,0)</f>
        <v>931.32</v>
      </c>
      <c r="J1109" s="9">
        <f t="shared" si="52"/>
        <v>47497.32</v>
      </c>
      <c r="K1109" s="8">
        <f t="shared" si="53"/>
        <v>28226.16</v>
      </c>
      <c r="L1109" s="9">
        <v>19191.539999999997</v>
      </c>
    </row>
    <row r="1110" spans="1:12" ht="15.75" customHeight="1" x14ac:dyDescent="0.25">
      <c r="A1110" s="6" t="s">
        <v>1168</v>
      </c>
      <c r="B1110" s="10">
        <v>42790</v>
      </c>
      <c r="C1110" s="7" t="s">
        <v>12</v>
      </c>
      <c r="D1110" s="7" t="s">
        <v>32</v>
      </c>
      <c r="E1110" s="7">
        <v>506</v>
      </c>
      <c r="F1110" s="8">
        <v>313.44</v>
      </c>
      <c r="G1110" s="8">
        <v>481</v>
      </c>
      <c r="H1110" s="8">
        <f t="shared" si="51"/>
        <v>243386</v>
      </c>
      <c r="I1110" s="9">
        <f>H1110*VLOOKUP(C1110,Customer_Dim!B:E,4,0)</f>
        <v>4867.72</v>
      </c>
      <c r="J1110" s="9">
        <f t="shared" si="52"/>
        <v>248253.72</v>
      </c>
      <c r="K1110" s="8">
        <f t="shared" si="53"/>
        <v>158600.63999999998</v>
      </c>
      <c r="L1110" s="9">
        <v>83302.720000000001</v>
      </c>
    </row>
    <row r="1111" spans="1:12" ht="15.75" customHeight="1" x14ac:dyDescent="0.25">
      <c r="A1111" s="6" t="s">
        <v>1169</v>
      </c>
      <c r="B1111" s="10">
        <v>42807</v>
      </c>
      <c r="C1111" s="7" t="s">
        <v>12</v>
      </c>
      <c r="D1111" s="7" t="s">
        <v>19</v>
      </c>
      <c r="E1111" s="7">
        <v>923</v>
      </c>
      <c r="F1111" s="8">
        <v>105.7</v>
      </c>
      <c r="G1111" s="8">
        <v>156</v>
      </c>
      <c r="H1111" s="8">
        <f t="shared" si="51"/>
        <v>143988</v>
      </c>
      <c r="I1111" s="9">
        <f>H1111*VLOOKUP(C1111,Customer_Dim!B:E,4,0)</f>
        <v>2879.76</v>
      </c>
      <c r="J1111" s="9">
        <f t="shared" si="52"/>
        <v>146867.76</v>
      </c>
      <c r="K1111" s="8">
        <f t="shared" si="53"/>
        <v>97561.1</v>
      </c>
      <c r="L1111" s="9">
        <v>54540.159999999989</v>
      </c>
    </row>
    <row r="1112" spans="1:12" ht="15.75" customHeight="1" x14ac:dyDescent="0.25">
      <c r="A1112" s="6" t="s">
        <v>1170</v>
      </c>
      <c r="B1112" s="10">
        <v>42854</v>
      </c>
      <c r="C1112" s="7" t="s">
        <v>12</v>
      </c>
      <c r="D1112" s="7" t="s">
        <v>13</v>
      </c>
      <c r="E1112" s="7">
        <v>54</v>
      </c>
      <c r="F1112" s="8">
        <v>49.07</v>
      </c>
      <c r="G1112" s="8">
        <v>81</v>
      </c>
      <c r="H1112" s="8">
        <f t="shared" si="51"/>
        <v>4374</v>
      </c>
      <c r="I1112" s="9">
        <f>H1112*VLOOKUP(C1112,Customer_Dim!B:E,4,0)</f>
        <v>87.48</v>
      </c>
      <c r="J1112" s="9">
        <f t="shared" si="52"/>
        <v>4461.4799999999996</v>
      </c>
      <c r="K1112" s="8">
        <f t="shared" si="53"/>
        <v>2649.78</v>
      </c>
      <c r="L1112" s="9">
        <v>1992.8799999999997</v>
      </c>
    </row>
    <row r="1113" spans="1:12" ht="15.75" customHeight="1" x14ac:dyDescent="0.25">
      <c r="A1113" s="6" t="s">
        <v>1171</v>
      </c>
      <c r="B1113" s="10">
        <v>42875</v>
      </c>
      <c r="C1113" s="7" t="s">
        <v>12</v>
      </c>
      <c r="D1113" s="7" t="s">
        <v>13</v>
      </c>
      <c r="E1113" s="7">
        <v>614</v>
      </c>
      <c r="F1113" s="8">
        <v>49.07</v>
      </c>
      <c r="G1113" s="8">
        <v>81</v>
      </c>
      <c r="H1113" s="8">
        <f t="shared" si="51"/>
        <v>49734</v>
      </c>
      <c r="I1113" s="9">
        <f>H1113*VLOOKUP(C1113,Customer_Dim!B:E,4,0)</f>
        <v>994.68000000000006</v>
      </c>
      <c r="J1113" s="9">
        <f t="shared" si="52"/>
        <v>50728.68</v>
      </c>
      <c r="K1113" s="8">
        <f t="shared" si="53"/>
        <v>30128.98</v>
      </c>
      <c r="L1113" s="9">
        <v>19469.999999999996</v>
      </c>
    </row>
    <row r="1114" spans="1:12" ht="15.75" customHeight="1" x14ac:dyDescent="0.25">
      <c r="A1114" s="6" t="s">
        <v>1172</v>
      </c>
      <c r="B1114" s="10">
        <v>42913</v>
      </c>
      <c r="C1114" s="7" t="s">
        <v>12</v>
      </c>
      <c r="D1114" s="7" t="s">
        <v>13</v>
      </c>
      <c r="E1114" s="7">
        <v>160</v>
      </c>
      <c r="F1114" s="8">
        <v>49.07</v>
      </c>
      <c r="G1114" s="8">
        <v>81</v>
      </c>
      <c r="H1114" s="8">
        <f t="shared" si="51"/>
        <v>12960</v>
      </c>
      <c r="I1114" s="9">
        <f>H1114*VLOOKUP(C1114,Customer_Dim!B:E,4,0)</f>
        <v>259.2</v>
      </c>
      <c r="J1114" s="9">
        <f t="shared" si="52"/>
        <v>13219.2</v>
      </c>
      <c r="K1114" s="8">
        <f t="shared" si="53"/>
        <v>7851.2</v>
      </c>
      <c r="L1114" s="9">
        <v>5875.5600000000013</v>
      </c>
    </row>
    <row r="1115" spans="1:12" ht="15.75" customHeight="1" x14ac:dyDescent="0.25">
      <c r="A1115" s="6" t="s">
        <v>1173</v>
      </c>
      <c r="B1115" s="10">
        <v>42920</v>
      </c>
      <c r="C1115" s="7" t="s">
        <v>12</v>
      </c>
      <c r="D1115" s="7" t="s">
        <v>13</v>
      </c>
      <c r="E1115" s="7">
        <v>729</v>
      </c>
      <c r="F1115" s="8">
        <v>49.69</v>
      </c>
      <c r="G1115" s="8">
        <v>82</v>
      </c>
      <c r="H1115" s="8">
        <f t="shared" si="51"/>
        <v>59778</v>
      </c>
      <c r="I1115" s="9">
        <f>H1115*VLOOKUP(C1115,Customer_Dim!B:E,4,0)</f>
        <v>1195.56</v>
      </c>
      <c r="J1115" s="9">
        <f t="shared" si="52"/>
        <v>60973.56</v>
      </c>
      <c r="K1115" s="8">
        <f t="shared" si="53"/>
        <v>36224.009999999995</v>
      </c>
      <c r="L1115" s="9">
        <v>27866.970000000008</v>
      </c>
    </row>
    <row r="1116" spans="1:12" ht="15.75" customHeight="1" x14ac:dyDescent="0.25">
      <c r="A1116" s="6" t="s">
        <v>1174</v>
      </c>
      <c r="B1116" s="10">
        <v>42930</v>
      </c>
      <c r="C1116" s="7" t="s">
        <v>12</v>
      </c>
      <c r="D1116" s="7" t="s">
        <v>13</v>
      </c>
      <c r="E1116" s="7">
        <v>166</v>
      </c>
      <c r="F1116" s="8">
        <v>49.69</v>
      </c>
      <c r="G1116" s="8">
        <v>82</v>
      </c>
      <c r="H1116" s="8">
        <f t="shared" si="51"/>
        <v>13612</v>
      </c>
      <c r="I1116" s="9">
        <f>H1116*VLOOKUP(C1116,Customer_Dim!B:E,4,0)</f>
        <v>272.24</v>
      </c>
      <c r="J1116" s="9">
        <f t="shared" si="52"/>
        <v>13884.24</v>
      </c>
      <c r="K1116" s="8">
        <f t="shared" si="53"/>
        <v>8248.5399999999991</v>
      </c>
      <c r="L1116" s="9">
        <v>5751.18</v>
      </c>
    </row>
    <row r="1117" spans="1:12" ht="15.75" customHeight="1" x14ac:dyDescent="0.25">
      <c r="A1117" s="6" t="s">
        <v>1175</v>
      </c>
      <c r="B1117" s="10">
        <v>42939</v>
      </c>
      <c r="C1117" s="7" t="s">
        <v>12</v>
      </c>
      <c r="D1117" s="7" t="s">
        <v>132</v>
      </c>
      <c r="E1117" s="7">
        <v>768</v>
      </c>
      <c r="F1117" s="8">
        <v>41.84</v>
      </c>
      <c r="G1117" s="8">
        <v>92</v>
      </c>
      <c r="H1117" s="8">
        <f t="shared" si="51"/>
        <v>70656</v>
      </c>
      <c r="I1117" s="9">
        <f>H1117*VLOOKUP(C1117,Customer_Dim!B:E,4,0)</f>
        <v>1413.1200000000001</v>
      </c>
      <c r="J1117" s="9">
        <f t="shared" si="52"/>
        <v>72069.119999999995</v>
      </c>
      <c r="K1117" s="8">
        <f t="shared" si="53"/>
        <v>32133.120000000003</v>
      </c>
      <c r="L1117" s="9">
        <v>37587</v>
      </c>
    </row>
    <row r="1118" spans="1:12" ht="15.75" customHeight="1" x14ac:dyDescent="0.25">
      <c r="A1118" s="6" t="s">
        <v>1176</v>
      </c>
      <c r="B1118" s="10">
        <v>42945</v>
      </c>
      <c r="C1118" s="7" t="s">
        <v>12</v>
      </c>
      <c r="D1118" s="7" t="s">
        <v>13</v>
      </c>
      <c r="E1118" s="7">
        <v>442</v>
      </c>
      <c r="F1118" s="8">
        <v>49.69</v>
      </c>
      <c r="G1118" s="8">
        <v>82</v>
      </c>
      <c r="H1118" s="8">
        <f t="shared" si="51"/>
        <v>36244</v>
      </c>
      <c r="I1118" s="9">
        <f>H1118*VLOOKUP(C1118,Customer_Dim!B:E,4,0)</f>
        <v>724.88</v>
      </c>
      <c r="J1118" s="9">
        <f t="shared" si="52"/>
        <v>36968.879999999997</v>
      </c>
      <c r="K1118" s="8">
        <f t="shared" si="53"/>
        <v>21962.98</v>
      </c>
      <c r="L1118" s="9">
        <v>16515.75</v>
      </c>
    </row>
    <row r="1119" spans="1:12" ht="15.75" customHeight="1" x14ac:dyDescent="0.25">
      <c r="A1119" s="6" t="s">
        <v>1177</v>
      </c>
      <c r="B1119" s="10">
        <v>42949</v>
      </c>
      <c r="C1119" s="7" t="s">
        <v>12</v>
      </c>
      <c r="D1119" s="7" t="s">
        <v>13</v>
      </c>
      <c r="E1119" s="7">
        <v>445</v>
      </c>
      <c r="F1119" s="8">
        <v>49.69</v>
      </c>
      <c r="G1119" s="8">
        <v>82</v>
      </c>
      <c r="H1119" s="8">
        <f t="shared" si="51"/>
        <v>36490</v>
      </c>
      <c r="I1119" s="9">
        <f>H1119*VLOOKUP(C1119,Customer_Dim!B:E,4,0)</f>
        <v>729.80000000000007</v>
      </c>
      <c r="J1119" s="9">
        <f t="shared" si="52"/>
        <v>37219.800000000003</v>
      </c>
      <c r="K1119" s="8">
        <f t="shared" si="53"/>
        <v>22112.05</v>
      </c>
      <c r="L1119" s="9">
        <v>14268.300000000003</v>
      </c>
    </row>
    <row r="1120" spans="1:12" ht="15.75" customHeight="1" x14ac:dyDescent="0.25">
      <c r="A1120" s="6" t="s">
        <v>1178</v>
      </c>
      <c r="B1120" s="10">
        <v>42953</v>
      </c>
      <c r="C1120" s="7" t="s">
        <v>12</v>
      </c>
      <c r="D1120" s="7" t="s">
        <v>19</v>
      </c>
      <c r="E1120" s="7">
        <v>370</v>
      </c>
      <c r="F1120" s="8">
        <v>111.08</v>
      </c>
      <c r="G1120" s="8">
        <v>164</v>
      </c>
      <c r="H1120" s="8">
        <f t="shared" si="51"/>
        <v>60680</v>
      </c>
      <c r="I1120" s="9">
        <f>H1120*VLOOKUP(C1120,Customer_Dim!B:E,4,0)</f>
        <v>1213.6000000000001</v>
      </c>
      <c r="J1120" s="9">
        <f t="shared" si="52"/>
        <v>61893.599999999999</v>
      </c>
      <c r="K1120" s="8">
        <f t="shared" si="53"/>
        <v>41099.599999999999</v>
      </c>
      <c r="L1120" s="9">
        <v>19707.079999999994</v>
      </c>
    </row>
    <row r="1121" spans="1:12" ht="15.75" customHeight="1" x14ac:dyDescent="0.25">
      <c r="A1121" s="6" t="s">
        <v>1179</v>
      </c>
      <c r="B1121" s="10">
        <v>42976</v>
      </c>
      <c r="C1121" s="7" t="s">
        <v>12</v>
      </c>
      <c r="D1121" s="7" t="s">
        <v>13</v>
      </c>
      <c r="E1121" s="7">
        <v>600</v>
      </c>
      <c r="F1121" s="8">
        <v>49.69</v>
      </c>
      <c r="G1121" s="8">
        <v>82</v>
      </c>
      <c r="H1121" s="8">
        <f t="shared" si="51"/>
        <v>49200</v>
      </c>
      <c r="I1121" s="9">
        <f>H1121*VLOOKUP(C1121,Customer_Dim!B:E,4,0)</f>
        <v>984</v>
      </c>
      <c r="J1121" s="9">
        <f t="shared" si="52"/>
        <v>50184</v>
      </c>
      <c r="K1121" s="8">
        <f t="shared" si="53"/>
        <v>29814</v>
      </c>
      <c r="L1121" s="9">
        <v>18724.350000000002</v>
      </c>
    </row>
    <row r="1122" spans="1:12" ht="15.75" customHeight="1" x14ac:dyDescent="0.25">
      <c r="A1122" s="6" t="s">
        <v>1180</v>
      </c>
      <c r="B1122" s="10">
        <v>43012</v>
      </c>
      <c r="C1122" s="7" t="s">
        <v>12</v>
      </c>
      <c r="D1122" s="7" t="s">
        <v>13</v>
      </c>
      <c r="E1122" s="7">
        <v>396</v>
      </c>
      <c r="F1122" s="8">
        <v>50.28</v>
      </c>
      <c r="G1122" s="8">
        <v>83</v>
      </c>
      <c r="H1122" s="8">
        <f t="shared" si="51"/>
        <v>32868</v>
      </c>
      <c r="I1122" s="9">
        <f>H1122*VLOOKUP(C1122,Customer_Dim!B:E,4,0)</f>
        <v>657.36</v>
      </c>
      <c r="J1122" s="9">
        <f t="shared" si="52"/>
        <v>33525.360000000001</v>
      </c>
      <c r="K1122" s="8">
        <f t="shared" si="53"/>
        <v>19910.88</v>
      </c>
      <c r="L1122" s="9">
        <v>13553.25</v>
      </c>
    </row>
    <row r="1123" spans="1:12" ht="15.75" customHeight="1" x14ac:dyDescent="0.25">
      <c r="A1123" s="6" t="s">
        <v>1181</v>
      </c>
      <c r="B1123" s="10">
        <v>43099</v>
      </c>
      <c r="C1123" s="7" t="s">
        <v>12</v>
      </c>
      <c r="D1123" s="7" t="s">
        <v>132</v>
      </c>
      <c r="E1123" s="7">
        <v>614</v>
      </c>
      <c r="F1123" s="8">
        <v>42.33</v>
      </c>
      <c r="G1123" s="8">
        <v>93</v>
      </c>
      <c r="H1123" s="8">
        <f t="shared" si="51"/>
        <v>57102</v>
      </c>
      <c r="I1123" s="9">
        <f>H1123*VLOOKUP(C1123,Customer_Dim!B:E,4,0)</f>
        <v>1142.04</v>
      </c>
      <c r="J1123" s="9">
        <f t="shared" si="52"/>
        <v>58244.04</v>
      </c>
      <c r="K1123" s="8">
        <f t="shared" si="53"/>
        <v>25990.62</v>
      </c>
      <c r="L1123" s="9">
        <v>35897.399999999994</v>
      </c>
    </row>
    <row r="1124" spans="1:12" ht="15.75" customHeight="1" x14ac:dyDescent="0.25">
      <c r="A1124" s="6" t="s">
        <v>1182</v>
      </c>
      <c r="B1124" s="10">
        <v>42751</v>
      </c>
      <c r="C1124" s="7" t="s">
        <v>24</v>
      </c>
      <c r="D1124" s="7" t="s">
        <v>13</v>
      </c>
      <c r="E1124" s="7">
        <v>755</v>
      </c>
      <c r="F1124" s="8">
        <v>47.28</v>
      </c>
      <c r="G1124" s="8">
        <v>78</v>
      </c>
      <c r="H1124" s="8">
        <f t="shared" si="51"/>
        <v>58890</v>
      </c>
      <c r="I1124" s="9">
        <f>H1124*VLOOKUP(C1124,Customer_Dim!B:E,4,0)</f>
        <v>4122.3</v>
      </c>
      <c r="J1124" s="9">
        <f t="shared" si="52"/>
        <v>63012.3</v>
      </c>
      <c r="K1124" s="8">
        <f t="shared" si="53"/>
        <v>35696.400000000001</v>
      </c>
      <c r="L1124" s="9">
        <v>20317.499999999996</v>
      </c>
    </row>
    <row r="1125" spans="1:12" ht="15.75" customHeight="1" x14ac:dyDescent="0.25">
      <c r="A1125" s="6" t="s">
        <v>1183</v>
      </c>
      <c r="B1125" s="10">
        <v>42765</v>
      </c>
      <c r="C1125" s="7" t="s">
        <v>24</v>
      </c>
      <c r="D1125" s="7" t="s">
        <v>13</v>
      </c>
      <c r="E1125" s="7">
        <v>143</v>
      </c>
      <c r="F1125" s="8">
        <v>47.28</v>
      </c>
      <c r="G1125" s="8">
        <v>78</v>
      </c>
      <c r="H1125" s="8">
        <f t="shared" si="51"/>
        <v>11154</v>
      </c>
      <c r="I1125" s="9">
        <f>H1125*VLOOKUP(C1125,Customer_Dim!B:E,4,0)</f>
        <v>780.78000000000009</v>
      </c>
      <c r="J1125" s="9">
        <f t="shared" si="52"/>
        <v>11934.78</v>
      </c>
      <c r="K1125" s="8">
        <f t="shared" si="53"/>
        <v>6761.04</v>
      </c>
      <c r="L1125" s="9">
        <v>3652.6800000000003</v>
      </c>
    </row>
    <row r="1126" spans="1:12" ht="15.75" customHeight="1" x14ac:dyDescent="0.25">
      <c r="A1126" s="6" t="s">
        <v>1184</v>
      </c>
      <c r="B1126" s="10">
        <v>42773</v>
      </c>
      <c r="C1126" s="7" t="s">
        <v>24</v>
      </c>
      <c r="D1126" s="7" t="s">
        <v>13</v>
      </c>
      <c r="E1126" s="7">
        <v>622</v>
      </c>
      <c r="F1126" s="8">
        <v>47.28</v>
      </c>
      <c r="G1126" s="8">
        <v>78</v>
      </c>
      <c r="H1126" s="8">
        <f t="shared" si="51"/>
        <v>48516</v>
      </c>
      <c r="I1126" s="9">
        <f>H1126*VLOOKUP(C1126,Customer_Dim!B:E,4,0)</f>
        <v>3396.1200000000003</v>
      </c>
      <c r="J1126" s="9">
        <f t="shared" si="52"/>
        <v>51912.12</v>
      </c>
      <c r="K1126" s="8">
        <f t="shared" si="53"/>
        <v>29408.16</v>
      </c>
      <c r="L1126" s="9">
        <v>16726.5</v>
      </c>
    </row>
    <row r="1127" spans="1:12" ht="15.75" customHeight="1" x14ac:dyDescent="0.25">
      <c r="A1127" s="6" t="s">
        <v>1185</v>
      </c>
      <c r="B1127" s="10">
        <v>42903</v>
      </c>
      <c r="C1127" s="7" t="s">
        <v>24</v>
      </c>
      <c r="D1127" s="7" t="s">
        <v>32</v>
      </c>
      <c r="E1127" s="7">
        <v>939</v>
      </c>
      <c r="F1127" s="8">
        <v>325.26</v>
      </c>
      <c r="G1127" s="8">
        <v>499</v>
      </c>
      <c r="H1127" s="8">
        <f t="shared" si="51"/>
        <v>468561</v>
      </c>
      <c r="I1127" s="9">
        <f>H1127*VLOOKUP(C1127,Customer_Dim!B:E,4,0)</f>
        <v>32799.270000000004</v>
      </c>
      <c r="J1127" s="9">
        <f t="shared" si="52"/>
        <v>501360.27</v>
      </c>
      <c r="K1127" s="8">
        <f t="shared" si="53"/>
        <v>305419.14</v>
      </c>
      <c r="L1127" s="9">
        <v>135337.50000000003</v>
      </c>
    </row>
    <row r="1128" spans="1:12" ht="15.75" customHeight="1" x14ac:dyDescent="0.25">
      <c r="A1128" s="6" t="s">
        <v>1186</v>
      </c>
      <c r="B1128" s="10">
        <v>42951</v>
      </c>
      <c r="C1128" s="7" t="s">
        <v>24</v>
      </c>
      <c r="D1128" s="7" t="s">
        <v>13</v>
      </c>
      <c r="E1128" s="7">
        <v>185</v>
      </c>
      <c r="F1128" s="8">
        <v>49.69</v>
      </c>
      <c r="G1128" s="8">
        <v>82</v>
      </c>
      <c r="H1128" s="8">
        <f t="shared" si="51"/>
        <v>15170</v>
      </c>
      <c r="I1128" s="9">
        <f>H1128*VLOOKUP(C1128,Customer_Dim!B:E,4,0)</f>
        <v>1061.9000000000001</v>
      </c>
      <c r="J1128" s="9">
        <f t="shared" si="52"/>
        <v>16231.9</v>
      </c>
      <c r="K1128" s="8">
        <f t="shared" si="53"/>
        <v>9192.65</v>
      </c>
      <c r="L1128" s="9">
        <v>4716.3</v>
      </c>
    </row>
    <row r="1129" spans="1:12" ht="15.75" customHeight="1" x14ac:dyDescent="0.25">
      <c r="A1129" s="6" t="s">
        <v>1187</v>
      </c>
      <c r="B1129" s="10">
        <v>42958</v>
      </c>
      <c r="C1129" s="7" t="s">
        <v>24</v>
      </c>
      <c r="D1129" s="7" t="s">
        <v>19</v>
      </c>
      <c r="E1129" s="7">
        <v>470</v>
      </c>
      <c r="F1129" s="8">
        <v>111.08</v>
      </c>
      <c r="G1129" s="8">
        <v>164</v>
      </c>
      <c r="H1129" s="8">
        <f t="shared" si="51"/>
        <v>77080</v>
      </c>
      <c r="I1129" s="9">
        <f>H1129*VLOOKUP(C1129,Customer_Dim!B:E,4,0)</f>
        <v>5395.6</v>
      </c>
      <c r="J1129" s="9">
        <f t="shared" si="52"/>
        <v>82475.600000000006</v>
      </c>
      <c r="K1129" s="8">
        <f t="shared" si="53"/>
        <v>52207.6</v>
      </c>
      <c r="L1129" s="9">
        <v>20563.28</v>
      </c>
    </row>
    <row r="1130" spans="1:12" ht="15.75" customHeight="1" x14ac:dyDescent="0.25">
      <c r="A1130" s="6" t="s">
        <v>1188</v>
      </c>
      <c r="B1130" s="10">
        <v>43019</v>
      </c>
      <c r="C1130" s="7" t="s">
        <v>24</v>
      </c>
      <c r="D1130" s="7" t="s">
        <v>19</v>
      </c>
      <c r="E1130" s="7">
        <v>798</v>
      </c>
      <c r="F1130" s="8">
        <v>112.39</v>
      </c>
      <c r="G1130" s="8">
        <v>166</v>
      </c>
      <c r="H1130" s="8">
        <f t="shared" si="51"/>
        <v>132468</v>
      </c>
      <c r="I1130" s="9">
        <f>H1130*VLOOKUP(C1130,Customer_Dim!B:E,4,0)</f>
        <v>9272.76</v>
      </c>
      <c r="J1130" s="9">
        <f t="shared" si="52"/>
        <v>141740.76</v>
      </c>
      <c r="K1130" s="8">
        <f t="shared" si="53"/>
        <v>89687.22</v>
      </c>
      <c r="L1130" s="9">
        <v>34297.78</v>
      </c>
    </row>
    <row r="1131" spans="1:12" ht="15.75" customHeight="1" x14ac:dyDescent="0.25">
      <c r="A1131" s="6" t="s">
        <v>1189</v>
      </c>
      <c r="B1131" s="10">
        <v>43087</v>
      </c>
      <c r="C1131" s="7" t="s">
        <v>24</v>
      </c>
      <c r="D1131" s="7" t="s">
        <v>32</v>
      </c>
      <c r="E1131" s="7">
        <v>357</v>
      </c>
      <c r="F1131" s="8">
        <v>333.28</v>
      </c>
      <c r="G1131" s="8">
        <v>512</v>
      </c>
      <c r="H1131" s="8">
        <f t="shared" si="51"/>
        <v>182784</v>
      </c>
      <c r="I1131" s="9">
        <f>H1131*VLOOKUP(C1131,Customer_Dim!B:E,4,0)</f>
        <v>12794.880000000001</v>
      </c>
      <c r="J1131" s="9">
        <f t="shared" si="52"/>
        <v>195578.88</v>
      </c>
      <c r="K1131" s="8">
        <f t="shared" si="53"/>
        <v>118980.95999999999</v>
      </c>
      <c r="L1131" s="9">
        <v>62317.600000000006</v>
      </c>
    </row>
    <row r="1132" spans="1:12" ht="15.75" customHeight="1" x14ac:dyDescent="0.25">
      <c r="A1132" s="6" t="s">
        <v>1190</v>
      </c>
      <c r="B1132" s="10">
        <v>42773</v>
      </c>
      <c r="C1132" s="7" t="s">
        <v>30</v>
      </c>
      <c r="D1132" s="7" t="s">
        <v>13</v>
      </c>
      <c r="E1132" s="7">
        <v>305</v>
      </c>
      <c r="F1132" s="8">
        <v>47.28</v>
      </c>
      <c r="G1132" s="8">
        <v>78</v>
      </c>
      <c r="H1132" s="8">
        <f t="shared" si="51"/>
        <v>23790</v>
      </c>
      <c r="I1132" s="9">
        <f>H1132*VLOOKUP(C1132,Customer_Dim!B:E,4,0)</f>
        <v>1427.4</v>
      </c>
      <c r="J1132" s="9">
        <f t="shared" si="52"/>
        <v>25217.4</v>
      </c>
      <c r="K1132" s="8">
        <f t="shared" si="53"/>
        <v>14420.4</v>
      </c>
      <c r="L1132" s="9">
        <v>10810.62</v>
      </c>
    </row>
    <row r="1133" spans="1:12" ht="15.75" customHeight="1" x14ac:dyDescent="0.25">
      <c r="A1133" s="6" t="s">
        <v>1191</v>
      </c>
      <c r="B1133" s="10">
        <v>42821</v>
      </c>
      <c r="C1133" s="7" t="s">
        <v>30</v>
      </c>
      <c r="D1133" s="7" t="s">
        <v>19</v>
      </c>
      <c r="E1133" s="7">
        <v>882</v>
      </c>
      <c r="F1133" s="8">
        <v>105.7</v>
      </c>
      <c r="G1133" s="8">
        <v>156</v>
      </c>
      <c r="H1133" s="8">
        <f t="shared" si="51"/>
        <v>137592</v>
      </c>
      <c r="I1133" s="9">
        <f>H1133*VLOOKUP(C1133,Customer_Dim!B:E,4,0)</f>
        <v>8255.52</v>
      </c>
      <c r="J1133" s="9">
        <f t="shared" si="52"/>
        <v>145847.51999999999</v>
      </c>
      <c r="K1133" s="8">
        <f t="shared" si="53"/>
        <v>93227.400000000009</v>
      </c>
      <c r="L1133" s="9">
        <v>52121.040000000008</v>
      </c>
    </row>
    <row r="1134" spans="1:12" ht="15.75" customHeight="1" x14ac:dyDescent="0.25">
      <c r="A1134" s="6" t="s">
        <v>1192</v>
      </c>
      <c r="B1134" s="10">
        <v>42834</v>
      </c>
      <c r="C1134" s="7" t="s">
        <v>30</v>
      </c>
      <c r="D1134" s="7" t="s">
        <v>13</v>
      </c>
      <c r="E1134" s="7">
        <v>528</v>
      </c>
      <c r="F1134" s="8">
        <v>49.07</v>
      </c>
      <c r="G1134" s="8">
        <v>81</v>
      </c>
      <c r="H1134" s="8">
        <f t="shared" si="51"/>
        <v>42768</v>
      </c>
      <c r="I1134" s="9">
        <f>H1134*VLOOKUP(C1134,Customer_Dim!B:E,4,0)</f>
        <v>2566.0800000000004</v>
      </c>
      <c r="J1134" s="9">
        <f t="shared" si="52"/>
        <v>45334.080000000002</v>
      </c>
      <c r="K1134" s="8">
        <f t="shared" si="53"/>
        <v>25908.959999999999</v>
      </c>
      <c r="L1134" s="9">
        <v>17185.77</v>
      </c>
    </row>
    <row r="1135" spans="1:12" ht="15.75" customHeight="1" x14ac:dyDescent="0.25">
      <c r="A1135" s="6" t="s">
        <v>1193</v>
      </c>
      <c r="B1135" s="10">
        <v>42863</v>
      </c>
      <c r="C1135" s="7" t="s">
        <v>30</v>
      </c>
      <c r="D1135" s="7" t="s">
        <v>32</v>
      </c>
      <c r="E1135" s="7">
        <v>835</v>
      </c>
      <c r="F1135" s="8">
        <v>325.26</v>
      </c>
      <c r="G1135" s="8">
        <v>499</v>
      </c>
      <c r="H1135" s="8">
        <f t="shared" si="51"/>
        <v>416665</v>
      </c>
      <c r="I1135" s="9">
        <f>H1135*VLOOKUP(C1135,Customer_Dim!B:E,4,0)</f>
        <v>24999.9</v>
      </c>
      <c r="J1135" s="9">
        <f t="shared" si="52"/>
        <v>441664.9</v>
      </c>
      <c r="K1135" s="8">
        <f t="shared" si="53"/>
        <v>271592.09999999998</v>
      </c>
      <c r="L1135" s="9">
        <v>137940.66000000003</v>
      </c>
    </row>
    <row r="1136" spans="1:12" ht="15.75" customHeight="1" x14ac:dyDescent="0.25">
      <c r="A1136" s="6" t="s">
        <v>1194</v>
      </c>
      <c r="B1136" s="10">
        <v>42892</v>
      </c>
      <c r="C1136" s="7" t="s">
        <v>30</v>
      </c>
      <c r="D1136" s="7" t="s">
        <v>13</v>
      </c>
      <c r="E1136" s="7">
        <v>876</v>
      </c>
      <c r="F1136" s="8">
        <v>49.07</v>
      </c>
      <c r="G1136" s="8">
        <v>81</v>
      </c>
      <c r="H1136" s="8">
        <f t="shared" si="51"/>
        <v>70956</v>
      </c>
      <c r="I1136" s="9">
        <f>H1136*VLOOKUP(C1136,Customer_Dim!B:E,4,0)</f>
        <v>4257.3600000000006</v>
      </c>
      <c r="J1136" s="9">
        <f t="shared" si="52"/>
        <v>75213.36</v>
      </c>
      <c r="K1136" s="8">
        <f t="shared" si="53"/>
        <v>42985.32</v>
      </c>
      <c r="L1136" s="9">
        <v>29283.919999999991</v>
      </c>
    </row>
    <row r="1137" spans="1:13" ht="15.75" customHeight="1" x14ac:dyDescent="0.25">
      <c r="A1137" s="6" t="s">
        <v>1195</v>
      </c>
      <c r="B1137" s="10">
        <v>42938</v>
      </c>
      <c r="C1137" s="7" t="s">
        <v>30</v>
      </c>
      <c r="D1137" s="7" t="s">
        <v>19</v>
      </c>
      <c r="E1137" s="7">
        <v>542</v>
      </c>
      <c r="F1137" s="8">
        <v>111.08</v>
      </c>
      <c r="G1137" s="8">
        <v>164</v>
      </c>
      <c r="H1137" s="8">
        <f t="shared" si="51"/>
        <v>88888</v>
      </c>
      <c r="I1137" s="9">
        <f>H1137*VLOOKUP(C1137,Customer_Dim!B:E,4,0)</f>
        <v>5333.2800000000007</v>
      </c>
      <c r="J1137" s="9">
        <f t="shared" si="52"/>
        <v>94221.28</v>
      </c>
      <c r="K1137" s="8">
        <f t="shared" si="53"/>
        <v>60205.36</v>
      </c>
      <c r="L1137" s="9">
        <v>26027.040000000008</v>
      </c>
    </row>
    <row r="1138" spans="1:13" ht="15.75" customHeight="1" x14ac:dyDescent="0.25">
      <c r="A1138" s="6" t="s">
        <v>1196</v>
      </c>
      <c r="B1138" s="10">
        <v>42942</v>
      </c>
      <c r="C1138" s="7" t="s">
        <v>30</v>
      </c>
      <c r="D1138" s="7" t="s">
        <v>13</v>
      </c>
      <c r="E1138" s="7">
        <v>264</v>
      </c>
      <c r="F1138" s="8">
        <v>49.69</v>
      </c>
      <c r="G1138" s="8">
        <v>82</v>
      </c>
      <c r="H1138" s="8">
        <f t="shared" si="51"/>
        <v>21648</v>
      </c>
      <c r="I1138" s="9">
        <f>H1138*VLOOKUP(C1138,Customer_Dim!B:E,4,0)</f>
        <v>1298.8800000000001</v>
      </c>
      <c r="J1138" s="9">
        <f t="shared" si="52"/>
        <v>22946.880000000001</v>
      </c>
      <c r="K1138" s="8">
        <f t="shared" si="53"/>
        <v>13118.16</v>
      </c>
      <c r="L1138" s="9">
        <v>8447.5500000000011</v>
      </c>
    </row>
    <row r="1139" spans="1:13" ht="15.75" customHeight="1" x14ac:dyDescent="0.25">
      <c r="A1139" s="6" t="s">
        <v>1197</v>
      </c>
      <c r="B1139" s="10">
        <v>42943</v>
      </c>
      <c r="C1139" s="7" t="s">
        <v>30</v>
      </c>
      <c r="D1139" s="7" t="s">
        <v>13</v>
      </c>
      <c r="E1139" s="7">
        <v>629</v>
      </c>
      <c r="F1139" s="8">
        <v>49.69</v>
      </c>
      <c r="G1139" s="8">
        <v>82</v>
      </c>
      <c r="H1139" s="8">
        <f t="shared" si="51"/>
        <v>51578</v>
      </c>
      <c r="I1139" s="9">
        <f>H1139*VLOOKUP(C1139,Customer_Dim!B:E,4,0)</f>
        <v>3094.6800000000003</v>
      </c>
      <c r="J1139" s="9">
        <f t="shared" si="52"/>
        <v>54672.68</v>
      </c>
      <c r="K1139" s="8">
        <f t="shared" si="53"/>
        <v>31255.01</v>
      </c>
      <c r="L1139" s="9">
        <v>19624.280000000006</v>
      </c>
    </row>
    <row r="1140" spans="1:13" ht="15.75" customHeight="1" x14ac:dyDescent="0.25">
      <c r="A1140" s="6" t="s">
        <v>1198</v>
      </c>
      <c r="B1140" s="10">
        <v>42963</v>
      </c>
      <c r="C1140" s="7" t="s">
        <v>30</v>
      </c>
      <c r="D1140" s="7" t="s">
        <v>32</v>
      </c>
      <c r="E1140" s="7">
        <v>111</v>
      </c>
      <c r="F1140" s="8">
        <v>329.38</v>
      </c>
      <c r="G1140" s="8">
        <v>506</v>
      </c>
      <c r="H1140" s="8">
        <f t="shared" si="51"/>
        <v>56166</v>
      </c>
      <c r="I1140" s="9">
        <f>H1140*VLOOKUP(C1140,Customer_Dim!B:E,4,0)</f>
        <v>3369.9600000000005</v>
      </c>
      <c r="J1140" s="9">
        <f t="shared" si="52"/>
        <v>59535.96</v>
      </c>
      <c r="K1140" s="8">
        <f t="shared" si="53"/>
        <v>36561.18</v>
      </c>
      <c r="L1140" s="9">
        <v>19211.36</v>
      </c>
    </row>
    <row r="1141" spans="1:13" ht="15.75" customHeight="1" x14ac:dyDescent="0.25">
      <c r="A1141" s="6" t="s">
        <v>1199</v>
      </c>
      <c r="B1141" s="10">
        <v>42965</v>
      </c>
      <c r="C1141" s="7" t="s">
        <v>30</v>
      </c>
      <c r="D1141" s="7" t="s">
        <v>13</v>
      </c>
      <c r="E1141" s="7">
        <v>414</v>
      </c>
      <c r="F1141" s="8">
        <v>49.69</v>
      </c>
      <c r="G1141" s="8">
        <v>82</v>
      </c>
      <c r="H1141" s="8">
        <f t="shared" si="51"/>
        <v>33948</v>
      </c>
      <c r="I1141" s="9">
        <f>H1141*VLOOKUP(C1141,Customer_Dim!B:E,4,0)</f>
        <v>2036.88</v>
      </c>
      <c r="J1141" s="9">
        <f t="shared" si="52"/>
        <v>35984.879999999997</v>
      </c>
      <c r="K1141" s="8">
        <f t="shared" si="53"/>
        <v>20571.66</v>
      </c>
      <c r="L1141" s="9">
        <v>14742.850000000002</v>
      </c>
    </row>
    <row r="1142" spans="1:13" ht="15.75" customHeight="1" x14ac:dyDescent="0.25">
      <c r="A1142" s="6" t="s">
        <v>1200</v>
      </c>
      <c r="B1142" s="10">
        <v>43032</v>
      </c>
      <c r="C1142" s="7" t="s">
        <v>30</v>
      </c>
      <c r="D1142" s="7" t="s">
        <v>13</v>
      </c>
      <c r="E1142" s="7">
        <v>531</v>
      </c>
      <c r="F1142" s="8">
        <v>50.28</v>
      </c>
      <c r="G1142" s="8">
        <v>83</v>
      </c>
      <c r="H1142" s="8">
        <f t="shared" si="51"/>
        <v>44073</v>
      </c>
      <c r="I1142" s="9">
        <f>H1142*VLOOKUP(C1142,Customer_Dim!B:E,4,0)</f>
        <v>2644.38</v>
      </c>
      <c r="J1142" s="9">
        <f t="shared" si="52"/>
        <v>46717.38</v>
      </c>
      <c r="K1142" s="8">
        <f t="shared" si="53"/>
        <v>26698.68</v>
      </c>
      <c r="L1142" s="9">
        <v>20069.7</v>
      </c>
    </row>
    <row r="1143" spans="1:13" ht="15.75" customHeight="1" x14ac:dyDescent="0.25">
      <c r="A1143" s="6" t="s">
        <v>1201</v>
      </c>
      <c r="B1143" s="10">
        <v>43035</v>
      </c>
      <c r="C1143" s="7" t="s">
        <v>30</v>
      </c>
      <c r="D1143" s="7" t="s">
        <v>19</v>
      </c>
      <c r="E1143" s="7">
        <v>663</v>
      </c>
      <c r="F1143" s="8">
        <v>112.39</v>
      </c>
      <c r="G1143" s="8">
        <v>166</v>
      </c>
      <c r="H1143" s="8">
        <f t="shared" si="51"/>
        <v>110058</v>
      </c>
      <c r="I1143" s="9">
        <f>H1143*VLOOKUP(C1143,Customer_Dim!B:E,4,0)</f>
        <v>6603.4800000000005</v>
      </c>
      <c r="J1143" s="9">
        <f t="shared" si="52"/>
        <v>116661.48</v>
      </c>
      <c r="K1143" s="8">
        <f t="shared" si="53"/>
        <v>74514.570000000007</v>
      </c>
      <c r="L1143" s="9">
        <v>41716.079999999987</v>
      </c>
    </row>
    <row r="1144" spans="1:13" ht="15.75" customHeight="1" x14ac:dyDescent="0.25">
      <c r="A1144" s="6" t="s">
        <v>1202</v>
      </c>
      <c r="B1144" s="10">
        <v>43076</v>
      </c>
      <c r="C1144" s="7" t="s">
        <v>30</v>
      </c>
      <c r="D1144" s="7" t="s">
        <v>19</v>
      </c>
      <c r="E1144" s="7">
        <v>470</v>
      </c>
      <c r="F1144" s="8">
        <v>112.39</v>
      </c>
      <c r="G1144" s="8">
        <v>166</v>
      </c>
      <c r="H1144" s="8">
        <f t="shared" si="51"/>
        <v>78020</v>
      </c>
      <c r="I1144" s="9">
        <f>H1144*VLOOKUP(C1144,Customer_Dim!B:E,4,0)</f>
        <v>4681.2000000000007</v>
      </c>
      <c r="J1144" s="9">
        <f t="shared" si="52"/>
        <v>82701.2</v>
      </c>
      <c r="K1144" s="8">
        <f t="shared" si="53"/>
        <v>52823.3</v>
      </c>
      <c r="L1144" s="9">
        <v>27911.350000000006</v>
      </c>
    </row>
    <row r="1145" spans="1:13" ht="15.75" customHeight="1" x14ac:dyDescent="0.25">
      <c r="A1145" s="6" t="s">
        <v>1203</v>
      </c>
      <c r="B1145" s="10">
        <v>43090</v>
      </c>
      <c r="C1145" s="7" t="s">
        <v>30</v>
      </c>
      <c r="D1145" s="7" t="s">
        <v>32</v>
      </c>
      <c r="E1145" s="7">
        <v>611</v>
      </c>
      <c r="F1145" s="8">
        <v>333.28</v>
      </c>
      <c r="G1145" s="8">
        <v>512</v>
      </c>
      <c r="H1145" s="8">
        <f t="shared" si="51"/>
        <v>312832</v>
      </c>
      <c r="I1145" s="9">
        <f>H1145*VLOOKUP(C1145,Customer_Dim!B:E,4,0)</f>
        <v>18769.920000000002</v>
      </c>
      <c r="J1145" s="9">
        <f t="shared" si="52"/>
        <v>331601.91999999998</v>
      </c>
      <c r="K1145" s="8">
        <f t="shared" si="53"/>
        <v>203634.08</v>
      </c>
      <c r="L1145" s="9">
        <v>113881.60000000003</v>
      </c>
    </row>
    <row r="1146" spans="1:13" ht="15.75" customHeight="1" x14ac:dyDescent="0.25">
      <c r="A1146" s="6" t="s">
        <v>1204</v>
      </c>
      <c r="B1146" s="10">
        <v>42747</v>
      </c>
      <c r="C1146" s="7" t="s">
        <v>36</v>
      </c>
      <c r="D1146" s="7" t="s">
        <v>19</v>
      </c>
      <c r="E1146" s="7">
        <v>725</v>
      </c>
      <c r="F1146" s="8">
        <v>105.7</v>
      </c>
      <c r="G1146" s="8">
        <v>156</v>
      </c>
      <c r="H1146" s="8">
        <f t="shared" si="51"/>
        <v>113100</v>
      </c>
      <c r="I1146" s="9">
        <f>H1146*VLOOKUP(C1146,Customer_Dim!B:E,4,0)</f>
        <v>3393.0000000000005</v>
      </c>
      <c r="J1146" s="9">
        <f t="shared" si="52"/>
        <v>116493</v>
      </c>
      <c r="K1146" s="8">
        <f t="shared" si="53"/>
        <v>76632.5</v>
      </c>
      <c r="L1146" s="9">
        <v>31091.619999999995</v>
      </c>
      <c r="M1146" s="7"/>
    </row>
    <row r="1147" spans="1:13" ht="15.75" customHeight="1" x14ac:dyDescent="0.25">
      <c r="A1147" s="6" t="s">
        <v>1205</v>
      </c>
      <c r="B1147" s="10">
        <v>42870</v>
      </c>
      <c r="C1147" s="7" t="s">
        <v>36</v>
      </c>
      <c r="D1147" s="7" t="s">
        <v>13</v>
      </c>
      <c r="E1147" s="7">
        <v>59</v>
      </c>
      <c r="F1147" s="8">
        <v>49.07</v>
      </c>
      <c r="G1147" s="8">
        <v>81</v>
      </c>
      <c r="H1147" s="8">
        <f t="shared" si="51"/>
        <v>4779</v>
      </c>
      <c r="I1147" s="9">
        <f>H1147*VLOOKUP(C1147,Customer_Dim!B:E,4,0)</f>
        <v>143.37</v>
      </c>
      <c r="J1147" s="9">
        <f t="shared" si="52"/>
        <v>4922.37</v>
      </c>
      <c r="K1147" s="8">
        <f t="shared" si="53"/>
        <v>2895.13</v>
      </c>
      <c r="L1147" s="9">
        <v>1477.6399999999999</v>
      </c>
      <c r="M1147" s="7"/>
    </row>
    <row r="1148" spans="1:13" ht="15.75" customHeight="1" x14ac:dyDescent="0.25">
      <c r="A1148" s="6" t="s">
        <v>1206</v>
      </c>
      <c r="B1148" s="10">
        <v>42881</v>
      </c>
      <c r="C1148" s="7" t="s">
        <v>36</v>
      </c>
      <c r="D1148" s="7" t="s">
        <v>13</v>
      </c>
      <c r="E1148" s="7">
        <v>538</v>
      </c>
      <c r="F1148" s="8">
        <v>49.07</v>
      </c>
      <c r="G1148" s="8">
        <v>81</v>
      </c>
      <c r="H1148" s="8">
        <f t="shared" si="51"/>
        <v>43578</v>
      </c>
      <c r="I1148" s="9">
        <f>H1148*VLOOKUP(C1148,Customer_Dim!B:E,4,0)</f>
        <v>1307.3400000000001</v>
      </c>
      <c r="J1148" s="9">
        <f t="shared" si="52"/>
        <v>44885.34</v>
      </c>
      <c r="K1148" s="8">
        <f t="shared" si="53"/>
        <v>26399.66</v>
      </c>
      <c r="L1148" s="9">
        <v>17198.13</v>
      </c>
      <c r="M1148" s="7"/>
    </row>
    <row r="1149" spans="1:13" ht="15.75" customHeight="1" x14ac:dyDescent="0.25">
      <c r="A1149" s="6" t="s">
        <v>1207</v>
      </c>
      <c r="B1149" s="10">
        <v>42887</v>
      </c>
      <c r="C1149" s="7" t="s">
        <v>36</v>
      </c>
      <c r="D1149" s="7" t="s">
        <v>19</v>
      </c>
      <c r="E1149" s="7">
        <v>572</v>
      </c>
      <c r="F1149" s="8">
        <v>109.69</v>
      </c>
      <c r="G1149" s="8">
        <v>162</v>
      </c>
      <c r="H1149" s="8">
        <f t="shared" si="51"/>
        <v>92664</v>
      </c>
      <c r="I1149" s="9">
        <f>H1149*VLOOKUP(C1149,Customer_Dim!B:E,4,0)</f>
        <v>2779.92</v>
      </c>
      <c r="J1149" s="9">
        <f t="shared" si="52"/>
        <v>95443.92</v>
      </c>
      <c r="K1149" s="8">
        <f t="shared" si="53"/>
        <v>62742.68</v>
      </c>
      <c r="L1149" s="9">
        <v>27201.200000000004</v>
      </c>
      <c r="M1149" s="7"/>
    </row>
    <row r="1150" spans="1:13" ht="15.75" customHeight="1" x14ac:dyDescent="0.25">
      <c r="A1150" s="6" t="s">
        <v>1208</v>
      </c>
      <c r="B1150" s="10">
        <v>42924</v>
      </c>
      <c r="C1150" s="7" t="s">
        <v>36</v>
      </c>
      <c r="D1150" s="7" t="s">
        <v>13</v>
      </c>
      <c r="E1150" s="7">
        <v>653</v>
      </c>
      <c r="F1150" s="8">
        <v>49.69</v>
      </c>
      <c r="G1150" s="8">
        <v>82</v>
      </c>
      <c r="H1150" s="8">
        <f t="shared" si="51"/>
        <v>53546</v>
      </c>
      <c r="I1150" s="9">
        <f>H1150*VLOOKUP(C1150,Customer_Dim!B:E,4,0)</f>
        <v>1606.38</v>
      </c>
      <c r="J1150" s="9">
        <f t="shared" si="52"/>
        <v>55152.38</v>
      </c>
      <c r="K1150" s="8">
        <f t="shared" si="53"/>
        <v>32447.57</v>
      </c>
      <c r="L1150" s="9">
        <v>17214.79</v>
      </c>
      <c r="M1150" s="7"/>
    </row>
    <row r="1151" spans="1:13" ht="15.75" customHeight="1" x14ac:dyDescent="0.25">
      <c r="A1151" s="6" t="s">
        <v>1209</v>
      </c>
      <c r="B1151" s="10">
        <v>42930</v>
      </c>
      <c r="C1151" s="7" t="s">
        <v>36</v>
      </c>
      <c r="D1151" s="7" t="s">
        <v>13</v>
      </c>
      <c r="E1151" s="7">
        <v>187</v>
      </c>
      <c r="F1151" s="8">
        <v>49.69</v>
      </c>
      <c r="G1151" s="8">
        <v>82</v>
      </c>
      <c r="H1151" s="8">
        <f t="shared" si="51"/>
        <v>15334</v>
      </c>
      <c r="I1151" s="9">
        <f>H1151*VLOOKUP(C1151,Customer_Dim!B:E,4,0)</f>
        <v>460.02000000000004</v>
      </c>
      <c r="J1151" s="9">
        <f t="shared" si="52"/>
        <v>15794.02</v>
      </c>
      <c r="K1151" s="8">
        <f t="shared" si="53"/>
        <v>9292.0299999999988</v>
      </c>
      <c r="L1151" s="9">
        <v>5492.7000000000007</v>
      </c>
      <c r="M1151" s="7"/>
    </row>
    <row r="1152" spans="1:13" ht="15.75" customHeight="1" x14ac:dyDescent="0.25">
      <c r="A1152" s="6" t="s">
        <v>1210</v>
      </c>
      <c r="B1152" s="10">
        <v>42941</v>
      </c>
      <c r="C1152" s="7" t="s">
        <v>36</v>
      </c>
      <c r="D1152" s="7" t="s">
        <v>19</v>
      </c>
      <c r="E1152" s="7">
        <v>734</v>
      </c>
      <c r="F1152" s="8">
        <v>111.08</v>
      </c>
      <c r="G1152" s="8">
        <v>164</v>
      </c>
      <c r="H1152" s="8">
        <f t="shared" si="51"/>
        <v>120376</v>
      </c>
      <c r="I1152" s="9">
        <f>H1152*VLOOKUP(C1152,Customer_Dim!B:E,4,0)</f>
        <v>3611.28</v>
      </c>
      <c r="J1152" s="9">
        <f t="shared" si="52"/>
        <v>123987.28</v>
      </c>
      <c r="K1152" s="8">
        <f t="shared" si="53"/>
        <v>81532.72</v>
      </c>
      <c r="L1152" s="9">
        <v>32016</v>
      </c>
      <c r="M1152" s="7"/>
    </row>
    <row r="1153" spans="1:13" ht="15.75" customHeight="1" x14ac:dyDescent="0.25">
      <c r="A1153" s="6" t="s">
        <v>1211</v>
      </c>
      <c r="B1153" s="10">
        <v>42942</v>
      </c>
      <c r="C1153" s="7" t="s">
        <v>36</v>
      </c>
      <c r="D1153" s="7" t="s">
        <v>13</v>
      </c>
      <c r="E1153" s="7">
        <v>107</v>
      </c>
      <c r="F1153" s="8">
        <v>49.69</v>
      </c>
      <c r="G1153" s="8">
        <v>82</v>
      </c>
      <c r="H1153" s="8">
        <f t="shared" si="51"/>
        <v>8774</v>
      </c>
      <c r="I1153" s="9">
        <f>H1153*VLOOKUP(C1153,Customer_Dim!B:E,4,0)</f>
        <v>263.22000000000003</v>
      </c>
      <c r="J1153" s="9">
        <f t="shared" si="52"/>
        <v>9037.2199999999993</v>
      </c>
      <c r="K1153" s="8">
        <f t="shared" si="53"/>
        <v>5316.83</v>
      </c>
      <c r="L1153" s="9">
        <v>2895.4500000000007</v>
      </c>
      <c r="M1153" s="7"/>
    </row>
    <row r="1154" spans="1:13" ht="15.75" customHeight="1" x14ac:dyDescent="0.25">
      <c r="A1154" s="6" t="s">
        <v>1212</v>
      </c>
      <c r="B1154" s="10">
        <v>42954</v>
      </c>
      <c r="C1154" s="7" t="s">
        <v>36</v>
      </c>
      <c r="D1154" s="7" t="s">
        <v>19</v>
      </c>
      <c r="E1154" s="7">
        <v>703</v>
      </c>
      <c r="F1154" s="8">
        <v>111.08</v>
      </c>
      <c r="G1154" s="8">
        <v>164</v>
      </c>
      <c r="H1154" s="8">
        <f t="shared" si="51"/>
        <v>115292</v>
      </c>
      <c r="I1154" s="9">
        <f>H1154*VLOOKUP(C1154,Customer_Dim!B:E,4,0)</f>
        <v>3458.76</v>
      </c>
      <c r="J1154" s="9">
        <f t="shared" si="52"/>
        <v>118750.76</v>
      </c>
      <c r="K1154" s="8">
        <f t="shared" si="53"/>
        <v>78089.240000000005</v>
      </c>
      <c r="L1154" s="9">
        <v>36959.760000000009</v>
      </c>
      <c r="M1154" s="7"/>
    </row>
    <row r="1155" spans="1:13" ht="15.75" customHeight="1" x14ac:dyDescent="0.25">
      <c r="A1155" s="6" t="s">
        <v>1213</v>
      </c>
      <c r="B1155" s="10">
        <v>42975</v>
      </c>
      <c r="C1155" s="7" t="s">
        <v>36</v>
      </c>
      <c r="D1155" s="7" t="s">
        <v>19</v>
      </c>
      <c r="E1155" s="7">
        <v>313</v>
      </c>
      <c r="F1155" s="8">
        <v>111.08</v>
      </c>
      <c r="G1155" s="8">
        <v>164</v>
      </c>
      <c r="H1155" s="8">
        <f t="shared" ref="H1155:H1218" si="54">G1155*E1155</f>
        <v>51332</v>
      </c>
      <c r="I1155" s="9">
        <f>H1155*VLOOKUP(C1155,Customer_Dim!B:E,4,0)</f>
        <v>1539.96</v>
      </c>
      <c r="J1155" s="9">
        <f t="shared" ref="J1155:J1218" si="55">I1155+H1155</f>
        <v>52871.96</v>
      </c>
      <c r="K1155" s="8">
        <f t="shared" ref="K1155:K1218" si="56">F1155*E1155</f>
        <v>34768.04</v>
      </c>
      <c r="L1155" s="9">
        <v>15029.279999999999</v>
      </c>
      <c r="M1155" s="7"/>
    </row>
    <row r="1156" spans="1:13" ht="15.75" customHeight="1" x14ac:dyDescent="0.25">
      <c r="A1156" s="6" t="s">
        <v>1214</v>
      </c>
      <c r="B1156" s="10">
        <v>43005</v>
      </c>
      <c r="C1156" s="7" t="s">
        <v>36</v>
      </c>
      <c r="D1156" s="7" t="s">
        <v>132</v>
      </c>
      <c r="E1156" s="7">
        <v>873</v>
      </c>
      <c r="F1156" s="8">
        <v>41.84</v>
      </c>
      <c r="G1156" s="8">
        <v>92</v>
      </c>
      <c r="H1156" s="8">
        <f t="shared" si="54"/>
        <v>80316</v>
      </c>
      <c r="I1156" s="9">
        <f>H1156*VLOOKUP(C1156,Customer_Dim!B:E,4,0)</f>
        <v>2409.48</v>
      </c>
      <c r="J1156" s="9">
        <f t="shared" si="55"/>
        <v>82725.48</v>
      </c>
      <c r="K1156" s="8">
        <f t="shared" si="56"/>
        <v>36526.32</v>
      </c>
      <c r="L1156" s="9">
        <v>41235.999999999993</v>
      </c>
      <c r="M1156" s="7"/>
    </row>
    <row r="1157" spans="1:13" ht="15.75" customHeight="1" x14ac:dyDescent="0.25">
      <c r="A1157" s="6" t="s">
        <v>1215</v>
      </c>
      <c r="B1157" s="10">
        <v>43070</v>
      </c>
      <c r="C1157" s="7" t="s">
        <v>36</v>
      </c>
      <c r="D1157" s="7" t="s">
        <v>13</v>
      </c>
      <c r="E1157" s="7">
        <v>997</v>
      </c>
      <c r="F1157" s="8">
        <v>50.28</v>
      </c>
      <c r="G1157" s="8">
        <v>83</v>
      </c>
      <c r="H1157" s="8">
        <f t="shared" si="54"/>
        <v>82751</v>
      </c>
      <c r="I1157" s="9">
        <f>H1157*VLOOKUP(C1157,Customer_Dim!B:E,4,0)</f>
        <v>2482.5300000000002</v>
      </c>
      <c r="J1157" s="9">
        <f t="shared" si="55"/>
        <v>85233.53</v>
      </c>
      <c r="K1157" s="8">
        <f t="shared" si="56"/>
        <v>50129.16</v>
      </c>
      <c r="L1157" s="9">
        <v>26636.400000000001</v>
      </c>
      <c r="M1157" s="7"/>
    </row>
    <row r="1158" spans="1:13" ht="15.75" customHeight="1" x14ac:dyDescent="0.25">
      <c r="A1158" s="6" t="s">
        <v>1216</v>
      </c>
      <c r="B1158" s="10">
        <v>42774</v>
      </c>
      <c r="C1158" s="7" t="s">
        <v>47</v>
      </c>
      <c r="D1158" s="7" t="s">
        <v>19</v>
      </c>
      <c r="E1158" s="7">
        <v>515</v>
      </c>
      <c r="F1158" s="8">
        <v>105.7</v>
      </c>
      <c r="G1158" s="8">
        <v>156</v>
      </c>
      <c r="H1158" s="8">
        <f t="shared" si="54"/>
        <v>80340</v>
      </c>
      <c r="I1158" s="9">
        <f>H1158*VLOOKUP(C1158,Customer_Dim!B:E,4,0)</f>
        <v>2410.2000000000003</v>
      </c>
      <c r="J1158" s="9">
        <f t="shared" si="55"/>
        <v>82750.2</v>
      </c>
      <c r="K1158" s="8">
        <f t="shared" si="56"/>
        <v>54435.5</v>
      </c>
      <c r="L1158" s="9">
        <v>22810.32</v>
      </c>
    </row>
    <row r="1159" spans="1:13" ht="15.75" customHeight="1" x14ac:dyDescent="0.25">
      <c r="A1159" s="6" t="s">
        <v>1217</v>
      </c>
      <c r="B1159" s="10">
        <v>42781</v>
      </c>
      <c r="C1159" s="7" t="s">
        <v>47</v>
      </c>
      <c r="D1159" s="7" t="s">
        <v>13</v>
      </c>
      <c r="E1159" s="7">
        <v>161</v>
      </c>
      <c r="F1159" s="8">
        <v>47.28</v>
      </c>
      <c r="G1159" s="8">
        <v>78</v>
      </c>
      <c r="H1159" s="8">
        <f t="shared" si="54"/>
        <v>12558</v>
      </c>
      <c r="I1159" s="9">
        <f>H1159*VLOOKUP(C1159,Customer_Dim!B:E,4,0)</f>
        <v>376.74</v>
      </c>
      <c r="J1159" s="9">
        <f t="shared" si="55"/>
        <v>12934.74</v>
      </c>
      <c r="K1159" s="8">
        <f t="shared" si="56"/>
        <v>7612.08</v>
      </c>
      <c r="L1159" s="9">
        <v>4598.9999999999991</v>
      </c>
    </row>
    <row r="1160" spans="1:13" ht="15.75" customHeight="1" x14ac:dyDescent="0.25">
      <c r="A1160" s="6" t="s">
        <v>1218</v>
      </c>
      <c r="B1160" s="10">
        <v>42817</v>
      </c>
      <c r="C1160" s="7" t="s">
        <v>47</v>
      </c>
      <c r="D1160" s="7" t="s">
        <v>13</v>
      </c>
      <c r="E1160" s="7">
        <v>498</v>
      </c>
      <c r="F1160" s="8">
        <v>47.28</v>
      </c>
      <c r="G1160" s="8">
        <v>78</v>
      </c>
      <c r="H1160" s="8">
        <f t="shared" si="54"/>
        <v>38844</v>
      </c>
      <c r="I1160" s="9">
        <f>H1160*VLOOKUP(C1160,Customer_Dim!B:E,4,0)</f>
        <v>1165.3200000000002</v>
      </c>
      <c r="J1160" s="9">
        <f t="shared" si="55"/>
        <v>40009.32</v>
      </c>
      <c r="K1160" s="8">
        <f t="shared" si="56"/>
        <v>23545.440000000002</v>
      </c>
      <c r="L1160" s="9">
        <v>15295.679999999997</v>
      </c>
    </row>
    <row r="1161" spans="1:13" ht="15.75" customHeight="1" x14ac:dyDescent="0.25">
      <c r="A1161" s="6" t="s">
        <v>1219</v>
      </c>
      <c r="B1161" s="10">
        <v>42867</v>
      </c>
      <c r="C1161" s="7" t="s">
        <v>47</v>
      </c>
      <c r="D1161" s="7" t="s">
        <v>13</v>
      </c>
      <c r="E1161" s="7">
        <v>233</v>
      </c>
      <c r="F1161" s="8">
        <v>49.07</v>
      </c>
      <c r="G1161" s="8">
        <v>81</v>
      </c>
      <c r="H1161" s="8">
        <f t="shared" si="54"/>
        <v>18873</v>
      </c>
      <c r="I1161" s="9">
        <f>H1161*VLOOKUP(C1161,Customer_Dim!B:E,4,0)</f>
        <v>566.19000000000005</v>
      </c>
      <c r="J1161" s="9">
        <f t="shared" si="55"/>
        <v>19439.189999999999</v>
      </c>
      <c r="K1161" s="8">
        <f t="shared" si="56"/>
        <v>11433.31</v>
      </c>
      <c r="L1161" s="9">
        <v>6566.32</v>
      </c>
    </row>
    <row r="1162" spans="1:13" ht="15.75" customHeight="1" x14ac:dyDescent="0.25">
      <c r="A1162" s="6" t="s">
        <v>1220</v>
      </c>
      <c r="B1162" s="10">
        <v>42890</v>
      </c>
      <c r="C1162" s="7" t="s">
        <v>47</v>
      </c>
      <c r="D1162" s="7" t="s">
        <v>19</v>
      </c>
      <c r="E1162" s="7">
        <v>118</v>
      </c>
      <c r="F1162" s="8">
        <v>109.69</v>
      </c>
      <c r="G1162" s="8">
        <v>162</v>
      </c>
      <c r="H1162" s="8">
        <f t="shared" si="54"/>
        <v>19116</v>
      </c>
      <c r="I1162" s="9">
        <f>H1162*VLOOKUP(C1162,Customer_Dim!B:E,4,0)</f>
        <v>573.48</v>
      </c>
      <c r="J1162" s="9">
        <f t="shared" si="55"/>
        <v>19689.48</v>
      </c>
      <c r="K1162" s="8">
        <f t="shared" si="56"/>
        <v>12943.42</v>
      </c>
      <c r="L1162" s="9">
        <v>4903.8099999999995</v>
      </c>
    </row>
    <row r="1163" spans="1:13" ht="15.75" customHeight="1" x14ac:dyDescent="0.25">
      <c r="A1163" s="6" t="s">
        <v>1221</v>
      </c>
      <c r="B1163" s="10">
        <v>42905</v>
      </c>
      <c r="C1163" s="7" t="s">
        <v>47</v>
      </c>
      <c r="D1163" s="7" t="s">
        <v>13</v>
      </c>
      <c r="E1163" s="7">
        <v>279</v>
      </c>
      <c r="F1163" s="8">
        <v>49.07</v>
      </c>
      <c r="G1163" s="8">
        <v>81</v>
      </c>
      <c r="H1163" s="8">
        <f t="shared" si="54"/>
        <v>22599</v>
      </c>
      <c r="I1163" s="9">
        <f>H1163*VLOOKUP(C1163,Customer_Dim!B:E,4,0)</f>
        <v>677.97</v>
      </c>
      <c r="J1163" s="9">
        <f t="shared" si="55"/>
        <v>23276.97</v>
      </c>
      <c r="K1163" s="8">
        <f t="shared" si="56"/>
        <v>13690.53</v>
      </c>
      <c r="L1163" s="9">
        <v>8898.01</v>
      </c>
    </row>
    <row r="1164" spans="1:13" ht="15.75" customHeight="1" x14ac:dyDescent="0.25">
      <c r="A1164" s="6" t="s">
        <v>1222</v>
      </c>
      <c r="B1164" s="10">
        <v>42949</v>
      </c>
      <c r="C1164" s="7" t="s">
        <v>47</v>
      </c>
      <c r="D1164" s="7" t="s">
        <v>13</v>
      </c>
      <c r="E1164" s="7">
        <v>90</v>
      </c>
      <c r="F1164" s="8">
        <v>49.69</v>
      </c>
      <c r="G1164" s="8">
        <v>82</v>
      </c>
      <c r="H1164" s="8">
        <f t="shared" si="54"/>
        <v>7380</v>
      </c>
      <c r="I1164" s="9">
        <f>H1164*VLOOKUP(C1164,Customer_Dim!B:E,4,0)</f>
        <v>221.4</v>
      </c>
      <c r="J1164" s="9">
        <f t="shared" si="55"/>
        <v>7601.4</v>
      </c>
      <c r="K1164" s="8">
        <f t="shared" si="56"/>
        <v>4472.0999999999995</v>
      </c>
      <c r="L1164" s="9">
        <v>2617.11</v>
      </c>
    </row>
    <row r="1165" spans="1:13" ht="15.75" customHeight="1" x14ac:dyDescent="0.25">
      <c r="A1165" s="6" t="s">
        <v>1223</v>
      </c>
      <c r="B1165" s="10">
        <v>42960</v>
      </c>
      <c r="C1165" s="7" t="s">
        <v>47</v>
      </c>
      <c r="D1165" s="7" t="s">
        <v>13</v>
      </c>
      <c r="E1165" s="7">
        <v>284</v>
      </c>
      <c r="F1165" s="8">
        <v>49.69</v>
      </c>
      <c r="G1165" s="8">
        <v>82</v>
      </c>
      <c r="H1165" s="8">
        <f t="shared" si="54"/>
        <v>23288</v>
      </c>
      <c r="I1165" s="9">
        <f>H1165*VLOOKUP(C1165,Customer_Dim!B:E,4,0)</f>
        <v>698.6400000000001</v>
      </c>
      <c r="J1165" s="9">
        <f t="shared" si="55"/>
        <v>23986.639999999999</v>
      </c>
      <c r="K1165" s="8">
        <f t="shared" si="56"/>
        <v>14111.96</v>
      </c>
      <c r="L1165" s="9">
        <v>8970.6600000000017</v>
      </c>
    </row>
    <row r="1166" spans="1:13" ht="15.75" customHeight="1" x14ac:dyDescent="0.25">
      <c r="A1166" s="6" t="s">
        <v>1224</v>
      </c>
      <c r="B1166" s="10">
        <v>43010</v>
      </c>
      <c r="C1166" s="7" t="s">
        <v>47</v>
      </c>
      <c r="D1166" s="7" t="s">
        <v>13</v>
      </c>
      <c r="E1166" s="7">
        <v>542</v>
      </c>
      <c r="F1166" s="8">
        <v>50.28</v>
      </c>
      <c r="G1166" s="8">
        <v>83</v>
      </c>
      <c r="H1166" s="8">
        <f t="shared" si="54"/>
        <v>44986</v>
      </c>
      <c r="I1166" s="9">
        <f>H1166*VLOOKUP(C1166,Customer_Dim!B:E,4,0)</f>
        <v>1349.5800000000002</v>
      </c>
      <c r="J1166" s="9">
        <f t="shared" si="55"/>
        <v>46335.58</v>
      </c>
      <c r="K1166" s="8">
        <f t="shared" si="56"/>
        <v>27251.760000000002</v>
      </c>
      <c r="L1166" s="9">
        <v>15281.519999999997</v>
      </c>
    </row>
    <row r="1167" spans="1:13" ht="15.75" customHeight="1" x14ac:dyDescent="0.25">
      <c r="A1167" s="6" t="s">
        <v>1225</v>
      </c>
      <c r="B1167" s="10">
        <v>43012</v>
      </c>
      <c r="C1167" s="7" t="s">
        <v>47</v>
      </c>
      <c r="D1167" s="7" t="s">
        <v>13</v>
      </c>
      <c r="E1167" s="7">
        <v>516</v>
      </c>
      <c r="F1167" s="8">
        <v>50.28</v>
      </c>
      <c r="G1167" s="8">
        <v>83</v>
      </c>
      <c r="H1167" s="8">
        <f t="shared" si="54"/>
        <v>42828</v>
      </c>
      <c r="I1167" s="9">
        <f>H1167*VLOOKUP(C1167,Customer_Dim!B:E,4,0)</f>
        <v>1284.8400000000001</v>
      </c>
      <c r="J1167" s="9">
        <f t="shared" si="55"/>
        <v>44112.84</v>
      </c>
      <c r="K1167" s="8">
        <f t="shared" si="56"/>
        <v>25944.48</v>
      </c>
      <c r="L1167" s="9">
        <v>13788.599999999999</v>
      </c>
    </row>
    <row r="1168" spans="1:13" ht="15.75" customHeight="1" x14ac:dyDescent="0.25">
      <c r="A1168" s="6" t="s">
        <v>1226</v>
      </c>
      <c r="B1168" s="10">
        <v>43035</v>
      </c>
      <c r="C1168" s="7" t="s">
        <v>47</v>
      </c>
      <c r="D1168" s="7" t="s">
        <v>32</v>
      </c>
      <c r="E1168" s="7">
        <v>313</v>
      </c>
      <c r="F1168" s="8">
        <v>333.28</v>
      </c>
      <c r="G1168" s="8">
        <v>512</v>
      </c>
      <c r="H1168" s="8">
        <f t="shared" si="54"/>
        <v>160256</v>
      </c>
      <c r="I1168" s="9">
        <f>H1168*VLOOKUP(C1168,Customer_Dim!B:E,4,0)</f>
        <v>4807.68</v>
      </c>
      <c r="J1168" s="9">
        <f t="shared" si="55"/>
        <v>165063.67999999999</v>
      </c>
      <c r="K1168" s="8">
        <f t="shared" si="56"/>
        <v>104316.63999999998</v>
      </c>
      <c r="L1168" s="9">
        <v>53664.640000000014</v>
      </c>
    </row>
    <row r="1169" spans="1:12" ht="15.75" customHeight="1" x14ac:dyDescent="0.25">
      <c r="A1169" s="6" t="s">
        <v>1227</v>
      </c>
      <c r="B1169" s="10">
        <v>43085</v>
      </c>
      <c r="C1169" s="7" t="s">
        <v>47</v>
      </c>
      <c r="D1169" s="7" t="s">
        <v>13</v>
      </c>
      <c r="E1169" s="7">
        <v>423</v>
      </c>
      <c r="F1169" s="8">
        <v>50.28</v>
      </c>
      <c r="G1169" s="8">
        <v>83</v>
      </c>
      <c r="H1169" s="8">
        <f t="shared" si="54"/>
        <v>35109</v>
      </c>
      <c r="I1169" s="9">
        <f>H1169*VLOOKUP(C1169,Customer_Dim!B:E,4,0)</f>
        <v>1053.27</v>
      </c>
      <c r="J1169" s="9">
        <f t="shared" si="55"/>
        <v>36162.269999999997</v>
      </c>
      <c r="K1169" s="8">
        <f t="shared" si="56"/>
        <v>21268.44</v>
      </c>
      <c r="L1169" s="9">
        <v>13520.640000000003</v>
      </c>
    </row>
    <row r="1170" spans="1:12" ht="15.75" customHeight="1" x14ac:dyDescent="0.25">
      <c r="A1170" s="6" t="s">
        <v>1228</v>
      </c>
      <c r="B1170" s="10">
        <v>42757</v>
      </c>
      <c r="C1170" s="7" t="s">
        <v>61</v>
      </c>
      <c r="D1170" s="7" t="s">
        <v>32</v>
      </c>
      <c r="E1170" s="7">
        <v>99</v>
      </c>
      <c r="F1170" s="8">
        <v>313.44</v>
      </c>
      <c r="G1170" s="8">
        <v>481</v>
      </c>
      <c r="H1170" s="8">
        <f t="shared" si="54"/>
        <v>47619</v>
      </c>
      <c r="I1170" s="9">
        <f>H1170*VLOOKUP(C1170,Customer_Dim!B:E,4,0)</f>
        <v>1428.5700000000002</v>
      </c>
      <c r="J1170" s="9">
        <f t="shared" si="55"/>
        <v>49047.57</v>
      </c>
      <c r="K1170" s="8">
        <f t="shared" si="56"/>
        <v>31030.560000000001</v>
      </c>
      <c r="L1170" s="9">
        <v>14883.120000000003</v>
      </c>
    </row>
    <row r="1171" spans="1:12" ht="15.75" customHeight="1" x14ac:dyDescent="0.25">
      <c r="A1171" s="6" t="s">
        <v>1229</v>
      </c>
      <c r="B1171" s="10">
        <v>42758</v>
      </c>
      <c r="C1171" s="7" t="s">
        <v>61</v>
      </c>
      <c r="D1171" s="7" t="s">
        <v>32</v>
      </c>
      <c r="E1171" s="7">
        <v>191</v>
      </c>
      <c r="F1171" s="8">
        <v>313.44</v>
      </c>
      <c r="G1171" s="8">
        <v>481</v>
      </c>
      <c r="H1171" s="8">
        <f t="shared" si="54"/>
        <v>91871</v>
      </c>
      <c r="I1171" s="9">
        <f>H1171*VLOOKUP(C1171,Customer_Dim!B:E,4,0)</f>
        <v>2756.13</v>
      </c>
      <c r="J1171" s="9">
        <f t="shared" si="55"/>
        <v>94627.13</v>
      </c>
      <c r="K1171" s="8">
        <f t="shared" si="56"/>
        <v>59867.040000000001</v>
      </c>
      <c r="L1171" s="9">
        <v>26528.25</v>
      </c>
    </row>
    <row r="1172" spans="1:12" ht="15.75" customHeight="1" x14ac:dyDescent="0.25">
      <c r="A1172" s="6" t="s">
        <v>1230</v>
      </c>
      <c r="B1172" s="10">
        <v>42835</v>
      </c>
      <c r="C1172" s="7" t="s">
        <v>61</v>
      </c>
      <c r="D1172" s="7" t="s">
        <v>13</v>
      </c>
      <c r="E1172" s="7">
        <v>1065</v>
      </c>
      <c r="F1172" s="8">
        <v>49.07</v>
      </c>
      <c r="G1172" s="8">
        <v>81</v>
      </c>
      <c r="H1172" s="8">
        <f t="shared" si="54"/>
        <v>86265</v>
      </c>
      <c r="I1172" s="9">
        <f>H1172*VLOOKUP(C1172,Customer_Dim!B:E,4,0)</f>
        <v>2587.9500000000003</v>
      </c>
      <c r="J1172" s="9">
        <f t="shared" si="55"/>
        <v>88852.95</v>
      </c>
      <c r="K1172" s="8">
        <f t="shared" si="56"/>
        <v>52259.55</v>
      </c>
      <c r="L1172" s="9">
        <v>25370.800000000003</v>
      </c>
    </row>
    <row r="1173" spans="1:12" ht="15.75" customHeight="1" x14ac:dyDescent="0.25">
      <c r="A1173" s="6" t="s">
        <v>1231</v>
      </c>
      <c r="B1173" s="10">
        <v>42922</v>
      </c>
      <c r="C1173" s="7" t="s">
        <v>61</v>
      </c>
      <c r="D1173" s="7" t="s">
        <v>19</v>
      </c>
      <c r="E1173" s="7">
        <v>1108</v>
      </c>
      <c r="F1173" s="8">
        <v>111.08</v>
      </c>
      <c r="G1173" s="8">
        <v>164</v>
      </c>
      <c r="H1173" s="8">
        <f t="shared" si="54"/>
        <v>181712</v>
      </c>
      <c r="I1173" s="9">
        <f>H1173*VLOOKUP(C1173,Customer_Dim!B:E,4,0)</f>
        <v>5451.3600000000006</v>
      </c>
      <c r="J1173" s="9">
        <f t="shared" si="55"/>
        <v>187163.36</v>
      </c>
      <c r="K1173" s="8">
        <f t="shared" si="56"/>
        <v>123076.64</v>
      </c>
      <c r="L1173" s="9">
        <v>47009.08</v>
      </c>
    </row>
    <row r="1174" spans="1:12" ht="15.75" customHeight="1" x14ac:dyDescent="0.25">
      <c r="A1174" s="6" t="s">
        <v>1232</v>
      </c>
      <c r="B1174" s="10">
        <v>42945</v>
      </c>
      <c r="C1174" s="7" t="s">
        <v>61</v>
      </c>
      <c r="D1174" s="7" t="s">
        <v>13</v>
      </c>
      <c r="E1174" s="7">
        <v>582</v>
      </c>
      <c r="F1174" s="8">
        <v>49.69</v>
      </c>
      <c r="G1174" s="8">
        <v>82</v>
      </c>
      <c r="H1174" s="8">
        <f t="shared" si="54"/>
        <v>47724</v>
      </c>
      <c r="I1174" s="9">
        <f>H1174*VLOOKUP(C1174,Customer_Dim!B:E,4,0)</f>
        <v>1431.72</v>
      </c>
      <c r="J1174" s="9">
        <f t="shared" si="55"/>
        <v>49155.72</v>
      </c>
      <c r="K1174" s="8">
        <f t="shared" si="56"/>
        <v>28919.579999999998</v>
      </c>
      <c r="L1174" s="9">
        <v>16873.150000000001</v>
      </c>
    </row>
    <row r="1175" spans="1:12" ht="15.75" customHeight="1" x14ac:dyDescent="0.25">
      <c r="A1175" s="6" t="s">
        <v>1233</v>
      </c>
      <c r="B1175" s="10">
        <v>42951</v>
      </c>
      <c r="C1175" s="7" t="s">
        <v>61</v>
      </c>
      <c r="D1175" s="7" t="s">
        <v>13</v>
      </c>
      <c r="E1175" s="7">
        <v>598</v>
      </c>
      <c r="F1175" s="8">
        <v>49.69</v>
      </c>
      <c r="G1175" s="8">
        <v>82</v>
      </c>
      <c r="H1175" s="8">
        <f t="shared" si="54"/>
        <v>49036</v>
      </c>
      <c r="I1175" s="9">
        <f>H1175*VLOOKUP(C1175,Customer_Dim!B:E,4,0)</f>
        <v>1471.0800000000002</v>
      </c>
      <c r="J1175" s="9">
        <f t="shared" si="55"/>
        <v>50507.08</v>
      </c>
      <c r="K1175" s="8">
        <f t="shared" si="56"/>
        <v>29714.62</v>
      </c>
      <c r="L1175" s="9">
        <v>14415.310000000001</v>
      </c>
    </row>
    <row r="1176" spans="1:12" ht="15.75" customHeight="1" x14ac:dyDescent="0.25">
      <c r="A1176" s="6" t="s">
        <v>1234</v>
      </c>
      <c r="B1176" s="10">
        <v>42959</v>
      </c>
      <c r="C1176" s="7" t="s">
        <v>61</v>
      </c>
      <c r="D1176" s="7" t="s">
        <v>13</v>
      </c>
      <c r="E1176" s="7">
        <v>144</v>
      </c>
      <c r="F1176" s="8">
        <v>49.69</v>
      </c>
      <c r="G1176" s="8">
        <v>82</v>
      </c>
      <c r="H1176" s="8">
        <f t="shared" si="54"/>
        <v>11808</v>
      </c>
      <c r="I1176" s="9">
        <f>H1176*VLOOKUP(C1176,Customer_Dim!B:E,4,0)</f>
        <v>354.24</v>
      </c>
      <c r="J1176" s="9">
        <f t="shared" si="55"/>
        <v>12162.24</v>
      </c>
      <c r="K1176" s="8">
        <f t="shared" si="56"/>
        <v>7155.36</v>
      </c>
      <c r="L1176" s="9">
        <v>4074.9900000000007</v>
      </c>
    </row>
    <row r="1177" spans="1:12" ht="15.75" customHeight="1" x14ac:dyDescent="0.25">
      <c r="A1177" s="6" t="s">
        <v>1235</v>
      </c>
      <c r="B1177" s="10">
        <v>43026</v>
      </c>
      <c r="C1177" s="7" t="s">
        <v>61</v>
      </c>
      <c r="D1177" s="7" t="s">
        <v>13</v>
      </c>
      <c r="E1177" s="7">
        <v>837</v>
      </c>
      <c r="F1177" s="8">
        <v>50.28</v>
      </c>
      <c r="G1177" s="8">
        <v>83</v>
      </c>
      <c r="H1177" s="8">
        <f t="shared" si="54"/>
        <v>69471</v>
      </c>
      <c r="I1177" s="9">
        <f>H1177*VLOOKUP(C1177,Customer_Dim!B:E,4,0)</f>
        <v>2084.13</v>
      </c>
      <c r="J1177" s="9">
        <f t="shared" si="55"/>
        <v>71555.13</v>
      </c>
      <c r="K1177" s="8">
        <f t="shared" si="56"/>
        <v>42084.36</v>
      </c>
      <c r="L1177" s="9">
        <v>20427.549999999996</v>
      </c>
    </row>
    <row r="1178" spans="1:12" ht="15.75" customHeight="1" x14ac:dyDescent="0.25">
      <c r="A1178" s="6" t="s">
        <v>1236</v>
      </c>
      <c r="B1178" s="10">
        <v>43069</v>
      </c>
      <c r="C1178" s="7" t="s">
        <v>61</v>
      </c>
      <c r="D1178" s="7" t="s">
        <v>19</v>
      </c>
      <c r="E1178" s="7">
        <v>1155</v>
      </c>
      <c r="F1178" s="8">
        <v>112.39</v>
      </c>
      <c r="G1178" s="8">
        <v>166</v>
      </c>
      <c r="H1178" s="8">
        <f t="shared" si="54"/>
        <v>191730</v>
      </c>
      <c r="I1178" s="9">
        <f>H1178*VLOOKUP(C1178,Customer_Dim!B:E,4,0)</f>
        <v>5751.9000000000005</v>
      </c>
      <c r="J1178" s="9">
        <f t="shared" si="55"/>
        <v>197481.9</v>
      </c>
      <c r="K1178" s="8">
        <f t="shared" si="56"/>
        <v>129810.45</v>
      </c>
      <c r="L1178" s="9">
        <v>52913.069999999992</v>
      </c>
    </row>
    <row r="1179" spans="1:12" ht="15.75" customHeight="1" x14ac:dyDescent="0.25">
      <c r="A1179" s="6" t="s">
        <v>1237</v>
      </c>
      <c r="B1179" s="10">
        <v>43076</v>
      </c>
      <c r="C1179" s="7" t="s">
        <v>61</v>
      </c>
      <c r="D1179" s="7" t="s">
        <v>13</v>
      </c>
      <c r="E1179" s="7">
        <v>343</v>
      </c>
      <c r="F1179" s="8">
        <v>50.28</v>
      </c>
      <c r="G1179" s="8">
        <v>83</v>
      </c>
      <c r="H1179" s="8">
        <f t="shared" si="54"/>
        <v>28469</v>
      </c>
      <c r="I1179" s="9">
        <f>H1179*VLOOKUP(C1179,Customer_Dim!B:E,4,0)</f>
        <v>854.07</v>
      </c>
      <c r="J1179" s="9">
        <f t="shared" si="55"/>
        <v>29323.07</v>
      </c>
      <c r="K1179" s="8">
        <f t="shared" si="56"/>
        <v>17246.04</v>
      </c>
      <c r="L1179" s="9">
        <v>10316.529999999999</v>
      </c>
    </row>
    <row r="1180" spans="1:12" ht="15.75" customHeight="1" x14ac:dyDescent="0.25">
      <c r="A1180" s="6" t="s">
        <v>1238</v>
      </c>
      <c r="B1180" s="10">
        <v>43084</v>
      </c>
      <c r="C1180" s="7" t="s">
        <v>61</v>
      </c>
      <c r="D1180" s="7" t="s">
        <v>13</v>
      </c>
      <c r="E1180" s="7">
        <v>793</v>
      </c>
      <c r="F1180" s="8">
        <v>50.28</v>
      </c>
      <c r="G1180" s="8">
        <v>83</v>
      </c>
      <c r="H1180" s="8">
        <f t="shared" si="54"/>
        <v>65819</v>
      </c>
      <c r="I1180" s="9">
        <f>H1180*VLOOKUP(C1180,Customer_Dim!B:E,4,0)</f>
        <v>1974.5700000000002</v>
      </c>
      <c r="J1180" s="9">
        <f t="shared" si="55"/>
        <v>67793.570000000007</v>
      </c>
      <c r="K1180" s="8">
        <f t="shared" si="56"/>
        <v>39872.04</v>
      </c>
      <c r="L1180" s="9">
        <v>21589.53</v>
      </c>
    </row>
    <row r="1181" spans="1:12" ht="15.75" customHeight="1" x14ac:dyDescent="0.25">
      <c r="A1181" s="6" t="s">
        <v>1239</v>
      </c>
      <c r="B1181" s="10">
        <v>43090</v>
      </c>
      <c r="C1181" s="7" t="s">
        <v>61</v>
      </c>
      <c r="D1181" s="7" t="s">
        <v>19</v>
      </c>
      <c r="E1181" s="7">
        <v>201</v>
      </c>
      <c r="F1181" s="8">
        <v>112.39</v>
      </c>
      <c r="G1181" s="8">
        <v>166</v>
      </c>
      <c r="H1181" s="8">
        <f t="shared" si="54"/>
        <v>33366</v>
      </c>
      <c r="I1181" s="9">
        <f>H1181*VLOOKUP(C1181,Customer_Dim!B:E,4,0)</f>
        <v>1000.9800000000001</v>
      </c>
      <c r="J1181" s="9">
        <f t="shared" si="55"/>
        <v>34366.980000000003</v>
      </c>
      <c r="K1181" s="8">
        <f t="shared" si="56"/>
        <v>22590.39</v>
      </c>
      <c r="L1181" s="9">
        <v>8599.59</v>
      </c>
    </row>
    <row r="1182" spans="1:12" ht="15.75" customHeight="1" x14ac:dyDescent="0.25">
      <c r="A1182" s="6" t="s">
        <v>1240</v>
      </c>
      <c r="B1182" s="10">
        <v>42741</v>
      </c>
      <c r="C1182" s="7" t="s">
        <v>71</v>
      </c>
      <c r="D1182" s="7" t="s">
        <v>13</v>
      </c>
      <c r="E1182" s="7">
        <v>150</v>
      </c>
      <c r="F1182" s="8">
        <v>47.28</v>
      </c>
      <c r="G1182" s="8">
        <v>78</v>
      </c>
      <c r="H1182" s="8">
        <f t="shared" si="54"/>
        <v>11700</v>
      </c>
      <c r="I1182" s="9">
        <f>H1182*VLOOKUP(C1182,Customer_Dim!B:E,4,0)</f>
        <v>1170</v>
      </c>
      <c r="J1182" s="9">
        <f t="shared" si="55"/>
        <v>12870</v>
      </c>
      <c r="K1182" s="8">
        <f t="shared" si="56"/>
        <v>7092</v>
      </c>
      <c r="L1182" s="9">
        <v>4231.68</v>
      </c>
    </row>
    <row r="1183" spans="1:12" ht="15.75" customHeight="1" x14ac:dyDescent="0.25">
      <c r="A1183" s="6" t="s">
        <v>1241</v>
      </c>
      <c r="B1183" s="10">
        <v>42758</v>
      </c>
      <c r="C1183" s="7" t="s">
        <v>71</v>
      </c>
      <c r="D1183" s="7" t="s">
        <v>13</v>
      </c>
      <c r="E1183" s="7">
        <v>848</v>
      </c>
      <c r="F1183" s="8">
        <v>47.28</v>
      </c>
      <c r="G1183" s="8">
        <v>78</v>
      </c>
      <c r="H1183" s="8">
        <f t="shared" si="54"/>
        <v>66144</v>
      </c>
      <c r="I1183" s="9">
        <f>H1183*VLOOKUP(C1183,Customer_Dim!B:E,4,0)</f>
        <v>6614.4000000000005</v>
      </c>
      <c r="J1183" s="9">
        <f t="shared" si="55"/>
        <v>72758.399999999994</v>
      </c>
      <c r="K1183" s="8">
        <f t="shared" si="56"/>
        <v>40093.440000000002</v>
      </c>
      <c r="L1183" s="9">
        <v>21676.559999999998</v>
      </c>
    </row>
    <row r="1184" spans="1:12" ht="15.75" customHeight="1" x14ac:dyDescent="0.25">
      <c r="A1184" s="6" t="s">
        <v>1242</v>
      </c>
      <c r="B1184" s="10">
        <v>42778</v>
      </c>
      <c r="C1184" s="7" t="s">
        <v>71</v>
      </c>
      <c r="D1184" s="7" t="s">
        <v>13</v>
      </c>
      <c r="E1184" s="7">
        <v>883</v>
      </c>
      <c r="F1184" s="8">
        <v>47.28</v>
      </c>
      <c r="G1184" s="8">
        <v>78</v>
      </c>
      <c r="H1184" s="8">
        <f t="shared" si="54"/>
        <v>68874</v>
      </c>
      <c r="I1184" s="9">
        <f>H1184*VLOOKUP(C1184,Customer_Dim!B:E,4,0)</f>
        <v>6887.4000000000005</v>
      </c>
      <c r="J1184" s="9">
        <f t="shared" si="55"/>
        <v>75761.399999999994</v>
      </c>
      <c r="K1184" s="8">
        <f t="shared" si="56"/>
        <v>41748.239999999998</v>
      </c>
      <c r="L1184" s="9">
        <v>21398.519999999997</v>
      </c>
    </row>
    <row r="1185" spans="1:13" ht="15.75" customHeight="1" x14ac:dyDescent="0.25">
      <c r="A1185" s="6" t="s">
        <v>1243</v>
      </c>
      <c r="B1185" s="10">
        <v>42821</v>
      </c>
      <c r="C1185" s="7" t="s">
        <v>71</v>
      </c>
      <c r="D1185" s="7" t="s">
        <v>19</v>
      </c>
      <c r="E1185" s="7">
        <v>569</v>
      </c>
      <c r="F1185" s="8">
        <v>105.7</v>
      </c>
      <c r="G1185" s="8">
        <v>156</v>
      </c>
      <c r="H1185" s="8">
        <f t="shared" si="54"/>
        <v>88764</v>
      </c>
      <c r="I1185" s="9">
        <f>H1185*VLOOKUP(C1185,Customer_Dim!B:E,4,0)</f>
        <v>8876.4</v>
      </c>
      <c r="J1185" s="9">
        <f t="shared" si="55"/>
        <v>97640.4</v>
      </c>
      <c r="K1185" s="8">
        <f t="shared" si="56"/>
        <v>60143.3</v>
      </c>
      <c r="L1185" s="9">
        <v>22929.479999999989</v>
      </c>
    </row>
    <row r="1186" spans="1:13" ht="15.75" customHeight="1" x14ac:dyDescent="0.25">
      <c r="A1186" s="6" t="s">
        <v>1244</v>
      </c>
      <c r="B1186" s="10">
        <v>42841</v>
      </c>
      <c r="C1186" s="7" t="s">
        <v>71</v>
      </c>
      <c r="D1186" s="7" t="s">
        <v>132</v>
      </c>
      <c r="E1186" s="7">
        <v>906</v>
      </c>
      <c r="F1186" s="8">
        <v>41.31</v>
      </c>
      <c r="G1186" s="8">
        <v>91</v>
      </c>
      <c r="H1186" s="8">
        <f t="shared" si="54"/>
        <v>82446</v>
      </c>
      <c r="I1186" s="9">
        <f>H1186*VLOOKUP(C1186,Customer_Dim!B:E,4,0)</f>
        <v>8244.6</v>
      </c>
      <c r="J1186" s="9">
        <f t="shared" si="55"/>
        <v>90690.6</v>
      </c>
      <c r="K1186" s="8">
        <f t="shared" si="56"/>
        <v>37426.86</v>
      </c>
      <c r="L1186" s="9">
        <v>36347.039999999994</v>
      </c>
    </row>
    <row r="1187" spans="1:13" ht="15.75" customHeight="1" x14ac:dyDescent="0.25">
      <c r="A1187" s="6" t="s">
        <v>1245</v>
      </c>
      <c r="B1187" s="10">
        <v>42843</v>
      </c>
      <c r="C1187" s="7" t="s">
        <v>71</v>
      </c>
      <c r="D1187" s="7" t="s">
        <v>13</v>
      </c>
      <c r="E1187" s="7">
        <v>858</v>
      </c>
      <c r="F1187" s="8">
        <v>49.07</v>
      </c>
      <c r="G1187" s="8">
        <v>81</v>
      </c>
      <c r="H1187" s="8">
        <f t="shared" si="54"/>
        <v>69498</v>
      </c>
      <c r="I1187" s="9">
        <f>H1187*VLOOKUP(C1187,Customer_Dim!B:E,4,0)</f>
        <v>6949.8</v>
      </c>
      <c r="J1187" s="9">
        <f t="shared" si="55"/>
        <v>76447.8</v>
      </c>
      <c r="K1187" s="8">
        <f t="shared" si="56"/>
        <v>42102.06</v>
      </c>
      <c r="L1187" s="9">
        <v>20436.04</v>
      </c>
    </row>
    <row r="1188" spans="1:13" ht="15.75" customHeight="1" x14ac:dyDescent="0.25">
      <c r="A1188" s="6" t="s">
        <v>1246</v>
      </c>
      <c r="B1188" s="10">
        <v>42854</v>
      </c>
      <c r="C1188" s="7" t="s">
        <v>71</v>
      </c>
      <c r="D1188" s="7" t="s">
        <v>13</v>
      </c>
      <c r="E1188" s="7">
        <v>786</v>
      </c>
      <c r="F1188" s="8">
        <v>49.07</v>
      </c>
      <c r="G1188" s="8">
        <v>81</v>
      </c>
      <c r="H1188" s="8">
        <f t="shared" si="54"/>
        <v>63666</v>
      </c>
      <c r="I1188" s="9">
        <f>H1188*VLOOKUP(C1188,Customer_Dim!B:E,4,0)</f>
        <v>6366.6</v>
      </c>
      <c r="J1188" s="9">
        <f t="shared" si="55"/>
        <v>70032.600000000006</v>
      </c>
      <c r="K1188" s="8">
        <f t="shared" si="56"/>
        <v>38569.019999999997</v>
      </c>
      <c r="L1188" s="9">
        <v>21425.03</v>
      </c>
    </row>
    <row r="1189" spans="1:13" ht="15.75" customHeight="1" x14ac:dyDescent="0.25">
      <c r="A1189" s="6" t="s">
        <v>1247</v>
      </c>
      <c r="B1189" s="10">
        <v>42864</v>
      </c>
      <c r="C1189" s="7" t="s">
        <v>71</v>
      </c>
      <c r="D1189" s="7" t="s">
        <v>13</v>
      </c>
      <c r="E1189" s="7">
        <v>1139</v>
      </c>
      <c r="F1189" s="8">
        <v>49.07</v>
      </c>
      <c r="G1189" s="8">
        <v>81</v>
      </c>
      <c r="H1189" s="8">
        <f t="shared" si="54"/>
        <v>92259</v>
      </c>
      <c r="I1189" s="9">
        <f>H1189*VLOOKUP(C1189,Customer_Dim!B:E,4,0)</f>
        <v>9225.9</v>
      </c>
      <c r="J1189" s="9">
        <f t="shared" si="55"/>
        <v>101484.9</v>
      </c>
      <c r="K1189" s="8">
        <f t="shared" si="56"/>
        <v>55890.73</v>
      </c>
      <c r="L1189" s="9">
        <v>33432.28</v>
      </c>
    </row>
    <row r="1190" spans="1:13" ht="15.75" customHeight="1" x14ac:dyDescent="0.25">
      <c r="A1190" s="6" t="s">
        <v>1248</v>
      </c>
      <c r="B1190" s="10">
        <v>42880</v>
      </c>
      <c r="C1190" s="7" t="s">
        <v>71</v>
      </c>
      <c r="D1190" s="7" t="s">
        <v>19</v>
      </c>
      <c r="E1190" s="7">
        <v>1132</v>
      </c>
      <c r="F1190" s="8">
        <v>109.69</v>
      </c>
      <c r="G1190" s="8">
        <v>162</v>
      </c>
      <c r="H1190" s="8">
        <f t="shared" si="54"/>
        <v>183384</v>
      </c>
      <c r="I1190" s="9">
        <f>H1190*VLOOKUP(C1190,Customer_Dim!B:E,4,0)</f>
        <v>18338.400000000001</v>
      </c>
      <c r="J1190" s="9">
        <f t="shared" si="55"/>
        <v>201722.4</v>
      </c>
      <c r="K1190" s="8">
        <f t="shared" si="56"/>
        <v>124169.08</v>
      </c>
      <c r="L1190" s="9">
        <v>47450.690000000017</v>
      </c>
    </row>
    <row r="1191" spans="1:13" ht="15.75" customHeight="1" x14ac:dyDescent="0.25">
      <c r="A1191" s="6" t="s">
        <v>1249</v>
      </c>
      <c r="B1191" s="10">
        <v>42964</v>
      </c>
      <c r="C1191" s="7" t="s">
        <v>71</v>
      </c>
      <c r="D1191" s="7" t="s">
        <v>13</v>
      </c>
      <c r="E1191" s="7">
        <v>789</v>
      </c>
      <c r="F1191" s="8">
        <v>49.69</v>
      </c>
      <c r="G1191" s="8">
        <v>82</v>
      </c>
      <c r="H1191" s="8">
        <f t="shared" si="54"/>
        <v>64698</v>
      </c>
      <c r="I1191" s="9">
        <f>H1191*VLOOKUP(C1191,Customer_Dim!B:E,4,0)</f>
        <v>6469.8</v>
      </c>
      <c r="J1191" s="9">
        <f t="shared" si="55"/>
        <v>71167.8</v>
      </c>
      <c r="K1191" s="8">
        <f t="shared" si="56"/>
        <v>39205.409999999996</v>
      </c>
      <c r="L1191" s="9">
        <v>19013.54</v>
      </c>
    </row>
    <row r="1192" spans="1:13" ht="15.75" customHeight="1" x14ac:dyDescent="0.25">
      <c r="A1192" s="6" t="s">
        <v>1250</v>
      </c>
      <c r="B1192" s="10">
        <v>43014</v>
      </c>
      <c r="C1192" s="7" t="s">
        <v>71</v>
      </c>
      <c r="D1192" s="7" t="s">
        <v>19</v>
      </c>
      <c r="E1192" s="7">
        <v>240</v>
      </c>
      <c r="F1192" s="8">
        <v>112.39</v>
      </c>
      <c r="G1192" s="8">
        <v>166</v>
      </c>
      <c r="H1192" s="8">
        <f t="shared" si="54"/>
        <v>39840</v>
      </c>
      <c r="I1192" s="9">
        <f>H1192*VLOOKUP(C1192,Customer_Dim!B:E,4,0)</f>
        <v>3984</v>
      </c>
      <c r="J1192" s="9">
        <f t="shared" si="55"/>
        <v>43824</v>
      </c>
      <c r="K1192" s="8">
        <f t="shared" si="56"/>
        <v>26973.599999999999</v>
      </c>
      <c r="L1192" s="9">
        <v>9288.5499999999993</v>
      </c>
    </row>
    <row r="1193" spans="1:13" ht="15.75" customHeight="1" x14ac:dyDescent="0.25">
      <c r="A1193" s="6" t="s">
        <v>1251</v>
      </c>
      <c r="B1193" s="10">
        <v>43016</v>
      </c>
      <c r="C1193" s="7" t="s">
        <v>71</v>
      </c>
      <c r="D1193" s="7" t="s">
        <v>13</v>
      </c>
      <c r="E1193" s="7">
        <v>889</v>
      </c>
      <c r="F1193" s="8">
        <v>50.28</v>
      </c>
      <c r="G1193" s="8">
        <v>83</v>
      </c>
      <c r="H1193" s="8">
        <f t="shared" si="54"/>
        <v>73787</v>
      </c>
      <c r="I1193" s="9">
        <f>H1193*VLOOKUP(C1193,Customer_Dim!B:E,4,0)</f>
        <v>7378.7000000000007</v>
      </c>
      <c r="J1193" s="9">
        <f t="shared" si="55"/>
        <v>81165.7</v>
      </c>
      <c r="K1193" s="8">
        <f t="shared" si="56"/>
        <v>44698.92</v>
      </c>
      <c r="L1193" s="9">
        <v>24204.509999999995</v>
      </c>
    </row>
    <row r="1194" spans="1:13" ht="15.75" customHeight="1" x14ac:dyDescent="0.25">
      <c r="A1194" s="6" t="s">
        <v>1252</v>
      </c>
      <c r="B1194" s="10">
        <v>43017</v>
      </c>
      <c r="C1194" s="7" t="s">
        <v>71</v>
      </c>
      <c r="D1194" s="7" t="s">
        <v>13</v>
      </c>
      <c r="E1194" s="7">
        <v>437</v>
      </c>
      <c r="F1194" s="8">
        <v>50.28</v>
      </c>
      <c r="G1194" s="8">
        <v>83</v>
      </c>
      <c r="H1194" s="8">
        <f t="shared" si="54"/>
        <v>36271</v>
      </c>
      <c r="I1194" s="9">
        <f>H1194*VLOOKUP(C1194,Customer_Dim!B:E,4,0)</f>
        <v>3627.1000000000004</v>
      </c>
      <c r="J1194" s="9">
        <f t="shared" si="55"/>
        <v>39898.1</v>
      </c>
      <c r="K1194" s="8">
        <f t="shared" si="56"/>
        <v>21972.36</v>
      </c>
      <c r="L1194" s="9">
        <v>13442.920000000002</v>
      </c>
    </row>
    <row r="1195" spans="1:13" ht="15.75" customHeight="1" x14ac:dyDescent="0.25">
      <c r="A1195" s="6" t="s">
        <v>1253</v>
      </c>
      <c r="B1195" s="10">
        <v>43039</v>
      </c>
      <c r="C1195" s="7" t="s">
        <v>71</v>
      </c>
      <c r="D1195" s="7" t="s">
        <v>32</v>
      </c>
      <c r="E1195" s="7">
        <v>492</v>
      </c>
      <c r="F1195" s="8">
        <v>333.28</v>
      </c>
      <c r="G1195" s="8">
        <v>512</v>
      </c>
      <c r="H1195" s="8">
        <f t="shared" si="54"/>
        <v>251904</v>
      </c>
      <c r="I1195" s="9">
        <f>H1195*VLOOKUP(C1195,Customer_Dim!B:E,4,0)</f>
        <v>25190.400000000001</v>
      </c>
      <c r="J1195" s="9">
        <f t="shared" si="55"/>
        <v>277094.40000000002</v>
      </c>
      <c r="K1195" s="8">
        <f t="shared" si="56"/>
        <v>163973.75999999998</v>
      </c>
      <c r="L1195" s="9">
        <v>72912.000000000029</v>
      </c>
    </row>
    <row r="1196" spans="1:13" ht="15.75" customHeight="1" x14ac:dyDescent="0.25">
      <c r="A1196" s="6" t="s">
        <v>1254</v>
      </c>
      <c r="B1196" s="10">
        <v>43045</v>
      </c>
      <c r="C1196" s="7" t="s">
        <v>71</v>
      </c>
      <c r="D1196" s="7" t="s">
        <v>32</v>
      </c>
      <c r="E1196" s="7">
        <v>852</v>
      </c>
      <c r="F1196" s="8">
        <v>333.28</v>
      </c>
      <c r="G1196" s="8">
        <v>512</v>
      </c>
      <c r="H1196" s="8">
        <f t="shared" si="54"/>
        <v>436224</v>
      </c>
      <c r="I1196" s="9">
        <f>H1196*VLOOKUP(C1196,Customer_Dim!B:E,4,0)</f>
        <v>43622.400000000001</v>
      </c>
      <c r="J1196" s="9">
        <f t="shared" si="55"/>
        <v>479846.40000000002</v>
      </c>
      <c r="K1196" s="8">
        <f t="shared" si="56"/>
        <v>283954.56</v>
      </c>
      <c r="L1196" s="9">
        <v>122653.44000000006</v>
      </c>
    </row>
    <row r="1197" spans="1:13" ht="15.75" customHeight="1" x14ac:dyDescent="0.25">
      <c r="A1197" s="6" t="s">
        <v>1255</v>
      </c>
      <c r="B1197" s="10">
        <v>43095</v>
      </c>
      <c r="C1197" s="7" t="s">
        <v>71</v>
      </c>
      <c r="D1197" s="7" t="s">
        <v>13</v>
      </c>
      <c r="E1197" s="7">
        <v>1018</v>
      </c>
      <c r="F1197" s="8">
        <v>50.28</v>
      </c>
      <c r="G1197" s="8">
        <v>83</v>
      </c>
      <c r="H1197" s="8">
        <f t="shared" si="54"/>
        <v>84494</v>
      </c>
      <c r="I1197" s="9">
        <f>H1197*VLOOKUP(C1197,Customer_Dim!B:E,4,0)</f>
        <v>8449.4</v>
      </c>
      <c r="J1197" s="9">
        <f t="shared" si="55"/>
        <v>92943.4</v>
      </c>
      <c r="K1197" s="8">
        <f t="shared" si="56"/>
        <v>51185.04</v>
      </c>
      <c r="L1197" s="9">
        <v>28466.400000000001</v>
      </c>
    </row>
    <row r="1198" spans="1:13" ht="15.75" customHeight="1" x14ac:dyDescent="0.25">
      <c r="A1198" s="6" t="s">
        <v>1256</v>
      </c>
      <c r="B1198" s="10">
        <v>42761</v>
      </c>
      <c r="C1198" s="7" t="s">
        <v>80</v>
      </c>
      <c r="D1198" s="7" t="s">
        <v>32</v>
      </c>
      <c r="E1198" s="7">
        <v>1050</v>
      </c>
      <c r="F1198" s="8">
        <v>313.44</v>
      </c>
      <c r="G1198" s="8">
        <v>481</v>
      </c>
      <c r="H1198" s="8">
        <f t="shared" si="54"/>
        <v>505050</v>
      </c>
      <c r="I1198" s="9">
        <f>H1198*VLOOKUP(C1198,Customer_Dim!B:E,4,0)</f>
        <v>5050.5000000000009</v>
      </c>
      <c r="J1198" s="9">
        <f t="shared" si="55"/>
        <v>510100.5</v>
      </c>
      <c r="K1198" s="8">
        <f t="shared" si="56"/>
        <v>329112</v>
      </c>
      <c r="L1198" s="9">
        <v>159852.24</v>
      </c>
      <c r="M1198" s="7"/>
    </row>
    <row r="1199" spans="1:13" ht="15.75" customHeight="1" x14ac:dyDescent="0.25">
      <c r="A1199" s="6" t="s">
        <v>1257</v>
      </c>
      <c r="B1199" s="10">
        <v>42774</v>
      </c>
      <c r="C1199" s="7" t="s">
        <v>80</v>
      </c>
      <c r="D1199" s="7" t="s">
        <v>13</v>
      </c>
      <c r="E1199" s="7">
        <v>668</v>
      </c>
      <c r="F1199" s="8">
        <v>47.28</v>
      </c>
      <c r="G1199" s="8">
        <v>78</v>
      </c>
      <c r="H1199" s="8">
        <f t="shared" si="54"/>
        <v>52104</v>
      </c>
      <c r="I1199" s="9">
        <f>H1199*VLOOKUP(C1199,Customer_Dim!B:E,4,0)</f>
        <v>521.04000000000008</v>
      </c>
      <c r="J1199" s="9">
        <f t="shared" si="55"/>
        <v>52625.04</v>
      </c>
      <c r="K1199" s="8">
        <f t="shared" si="56"/>
        <v>31583.040000000001</v>
      </c>
      <c r="L1199" s="9">
        <v>19120.5</v>
      </c>
      <c r="M1199" s="7"/>
    </row>
    <row r="1200" spans="1:13" ht="15.75" customHeight="1" x14ac:dyDescent="0.25">
      <c r="A1200" s="6" t="s">
        <v>1258</v>
      </c>
      <c r="B1200" s="10">
        <v>42821</v>
      </c>
      <c r="C1200" s="7" t="s">
        <v>80</v>
      </c>
      <c r="D1200" s="7" t="s">
        <v>13</v>
      </c>
      <c r="E1200" s="7">
        <v>409</v>
      </c>
      <c r="F1200" s="8">
        <v>47.28</v>
      </c>
      <c r="G1200" s="8">
        <v>78</v>
      </c>
      <c r="H1200" s="8">
        <f t="shared" si="54"/>
        <v>31902</v>
      </c>
      <c r="I1200" s="9">
        <f>H1200*VLOOKUP(C1200,Customer_Dim!B:E,4,0)</f>
        <v>319.02000000000004</v>
      </c>
      <c r="J1200" s="9">
        <f t="shared" si="55"/>
        <v>32221.02</v>
      </c>
      <c r="K1200" s="8">
        <f t="shared" si="56"/>
        <v>19337.52</v>
      </c>
      <c r="L1200" s="9">
        <v>12265.259999999998</v>
      </c>
      <c r="M1200" s="7"/>
    </row>
    <row r="1201" spans="1:13" ht="15.75" customHeight="1" x14ac:dyDescent="0.25">
      <c r="A1201" s="6" t="s">
        <v>1259</v>
      </c>
      <c r="B1201" s="10">
        <v>42886</v>
      </c>
      <c r="C1201" s="7" t="s">
        <v>80</v>
      </c>
      <c r="D1201" s="7" t="s">
        <v>13</v>
      </c>
      <c r="E1201" s="7">
        <v>1135</v>
      </c>
      <c r="F1201" s="8">
        <v>49.07</v>
      </c>
      <c r="G1201" s="8">
        <v>81</v>
      </c>
      <c r="H1201" s="8">
        <f t="shared" si="54"/>
        <v>91935</v>
      </c>
      <c r="I1201" s="9">
        <f>H1201*VLOOKUP(C1201,Customer_Dim!B:E,4,0)</f>
        <v>919.35000000000014</v>
      </c>
      <c r="J1201" s="9">
        <f t="shared" si="55"/>
        <v>92854.35</v>
      </c>
      <c r="K1201" s="8">
        <f t="shared" si="56"/>
        <v>55694.45</v>
      </c>
      <c r="L1201" s="9">
        <v>32919.83</v>
      </c>
      <c r="M1201" s="7"/>
    </row>
    <row r="1202" spans="1:13" ht="15.75" customHeight="1" x14ac:dyDescent="0.25">
      <c r="A1202" s="6" t="s">
        <v>1260</v>
      </c>
      <c r="B1202" s="10">
        <v>42937</v>
      </c>
      <c r="C1202" s="7" t="s">
        <v>80</v>
      </c>
      <c r="D1202" s="7" t="s">
        <v>19</v>
      </c>
      <c r="E1202" s="7">
        <v>283</v>
      </c>
      <c r="F1202" s="8">
        <v>111.08</v>
      </c>
      <c r="G1202" s="8">
        <v>164</v>
      </c>
      <c r="H1202" s="8">
        <f t="shared" si="54"/>
        <v>46412</v>
      </c>
      <c r="I1202" s="9">
        <f>H1202*VLOOKUP(C1202,Customer_Dim!B:E,4,0)</f>
        <v>464.12000000000012</v>
      </c>
      <c r="J1202" s="9">
        <f t="shared" si="55"/>
        <v>46876.12</v>
      </c>
      <c r="K1202" s="8">
        <f t="shared" si="56"/>
        <v>31435.64</v>
      </c>
      <c r="L1202" s="9">
        <v>11914.52</v>
      </c>
      <c r="M1202" s="7"/>
    </row>
    <row r="1203" spans="1:13" ht="15.75" customHeight="1" x14ac:dyDescent="0.25">
      <c r="A1203" s="6" t="s">
        <v>1261</v>
      </c>
      <c r="B1203" s="10">
        <v>42938</v>
      </c>
      <c r="C1203" s="7" t="s">
        <v>80</v>
      </c>
      <c r="D1203" s="7" t="s">
        <v>13</v>
      </c>
      <c r="E1203" s="7">
        <v>779</v>
      </c>
      <c r="F1203" s="8">
        <v>49.69</v>
      </c>
      <c r="G1203" s="8">
        <v>82</v>
      </c>
      <c r="H1203" s="8">
        <f t="shared" si="54"/>
        <v>63878</v>
      </c>
      <c r="I1203" s="9">
        <f>H1203*VLOOKUP(C1203,Customer_Dim!B:E,4,0)</f>
        <v>638.78000000000009</v>
      </c>
      <c r="J1203" s="9">
        <f t="shared" si="55"/>
        <v>64516.78</v>
      </c>
      <c r="K1203" s="8">
        <f t="shared" si="56"/>
        <v>38708.509999999995</v>
      </c>
      <c r="L1203" s="9">
        <v>19972.68</v>
      </c>
      <c r="M1203" s="7"/>
    </row>
    <row r="1204" spans="1:13" ht="15.75" customHeight="1" x14ac:dyDescent="0.25">
      <c r="A1204" s="6" t="s">
        <v>1262</v>
      </c>
      <c r="B1204" s="10">
        <v>42951</v>
      </c>
      <c r="C1204" s="7" t="s">
        <v>80</v>
      </c>
      <c r="D1204" s="7" t="s">
        <v>19</v>
      </c>
      <c r="E1204" s="7">
        <v>325</v>
      </c>
      <c r="F1204" s="8">
        <v>111.08</v>
      </c>
      <c r="G1204" s="8">
        <v>164</v>
      </c>
      <c r="H1204" s="8">
        <f t="shared" si="54"/>
        <v>53300</v>
      </c>
      <c r="I1204" s="9">
        <f>H1204*VLOOKUP(C1204,Customer_Dim!B:E,4,0)</f>
        <v>533.00000000000011</v>
      </c>
      <c r="J1204" s="9">
        <f t="shared" si="55"/>
        <v>53833</v>
      </c>
      <c r="K1204" s="8">
        <f t="shared" si="56"/>
        <v>36101</v>
      </c>
      <c r="L1204" s="9">
        <v>15127.599999999999</v>
      </c>
      <c r="M1204" s="7"/>
    </row>
    <row r="1205" spans="1:13" ht="15.75" customHeight="1" x14ac:dyDescent="0.25">
      <c r="A1205" s="6" t="s">
        <v>1263</v>
      </c>
      <c r="B1205" s="10">
        <v>42983</v>
      </c>
      <c r="C1205" s="7" t="s">
        <v>80</v>
      </c>
      <c r="D1205" s="7" t="s">
        <v>32</v>
      </c>
      <c r="E1205" s="7">
        <v>275</v>
      </c>
      <c r="F1205" s="8">
        <v>329.38</v>
      </c>
      <c r="G1205" s="8">
        <v>506</v>
      </c>
      <c r="H1205" s="8">
        <f t="shared" si="54"/>
        <v>139150</v>
      </c>
      <c r="I1205" s="9">
        <f>H1205*VLOOKUP(C1205,Customer_Dim!B:E,4,0)</f>
        <v>1391.5000000000002</v>
      </c>
      <c r="J1205" s="9">
        <f t="shared" si="55"/>
        <v>140541.5</v>
      </c>
      <c r="K1205" s="8">
        <f t="shared" si="56"/>
        <v>90579.5</v>
      </c>
      <c r="L1205" s="9">
        <v>42890</v>
      </c>
      <c r="M1205" s="7"/>
    </row>
    <row r="1206" spans="1:13" ht="15.75" customHeight="1" x14ac:dyDescent="0.25">
      <c r="A1206" s="6" t="s">
        <v>1264</v>
      </c>
      <c r="B1206" s="10">
        <v>43003</v>
      </c>
      <c r="C1206" s="7" t="s">
        <v>80</v>
      </c>
      <c r="D1206" s="7" t="s">
        <v>13</v>
      </c>
      <c r="E1206" s="7">
        <v>179</v>
      </c>
      <c r="F1206" s="8">
        <v>49.69</v>
      </c>
      <c r="G1206" s="8">
        <v>82</v>
      </c>
      <c r="H1206" s="8">
        <f t="shared" si="54"/>
        <v>14678</v>
      </c>
      <c r="I1206" s="9">
        <f>H1206*VLOOKUP(C1206,Customer_Dim!B:E,4,0)</f>
        <v>146.78000000000003</v>
      </c>
      <c r="J1206" s="9">
        <f t="shared" si="55"/>
        <v>14824.78</v>
      </c>
      <c r="K1206" s="8">
        <f t="shared" si="56"/>
        <v>8894.51</v>
      </c>
      <c r="L1206" s="9">
        <v>4835.7</v>
      </c>
      <c r="M1206" s="7"/>
    </row>
    <row r="1207" spans="1:13" ht="15.75" customHeight="1" x14ac:dyDescent="0.25">
      <c r="A1207" s="6" t="s">
        <v>1265</v>
      </c>
      <c r="B1207" s="10">
        <v>43032</v>
      </c>
      <c r="C1207" s="7" t="s">
        <v>80</v>
      </c>
      <c r="D1207" s="7" t="s">
        <v>19</v>
      </c>
      <c r="E1207" s="7">
        <v>403</v>
      </c>
      <c r="F1207" s="8">
        <v>112.39</v>
      </c>
      <c r="G1207" s="8">
        <v>166</v>
      </c>
      <c r="H1207" s="8">
        <f t="shared" si="54"/>
        <v>66898</v>
      </c>
      <c r="I1207" s="9">
        <f>H1207*VLOOKUP(C1207,Customer_Dim!B:E,4,0)</f>
        <v>668.98000000000013</v>
      </c>
      <c r="J1207" s="9">
        <f t="shared" si="55"/>
        <v>67566.98</v>
      </c>
      <c r="K1207" s="8">
        <f t="shared" si="56"/>
        <v>45293.17</v>
      </c>
      <c r="L1207" s="9">
        <v>21443.940000000002</v>
      </c>
      <c r="M1207" s="7"/>
    </row>
    <row r="1208" spans="1:13" ht="15.75" customHeight="1" x14ac:dyDescent="0.25">
      <c r="A1208" s="6" t="s">
        <v>1266</v>
      </c>
      <c r="B1208" s="10">
        <v>43100</v>
      </c>
      <c r="C1208" s="7" t="s">
        <v>80</v>
      </c>
      <c r="D1208" s="7" t="s">
        <v>32</v>
      </c>
      <c r="E1208" s="7">
        <v>598</v>
      </c>
      <c r="F1208" s="8">
        <v>333.28</v>
      </c>
      <c r="G1208" s="8">
        <v>512</v>
      </c>
      <c r="H1208" s="8">
        <f t="shared" si="54"/>
        <v>306176</v>
      </c>
      <c r="I1208" s="9">
        <f>H1208*VLOOKUP(C1208,Customer_Dim!B:E,4,0)</f>
        <v>3061.7600000000007</v>
      </c>
      <c r="J1208" s="9">
        <f t="shared" si="55"/>
        <v>309237.76000000001</v>
      </c>
      <c r="K1208" s="8">
        <f t="shared" si="56"/>
        <v>199301.43999999997</v>
      </c>
      <c r="L1208" s="9">
        <v>91484.640000000014</v>
      </c>
      <c r="M1208" s="7"/>
    </row>
    <row r="1209" spans="1:13" ht="15.75" customHeight="1" x14ac:dyDescent="0.25">
      <c r="A1209" s="6" t="s">
        <v>1267</v>
      </c>
      <c r="B1209" s="10">
        <v>42748</v>
      </c>
      <c r="C1209" s="7" t="s">
        <v>86</v>
      </c>
      <c r="D1209" s="7" t="s">
        <v>132</v>
      </c>
      <c r="E1209" s="7">
        <v>257</v>
      </c>
      <c r="F1209" s="8">
        <v>39.81</v>
      </c>
      <c r="G1209" s="8">
        <v>88</v>
      </c>
      <c r="H1209" s="8">
        <f t="shared" si="54"/>
        <v>22616</v>
      </c>
      <c r="I1209" s="9">
        <f>H1209*VLOOKUP(C1209,Customer_Dim!B:E,4,0)</f>
        <v>452.32000000000011</v>
      </c>
      <c r="J1209" s="9">
        <f t="shared" si="55"/>
        <v>23068.32</v>
      </c>
      <c r="K1209" s="8">
        <f t="shared" si="56"/>
        <v>10231.17</v>
      </c>
      <c r="L1209" s="9">
        <v>11023.229999999998</v>
      </c>
      <c r="M1209" s="7"/>
    </row>
    <row r="1210" spans="1:13" ht="15.75" customHeight="1" x14ac:dyDescent="0.25">
      <c r="A1210" s="6" t="s">
        <v>1268</v>
      </c>
      <c r="B1210" s="10">
        <v>42769</v>
      </c>
      <c r="C1210" s="7" t="s">
        <v>86</v>
      </c>
      <c r="D1210" s="7" t="s">
        <v>32</v>
      </c>
      <c r="E1210" s="7">
        <v>1056</v>
      </c>
      <c r="F1210" s="8">
        <v>313.44</v>
      </c>
      <c r="G1210" s="8">
        <v>481</v>
      </c>
      <c r="H1210" s="8">
        <f t="shared" si="54"/>
        <v>507936</v>
      </c>
      <c r="I1210" s="9">
        <f>H1210*VLOOKUP(C1210,Customer_Dim!B:E,4,0)</f>
        <v>10158.720000000001</v>
      </c>
      <c r="J1210" s="9">
        <f t="shared" si="55"/>
        <v>518094.72</v>
      </c>
      <c r="K1210" s="8">
        <f t="shared" si="56"/>
        <v>330992.64000000001</v>
      </c>
      <c r="L1210" s="9">
        <v>142387.19999999995</v>
      </c>
      <c r="M1210" s="7"/>
    </row>
    <row r="1211" spans="1:13" ht="15.75" customHeight="1" x14ac:dyDescent="0.25">
      <c r="A1211" s="6" t="s">
        <v>1269</v>
      </c>
      <c r="B1211" s="10">
        <v>42780</v>
      </c>
      <c r="C1211" s="7" t="s">
        <v>86</v>
      </c>
      <c r="D1211" s="7" t="s">
        <v>19</v>
      </c>
      <c r="E1211" s="7">
        <v>601</v>
      </c>
      <c r="F1211" s="8">
        <v>105.7</v>
      </c>
      <c r="G1211" s="8">
        <v>156</v>
      </c>
      <c r="H1211" s="8">
        <f t="shared" si="54"/>
        <v>93756</v>
      </c>
      <c r="I1211" s="9">
        <f>H1211*VLOOKUP(C1211,Customer_Dim!B:E,4,0)</f>
        <v>1875.1200000000003</v>
      </c>
      <c r="J1211" s="9">
        <f t="shared" si="55"/>
        <v>95631.12</v>
      </c>
      <c r="K1211" s="8">
        <f t="shared" si="56"/>
        <v>63525.700000000004</v>
      </c>
      <c r="L1211" s="9">
        <v>28315.55999999999</v>
      </c>
      <c r="M1211" s="7"/>
    </row>
    <row r="1212" spans="1:13" ht="15.75" customHeight="1" x14ac:dyDescent="0.25">
      <c r="A1212" s="6" t="s">
        <v>1270</v>
      </c>
      <c r="B1212" s="10">
        <v>42791</v>
      </c>
      <c r="C1212" s="7" t="s">
        <v>86</v>
      </c>
      <c r="D1212" s="7" t="s">
        <v>13</v>
      </c>
      <c r="E1212" s="7">
        <v>935</v>
      </c>
      <c r="F1212" s="8">
        <v>47.28</v>
      </c>
      <c r="G1212" s="8">
        <v>78</v>
      </c>
      <c r="H1212" s="8">
        <f t="shared" si="54"/>
        <v>72930</v>
      </c>
      <c r="I1212" s="9">
        <f>H1212*VLOOKUP(C1212,Customer_Dim!B:E,4,0)</f>
        <v>1458.6000000000004</v>
      </c>
      <c r="J1212" s="9">
        <f t="shared" si="55"/>
        <v>74388.600000000006</v>
      </c>
      <c r="K1212" s="8">
        <f t="shared" si="56"/>
        <v>44206.8</v>
      </c>
      <c r="L1212" s="9">
        <v>26112</v>
      </c>
      <c r="M1212" s="7"/>
    </row>
    <row r="1213" spans="1:13" ht="15.75" customHeight="1" x14ac:dyDescent="0.25">
      <c r="A1213" s="6" t="s">
        <v>1271</v>
      </c>
      <c r="B1213" s="10">
        <v>42821</v>
      </c>
      <c r="C1213" s="7" t="s">
        <v>86</v>
      </c>
      <c r="D1213" s="7" t="s">
        <v>13</v>
      </c>
      <c r="E1213" s="7">
        <v>236</v>
      </c>
      <c r="F1213" s="8">
        <v>47.28</v>
      </c>
      <c r="G1213" s="8">
        <v>78</v>
      </c>
      <c r="H1213" s="8">
        <f t="shared" si="54"/>
        <v>18408</v>
      </c>
      <c r="I1213" s="9">
        <f>H1213*VLOOKUP(C1213,Customer_Dim!B:E,4,0)</f>
        <v>368.16000000000008</v>
      </c>
      <c r="J1213" s="9">
        <f t="shared" si="55"/>
        <v>18776.16</v>
      </c>
      <c r="K1213" s="8">
        <f t="shared" si="56"/>
        <v>11158.08</v>
      </c>
      <c r="L1213" s="9">
        <v>6907.92</v>
      </c>
      <c r="M1213" s="7"/>
    </row>
    <row r="1214" spans="1:13" ht="15.75" customHeight="1" x14ac:dyDescent="0.25">
      <c r="A1214" s="6" t="s">
        <v>1272</v>
      </c>
      <c r="B1214" s="10">
        <v>42849</v>
      </c>
      <c r="C1214" s="7" t="s">
        <v>86</v>
      </c>
      <c r="D1214" s="7" t="s">
        <v>32</v>
      </c>
      <c r="E1214" s="7">
        <v>392</v>
      </c>
      <c r="F1214" s="8">
        <v>325.26</v>
      </c>
      <c r="G1214" s="8">
        <v>499</v>
      </c>
      <c r="H1214" s="8">
        <f t="shared" si="54"/>
        <v>195608</v>
      </c>
      <c r="I1214" s="9">
        <f>H1214*VLOOKUP(C1214,Customer_Dim!B:E,4,0)</f>
        <v>3912.1600000000008</v>
      </c>
      <c r="J1214" s="9">
        <f t="shared" si="55"/>
        <v>199520.16</v>
      </c>
      <c r="K1214" s="8">
        <f t="shared" si="56"/>
        <v>127501.92</v>
      </c>
      <c r="L1214" s="9">
        <v>67180.760000000009</v>
      </c>
      <c r="M1214" s="7"/>
    </row>
    <row r="1215" spans="1:13" ht="15.75" customHeight="1" x14ac:dyDescent="0.25">
      <c r="A1215" s="6" t="s">
        <v>1273</v>
      </c>
      <c r="B1215" s="10">
        <v>42956</v>
      </c>
      <c r="C1215" s="7" t="s">
        <v>86</v>
      </c>
      <c r="D1215" s="7" t="s">
        <v>13</v>
      </c>
      <c r="E1215" s="7">
        <v>896</v>
      </c>
      <c r="F1215" s="8">
        <v>49.69</v>
      </c>
      <c r="G1215" s="8">
        <v>82</v>
      </c>
      <c r="H1215" s="8">
        <f t="shared" si="54"/>
        <v>73472</v>
      </c>
      <c r="I1215" s="9">
        <f>H1215*VLOOKUP(C1215,Customer_Dim!B:E,4,0)</f>
        <v>1469.4400000000003</v>
      </c>
      <c r="J1215" s="9">
        <f t="shared" si="55"/>
        <v>74941.440000000002</v>
      </c>
      <c r="K1215" s="8">
        <f t="shared" si="56"/>
        <v>44522.239999999998</v>
      </c>
      <c r="L1215" s="9">
        <v>24965.380000000005</v>
      </c>
      <c r="M1215" s="7"/>
    </row>
    <row r="1216" spans="1:13" ht="15.75" customHeight="1" x14ac:dyDescent="0.25">
      <c r="A1216" s="6" t="s">
        <v>1274</v>
      </c>
      <c r="B1216" s="10">
        <v>42969</v>
      </c>
      <c r="C1216" s="7" t="s">
        <v>86</v>
      </c>
      <c r="D1216" s="7" t="s">
        <v>19</v>
      </c>
      <c r="E1216" s="7">
        <v>431</v>
      </c>
      <c r="F1216" s="8">
        <v>111.08</v>
      </c>
      <c r="G1216" s="8">
        <v>164</v>
      </c>
      <c r="H1216" s="8">
        <f t="shared" si="54"/>
        <v>70684</v>
      </c>
      <c r="I1216" s="9">
        <f>H1216*VLOOKUP(C1216,Customer_Dim!B:E,4,0)</f>
        <v>1413.6800000000003</v>
      </c>
      <c r="J1216" s="9">
        <f t="shared" si="55"/>
        <v>72097.679999999993</v>
      </c>
      <c r="K1216" s="8">
        <f t="shared" si="56"/>
        <v>47875.479999999996</v>
      </c>
      <c r="L1216" s="9">
        <v>23256.680000000008</v>
      </c>
      <c r="M1216" s="7"/>
    </row>
    <row r="1217" spans="1:13" ht="15.75" customHeight="1" x14ac:dyDescent="0.25">
      <c r="A1217" s="6" t="s">
        <v>1275</v>
      </c>
      <c r="B1217" s="10">
        <v>42992</v>
      </c>
      <c r="C1217" s="7" t="s">
        <v>86</v>
      </c>
      <c r="D1217" s="7" t="s">
        <v>13</v>
      </c>
      <c r="E1217" s="7">
        <v>566</v>
      </c>
      <c r="F1217" s="8">
        <v>49.69</v>
      </c>
      <c r="G1217" s="8">
        <v>82</v>
      </c>
      <c r="H1217" s="8">
        <f t="shared" si="54"/>
        <v>46412</v>
      </c>
      <c r="I1217" s="9">
        <f>H1217*VLOOKUP(C1217,Customer_Dim!B:E,4,0)</f>
        <v>928.24000000000024</v>
      </c>
      <c r="J1217" s="9">
        <f t="shared" si="55"/>
        <v>47340.24</v>
      </c>
      <c r="K1217" s="8">
        <f t="shared" si="56"/>
        <v>28124.539999999997</v>
      </c>
      <c r="L1217" s="9">
        <v>17871.780000000002</v>
      </c>
      <c r="M1217" s="7"/>
    </row>
    <row r="1218" spans="1:13" ht="15.75" customHeight="1" x14ac:dyDescent="0.25">
      <c r="A1218" s="6" t="s">
        <v>1276</v>
      </c>
      <c r="B1218" s="10">
        <v>42994</v>
      </c>
      <c r="C1218" s="7" t="s">
        <v>86</v>
      </c>
      <c r="D1218" s="7" t="s">
        <v>13</v>
      </c>
      <c r="E1218" s="7">
        <v>1050</v>
      </c>
      <c r="F1218" s="8">
        <v>49.69</v>
      </c>
      <c r="G1218" s="8">
        <v>82</v>
      </c>
      <c r="H1218" s="8">
        <f t="shared" si="54"/>
        <v>86100</v>
      </c>
      <c r="I1218" s="9">
        <f>H1218*VLOOKUP(C1218,Customer_Dim!B:E,4,0)</f>
        <v>1722.0000000000002</v>
      </c>
      <c r="J1218" s="9">
        <f t="shared" si="55"/>
        <v>87822</v>
      </c>
      <c r="K1218" s="8">
        <f t="shared" si="56"/>
        <v>52174.5</v>
      </c>
      <c r="L1218" s="9">
        <v>29259.180000000008</v>
      </c>
      <c r="M1218" s="7"/>
    </row>
    <row r="1219" spans="1:13" ht="15.75" customHeight="1" x14ac:dyDescent="0.25">
      <c r="A1219" s="6" t="s">
        <v>1277</v>
      </c>
      <c r="B1219" s="10">
        <v>43002</v>
      </c>
      <c r="C1219" s="7" t="s">
        <v>86</v>
      </c>
      <c r="D1219" s="7" t="s">
        <v>32</v>
      </c>
      <c r="E1219" s="7">
        <v>703</v>
      </c>
      <c r="F1219" s="8">
        <v>329.38</v>
      </c>
      <c r="G1219" s="8">
        <v>506</v>
      </c>
      <c r="H1219" s="8">
        <f t="shared" ref="H1219:H1282" si="57">G1219*E1219</f>
        <v>355718</v>
      </c>
      <c r="I1219" s="9">
        <f>H1219*VLOOKUP(C1219,Customer_Dim!B:E,4,0)</f>
        <v>7114.3600000000015</v>
      </c>
      <c r="J1219" s="9">
        <f t="shared" ref="J1219:J1282" si="58">I1219+H1219</f>
        <v>362832.36</v>
      </c>
      <c r="K1219" s="8">
        <f t="shared" ref="K1219:K1282" si="59">F1219*E1219</f>
        <v>231554.13999999998</v>
      </c>
      <c r="L1219" s="9">
        <v>106393.5</v>
      </c>
      <c r="M1219" s="7"/>
    </row>
    <row r="1220" spans="1:13" ht="15.75" customHeight="1" x14ac:dyDescent="0.25">
      <c r="A1220" s="6" t="s">
        <v>1278</v>
      </c>
      <c r="B1220" s="10">
        <v>43083</v>
      </c>
      <c r="C1220" s="7" t="s">
        <v>86</v>
      </c>
      <c r="D1220" s="7" t="s">
        <v>132</v>
      </c>
      <c r="E1220" s="7">
        <v>944</v>
      </c>
      <c r="F1220" s="8">
        <v>42.33</v>
      </c>
      <c r="G1220" s="8">
        <v>93</v>
      </c>
      <c r="H1220" s="8">
        <f t="shared" si="57"/>
        <v>87792</v>
      </c>
      <c r="I1220" s="9">
        <f>H1220*VLOOKUP(C1220,Customer_Dim!B:E,4,0)</f>
        <v>1755.8400000000004</v>
      </c>
      <c r="J1220" s="9">
        <f t="shared" si="58"/>
        <v>89547.839999999997</v>
      </c>
      <c r="K1220" s="8">
        <f t="shared" si="59"/>
        <v>39959.519999999997</v>
      </c>
      <c r="L1220" s="9">
        <v>41878.979999999996</v>
      </c>
      <c r="M1220" s="7"/>
    </row>
    <row r="1221" spans="1:13" ht="15.75" customHeight="1" x14ac:dyDescent="0.25">
      <c r="A1221" s="6" t="s">
        <v>1279</v>
      </c>
      <c r="B1221" s="10">
        <v>42754</v>
      </c>
      <c r="C1221" s="7" t="s">
        <v>102</v>
      </c>
      <c r="D1221" s="7" t="s">
        <v>19</v>
      </c>
      <c r="E1221" s="7">
        <v>368</v>
      </c>
      <c r="F1221" s="8">
        <v>105.7</v>
      </c>
      <c r="G1221" s="8">
        <v>156</v>
      </c>
      <c r="H1221" s="8">
        <f t="shared" si="57"/>
        <v>57408</v>
      </c>
      <c r="I1221" s="9">
        <f>H1221*VLOOKUP(C1221,Customer_Dim!B:E,4,0)</f>
        <v>5740.8</v>
      </c>
      <c r="J1221" s="9">
        <f t="shared" si="58"/>
        <v>63148.800000000003</v>
      </c>
      <c r="K1221" s="8">
        <f t="shared" si="59"/>
        <v>38897.599999999999</v>
      </c>
      <c r="L1221" s="9">
        <v>15304.36</v>
      </c>
    </row>
    <row r="1222" spans="1:13" ht="15.75" customHeight="1" x14ac:dyDescent="0.25">
      <c r="A1222" s="6" t="s">
        <v>1280</v>
      </c>
      <c r="B1222" s="10">
        <v>42791</v>
      </c>
      <c r="C1222" s="7" t="s">
        <v>102</v>
      </c>
      <c r="D1222" s="7" t="s">
        <v>132</v>
      </c>
      <c r="E1222" s="7">
        <v>123</v>
      </c>
      <c r="F1222" s="8">
        <v>39.81</v>
      </c>
      <c r="G1222" s="8">
        <v>88</v>
      </c>
      <c r="H1222" s="8">
        <f t="shared" si="57"/>
        <v>10824</v>
      </c>
      <c r="I1222" s="9">
        <f>H1222*VLOOKUP(C1222,Customer_Dim!B:E,4,0)</f>
        <v>1082.4000000000001</v>
      </c>
      <c r="J1222" s="9">
        <f t="shared" si="58"/>
        <v>11906.4</v>
      </c>
      <c r="K1222" s="8">
        <f t="shared" si="59"/>
        <v>4896.63</v>
      </c>
      <c r="L1222" s="9">
        <v>4875.1500000000005</v>
      </c>
    </row>
    <row r="1223" spans="1:13" ht="15.75" customHeight="1" x14ac:dyDescent="0.25">
      <c r="A1223" s="6" t="s">
        <v>1281</v>
      </c>
      <c r="B1223" s="10">
        <v>42820</v>
      </c>
      <c r="C1223" s="7" t="s">
        <v>102</v>
      </c>
      <c r="D1223" s="7" t="s">
        <v>13</v>
      </c>
      <c r="E1223" s="7">
        <v>1001</v>
      </c>
      <c r="F1223" s="8">
        <v>47.28</v>
      </c>
      <c r="G1223" s="8">
        <v>78</v>
      </c>
      <c r="H1223" s="8">
        <f t="shared" si="57"/>
        <v>78078</v>
      </c>
      <c r="I1223" s="9">
        <f>H1223*VLOOKUP(C1223,Customer_Dim!B:E,4,0)</f>
        <v>7807.8</v>
      </c>
      <c r="J1223" s="9">
        <f t="shared" si="58"/>
        <v>85885.8</v>
      </c>
      <c r="K1223" s="8">
        <f t="shared" si="59"/>
        <v>47327.28</v>
      </c>
      <c r="L1223" s="9">
        <v>24931.799999999996</v>
      </c>
    </row>
    <row r="1224" spans="1:13" ht="15.75" customHeight="1" x14ac:dyDescent="0.25">
      <c r="A1224" s="6" t="s">
        <v>1282</v>
      </c>
      <c r="B1224" s="10">
        <v>42901</v>
      </c>
      <c r="C1224" s="7" t="s">
        <v>102</v>
      </c>
      <c r="D1224" s="7" t="s">
        <v>32</v>
      </c>
      <c r="E1224" s="7">
        <v>446</v>
      </c>
      <c r="F1224" s="8">
        <v>325.26</v>
      </c>
      <c r="G1224" s="8">
        <v>499</v>
      </c>
      <c r="H1224" s="8">
        <f t="shared" si="57"/>
        <v>222554</v>
      </c>
      <c r="I1224" s="9">
        <f>H1224*VLOOKUP(C1224,Customer_Dim!B:E,4,0)</f>
        <v>22255.4</v>
      </c>
      <c r="J1224" s="9">
        <f t="shared" si="58"/>
        <v>244809.4</v>
      </c>
      <c r="K1224" s="8">
        <f t="shared" si="59"/>
        <v>145065.96</v>
      </c>
      <c r="L1224" s="9">
        <v>69997.320000000007</v>
      </c>
    </row>
    <row r="1225" spans="1:13" ht="15.75" customHeight="1" x14ac:dyDescent="0.25">
      <c r="A1225" s="6" t="s">
        <v>1283</v>
      </c>
      <c r="B1225" s="10">
        <v>42958</v>
      </c>
      <c r="C1225" s="7" t="s">
        <v>102</v>
      </c>
      <c r="D1225" s="7" t="s">
        <v>13</v>
      </c>
      <c r="E1225" s="7">
        <v>669</v>
      </c>
      <c r="F1225" s="8">
        <v>49.69</v>
      </c>
      <c r="G1225" s="8">
        <v>82</v>
      </c>
      <c r="H1225" s="8">
        <f t="shared" si="57"/>
        <v>54858</v>
      </c>
      <c r="I1225" s="9">
        <f>H1225*VLOOKUP(C1225,Customer_Dim!B:E,4,0)</f>
        <v>5485.8</v>
      </c>
      <c r="J1225" s="9">
        <f t="shared" si="58"/>
        <v>60343.8</v>
      </c>
      <c r="K1225" s="8">
        <f t="shared" si="59"/>
        <v>33242.61</v>
      </c>
      <c r="L1225" s="9">
        <v>18917.230000000003</v>
      </c>
    </row>
    <row r="1226" spans="1:13" ht="15.75" customHeight="1" x14ac:dyDescent="0.25">
      <c r="A1226" s="6" t="s">
        <v>1284</v>
      </c>
      <c r="B1226" s="10">
        <v>42985</v>
      </c>
      <c r="C1226" s="7" t="s">
        <v>102</v>
      </c>
      <c r="D1226" s="7" t="s">
        <v>19</v>
      </c>
      <c r="E1226" s="7">
        <v>546</v>
      </c>
      <c r="F1226" s="8">
        <v>111.08</v>
      </c>
      <c r="G1226" s="8">
        <v>164</v>
      </c>
      <c r="H1226" s="8">
        <f t="shared" si="57"/>
        <v>89544</v>
      </c>
      <c r="I1226" s="9">
        <f>H1226*VLOOKUP(C1226,Customer_Dim!B:E,4,0)</f>
        <v>8954.4</v>
      </c>
      <c r="J1226" s="9">
        <f t="shared" si="58"/>
        <v>98498.4</v>
      </c>
      <c r="K1226" s="8">
        <f t="shared" si="59"/>
        <v>60649.68</v>
      </c>
      <c r="L1226" s="9">
        <v>26953.440000000002</v>
      </c>
    </row>
    <row r="1227" spans="1:13" ht="15.75" customHeight="1" x14ac:dyDescent="0.25">
      <c r="A1227" s="6" t="s">
        <v>1285</v>
      </c>
      <c r="B1227" s="10">
        <v>43054</v>
      </c>
      <c r="C1227" s="7" t="s">
        <v>102</v>
      </c>
      <c r="D1227" s="7" t="s">
        <v>13</v>
      </c>
      <c r="E1227" s="7">
        <v>1155</v>
      </c>
      <c r="F1227" s="8">
        <v>50.28</v>
      </c>
      <c r="G1227" s="8">
        <v>83</v>
      </c>
      <c r="H1227" s="8">
        <f t="shared" si="57"/>
        <v>95865</v>
      </c>
      <c r="I1227" s="9">
        <f>H1227*VLOOKUP(C1227,Customer_Dim!B:E,4,0)</f>
        <v>9586.5</v>
      </c>
      <c r="J1227" s="9">
        <f t="shared" si="58"/>
        <v>105451.5</v>
      </c>
      <c r="K1227" s="8">
        <f t="shared" si="59"/>
        <v>58073.4</v>
      </c>
      <c r="L1227" s="9">
        <v>28198.589999999997</v>
      </c>
    </row>
    <row r="1228" spans="1:13" ht="15.75" customHeight="1" x14ac:dyDescent="0.25">
      <c r="A1228" s="6" t="s">
        <v>1286</v>
      </c>
      <c r="B1228" s="10">
        <v>43069</v>
      </c>
      <c r="C1228" s="7" t="s">
        <v>102</v>
      </c>
      <c r="D1228" s="7" t="s">
        <v>13</v>
      </c>
      <c r="E1228" s="7">
        <v>562</v>
      </c>
      <c r="F1228" s="8">
        <v>50.28</v>
      </c>
      <c r="G1228" s="8">
        <v>83</v>
      </c>
      <c r="H1228" s="8">
        <f t="shared" si="57"/>
        <v>46646</v>
      </c>
      <c r="I1228" s="9">
        <f>H1228*VLOOKUP(C1228,Customer_Dim!B:E,4,0)</f>
        <v>4664.6000000000004</v>
      </c>
      <c r="J1228" s="9">
        <f t="shared" si="58"/>
        <v>51310.6</v>
      </c>
      <c r="K1228" s="8">
        <f t="shared" si="59"/>
        <v>28257.360000000001</v>
      </c>
      <c r="L1228" s="9">
        <v>16900.799999999996</v>
      </c>
    </row>
    <row r="1229" spans="1:13" ht="15.75" customHeight="1" x14ac:dyDescent="0.25">
      <c r="A1229" s="6" t="s">
        <v>1287</v>
      </c>
      <c r="B1229" s="10">
        <v>42823</v>
      </c>
      <c r="C1229" s="7" t="s">
        <v>117</v>
      </c>
      <c r="D1229" s="7" t="s">
        <v>32</v>
      </c>
      <c r="E1229" s="7">
        <v>1070</v>
      </c>
      <c r="F1229" s="8">
        <v>313.44</v>
      </c>
      <c r="G1229" s="8">
        <v>481</v>
      </c>
      <c r="H1229" s="8">
        <f t="shared" si="57"/>
        <v>514670</v>
      </c>
      <c r="I1229" s="9">
        <f>H1229*VLOOKUP(C1229,Customer_Dim!B:E,4,0)</f>
        <v>10293.400000000001</v>
      </c>
      <c r="J1229" s="9">
        <f t="shared" si="58"/>
        <v>524963.4</v>
      </c>
      <c r="K1229" s="8">
        <f t="shared" si="59"/>
        <v>335380.8</v>
      </c>
      <c r="L1229" s="9">
        <v>139960.82</v>
      </c>
    </row>
    <row r="1230" spans="1:13" ht="15.75" customHeight="1" x14ac:dyDescent="0.25">
      <c r="A1230" s="6" t="s">
        <v>1288</v>
      </c>
      <c r="B1230" s="10">
        <v>42830</v>
      </c>
      <c r="C1230" s="7" t="s">
        <v>117</v>
      </c>
      <c r="D1230" s="7" t="s">
        <v>13</v>
      </c>
      <c r="E1230" s="7">
        <v>656</v>
      </c>
      <c r="F1230" s="8">
        <v>49.07</v>
      </c>
      <c r="G1230" s="8">
        <v>81</v>
      </c>
      <c r="H1230" s="8">
        <f t="shared" si="57"/>
        <v>53136</v>
      </c>
      <c r="I1230" s="9">
        <f>H1230*VLOOKUP(C1230,Customer_Dim!B:E,4,0)</f>
        <v>1062.7200000000003</v>
      </c>
      <c r="J1230" s="9">
        <f t="shared" si="58"/>
        <v>54198.720000000001</v>
      </c>
      <c r="K1230" s="8">
        <f t="shared" si="59"/>
        <v>32189.920000000002</v>
      </c>
      <c r="L1230" s="9">
        <v>16973.600000000002</v>
      </c>
    </row>
    <row r="1231" spans="1:13" ht="15.75" customHeight="1" x14ac:dyDescent="0.25">
      <c r="A1231" s="6" t="s">
        <v>1289</v>
      </c>
      <c r="B1231" s="10">
        <v>42853</v>
      </c>
      <c r="C1231" s="7" t="s">
        <v>117</v>
      </c>
      <c r="D1231" s="7" t="s">
        <v>32</v>
      </c>
      <c r="E1231" s="7">
        <v>81</v>
      </c>
      <c r="F1231" s="8">
        <v>325.26</v>
      </c>
      <c r="G1231" s="8">
        <v>499</v>
      </c>
      <c r="H1231" s="8">
        <f t="shared" si="57"/>
        <v>40419</v>
      </c>
      <c r="I1231" s="9">
        <f>H1231*VLOOKUP(C1231,Customer_Dim!B:E,4,0)</f>
        <v>808.38000000000011</v>
      </c>
      <c r="J1231" s="9">
        <f t="shared" si="58"/>
        <v>41227.379999999997</v>
      </c>
      <c r="K1231" s="8">
        <f t="shared" si="59"/>
        <v>26346.059999999998</v>
      </c>
      <c r="L1231" s="9">
        <v>11988.060000000001</v>
      </c>
    </row>
    <row r="1232" spans="1:13" ht="15.75" customHeight="1" x14ac:dyDescent="0.25">
      <c r="A1232" s="6" t="s">
        <v>1290</v>
      </c>
      <c r="B1232" s="10">
        <v>42911</v>
      </c>
      <c r="C1232" s="7" t="s">
        <v>117</v>
      </c>
      <c r="D1232" s="7" t="s">
        <v>32</v>
      </c>
      <c r="E1232" s="7">
        <v>835</v>
      </c>
      <c r="F1232" s="8">
        <v>325.26</v>
      </c>
      <c r="G1232" s="8">
        <v>499</v>
      </c>
      <c r="H1232" s="8">
        <f t="shared" si="57"/>
        <v>416665</v>
      </c>
      <c r="I1232" s="9">
        <f>H1232*VLOOKUP(C1232,Customer_Dim!B:E,4,0)</f>
        <v>8333.3000000000011</v>
      </c>
      <c r="J1232" s="9">
        <f t="shared" si="58"/>
        <v>424998.3</v>
      </c>
      <c r="K1232" s="8">
        <f t="shared" si="59"/>
        <v>271592.09999999998</v>
      </c>
      <c r="L1232" s="9">
        <v>109645.14000000001</v>
      </c>
    </row>
    <row r="1233" spans="1:13" ht="15.75" customHeight="1" x14ac:dyDescent="0.25">
      <c r="A1233" s="6" t="s">
        <v>1291</v>
      </c>
      <c r="B1233" s="10">
        <v>42988</v>
      </c>
      <c r="C1233" s="7" t="s">
        <v>117</v>
      </c>
      <c r="D1233" s="7" t="s">
        <v>32</v>
      </c>
      <c r="E1233" s="7">
        <v>1016</v>
      </c>
      <c r="F1233" s="8">
        <v>329.38</v>
      </c>
      <c r="G1233" s="8">
        <v>506</v>
      </c>
      <c r="H1233" s="8">
        <f t="shared" si="57"/>
        <v>514096</v>
      </c>
      <c r="I1233" s="9">
        <f>H1233*VLOOKUP(C1233,Customer_Dim!B:E,4,0)</f>
        <v>10281.920000000002</v>
      </c>
      <c r="J1233" s="9">
        <f t="shared" si="58"/>
        <v>524377.92000000004</v>
      </c>
      <c r="K1233" s="8">
        <f t="shared" si="59"/>
        <v>334650.08</v>
      </c>
      <c r="L1233" s="9">
        <v>170874.48000000004</v>
      </c>
    </row>
    <row r="1234" spans="1:13" ht="15.75" customHeight="1" x14ac:dyDescent="0.25">
      <c r="A1234" s="6" t="s">
        <v>1292</v>
      </c>
      <c r="B1234" s="10">
        <v>43058</v>
      </c>
      <c r="C1234" s="7" t="s">
        <v>117</v>
      </c>
      <c r="D1234" s="7" t="s">
        <v>13</v>
      </c>
      <c r="E1234" s="7">
        <v>904</v>
      </c>
      <c r="F1234" s="8">
        <v>50.28</v>
      </c>
      <c r="G1234" s="8">
        <v>83</v>
      </c>
      <c r="H1234" s="8">
        <f t="shared" si="57"/>
        <v>75032</v>
      </c>
      <c r="I1234" s="9">
        <f>H1234*VLOOKUP(C1234,Customer_Dim!B:E,4,0)</f>
        <v>1500.6400000000003</v>
      </c>
      <c r="J1234" s="9">
        <f t="shared" si="58"/>
        <v>76532.639999999999</v>
      </c>
      <c r="K1234" s="8">
        <f t="shared" si="59"/>
        <v>45453.120000000003</v>
      </c>
      <c r="L1234" s="9">
        <v>27822.87999999999</v>
      </c>
    </row>
    <row r="1235" spans="1:13" ht="15.75" customHeight="1" x14ac:dyDescent="0.25">
      <c r="A1235" s="6" t="s">
        <v>1293</v>
      </c>
      <c r="B1235" s="10">
        <v>42928</v>
      </c>
      <c r="C1235" s="7" t="s">
        <v>127</v>
      </c>
      <c r="D1235" s="7" t="s">
        <v>13</v>
      </c>
      <c r="E1235" s="7">
        <v>326</v>
      </c>
      <c r="F1235" s="8">
        <v>49.69</v>
      </c>
      <c r="G1235" s="8">
        <v>82</v>
      </c>
      <c r="H1235" s="8">
        <f t="shared" si="57"/>
        <v>26732</v>
      </c>
      <c r="I1235" s="9">
        <f>H1235*VLOOKUP(C1235,Customer_Dim!B:E,4,0)</f>
        <v>0</v>
      </c>
      <c r="J1235" s="9">
        <f t="shared" si="58"/>
        <v>26732</v>
      </c>
      <c r="K1235" s="8">
        <f t="shared" si="59"/>
        <v>16198.939999999999</v>
      </c>
      <c r="L1235" s="9">
        <v>9196.4600000000028</v>
      </c>
    </row>
    <row r="1236" spans="1:13" ht="15.75" customHeight="1" x14ac:dyDescent="0.25">
      <c r="A1236" s="6" t="s">
        <v>1294</v>
      </c>
      <c r="B1236" s="10">
        <v>42984</v>
      </c>
      <c r="C1236" s="7" t="s">
        <v>127</v>
      </c>
      <c r="D1236" s="7" t="s">
        <v>13</v>
      </c>
      <c r="E1236" s="7">
        <v>474</v>
      </c>
      <c r="F1236" s="8">
        <v>49.69</v>
      </c>
      <c r="G1236" s="8">
        <v>82</v>
      </c>
      <c r="H1236" s="8">
        <f t="shared" si="57"/>
        <v>38868</v>
      </c>
      <c r="I1236" s="9">
        <f>H1236*VLOOKUP(C1236,Customer_Dim!B:E,4,0)</f>
        <v>0</v>
      </c>
      <c r="J1236" s="9">
        <f t="shared" si="58"/>
        <v>38868</v>
      </c>
      <c r="K1236" s="8">
        <f t="shared" si="59"/>
        <v>23553.059999999998</v>
      </c>
      <c r="L1236" s="9">
        <v>14148.900000000001</v>
      </c>
    </row>
    <row r="1237" spans="1:13" ht="15.75" customHeight="1" x14ac:dyDescent="0.25">
      <c r="A1237" s="6" t="s">
        <v>1295</v>
      </c>
      <c r="B1237" s="10">
        <v>42990</v>
      </c>
      <c r="C1237" s="7" t="s">
        <v>127</v>
      </c>
      <c r="D1237" s="7" t="s">
        <v>19</v>
      </c>
      <c r="E1237" s="7">
        <v>938</v>
      </c>
      <c r="F1237" s="8">
        <v>111.08</v>
      </c>
      <c r="G1237" s="8">
        <v>164</v>
      </c>
      <c r="H1237" s="8">
        <f t="shared" si="57"/>
        <v>153832</v>
      </c>
      <c r="I1237" s="9">
        <f>H1237*VLOOKUP(C1237,Customer_Dim!B:E,4,0)</f>
        <v>0</v>
      </c>
      <c r="J1237" s="9">
        <f t="shared" si="58"/>
        <v>153832</v>
      </c>
      <c r="K1237" s="8">
        <f t="shared" si="59"/>
        <v>104193.04</v>
      </c>
      <c r="L1237" s="9">
        <v>57330.560000000012</v>
      </c>
    </row>
    <row r="1238" spans="1:13" ht="15.75" customHeight="1" x14ac:dyDescent="0.25">
      <c r="A1238" s="6" t="s">
        <v>1296</v>
      </c>
      <c r="B1238" s="10">
        <v>43015</v>
      </c>
      <c r="C1238" s="7" t="s">
        <v>127</v>
      </c>
      <c r="D1238" s="7" t="s">
        <v>13</v>
      </c>
      <c r="E1238" s="7">
        <v>324</v>
      </c>
      <c r="F1238" s="8">
        <v>50.28</v>
      </c>
      <c r="G1238" s="8">
        <v>83</v>
      </c>
      <c r="H1238" s="8">
        <f t="shared" si="57"/>
        <v>26892</v>
      </c>
      <c r="I1238" s="9">
        <f>H1238*VLOOKUP(C1238,Customer_Dim!B:E,4,0)</f>
        <v>0</v>
      </c>
      <c r="J1238" s="9">
        <f t="shared" si="58"/>
        <v>26892</v>
      </c>
      <c r="K1238" s="8">
        <f t="shared" si="59"/>
        <v>16290.720000000001</v>
      </c>
      <c r="L1238" s="9">
        <v>10601.279999999999</v>
      </c>
    </row>
    <row r="1239" spans="1:13" ht="15.75" customHeight="1" x14ac:dyDescent="0.25">
      <c r="A1239" s="6" t="s">
        <v>1297</v>
      </c>
      <c r="B1239" s="10">
        <v>43058</v>
      </c>
      <c r="C1239" s="7" t="s">
        <v>127</v>
      </c>
      <c r="D1239" s="7" t="s">
        <v>13</v>
      </c>
      <c r="E1239" s="7">
        <v>100</v>
      </c>
      <c r="F1239" s="8">
        <v>50.28</v>
      </c>
      <c r="G1239" s="8">
        <v>83</v>
      </c>
      <c r="H1239" s="8">
        <f t="shared" si="57"/>
        <v>8300</v>
      </c>
      <c r="I1239" s="9">
        <f>H1239*VLOOKUP(C1239,Customer_Dim!B:E,4,0)</f>
        <v>0</v>
      </c>
      <c r="J1239" s="9">
        <f t="shared" si="58"/>
        <v>8300</v>
      </c>
      <c r="K1239" s="8">
        <f t="shared" si="59"/>
        <v>5028</v>
      </c>
      <c r="L1239" s="9">
        <v>3604</v>
      </c>
    </row>
    <row r="1240" spans="1:13" ht="15.75" customHeight="1" x14ac:dyDescent="0.25">
      <c r="A1240" s="6" t="s">
        <v>1298</v>
      </c>
      <c r="B1240" s="10">
        <v>42770</v>
      </c>
      <c r="C1240" s="7" t="s">
        <v>143</v>
      </c>
      <c r="D1240" s="7" t="s">
        <v>19</v>
      </c>
      <c r="E1240" s="7">
        <v>637</v>
      </c>
      <c r="F1240" s="8">
        <v>105.7</v>
      </c>
      <c r="G1240" s="8">
        <v>156</v>
      </c>
      <c r="H1240" s="8">
        <f t="shared" si="57"/>
        <v>99372</v>
      </c>
      <c r="I1240" s="9">
        <f>H1240*VLOOKUP(C1240,Customer_Dim!B:E,4,0)</f>
        <v>3974.88</v>
      </c>
      <c r="J1240" s="9">
        <f t="shared" si="58"/>
        <v>103346.88</v>
      </c>
      <c r="K1240" s="8">
        <f t="shared" si="59"/>
        <v>67330.900000000009</v>
      </c>
      <c r="L1240" s="9">
        <v>27317.22</v>
      </c>
      <c r="M1240" s="7"/>
    </row>
    <row r="1241" spans="1:13" ht="15.75" customHeight="1" x14ac:dyDescent="0.25">
      <c r="A1241" s="6" t="s">
        <v>1299</v>
      </c>
      <c r="B1241" s="10">
        <v>42818</v>
      </c>
      <c r="C1241" s="7" t="s">
        <v>143</v>
      </c>
      <c r="D1241" s="7" t="s">
        <v>13</v>
      </c>
      <c r="E1241" s="7">
        <v>840</v>
      </c>
      <c r="F1241" s="8">
        <v>47.28</v>
      </c>
      <c r="G1241" s="8">
        <v>78</v>
      </c>
      <c r="H1241" s="8">
        <f t="shared" si="57"/>
        <v>65520</v>
      </c>
      <c r="I1241" s="9">
        <f>H1241*VLOOKUP(C1241,Customer_Dim!B:E,4,0)</f>
        <v>2620.8000000000002</v>
      </c>
      <c r="J1241" s="9">
        <f t="shared" si="58"/>
        <v>68140.800000000003</v>
      </c>
      <c r="K1241" s="8">
        <f t="shared" si="59"/>
        <v>39715.200000000004</v>
      </c>
      <c r="L1241" s="9">
        <v>25224.78</v>
      </c>
      <c r="M1241" s="7"/>
    </row>
    <row r="1242" spans="1:13" ht="15.75" customHeight="1" x14ac:dyDescent="0.25">
      <c r="A1242" s="6" t="s">
        <v>1300</v>
      </c>
      <c r="B1242" s="10">
        <v>42830</v>
      </c>
      <c r="C1242" s="7" t="s">
        <v>143</v>
      </c>
      <c r="D1242" s="7" t="s">
        <v>13</v>
      </c>
      <c r="E1242" s="7">
        <v>434</v>
      </c>
      <c r="F1242" s="8">
        <v>49.07</v>
      </c>
      <c r="G1242" s="8">
        <v>81</v>
      </c>
      <c r="H1242" s="8">
        <f t="shared" si="57"/>
        <v>35154</v>
      </c>
      <c r="I1242" s="9">
        <f>H1242*VLOOKUP(C1242,Customer_Dim!B:E,4,0)</f>
        <v>1406.16</v>
      </c>
      <c r="J1242" s="9">
        <f t="shared" si="58"/>
        <v>36560.160000000003</v>
      </c>
      <c r="K1242" s="8">
        <f t="shared" si="59"/>
        <v>21296.38</v>
      </c>
      <c r="L1242" s="9">
        <v>13856.979999999996</v>
      </c>
      <c r="M1242" s="7"/>
    </row>
    <row r="1243" spans="1:13" ht="15.75" customHeight="1" x14ac:dyDescent="0.25">
      <c r="A1243" s="6" t="s">
        <v>1301</v>
      </c>
      <c r="B1243" s="10">
        <v>42855</v>
      </c>
      <c r="C1243" s="7" t="s">
        <v>143</v>
      </c>
      <c r="D1243" s="7" t="s">
        <v>13</v>
      </c>
      <c r="E1243" s="7">
        <v>422</v>
      </c>
      <c r="F1243" s="8">
        <v>49.07</v>
      </c>
      <c r="G1243" s="8">
        <v>81</v>
      </c>
      <c r="H1243" s="8">
        <f t="shared" si="57"/>
        <v>34182</v>
      </c>
      <c r="I1243" s="9">
        <f>H1243*VLOOKUP(C1243,Customer_Dim!B:E,4,0)</f>
        <v>1367.28</v>
      </c>
      <c r="J1243" s="9">
        <f t="shared" si="58"/>
        <v>35549.279999999999</v>
      </c>
      <c r="K1243" s="8">
        <f t="shared" si="59"/>
        <v>20707.54</v>
      </c>
      <c r="L1243" s="9">
        <v>12539.419999999998</v>
      </c>
      <c r="M1243" s="7"/>
    </row>
    <row r="1244" spans="1:13" ht="15.75" customHeight="1" x14ac:dyDescent="0.25">
      <c r="A1244" s="6" t="s">
        <v>1302</v>
      </c>
      <c r="B1244" s="10">
        <v>43046</v>
      </c>
      <c r="C1244" s="7" t="s">
        <v>143</v>
      </c>
      <c r="D1244" s="7" t="s">
        <v>13</v>
      </c>
      <c r="E1244" s="7">
        <v>577</v>
      </c>
      <c r="F1244" s="8">
        <v>50.28</v>
      </c>
      <c r="G1244" s="8">
        <v>83</v>
      </c>
      <c r="H1244" s="8">
        <f t="shared" si="57"/>
        <v>47891</v>
      </c>
      <c r="I1244" s="9">
        <f>H1244*VLOOKUP(C1244,Customer_Dim!B:E,4,0)</f>
        <v>1915.64</v>
      </c>
      <c r="J1244" s="9">
        <f t="shared" si="58"/>
        <v>49806.64</v>
      </c>
      <c r="K1244" s="8">
        <f t="shared" si="59"/>
        <v>29011.56</v>
      </c>
      <c r="L1244" s="9">
        <v>15405.599999999999</v>
      </c>
      <c r="M1244" s="7"/>
    </row>
    <row r="1245" spans="1:13" ht="15.75" customHeight="1" x14ac:dyDescent="0.25">
      <c r="A1245" s="6" t="s">
        <v>1302</v>
      </c>
      <c r="B1245" s="10">
        <v>43046</v>
      </c>
      <c r="C1245" s="7" t="s">
        <v>143</v>
      </c>
      <c r="D1245" s="7" t="s">
        <v>13</v>
      </c>
      <c r="E1245" s="7">
        <v>845</v>
      </c>
      <c r="F1245" s="8">
        <v>50.28</v>
      </c>
      <c r="G1245" s="8">
        <v>83</v>
      </c>
      <c r="H1245" s="8">
        <f t="shared" si="57"/>
        <v>70135</v>
      </c>
      <c r="I1245" s="9">
        <f>H1245*VLOOKUP(C1245,Customer_Dim!B:E,4,0)</f>
        <v>2805.4</v>
      </c>
      <c r="J1245" s="9">
        <f t="shared" si="58"/>
        <v>72940.399999999994</v>
      </c>
      <c r="K1245" s="8">
        <f t="shared" si="59"/>
        <v>42486.6</v>
      </c>
      <c r="L1245" s="9">
        <v>22579.199999999997</v>
      </c>
      <c r="M1245" s="7"/>
    </row>
    <row r="1246" spans="1:13" ht="15.75" customHeight="1" x14ac:dyDescent="0.25">
      <c r="A1246" s="6" t="s">
        <v>1302</v>
      </c>
      <c r="B1246" s="10">
        <v>43046</v>
      </c>
      <c r="C1246" s="7" t="s">
        <v>143</v>
      </c>
      <c r="D1246" s="7" t="s">
        <v>13</v>
      </c>
      <c r="E1246" s="7">
        <v>307</v>
      </c>
      <c r="F1246" s="8">
        <v>50.28</v>
      </c>
      <c r="G1246" s="8">
        <v>83</v>
      </c>
      <c r="H1246" s="8">
        <f t="shared" si="57"/>
        <v>25481</v>
      </c>
      <c r="I1246" s="9">
        <f>H1246*VLOOKUP(C1246,Customer_Dim!B:E,4,0)</f>
        <v>1019.24</v>
      </c>
      <c r="J1246" s="9">
        <f t="shared" si="58"/>
        <v>26500.240000000002</v>
      </c>
      <c r="K1246" s="8">
        <f t="shared" si="59"/>
        <v>15435.960000000001</v>
      </c>
      <c r="L1246" s="9">
        <v>8202.6</v>
      </c>
      <c r="M1246" s="7"/>
    </row>
    <row r="1247" spans="1:13" ht="15.75" customHeight="1" x14ac:dyDescent="0.25">
      <c r="A1247" s="6" t="s">
        <v>1303</v>
      </c>
      <c r="B1247" s="10">
        <v>43080</v>
      </c>
      <c r="C1247" s="7" t="s">
        <v>143</v>
      </c>
      <c r="D1247" s="7" t="s">
        <v>32</v>
      </c>
      <c r="E1247" s="7">
        <v>754</v>
      </c>
      <c r="F1247" s="8">
        <v>333.28</v>
      </c>
      <c r="G1247" s="8">
        <v>512</v>
      </c>
      <c r="H1247" s="8">
        <f t="shared" si="57"/>
        <v>386048</v>
      </c>
      <c r="I1247" s="9">
        <f>H1247*VLOOKUP(C1247,Customer_Dim!B:E,4,0)</f>
        <v>15441.92</v>
      </c>
      <c r="J1247" s="9">
        <f t="shared" si="58"/>
        <v>401489.91999999998</v>
      </c>
      <c r="K1247" s="8">
        <f t="shared" si="59"/>
        <v>251293.11999999997</v>
      </c>
      <c r="L1247" s="9">
        <v>111901.60000000003</v>
      </c>
      <c r="M1247" s="7"/>
    </row>
    <row r="1248" spans="1:13" ht="15.75" customHeight="1" x14ac:dyDescent="0.25">
      <c r="A1248" s="6" t="s">
        <v>1304</v>
      </c>
      <c r="B1248" s="10">
        <v>43089</v>
      </c>
      <c r="C1248" s="7" t="s">
        <v>143</v>
      </c>
      <c r="D1248" s="7" t="s">
        <v>19</v>
      </c>
      <c r="E1248" s="7">
        <v>940</v>
      </c>
      <c r="F1248" s="8">
        <v>112.39</v>
      </c>
      <c r="G1248" s="8">
        <v>166</v>
      </c>
      <c r="H1248" s="8">
        <f t="shared" si="57"/>
        <v>156040</v>
      </c>
      <c r="I1248" s="9">
        <f>H1248*VLOOKUP(C1248,Customer_Dim!B:E,4,0)</f>
        <v>6241.6</v>
      </c>
      <c r="J1248" s="9">
        <f t="shared" si="58"/>
        <v>162281.60000000001</v>
      </c>
      <c r="K1248" s="8">
        <f t="shared" si="59"/>
        <v>105646.6</v>
      </c>
      <c r="L1248" s="9">
        <v>50035.860000000015</v>
      </c>
      <c r="M1248" s="7"/>
    </row>
    <row r="1249" spans="1:13" ht="15.75" customHeight="1" x14ac:dyDescent="0.25">
      <c r="A1249" s="6" t="s">
        <v>1305</v>
      </c>
      <c r="B1249" s="10">
        <v>42759</v>
      </c>
      <c r="C1249" s="7" t="s">
        <v>153</v>
      </c>
      <c r="D1249" s="7" t="s">
        <v>13</v>
      </c>
      <c r="E1249" s="7">
        <v>384</v>
      </c>
      <c r="F1249" s="8">
        <v>47.28</v>
      </c>
      <c r="G1249" s="8">
        <v>78</v>
      </c>
      <c r="H1249" s="8">
        <f t="shared" si="57"/>
        <v>29952</v>
      </c>
      <c r="I1249" s="9">
        <f>H1249*VLOOKUP(C1249,Customer_Dim!B:E,4,0)</f>
        <v>1797.1200000000001</v>
      </c>
      <c r="J1249" s="9">
        <f t="shared" si="58"/>
        <v>31749.119999999999</v>
      </c>
      <c r="K1249" s="8">
        <f t="shared" si="59"/>
        <v>18155.52</v>
      </c>
      <c r="L1249" s="9">
        <v>12978</v>
      </c>
    </row>
    <row r="1250" spans="1:13" ht="15.75" customHeight="1" x14ac:dyDescent="0.25">
      <c r="A1250" s="6" t="s">
        <v>1306</v>
      </c>
      <c r="B1250" s="10">
        <v>42798</v>
      </c>
      <c r="C1250" s="7" t="s">
        <v>153</v>
      </c>
      <c r="D1250" s="7" t="s">
        <v>13</v>
      </c>
      <c r="E1250" s="7">
        <v>509</v>
      </c>
      <c r="F1250" s="8">
        <v>47.28</v>
      </c>
      <c r="G1250" s="8">
        <v>78</v>
      </c>
      <c r="H1250" s="8">
        <f t="shared" si="57"/>
        <v>39702</v>
      </c>
      <c r="I1250" s="9">
        <f>H1250*VLOOKUP(C1250,Customer_Dim!B:E,4,0)</f>
        <v>2382.1200000000003</v>
      </c>
      <c r="J1250" s="9">
        <f t="shared" si="58"/>
        <v>42084.12</v>
      </c>
      <c r="K1250" s="8">
        <f t="shared" si="59"/>
        <v>24065.52</v>
      </c>
      <c r="L1250" s="9">
        <v>16803.84</v>
      </c>
    </row>
    <row r="1251" spans="1:13" ht="15.75" customHeight="1" x14ac:dyDescent="0.25">
      <c r="A1251" s="6" t="s">
        <v>1307</v>
      </c>
      <c r="B1251" s="10">
        <v>42803</v>
      </c>
      <c r="C1251" s="7" t="s">
        <v>153</v>
      </c>
      <c r="D1251" s="7" t="s">
        <v>19</v>
      </c>
      <c r="E1251" s="7">
        <v>791</v>
      </c>
      <c r="F1251" s="8">
        <v>105.7</v>
      </c>
      <c r="G1251" s="8">
        <v>156</v>
      </c>
      <c r="H1251" s="8">
        <f t="shared" si="57"/>
        <v>123396</v>
      </c>
      <c r="I1251" s="9">
        <f>H1251*VLOOKUP(C1251,Customer_Dim!B:E,4,0)</f>
        <v>7403.76</v>
      </c>
      <c r="J1251" s="9">
        <f t="shared" si="58"/>
        <v>130799.76</v>
      </c>
      <c r="K1251" s="8">
        <f t="shared" si="59"/>
        <v>83608.7</v>
      </c>
      <c r="L1251" s="9">
        <v>46733</v>
      </c>
    </row>
    <row r="1252" spans="1:13" ht="15.75" customHeight="1" x14ac:dyDescent="0.25">
      <c r="A1252" s="6" t="s">
        <v>1308</v>
      </c>
      <c r="B1252" s="10">
        <v>42821</v>
      </c>
      <c r="C1252" s="7" t="s">
        <v>153</v>
      </c>
      <c r="D1252" s="7" t="s">
        <v>19</v>
      </c>
      <c r="E1252" s="7">
        <v>640</v>
      </c>
      <c r="F1252" s="8">
        <v>105.7</v>
      </c>
      <c r="G1252" s="8">
        <v>156</v>
      </c>
      <c r="H1252" s="8">
        <f t="shared" si="57"/>
        <v>99840</v>
      </c>
      <c r="I1252" s="9">
        <f>H1252*VLOOKUP(C1252,Customer_Dim!B:E,4,0)</f>
        <v>5990.4000000000005</v>
      </c>
      <c r="J1252" s="9">
        <f t="shared" si="58"/>
        <v>105830.39999999999</v>
      </c>
      <c r="K1252" s="8">
        <f t="shared" si="59"/>
        <v>67648</v>
      </c>
      <c r="L1252" s="9">
        <v>37826.239999999991</v>
      </c>
    </row>
    <row r="1253" spans="1:13" ht="15.75" customHeight="1" x14ac:dyDescent="0.25">
      <c r="A1253" s="6" t="s">
        <v>1309</v>
      </c>
      <c r="B1253" s="10">
        <v>42892</v>
      </c>
      <c r="C1253" s="7" t="s">
        <v>153</v>
      </c>
      <c r="D1253" s="7" t="s">
        <v>32</v>
      </c>
      <c r="E1253" s="7">
        <v>255</v>
      </c>
      <c r="F1253" s="8">
        <v>325.26</v>
      </c>
      <c r="G1253" s="8">
        <v>499</v>
      </c>
      <c r="H1253" s="8">
        <f t="shared" si="57"/>
        <v>127245</v>
      </c>
      <c r="I1253" s="9">
        <f>H1253*VLOOKUP(C1253,Customer_Dim!B:E,4,0)</f>
        <v>7634.7000000000007</v>
      </c>
      <c r="J1253" s="9">
        <f t="shared" si="58"/>
        <v>134879.70000000001</v>
      </c>
      <c r="K1253" s="8">
        <f t="shared" si="59"/>
        <v>82941.3</v>
      </c>
      <c r="L1253" s="9">
        <v>46237.5</v>
      </c>
    </row>
    <row r="1254" spans="1:13" ht="15.75" customHeight="1" x14ac:dyDescent="0.25">
      <c r="A1254" s="6" t="s">
        <v>1310</v>
      </c>
      <c r="B1254" s="10">
        <v>42918</v>
      </c>
      <c r="C1254" s="7" t="s">
        <v>153</v>
      </c>
      <c r="D1254" s="7" t="s">
        <v>13</v>
      </c>
      <c r="E1254" s="7">
        <v>198</v>
      </c>
      <c r="F1254" s="8">
        <v>49.69</v>
      </c>
      <c r="G1254" s="8">
        <v>82</v>
      </c>
      <c r="H1254" s="8">
        <f t="shared" si="57"/>
        <v>16236</v>
      </c>
      <c r="I1254" s="9">
        <f>H1254*VLOOKUP(C1254,Customer_Dim!B:E,4,0)</f>
        <v>974.16000000000008</v>
      </c>
      <c r="J1254" s="9">
        <f t="shared" si="58"/>
        <v>17210.16</v>
      </c>
      <c r="K1254" s="8">
        <f t="shared" si="59"/>
        <v>9838.619999999999</v>
      </c>
      <c r="L1254" s="9">
        <v>6328.2000000000007</v>
      </c>
    </row>
    <row r="1255" spans="1:13" ht="15.75" customHeight="1" x14ac:dyDescent="0.25">
      <c r="A1255" s="6" t="s">
        <v>1311</v>
      </c>
      <c r="B1255" s="10">
        <v>42966</v>
      </c>
      <c r="C1255" s="7" t="s">
        <v>153</v>
      </c>
      <c r="D1255" s="7" t="s">
        <v>13</v>
      </c>
      <c r="E1255" s="7">
        <v>519</v>
      </c>
      <c r="F1255" s="8">
        <v>49.69</v>
      </c>
      <c r="G1255" s="8">
        <v>82</v>
      </c>
      <c r="H1255" s="8">
        <f t="shared" si="57"/>
        <v>42558</v>
      </c>
      <c r="I1255" s="9">
        <f>H1255*VLOOKUP(C1255,Customer_Dim!B:E,4,0)</f>
        <v>2553.48</v>
      </c>
      <c r="J1255" s="9">
        <f t="shared" si="58"/>
        <v>45111.48</v>
      </c>
      <c r="K1255" s="8">
        <f t="shared" si="59"/>
        <v>25789.11</v>
      </c>
      <c r="L1255" s="9">
        <v>18453.41</v>
      </c>
    </row>
    <row r="1256" spans="1:13" ht="15.75" customHeight="1" x14ac:dyDescent="0.25">
      <c r="A1256" s="6" t="s">
        <v>1312</v>
      </c>
      <c r="B1256" s="10">
        <v>42975</v>
      </c>
      <c r="C1256" s="7" t="s">
        <v>153</v>
      </c>
      <c r="D1256" s="7" t="s">
        <v>13</v>
      </c>
      <c r="E1256" s="7">
        <v>407</v>
      </c>
      <c r="F1256" s="8">
        <v>49.69</v>
      </c>
      <c r="G1256" s="8">
        <v>82</v>
      </c>
      <c r="H1256" s="8">
        <f t="shared" si="57"/>
        <v>33374</v>
      </c>
      <c r="I1256" s="9">
        <f>H1256*VLOOKUP(C1256,Customer_Dim!B:E,4,0)</f>
        <v>2002.44</v>
      </c>
      <c r="J1256" s="9">
        <f t="shared" si="58"/>
        <v>35376.44</v>
      </c>
      <c r="K1256" s="8">
        <f t="shared" si="59"/>
        <v>20223.829999999998</v>
      </c>
      <c r="L1256" s="9">
        <v>14119.470000000001</v>
      </c>
    </row>
    <row r="1257" spans="1:13" ht="15.75" customHeight="1" x14ac:dyDescent="0.25">
      <c r="A1257" s="6" t="s">
        <v>1313</v>
      </c>
      <c r="B1257" s="10">
        <v>42979</v>
      </c>
      <c r="C1257" s="7" t="s">
        <v>153</v>
      </c>
      <c r="D1257" s="7" t="s">
        <v>13</v>
      </c>
      <c r="E1257" s="7">
        <v>315</v>
      </c>
      <c r="F1257" s="8">
        <v>49.69</v>
      </c>
      <c r="G1257" s="8">
        <v>82</v>
      </c>
      <c r="H1257" s="8">
        <f t="shared" si="57"/>
        <v>25830</v>
      </c>
      <c r="I1257" s="9">
        <f>H1257*VLOOKUP(C1257,Customer_Dim!B:E,4,0)</f>
        <v>1549.8000000000002</v>
      </c>
      <c r="J1257" s="9">
        <f t="shared" si="58"/>
        <v>27379.8</v>
      </c>
      <c r="K1257" s="8">
        <f t="shared" si="59"/>
        <v>15652.349999999999</v>
      </c>
      <c r="L1257" s="9">
        <v>10920.780000000002</v>
      </c>
    </row>
    <row r="1258" spans="1:13" ht="15.75" customHeight="1" x14ac:dyDescent="0.25">
      <c r="A1258" s="6" t="s">
        <v>1314</v>
      </c>
      <c r="B1258" s="10">
        <v>42985</v>
      </c>
      <c r="C1258" s="7" t="s">
        <v>153</v>
      </c>
      <c r="D1258" s="7" t="s">
        <v>32</v>
      </c>
      <c r="E1258" s="7">
        <v>314</v>
      </c>
      <c r="F1258" s="8">
        <v>329.38</v>
      </c>
      <c r="G1258" s="8">
        <v>506</v>
      </c>
      <c r="H1258" s="8">
        <f t="shared" si="57"/>
        <v>158884</v>
      </c>
      <c r="I1258" s="9">
        <f>H1258*VLOOKUP(C1258,Customer_Dim!B:E,4,0)</f>
        <v>9533.0400000000009</v>
      </c>
      <c r="J1258" s="9">
        <f t="shared" si="58"/>
        <v>168417.04</v>
      </c>
      <c r="K1258" s="8">
        <f t="shared" si="59"/>
        <v>103425.31999999999</v>
      </c>
      <c r="L1258" s="9">
        <v>64636.600000000006</v>
      </c>
    </row>
    <row r="1259" spans="1:13" ht="15.75" customHeight="1" x14ac:dyDescent="0.25">
      <c r="A1259" s="6" t="s">
        <v>1315</v>
      </c>
      <c r="B1259" s="10">
        <v>42796</v>
      </c>
      <c r="C1259" s="7" t="s">
        <v>170</v>
      </c>
      <c r="D1259" s="7" t="s">
        <v>13</v>
      </c>
      <c r="E1259" s="7">
        <v>473</v>
      </c>
      <c r="F1259" s="8">
        <v>47.28</v>
      </c>
      <c r="G1259" s="8">
        <v>78</v>
      </c>
      <c r="H1259" s="8">
        <f t="shared" si="57"/>
        <v>36894</v>
      </c>
      <c r="I1259" s="9">
        <f>H1259*VLOOKUP(C1259,Customer_Dim!B:E,4,0)</f>
        <v>3320.46</v>
      </c>
      <c r="J1259" s="9">
        <f t="shared" si="58"/>
        <v>40214.46</v>
      </c>
      <c r="K1259" s="8">
        <f t="shared" si="59"/>
        <v>22363.440000000002</v>
      </c>
      <c r="L1259" s="9">
        <v>14215.799999999996</v>
      </c>
      <c r="M1259" s="7"/>
    </row>
    <row r="1260" spans="1:13" ht="15.75" customHeight="1" x14ac:dyDescent="0.25">
      <c r="A1260" s="6" t="s">
        <v>1316</v>
      </c>
      <c r="B1260" s="10">
        <v>42855</v>
      </c>
      <c r="C1260" s="7" t="s">
        <v>170</v>
      </c>
      <c r="D1260" s="7" t="s">
        <v>13</v>
      </c>
      <c r="E1260" s="7">
        <v>351</v>
      </c>
      <c r="F1260" s="8">
        <v>49.07</v>
      </c>
      <c r="G1260" s="8">
        <v>81</v>
      </c>
      <c r="H1260" s="8">
        <f t="shared" si="57"/>
        <v>28431</v>
      </c>
      <c r="I1260" s="9">
        <f>H1260*VLOOKUP(C1260,Customer_Dim!B:E,4,0)</f>
        <v>2558.79</v>
      </c>
      <c r="J1260" s="9">
        <f t="shared" si="58"/>
        <v>30989.79</v>
      </c>
      <c r="K1260" s="8">
        <f t="shared" si="59"/>
        <v>17223.57</v>
      </c>
      <c r="L1260" s="9">
        <v>9668.8900000000012</v>
      </c>
      <c r="M1260" s="7"/>
    </row>
    <row r="1261" spans="1:13" ht="15.75" customHeight="1" x14ac:dyDescent="0.25">
      <c r="A1261" s="6" t="s">
        <v>1317</v>
      </c>
      <c r="B1261" s="10">
        <v>43003</v>
      </c>
      <c r="C1261" s="7" t="s">
        <v>170</v>
      </c>
      <c r="D1261" s="7" t="s">
        <v>13</v>
      </c>
      <c r="E1261" s="7">
        <v>867</v>
      </c>
      <c r="F1261" s="8">
        <v>49.69</v>
      </c>
      <c r="G1261" s="8">
        <v>82</v>
      </c>
      <c r="H1261" s="8">
        <f t="shared" si="57"/>
        <v>71094</v>
      </c>
      <c r="I1261" s="9">
        <f>H1261*VLOOKUP(C1261,Customer_Dim!B:E,4,0)</f>
        <v>6398.46</v>
      </c>
      <c r="J1261" s="9">
        <f t="shared" si="58"/>
        <v>77492.460000000006</v>
      </c>
      <c r="K1261" s="8">
        <f t="shared" si="59"/>
        <v>43081.229999999996</v>
      </c>
      <c r="L1261" s="9">
        <v>23521.799999999996</v>
      </c>
      <c r="M1261" s="7"/>
    </row>
    <row r="1262" spans="1:13" ht="15.75" customHeight="1" x14ac:dyDescent="0.25">
      <c r="A1262" s="6" t="s">
        <v>1318</v>
      </c>
      <c r="B1262" s="10">
        <v>43032</v>
      </c>
      <c r="C1262" s="7" t="s">
        <v>170</v>
      </c>
      <c r="D1262" s="7" t="s">
        <v>13</v>
      </c>
      <c r="E1262" s="7">
        <v>319</v>
      </c>
      <c r="F1262" s="8">
        <v>50.28</v>
      </c>
      <c r="G1262" s="8">
        <v>83</v>
      </c>
      <c r="H1262" s="8">
        <f t="shared" si="57"/>
        <v>26477</v>
      </c>
      <c r="I1262" s="9">
        <f>H1262*VLOOKUP(C1262,Customer_Dim!B:E,4,0)</f>
        <v>2382.9299999999998</v>
      </c>
      <c r="J1262" s="9">
        <f t="shared" si="58"/>
        <v>28859.93</v>
      </c>
      <c r="K1262" s="8">
        <f t="shared" si="59"/>
        <v>16039.32</v>
      </c>
      <c r="L1262" s="9">
        <v>8766.7000000000007</v>
      </c>
      <c r="M1262" s="7"/>
    </row>
    <row r="1263" spans="1:13" ht="15.75" customHeight="1" x14ac:dyDescent="0.25">
      <c r="A1263" s="6" t="s">
        <v>1319</v>
      </c>
      <c r="B1263" s="10">
        <v>43071</v>
      </c>
      <c r="C1263" s="7" t="s">
        <v>170</v>
      </c>
      <c r="D1263" s="7" t="s">
        <v>13</v>
      </c>
      <c r="E1263" s="7">
        <v>218</v>
      </c>
      <c r="F1263" s="8">
        <v>50.28</v>
      </c>
      <c r="G1263" s="8">
        <v>83</v>
      </c>
      <c r="H1263" s="8">
        <f t="shared" si="57"/>
        <v>18094</v>
      </c>
      <c r="I1263" s="9">
        <f>H1263*VLOOKUP(C1263,Customer_Dim!B:E,4,0)</f>
        <v>1628.46</v>
      </c>
      <c r="J1263" s="9">
        <f t="shared" si="58"/>
        <v>19722.46</v>
      </c>
      <c r="K1263" s="8">
        <f t="shared" si="59"/>
        <v>10961.04</v>
      </c>
      <c r="L1263" s="9">
        <v>5821.1999999999989</v>
      </c>
      <c r="M1263" s="7"/>
    </row>
    <row r="1264" spans="1:13" ht="15.75" customHeight="1" x14ac:dyDescent="0.25">
      <c r="A1264" s="6" t="s">
        <v>1320</v>
      </c>
      <c r="B1264" s="10">
        <v>43099</v>
      </c>
      <c r="C1264" s="7" t="s">
        <v>170</v>
      </c>
      <c r="D1264" s="7" t="s">
        <v>19</v>
      </c>
      <c r="E1264" s="7">
        <v>475</v>
      </c>
      <c r="F1264" s="8">
        <v>112.39</v>
      </c>
      <c r="G1264" s="8">
        <v>166</v>
      </c>
      <c r="H1264" s="8">
        <f t="shared" si="57"/>
        <v>78850</v>
      </c>
      <c r="I1264" s="9">
        <f>H1264*VLOOKUP(C1264,Customer_Dim!B:E,4,0)</f>
        <v>7096.5</v>
      </c>
      <c r="J1264" s="9">
        <f t="shared" si="58"/>
        <v>85946.5</v>
      </c>
      <c r="K1264" s="8">
        <f t="shared" si="59"/>
        <v>53385.25</v>
      </c>
      <c r="L1264" s="9">
        <v>25252.29</v>
      </c>
      <c r="M1264" s="7"/>
    </row>
    <row r="1265" spans="1:12" ht="15.75" customHeight="1" x14ac:dyDescent="0.25">
      <c r="A1265" s="6" t="s">
        <v>1321</v>
      </c>
      <c r="B1265" s="10">
        <v>42748</v>
      </c>
      <c r="C1265" s="7" t="s">
        <v>177</v>
      </c>
      <c r="D1265" s="7" t="s">
        <v>13</v>
      </c>
      <c r="E1265" s="7">
        <v>425</v>
      </c>
      <c r="F1265" s="8">
        <v>47.28</v>
      </c>
      <c r="G1265" s="8">
        <v>78</v>
      </c>
      <c r="H1265" s="8">
        <f t="shared" si="57"/>
        <v>33150</v>
      </c>
      <c r="I1265" s="9">
        <f>H1265*VLOOKUP(C1265,Customer_Dim!B:E,4,0)</f>
        <v>1657.5</v>
      </c>
      <c r="J1265" s="9">
        <f t="shared" si="58"/>
        <v>34807.5</v>
      </c>
      <c r="K1265" s="8">
        <f t="shared" si="59"/>
        <v>20094</v>
      </c>
      <c r="L1265" s="9">
        <v>13652.64</v>
      </c>
    </row>
    <row r="1266" spans="1:12" ht="15.75" customHeight="1" x14ac:dyDescent="0.25">
      <c r="A1266" s="6" t="s">
        <v>1322</v>
      </c>
      <c r="B1266" s="10">
        <v>42764</v>
      </c>
      <c r="C1266" s="7" t="s">
        <v>177</v>
      </c>
      <c r="D1266" s="7" t="s">
        <v>13</v>
      </c>
      <c r="E1266" s="7">
        <v>216</v>
      </c>
      <c r="F1266" s="8">
        <v>47.28</v>
      </c>
      <c r="G1266" s="8">
        <v>78</v>
      </c>
      <c r="H1266" s="8">
        <f t="shared" si="57"/>
        <v>16848</v>
      </c>
      <c r="I1266" s="9">
        <f>H1266*VLOOKUP(C1266,Customer_Dim!B:E,4,0)</f>
        <v>842.40000000000009</v>
      </c>
      <c r="J1266" s="9">
        <f t="shared" si="58"/>
        <v>17690.400000000001</v>
      </c>
      <c r="K1266" s="8">
        <f t="shared" si="59"/>
        <v>10212.48</v>
      </c>
      <c r="L1266" s="9">
        <v>6765.1200000000008</v>
      </c>
    </row>
    <row r="1267" spans="1:12" ht="15.75" customHeight="1" x14ac:dyDescent="0.25">
      <c r="A1267" s="6" t="s">
        <v>1323</v>
      </c>
      <c r="B1267" s="10">
        <v>42864</v>
      </c>
      <c r="C1267" s="7" t="s">
        <v>177</v>
      </c>
      <c r="D1267" s="7" t="s">
        <v>19</v>
      </c>
      <c r="E1267" s="7">
        <v>799</v>
      </c>
      <c r="F1267" s="8">
        <v>109.69</v>
      </c>
      <c r="G1267" s="8">
        <v>162</v>
      </c>
      <c r="H1267" s="8">
        <f t="shared" si="57"/>
        <v>129438</v>
      </c>
      <c r="I1267" s="9">
        <f>H1267*VLOOKUP(C1267,Customer_Dim!B:E,4,0)</f>
        <v>6471.9000000000005</v>
      </c>
      <c r="J1267" s="9">
        <f t="shared" si="58"/>
        <v>135909.9</v>
      </c>
      <c r="K1267" s="8">
        <f t="shared" si="59"/>
        <v>87642.31</v>
      </c>
      <c r="L1267" s="9">
        <v>39367.97</v>
      </c>
    </row>
    <row r="1268" spans="1:12" ht="15.75" customHeight="1" x14ac:dyDescent="0.25">
      <c r="A1268" s="6" t="s">
        <v>1324</v>
      </c>
      <c r="B1268" s="10">
        <v>42949</v>
      </c>
      <c r="C1268" s="7" t="s">
        <v>177</v>
      </c>
      <c r="D1268" s="7" t="s">
        <v>32</v>
      </c>
      <c r="E1268" s="7">
        <v>80</v>
      </c>
      <c r="F1268" s="8">
        <v>329.38</v>
      </c>
      <c r="G1268" s="8">
        <v>506</v>
      </c>
      <c r="H1268" s="8">
        <f t="shared" si="57"/>
        <v>40480</v>
      </c>
      <c r="I1268" s="9">
        <f>H1268*VLOOKUP(C1268,Customer_Dim!B:E,4,0)</f>
        <v>2024</v>
      </c>
      <c r="J1268" s="9">
        <f t="shared" si="58"/>
        <v>42504</v>
      </c>
      <c r="K1268" s="8">
        <f t="shared" si="59"/>
        <v>26350.400000000001</v>
      </c>
      <c r="L1268" s="9">
        <v>13722.399999999998</v>
      </c>
    </row>
    <row r="1269" spans="1:12" ht="15.75" customHeight="1" x14ac:dyDescent="0.25">
      <c r="A1269" s="6" t="s">
        <v>1325</v>
      </c>
      <c r="B1269" s="10">
        <v>42985</v>
      </c>
      <c r="C1269" s="7" t="s">
        <v>177</v>
      </c>
      <c r="D1269" s="7" t="s">
        <v>13</v>
      </c>
      <c r="E1269" s="7">
        <v>734</v>
      </c>
      <c r="F1269" s="8">
        <v>49.69</v>
      </c>
      <c r="G1269" s="8">
        <v>82</v>
      </c>
      <c r="H1269" s="8">
        <f t="shared" si="57"/>
        <v>60188</v>
      </c>
      <c r="I1269" s="9">
        <f>H1269*VLOOKUP(C1269,Customer_Dim!B:E,4,0)</f>
        <v>3009.4</v>
      </c>
      <c r="J1269" s="9">
        <f t="shared" si="58"/>
        <v>63197.4</v>
      </c>
      <c r="K1269" s="8">
        <f t="shared" si="59"/>
        <v>36472.46</v>
      </c>
      <c r="L1269" s="9">
        <v>26139.570000000007</v>
      </c>
    </row>
    <row r="1270" spans="1:12" ht="15.75" customHeight="1" x14ac:dyDescent="0.25">
      <c r="A1270" s="6" t="s">
        <v>1326</v>
      </c>
      <c r="B1270" s="10">
        <v>43043</v>
      </c>
      <c r="C1270" s="7" t="s">
        <v>177</v>
      </c>
      <c r="D1270" s="7" t="s">
        <v>19</v>
      </c>
      <c r="E1270" s="7">
        <v>653</v>
      </c>
      <c r="F1270" s="8">
        <v>112.39</v>
      </c>
      <c r="G1270" s="8">
        <v>166</v>
      </c>
      <c r="H1270" s="8">
        <f t="shared" si="57"/>
        <v>108398</v>
      </c>
      <c r="I1270" s="9">
        <f>H1270*VLOOKUP(C1270,Customer_Dim!B:E,4,0)</f>
        <v>5419.9000000000005</v>
      </c>
      <c r="J1270" s="9">
        <f t="shared" si="58"/>
        <v>113817.9</v>
      </c>
      <c r="K1270" s="8">
        <f t="shared" si="59"/>
        <v>73390.67</v>
      </c>
      <c r="L1270" s="9">
        <v>35303.58</v>
      </c>
    </row>
    <row r="1271" spans="1:12" ht="15.75" customHeight="1" x14ac:dyDescent="0.25">
      <c r="A1271" s="6" t="s">
        <v>1327</v>
      </c>
      <c r="B1271" s="10">
        <v>43072</v>
      </c>
      <c r="C1271" s="7" t="s">
        <v>177</v>
      </c>
      <c r="D1271" s="7" t="s">
        <v>13</v>
      </c>
      <c r="E1271" s="7">
        <v>619</v>
      </c>
      <c r="F1271" s="8">
        <v>50.28</v>
      </c>
      <c r="G1271" s="8">
        <v>83</v>
      </c>
      <c r="H1271" s="8">
        <f t="shared" si="57"/>
        <v>51377</v>
      </c>
      <c r="I1271" s="9">
        <f>H1271*VLOOKUP(C1271,Customer_Dim!B:E,4,0)</f>
        <v>2568.8500000000004</v>
      </c>
      <c r="J1271" s="9">
        <f t="shared" si="58"/>
        <v>53945.85</v>
      </c>
      <c r="K1271" s="8">
        <f t="shared" si="59"/>
        <v>31123.32</v>
      </c>
      <c r="L1271" s="9">
        <v>20654.899999999994</v>
      </c>
    </row>
    <row r="1272" spans="1:12" ht="15.75" customHeight="1" x14ac:dyDescent="0.25">
      <c r="A1272" s="6" t="s">
        <v>1328</v>
      </c>
      <c r="B1272" s="10">
        <v>42780</v>
      </c>
      <c r="C1272" s="7" t="s">
        <v>186</v>
      </c>
      <c r="D1272" s="7" t="s">
        <v>19</v>
      </c>
      <c r="E1272" s="7">
        <v>305</v>
      </c>
      <c r="F1272" s="8">
        <v>105.7</v>
      </c>
      <c r="G1272" s="8">
        <v>156</v>
      </c>
      <c r="H1272" s="8">
        <f t="shared" si="57"/>
        <v>47580</v>
      </c>
      <c r="I1272" s="9">
        <f>H1272*VLOOKUP(C1272,Customer_Dim!B:E,4,0)</f>
        <v>2379</v>
      </c>
      <c r="J1272" s="9">
        <f t="shared" si="58"/>
        <v>49959</v>
      </c>
      <c r="K1272" s="8">
        <f t="shared" si="59"/>
        <v>32238.5</v>
      </c>
      <c r="L1272" s="9">
        <v>13483.599999999999</v>
      </c>
    </row>
    <row r="1273" spans="1:12" ht="15.75" customHeight="1" x14ac:dyDescent="0.25">
      <c r="A1273" s="6" t="s">
        <v>1329</v>
      </c>
      <c r="B1273" s="10">
        <v>42799</v>
      </c>
      <c r="C1273" s="7" t="s">
        <v>186</v>
      </c>
      <c r="D1273" s="7" t="s">
        <v>13</v>
      </c>
      <c r="E1273" s="7">
        <v>915</v>
      </c>
      <c r="F1273" s="8">
        <v>47.28</v>
      </c>
      <c r="G1273" s="8">
        <v>78</v>
      </c>
      <c r="H1273" s="8">
        <f t="shared" si="57"/>
        <v>71370</v>
      </c>
      <c r="I1273" s="9">
        <f>H1273*VLOOKUP(C1273,Customer_Dim!B:E,4,0)</f>
        <v>3568.5</v>
      </c>
      <c r="J1273" s="9">
        <f t="shared" si="58"/>
        <v>74938.5</v>
      </c>
      <c r="K1273" s="8">
        <f t="shared" si="59"/>
        <v>43261.200000000004</v>
      </c>
      <c r="L1273" s="9">
        <v>21583.200000000004</v>
      </c>
    </row>
    <row r="1274" spans="1:12" ht="15.75" customHeight="1" x14ac:dyDescent="0.25">
      <c r="A1274" s="6" t="s">
        <v>1330</v>
      </c>
      <c r="B1274" s="10">
        <v>42800</v>
      </c>
      <c r="C1274" s="7" t="s">
        <v>186</v>
      </c>
      <c r="D1274" s="7" t="s">
        <v>32</v>
      </c>
      <c r="E1274" s="7">
        <v>622</v>
      </c>
      <c r="F1274" s="8">
        <v>313.44</v>
      </c>
      <c r="G1274" s="8">
        <v>481</v>
      </c>
      <c r="H1274" s="8">
        <f t="shared" si="57"/>
        <v>299182</v>
      </c>
      <c r="I1274" s="9">
        <f>H1274*VLOOKUP(C1274,Customer_Dim!B:E,4,0)</f>
        <v>14959.1</v>
      </c>
      <c r="J1274" s="9">
        <f t="shared" si="58"/>
        <v>314141.09999999998</v>
      </c>
      <c r="K1274" s="8">
        <f t="shared" si="59"/>
        <v>194959.68</v>
      </c>
      <c r="L1274" s="9">
        <v>83866.140000000014</v>
      </c>
    </row>
    <row r="1275" spans="1:12" ht="15.75" customHeight="1" x14ac:dyDescent="0.25">
      <c r="A1275" s="6" t="s">
        <v>1331</v>
      </c>
      <c r="B1275" s="10">
        <v>42810</v>
      </c>
      <c r="C1275" s="7" t="s">
        <v>186</v>
      </c>
      <c r="D1275" s="7" t="s">
        <v>13</v>
      </c>
      <c r="E1275" s="7">
        <v>845</v>
      </c>
      <c r="F1275" s="8">
        <v>47.28</v>
      </c>
      <c r="G1275" s="8">
        <v>78</v>
      </c>
      <c r="H1275" s="8">
        <f t="shared" si="57"/>
        <v>65910</v>
      </c>
      <c r="I1275" s="9">
        <f>H1275*VLOOKUP(C1275,Customer_Dim!B:E,4,0)</f>
        <v>3295.5</v>
      </c>
      <c r="J1275" s="9">
        <f t="shared" si="58"/>
        <v>69205.5</v>
      </c>
      <c r="K1275" s="8">
        <f t="shared" si="59"/>
        <v>39951.599999999999</v>
      </c>
      <c r="L1275" s="9">
        <v>23306.159999999996</v>
      </c>
    </row>
    <row r="1276" spans="1:12" ht="15.75" customHeight="1" x14ac:dyDescent="0.25">
      <c r="A1276" s="6" t="s">
        <v>1332</v>
      </c>
      <c r="B1276" s="10">
        <v>42824</v>
      </c>
      <c r="C1276" s="7" t="s">
        <v>186</v>
      </c>
      <c r="D1276" s="7" t="s">
        <v>13</v>
      </c>
      <c r="E1276" s="7">
        <v>168</v>
      </c>
      <c r="F1276" s="8">
        <v>47.28</v>
      </c>
      <c r="G1276" s="8">
        <v>78</v>
      </c>
      <c r="H1276" s="8">
        <f t="shared" si="57"/>
        <v>13104</v>
      </c>
      <c r="I1276" s="9">
        <f>H1276*VLOOKUP(C1276,Customer_Dim!B:E,4,0)</f>
        <v>655.20000000000005</v>
      </c>
      <c r="J1276" s="9">
        <f t="shared" si="58"/>
        <v>13759.2</v>
      </c>
      <c r="K1276" s="8">
        <f t="shared" si="59"/>
        <v>7943.04</v>
      </c>
      <c r="L1276" s="9">
        <v>4839.12</v>
      </c>
    </row>
    <row r="1277" spans="1:12" ht="15.75" customHeight="1" x14ac:dyDescent="0.25">
      <c r="A1277" s="6" t="s">
        <v>1333</v>
      </c>
      <c r="B1277" s="10">
        <v>42904</v>
      </c>
      <c r="C1277" s="7" t="s">
        <v>186</v>
      </c>
      <c r="D1277" s="7" t="s">
        <v>19</v>
      </c>
      <c r="E1277" s="7">
        <v>887</v>
      </c>
      <c r="F1277" s="8">
        <v>109.69</v>
      </c>
      <c r="G1277" s="8">
        <v>162</v>
      </c>
      <c r="H1277" s="8">
        <f t="shared" si="57"/>
        <v>143694</v>
      </c>
      <c r="I1277" s="9">
        <f>H1277*VLOOKUP(C1277,Customer_Dim!B:E,4,0)</f>
        <v>7184.7000000000007</v>
      </c>
      <c r="J1277" s="9">
        <f t="shared" si="58"/>
        <v>150878.70000000001</v>
      </c>
      <c r="K1277" s="8">
        <f t="shared" si="59"/>
        <v>97295.03</v>
      </c>
      <c r="L1277" s="9">
        <v>43334.86</v>
      </c>
    </row>
    <row r="1278" spans="1:12" ht="15.75" customHeight="1" x14ac:dyDescent="0.25">
      <c r="A1278" s="6" t="s">
        <v>1334</v>
      </c>
      <c r="B1278" s="10">
        <v>42913</v>
      </c>
      <c r="C1278" s="7" t="s">
        <v>186</v>
      </c>
      <c r="D1278" s="7" t="s">
        <v>19</v>
      </c>
      <c r="E1278" s="7">
        <v>874</v>
      </c>
      <c r="F1278" s="8">
        <v>109.69</v>
      </c>
      <c r="G1278" s="8">
        <v>162</v>
      </c>
      <c r="H1278" s="8">
        <f t="shared" si="57"/>
        <v>141588</v>
      </c>
      <c r="I1278" s="9">
        <f>H1278*VLOOKUP(C1278,Customer_Dim!B:E,4,0)</f>
        <v>7079.4000000000005</v>
      </c>
      <c r="J1278" s="9">
        <f t="shared" si="58"/>
        <v>148667.4</v>
      </c>
      <c r="K1278" s="8">
        <f t="shared" si="59"/>
        <v>95869.06</v>
      </c>
      <c r="L1278" s="9">
        <v>39075.570000000007</v>
      </c>
    </row>
    <row r="1279" spans="1:12" ht="15.75" customHeight="1" x14ac:dyDescent="0.25">
      <c r="A1279" s="6" t="s">
        <v>1335</v>
      </c>
      <c r="B1279" s="10">
        <v>42996</v>
      </c>
      <c r="C1279" s="7" t="s">
        <v>186</v>
      </c>
      <c r="D1279" s="7" t="s">
        <v>13</v>
      </c>
      <c r="E1279" s="7">
        <v>531</v>
      </c>
      <c r="F1279" s="8">
        <v>49.69</v>
      </c>
      <c r="G1279" s="8">
        <v>82</v>
      </c>
      <c r="H1279" s="8">
        <f t="shared" si="57"/>
        <v>43542</v>
      </c>
      <c r="I1279" s="9">
        <f>H1279*VLOOKUP(C1279,Customer_Dim!B:E,4,0)</f>
        <v>2177.1</v>
      </c>
      <c r="J1279" s="9">
        <f t="shared" si="58"/>
        <v>45719.1</v>
      </c>
      <c r="K1279" s="8">
        <f t="shared" si="59"/>
        <v>26385.39</v>
      </c>
      <c r="L1279" s="9">
        <v>13522.050000000003</v>
      </c>
    </row>
    <row r="1280" spans="1:12" ht="15.75" customHeight="1" x14ac:dyDescent="0.25">
      <c r="A1280" s="6" t="s">
        <v>1335</v>
      </c>
      <c r="B1280" s="10">
        <v>42996</v>
      </c>
      <c r="C1280" s="7" t="s">
        <v>186</v>
      </c>
      <c r="D1280" s="7" t="s">
        <v>13</v>
      </c>
      <c r="E1280" s="7">
        <v>994</v>
      </c>
      <c r="F1280" s="8">
        <v>49.69</v>
      </c>
      <c r="G1280" s="8">
        <v>82</v>
      </c>
      <c r="H1280" s="8">
        <f t="shared" si="57"/>
        <v>81508</v>
      </c>
      <c r="I1280" s="9">
        <f>H1280*VLOOKUP(C1280,Customer_Dim!B:E,4,0)</f>
        <v>4075.4</v>
      </c>
      <c r="J1280" s="9">
        <f t="shared" si="58"/>
        <v>85583.4</v>
      </c>
      <c r="K1280" s="8">
        <f t="shared" si="59"/>
        <v>49391.86</v>
      </c>
      <c r="L1280" s="9">
        <v>25342.650000000009</v>
      </c>
    </row>
    <row r="1281" spans="1:12" ht="15.75" customHeight="1" x14ac:dyDescent="0.25">
      <c r="A1281" s="6" t="s">
        <v>1336</v>
      </c>
      <c r="B1281" s="10">
        <v>43065</v>
      </c>
      <c r="C1281" s="7" t="s">
        <v>186</v>
      </c>
      <c r="D1281" s="7" t="s">
        <v>19</v>
      </c>
      <c r="E1281" s="7">
        <v>259</v>
      </c>
      <c r="F1281" s="8">
        <v>112.39</v>
      </c>
      <c r="G1281" s="8">
        <v>166</v>
      </c>
      <c r="H1281" s="8">
        <f t="shared" si="57"/>
        <v>42994</v>
      </c>
      <c r="I1281" s="9">
        <f>H1281*VLOOKUP(C1281,Customer_Dim!B:E,4,0)</f>
        <v>2149.7000000000003</v>
      </c>
      <c r="J1281" s="9">
        <f t="shared" si="58"/>
        <v>45143.7</v>
      </c>
      <c r="K1281" s="8">
        <f t="shared" si="59"/>
        <v>29109.01</v>
      </c>
      <c r="L1281" s="9">
        <v>12948.390000000003</v>
      </c>
    </row>
    <row r="1282" spans="1:12" ht="15.75" customHeight="1" x14ac:dyDescent="0.25">
      <c r="A1282" s="6" t="s">
        <v>1337</v>
      </c>
      <c r="B1282" s="10">
        <v>43090</v>
      </c>
      <c r="C1282" s="7" t="s">
        <v>186</v>
      </c>
      <c r="D1282" s="7" t="s">
        <v>19</v>
      </c>
      <c r="E1282" s="7">
        <v>374</v>
      </c>
      <c r="F1282" s="8">
        <v>112.39</v>
      </c>
      <c r="G1282" s="8">
        <v>166</v>
      </c>
      <c r="H1282" s="8">
        <f t="shared" si="57"/>
        <v>62084</v>
      </c>
      <c r="I1282" s="9">
        <f>H1282*VLOOKUP(C1282,Customer_Dim!B:E,4,0)</f>
        <v>3104.2000000000003</v>
      </c>
      <c r="J1282" s="9">
        <f t="shared" si="58"/>
        <v>65188.2</v>
      </c>
      <c r="K1282" s="8">
        <f t="shared" si="59"/>
        <v>42033.86</v>
      </c>
      <c r="L1282" s="9">
        <v>16572.049999999996</v>
      </c>
    </row>
    <row r="1283" spans="1:12" ht="15.75" customHeight="1" x14ac:dyDescent="0.25">
      <c r="A1283" s="6" t="s">
        <v>1338</v>
      </c>
      <c r="B1283" s="10">
        <v>42772</v>
      </c>
      <c r="C1283" s="7" t="s">
        <v>193</v>
      </c>
      <c r="D1283" s="7" t="s">
        <v>13</v>
      </c>
      <c r="E1283" s="7">
        <v>357</v>
      </c>
      <c r="F1283" s="8">
        <v>47.28</v>
      </c>
      <c r="G1283" s="8">
        <v>78</v>
      </c>
      <c r="H1283" s="8">
        <f t="shared" ref="H1283:H1346" si="60">G1283*E1283</f>
        <v>27846</v>
      </c>
      <c r="I1283" s="9">
        <f>H1283*VLOOKUP(C1283,Customer_Dim!B:E,4,0)</f>
        <v>1949.2200000000003</v>
      </c>
      <c r="J1283" s="9">
        <f t="shared" ref="J1283:J1346" si="61">I1283+H1283</f>
        <v>29795.22</v>
      </c>
      <c r="K1283" s="8">
        <f t="shared" ref="K1283:K1346" si="62">F1283*E1283</f>
        <v>16878.96</v>
      </c>
      <c r="L1283" s="9">
        <v>8942.3999999999978</v>
      </c>
    </row>
    <row r="1284" spans="1:12" ht="15.75" customHeight="1" x14ac:dyDescent="0.25">
      <c r="A1284" s="6" t="s">
        <v>1339</v>
      </c>
      <c r="B1284" s="10">
        <v>42774</v>
      </c>
      <c r="C1284" s="7" t="s">
        <v>193</v>
      </c>
      <c r="D1284" s="7" t="s">
        <v>32</v>
      </c>
      <c r="E1284" s="7">
        <v>1061</v>
      </c>
      <c r="F1284" s="8">
        <v>313.44</v>
      </c>
      <c r="G1284" s="8">
        <v>481</v>
      </c>
      <c r="H1284" s="8">
        <f t="shared" si="60"/>
        <v>510341</v>
      </c>
      <c r="I1284" s="9">
        <f>H1284*VLOOKUP(C1284,Customer_Dim!B:E,4,0)</f>
        <v>35723.870000000003</v>
      </c>
      <c r="J1284" s="9">
        <f t="shared" si="61"/>
        <v>546064.87</v>
      </c>
      <c r="K1284" s="8">
        <f t="shared" si="62"/>
        <v>332559.84000000003</v>
      </c>
      <c r="L1284" s="9">
        <v>166164.68000000005</v>
      </c>
    </row>
    <row r="1285" spans="1:12" ht="15.75" customHeight="1" x14ac:dyDescent="0.25">
      <c r="A1285" s="6" t="s">
        <v>1340</v>
      </c>
      <c r="B1285" s="10">
        <v>42799</v>
      </c>
      <c r="C1285" s="7" t="s">
        <v>193</v>
      </c>
      <c r="D1285" s="7" t="s">
        <v>32</v>
      </c>
      <c r="E1285" s="7">
        <v>283</v>
      </c>
      <c r="F1285" s="8">
        <v>313.44</v>
      </c>
      <c r="G1285" s="8">
        <v>481</v>
      </c>
      <c r="H1285" s="8">
        <f t="shared" si="60"/>
        <v>136123</v>
      </c>
      <c r="I1285" s="9">
        <f>H1285*VLOOKUP(C1285,Customer_Dim!B:E,4,0)</f>
        <v>9528.61</v>
      </c>
      <c r="J1285" s="9">
        <f t="shared" si="61"/>
        <v>145651.60999999999</v>
      </c>
      <c r="K1285" s="8">
        <f t="shared" si="62"/>
        <v>88703.52</v>
      </c>
      <c r="L1285" s="9">
        <v>38118.240000000005</v>
      </c>
    </row>
    <row r="1286" spans="1:12" ht="15.75" customHeight="1" x14ac:dyDescent="0.25">
      <c r="A1286" s="6" t="s">
        <v>1341</v>
      </c>
      <c r="B1286" s="10">
        <v>42825</v>
      </c>
      <c r="C1286" s="7" t="s">
        <v>193</v>
      </c>
      <c r="D1286" s="7" t="s">
        <v>13</v>
      </c>
      <c r="E1286" s="7">
        <v>989</v>
      </c>
      <c r="F1286" s="8">
        <v>47.28</v>
      </c>
      <c r="G1286" s="8">
        <v>78</v>
      </c>
      <c r="H1286" s="8">
        <f t="shared" si="60"/>
        <v>77142</v>
      </c>
      <c r="I1286" s="9">
        <f>H1286*VLOOKUP(C1286,Customer_Dim!B:E,4,0)</f>
        <v>5399.9400000000005</v>
      </c>
      <c r="J1286" s="9">
        <f t="shared" si="61"/>
        <v>82541.94</v>
      </c>
      <c r="K1286" s="8">
        <f t="shared" si="62"/>
        <v>46759.92</v>
      </c>
      <c r="L1286" s="9">
        <v>25513.619999999995</v>
      </c>
    </row>
    <row r="1287" spans="1:12" ht="15.75" customHeight="1" x14ac:dyDescent="0.25">
      <c r="A1287" s="6" t="s">
        <v>1342</v>
      </c>
      <c r="B1287" s="10">
        <v>42916</v>
      </c>
      <c r="C1287" s="7" t="s">
        <v>193</v>
      </c>
      <c r="D1287" s="7" t="s">
        <v>13</v>
      </c>
      <c r="E1287" s="7">
        <v>1040</v>
      </c>
      <c r="F1287" s="8">
        <v>49.07</v>
      </c>
      <c r="G1287" s="8">
        <v>81</v>
      </c>
      <c r="H1287" s="8">
        <f t="shared" si="60"/>
        <v>84240</v>
      </c>
      <c r="I1287" s="9">
        <f>H1287*VLOOKUP(C1287,Customer_Dim!B:E,4,0)</f>
        <v>5896.8</v>
      </c>
      <c r="J1287" s="9">
        <f t="shared" si="61"/>
        <v>90136.8</v>
      </c>
      <c r="K1287" s="8">
        <f t="shared" si="62"/>
        <v>51032.800000000003</v>
      </c>
      <c r="L1287" s="9">
        <v>30173.85</v>
      </c>
    </row>
    <row r="1288" spans="1:12" ht="15.75" customHeight="1" x14ac:dyDescent="0.25">
      <c r="A1288" s="6" t="s">
        <v>1343</v>
      </c>
      <c r="B1288" s="10">
        <v>43046</v>
      </c>
      <c r="C1288" s="7" t="s">
        <v>193</v>
      </c>
      <c r="D1288" s="7" t="s">
        <v>13</v>
      </c>
      <c r="E1288" s="7">
        <v>1001</v>
      </c>
      <c r="F1288" s="8">
        <v>50.28</v>
      </c>
      <c r="G1288" s="8">
        <v>83</v>
      </c>
      <c r="H1288" s="8">
        <f t="shared" si="60"/>
        <v>83083</v>
      </c>
      <c r="I1288" s="9">
        <f>H1288*VLOOKUP(C1288,Customer_Dim!B:E,4,0)</f>
        <v>5815.81</v>
      </c>
      <c r="J1288" s="9">
        <f t="shared" si="61"/>
        <v>88898.81</v>
      </c>
      <c r="K1288" s="8">
        <f t="shared" si="62"/>
        <v>50330.28</v>
      </c>
      <c r="L1288" s="9">
        <v>26754</v>
      </c>
    </row>
    <row r="1289" spans="1:12" ht="15.75" customHeight="1" x14ac:dyDescent="0.25">
      <c r="A1289" s="6" t="s">
        <v>1344</v>
      </c>
      <c r="B1289" s="10">
        <v>42763</v>
      </c>
      <c r="C1289" s="7" t="s">
        <v>205</v>
      </c>
      <c r="D1289" s="7" t="s">
        <v>13</v>
      </c>
      <c r="E1289" s="7">
        <v>476</v>
      </c>
      <c r="F1289" s="8">
        <v>47.28</v>
      </c>
      <c r="G1289" s="8">
        <v>78</v>
      </c>
      <c r="H1289" s="8">
        <f t="shared" si="60"/>
        <v>37128</v>
      </c>
      <c r="I1289" s="9">
        <f>H1289*VLOOKUP(C1289,Customer_Dim!B:E,4,0)</f>
        <v>371.28000000000009</v>
      </c>
      <c r="J1289" s="9">
        <f t="shared" si="61"/>
        <v>37499.279999999999</v>
      </c>
      <c r="K1289" s="8">
        <f t="shared" si="62"/>
        <v>22505.279999999999</v>
      </c>
      <c r="L1289" s="9">
        <v>13422.36</v>
      </c>
    </row>
    <row r="1290" spans="1:12" ht="15.75" customHeight="1" x14ac:dyDescent="0.25">
      <c r="A1290" s="6" t="s">
        <v>1345</v>
      </c>
      <c r="B1290" s="10">
        <v>42778</v>
      </c>
      <c r="C1290" s="7" t="s">
        <v>205</v>
      </c>
      <c r="D1290" s="7" t="s">
        <v>13</v>
      </c>
      <c r="E1290" s="7">
        <v>1127</v>
      </c>
      <c r="F1290" s="8">
        <v>47.28</v>
      </c>
      <c r="G1290" s="8">
        <v>78</v>
      </c>
      <c r="H1290" s="8">
        <f t="shared" si="60"/>
        <v>87906</v>
      </c>
      <c r="I1290" s="9">
        <f>H1290*VLOOKUP(C1290,Customer_Dim!B:E,4,0)</f>
        <v>879.06000000000017</v>
      </c>
      <c r="J1290" s="9">
        <f t="shared" si="61"/>
        <v>88785.06</v>
      </c>
      <c r="K1290" s="8">
        <f t="shared" si="62"/>
        <v>53284.56</v>
      </c>
      <c r="L1290" s="9">
        <v>25827.660000000003</v>
      </c>
    </row>
    <row r="1291" spans="1:12" ht="15.75" customHeight="1" x14ac:dyDescent="0.25">
      <c r="A1291" s="6" t="s">
        <v>1346</v>
      </c>
      <c r="B1291" s="10">
        <v>42781</v>
      </c>
      <c r="C1291" s="7" t="s">
        <v>205</v>
      </c>
      <c r="D1291" s="7" t="s">
        <v>32</v>
      </c>
      <c r="E1291" s="7">
        <v>745</v>
      </c>
      <c r="F1291" s="8">
        <v>313.44</v>
      </c>
      <c r="G1291" s="8">
        <v>481</v>
      </c>
      <c r="H1291" s="8">
        <f t="shared" si="60"/>
        <v>358345</v>
      </c>
      <c r="I1291" s="9">
        <f>H1291*VLOOKUP(C1291,Customer_Dim!B:E,4,0)</f>
        <v>3583.4500000000007</v>
      </c>
      <c r="J1291" s="9">
        <f t="shared" si="61"/>
        <v>361928.45</v>
      </c>
      <c r="K1291" s="8">
        <f t="shared" si="62"/>
        <v>233512.8</v>
      </c>
      <c r="L1291" s="9">
        <v>109627.31999999998</v>
      </c>
    </row>
    <row r="1292" spans="1:12" ht="15.75" customHeight="1" x14ac:dyDescent="0.25">
      <c r="A1292" s="6" t="s">
        <v>1347</v>
      </c>
      <c r="B1292" s="10">
        <v>42803</v>
      </c>
      <c r="C1292" s="7" t="s">
        <v>205</v>
      </c>
      <c r="D1292" s="7" t="s">
        <v>13</v>
      </c>
      <c r="E1292" s="7">
        <v>260</v>
      </c>
      <c r="F1292" s="8">
        <v>47.28</v>
      </c>
      <c r="G1292" s="8">
        <v>78</v>
      </c>
      <c r="H1292" s="8">
        <f t="shared" si="60"/>
        <v>20280</v>
      </c>
      <c r="I1292" s="9">
        <f>H1292*VLOOKUP(C1292,Customer_Dim!B:E,4,0)</f>
        <v>202.80000000000004</v>
      </c>
      <c r="J1292" s="9">
        <f t="shared" si="61"/>
        <v>20482.8</v>
      </c>
      <c r="K1292" s="8">
        <f t="shared" si="62"/>
        <v>12292.800000000001</v>
      </c>
      <c r="L1292" s="9">
        <v>6993</v>
      </c>
    </row>
    <row r="1293" spans="1:12" ht="15.75" customHeight="1" x14ac:dyDescent="0.25">
      <c r="A1293" s="6" t="s">
        <v>1348</v>
      </c>
      <c r="B1293" s="10">
        <v>42839</v>
      </c>
      <c r="C1293" s="7" t="s">
        <v>205</v>
      </c>
      <c r="D1293" s="7" t="s">
        <v>32</v>
      </c>
      <c r="E1293" s="7">
        <v>1127</v>
      </c>
      <c r="F1293" s="8">
        <v>325.26</v>
      </c>
      <c r="G1293" s="8">
        <v>499</v>
      </c>
      <c r="H1293" s="8">
        <f t="shared" si="60"/>
        <v>562373</v>
      </c>
      <c r="I1293" s="9">
        <f>H1293*VLOOKUP(C1293,Customer_Dim!B:E,4,0)</f>
        <v>5623.7300000000014</v>
      </c>
      <c r="J1293" s="9">
        <f t="shared" si="61"/>
        <v>567996.73</v>
      </c>
      <c r="K1293" s="8">
        <f t="shared" si="62"/>
        <v>366568.02</v>
      </c>
      <c r="L1293" s="9">
        <v>181727.72999999998</v>
      </c>
    </row>
    <row r="1294" spans="1:12" ht="15.75" customHeight="1" x14ac:dyDescent="0.25">
      <c r="A1294" s="6" t="s">
        <v>1349</v>
      </c>
      <c r="B1294" s="10">
        <v>42905</v>
      </c>
      <c r="C1294" s="7" t="s">
        <v>205</v>
      </c>
      <c r="D1294" s="7" t="s">
        <v>13</v>
      </c>
      <c r="E1294" s="7">
        <v>708</v>
      </c>
      <c r="F1294" s="8">
        <v>49.07</v>
      </c>
      <c r="G1294" s="8">
        <v>81</v>
      </c>
      <c r="H1294" s="8">
        <f t="shared" si="60"/>
        <v>57348</v>
      </c>
      <c r="I1294" s="9">
        <f>H1294*VLOOKUP(C1294,Customer_Dim!B:E,4,0)</f>
        <v>573.48000000000013</v>
      </c>
      <c r="J1294" s="9">
        <f t="shared" si="61"/>
        <v>57921.48</v>
      </c>
      <c r="K1294" s="8">
        <f t="shared" si="62"/>
        <v>34741.56</v>
      </c>
      <c r="L1294" s="9">
        <v>21277.85</v>
      </c>
    </row>
    <row r="1295" spans="1:12" ht="15.75" customHeight="1" x14ac:dyDescent="0.25">
      <c r="A1295" s="6" t="s">
        <v>1350</v>
      </c>
      <c r="B1295" s="10">
        <v>42922</v>
      </c>
      <c r="C1295" s="7" t="s">
        <v>205</v>
      </c>
      <c r="D1295" s="7" t="s">
        <v>13</v>
      </c>
      <c r="E1295" s="7">
        <v>1034</v>
      </c>
      <c r="F1295" s="8">
        <v>49.69</v>
      </c>
      <c r="G1295" s="8">
        <v>82</v>
      </c>
      <c r="H1295" s="8">
        <f t="shared" si="60"/>
        <v>84788</v>
      </c>
      <c r="I1295" s="9">
        <f>H1295*VLOOKUP(C1295,Customer_Dim!B:E,4,0)</f>
        <v>847.88000000000011</v>
      </c>
      <c r="J1295" s="9">
        <f t="shared" si="61"/>
        <v>85635.88</v>
      </c>
      <c r="K1295" s="8">
        <f t="shared" si="62"/>
        <v>51379.46</v>
      </c>
      <c r="L1295" s="9">
        <v>27081.610000000008</v>
      </c>
    </row>
    <row r="1296" spans="1:12" ht="15.75" customHeight="1" x14ac:dyDescent="0.25">
      <c r="A1296" s="6" t="s">
        <v>1351</v>
      </c>
      <c r="B1296" s="10">
        <v>42932</v>
      </c>
      <c r="C1296" s="7" t="s">
        <v>205</v>
      </c>
      <c r="D1296" s="7" t="s">
        <v>13</v>
      </c>
      <c r="E1296" s="7">
        <v>801</v>
      </c>
      <c r="F1296" s="8">
        <v>49.69</v>
      </c>
      <c r="G1296" s="8">
        <v>82</v>
      </c>
      <c r="H1296" s="8">
        <f t="shared" si="60"/>
        <v>65682</v>
      </c>
      <c r="I1296" s="9">
        <f>H1296*VLOOKUP(C1296,Customer_Dim!B:E,4,0)</f>
        <v>656.82000000000016</v>
      </c>
      <c r="J1296" s="9">
        <f t="shared" si="61"/>
        <v>66338.820000000007</v>
      </c>
      <c r="K1296" s="8">
        <f t="shared" si="62"/>
        <v>39801.689999999995</v>
      </c>
      <c r="L1296" s="9">
        <v>23782.68</v>
      </c>
    </row>
    <row r="1297" spans="1:12" ht="15.75" customHeight="1" x14ac:dyDescent="0.25">
      <c r="A1297" s="6" t="s">
        <v>1352</v>
      </c>
      <c r="B1297" s="10">
        <v>43000</v>
      </c>
      <c r="C1297" s="7" t="s">
        <v>205</v>
      </c>
      <c r="D1297" s="7" t="s">
        <v>19</v>
      </c>
      <c r="E1297" s="7">
        <v>485</v>
      </c>
      <c r="F1297" s="8">
        <v>111.08</v>
      </c>
      <c r="G1297" s="8">
        <v>164</v>
      </c>
      <c r="H1297" s="8">
        <f t="shared" si="60"/>
        <v>79540</v>
      </c>
      <c r="I1297" s="9">
        <f>H1297*VLOOKUP(C1297,Customer_Dim!B:E,4,0)</f>
        <v>795.4000000000002</v>
      </c>
      <c r="J1297" s="9">
        <f t="shared" si="61"/>
        <v>80335.399999999994</v>
      </c>
      <c r="K1297" s="8">
        <f t="shared" si="62"/>
        <v>53873.799999999996</v>
      </c>
      <c r="L1297" s="9">
        <v>19871.999999999993</v>
      </c>
    </row>
    <row r="1298" spans="1:12" ht="15.75" customHeight="1" x14ac:dyDescent="0.25">
      <c r="A1298" s="6" t="s">
        <v>1353</v>
      </c>
      <c r="B1298" s="10">
        <v>43003</v>
      </c>
      <c r="C1298" s="7" t="s">
        <v>205</v>
      </c>
      <c r="D1298" s="7" t="s">
        <v>13</v>
      </c>
      <c r="E1298" s="7">
        <v>866</v>
      </c>
      <c r="F1298" s="8">
        <v>49.69</v>
      </c>
      <c r="G1298" s="8">
        <v>82</v>
      </c>
      <c r="H1298" s="8">
        <f t="shared" si="60"/>
        <v>71012</v>
      </c>
      <c r="I1298" s="9">
        <f>H1298*VLOOKUP(C1298,Customer_Dim!B:E,4,0)</f>
        <v>710.12000000000012</v>
      </c>
      <c r="J1298" s="9">
        <f t="shared" si="61"/>
        <v>71722.12</v>
      </c>
      <c r="K1298" s="8">
        <f t="shared" si="62"/>
        <v>43031.54</v>
      </c>
      <c r="L1298" s="9">
        <v>22089</v>
      </c>
    </row>
    <row r="1299" spans="1:12" ht="15.75" customHeight="1" x14ac:dyDescent="0.25">
      <c r="A1299" s="6" t="s">
        <v>1354</v>
      </c>
      <c r="B1299" s="10">
        <v>43008</v>
      </c>
      <c r="C1299" s="7" t="s">
        <v>205</v>
      </c>
      <c r="D1299" s="7" t="s">
        <v>32</v>
      </c>
      <c r="E1299" s="7">
        <v>948</v>
      </c>
      <c r="F1299" s="8">
        <v>329.38</v>
      </c>
      <c r="G1299" s="8">
        <v>506</v>
      </c>
      <c r="H1299" s="8">
        <f t="shared" si="60"/>
        <v>479688</v>
      </c>
      <c r="I1299" s="9">
        <f>H1299*VLOOKUP(C1299,Customer_Dim!B:E,4,0)</f>
        <v>4796.880000000001</v>
      </c>
      <c r="J1299" s="9">
        <f t="shared" si="61"/>
        <v>484484.88</v>
      </c>
      <c r="K1299" s="8">
        <f t="shared" si="62"/>
        <v>312252.24</v>
      </c>
      <c r="L1299" s="9">
        <v>155358</v>
      </c>
    </row>
    <row r="1300" spans="1:12" ht="15.75" customHeight="1" x14ac:dyDescent="0.25">
      <c r="A1300" s="6" t="s">
        <v>1355</v>
      </c>
      <c r="B1300" s="10">
        <v>43009</v>
      </c>
      <c r="C1300" s="7" t="s">
        <v>205</v>
      </c>
      <c r="D1300" s="7" t="s">
        <v>13</v>
      </c>
      <c r="E1300" s="7">
        <v>1018</v>
      </c>
      <c r="F1300" s="8">
        <v>50.28</v>
      </c>
      <c r="G1300" s="8">
        <v>83</v>
      </c>
      <c r="H1300" s="8">
        <f t="shared" si="60"/>
        <v>84494</v>
      </c>
      <c r="I1300" s="9">
        <f>H1300*VLOOKUP(C1300,Customer_Dim!B:E,4,0)</f>
        <v>844.94000000000017</v>
      </c>
      <c r="J1300" s="9">
        <f t="shared" si="61"/>
        <v>85338.94</v>
      </c>
      <c r="K1300" s="8">
        <f t="shared" si="62"/>
        <v>51185.04</v>
      </c>
      <c r="L1300" s="9">
        <v>31354.799999999996</v>
      </c>
    </row>
    <row r="1301" spans="1:12" ht="15.75" customHeight="1" x14ac:dyDescent="0.25">
      <c r="A1301" s="6" t="s">
        <v>1356</v>
      </c>
      <c r="B1301" s="10">
        <v>43066</v>
      </c>
      <c r="C1301" s="7" t="s">
        <v>205</v>
      </c>
      <c r="D1301" s="7" t="s">
        <v>13</v>
      </c>
      <c r="E1301" s="7">
        <v>401</v>
      </c>
      <c r="F1301" s="8">
        <v>50.28</v>
      </c>
      <c r="G1301" s="8">
        <v>83</v>
      </c>
      <c r="H1301" s="8">
        <f t="shared" si="60"/>
        <v>33283</v>
      </c>
      <c r="I1301" s="9">
        <f>H1301*VLOOKUP(C1301,Customer_Dim!B:E,4,0)</f>
        <v>332.83000000000004</v>
      </c>
      <c r="J1301" s="9">
        <f t="shared" si="61"/>
        <v>33615.83</v>
      </c>
      <c r="K1301" s="8">
        <f t="shared" si="62"/>
        <v>20162.28</v>
      </c>
      <c r="L1301" s="9">
        <v>11190.239999999998</v>
      </c>
    </row>
    <row r="1302" spans="1:12" ht="15.75" customHeight="1" x14ac:dyDescent="0.25">
      <c r="A1302" s="6" t="s">
        <v>1357</v>
      </c>
      <c r="B1302" s="10">
        <v>43086</v>
      </c>
      <c r="C1302" s="7" t="s">
        <v>205</v>
      </c>
      <c r="D1302" s="7" t="s">
        <v>13</v>
      </c>
      <c r="E1302" s="7">
        <v>1108</v>
      </c>
      <c r="F1302" s="8">
        <v>50.28</v>
      </c>
      <c r="G1302" s="8">
        <v>83</v>
      </c>
      <c r="H1302" s="8">
        <f t="shared" si="60"/>
        <v>91964</v>
      </c>
      <c r="I1302" s="9">
        <f>H1302*VLOOKUP(C1302,Customer_Dim!B:E,4,0)</f>
        <v>919.64000000000021</v>
      </c>
      <c r="J1302" s="9">
        <f t="shared" si="61"/>
        <v>92883.64</v>
      </c>
      <c r="K1302" s="8">
        <f t="shared" si="62"/>
        <v>55710.239999999998</v>
      </c>
      <c r="L1302" s="9">
        <v>34129.87999999999</v>
      </c>
    </row>
    <row r="1303" spans="1:12" ht="15.75" customHeight="1" x14ac:dyDescent="0.25">
      <c r="A1303" s="6" t="s">
        <v>1358</v>
      </c>
      <c r="B1303" s="10">
        <v>42748</v>
      </c>
      <c r="C1303" s="7" t="s">
        <v>216</v>
      </c>
      <c r="D1303" s="7" t="s">
        <v>32</v>
      </c>
      <c r="E1303" s="7">
        <v>855</v>
      </c>
      <c r="F1303" s="8">
        <v>313.44</v>
      </c>
      <c r="G1303" s="8">
        <v>481</v>
      </c>
      <c r="H1303" s="8">
        <f t="shared" si="60"/>
        <v>411255</v>
      </c>
      <c r="I1303" s="9">
        <f>H1303*VLOOKUP(C1303,Customer_Dim!B:E,4,0)</f>
        <v>0</v>
      </c>
      <c r="J1303" s="9">
        <f t="shared" si="61"/>
        <v>411255</v>
      </c>
      <c r="K1303" s="8">
        <f t="shared" si="62"/>
        <v>267991.2</v>
      </c>
      <c r="L1303" s="9">
        <v>126456.75</v>
      </c>
    </row>
    <row r="1304" spans="1:12" ht="15.75" customHeight="1" x14ac:dyDescent="0.25">
      <c r="A1304" s="6" t="s">
        <v>1359</v>
      </c>
      <c r="B1304" s="10">
        <v>42873</v>
      </c>
      <c r="C1304" s="7" t="s">
        <v>216</v>
      </c>
      <c r="D1304" s="7" t="s">
        <v>13</v>
      </c>
      <c r="E1304" s="7">
        <v>396</v>
      </c>
      <c r="F1304" s="8">
        <v>49.07</v>
      </c>
      <c r="G1304" s="8">
        <v>81</v>
      </c>
      <c r="H1304" s="8">
        <f t="shared" si="60"/>
        <v>32076</v>
      </c>
      <c r="I1304" s="9">
        <f>H1304*VLOOKUP(C1304,Customer_Dim!B:E,4,0)</f>
        <v>0</v>
      </c>
      <c r="J1304" s="9">
        <f t="shared" si="61"/>
        <v>32076</v>
      </c>
      <c r="K1304" s="8">
        <f t="shared" si="62"/>
        <v>19431.72</v>
      </c>
      <c r="L1304" s="9">
        <v>11786.399999999998</v>
      </c>
    </row>
    <row r="1305" spans="1:12" ht="15.75" customHeight="1" x14ac:dyDescent="0.25">
      <c r="A1305" s="6" t="s">
        <v>1360</v>
      </c>
      <c r="B1305" s="10">
        <v>42893</v>
      </c>
      <c r="C1305" s="7" t="s">
        <v>216</v>
      </c>
      <c r="D1305" s="7" t="s">
        <v>13</v>
      </c>
      <c r="E1305" s="7">
        <v>585</v>
      </c>
      <c r="F1305" s="8">
        <v>49.07</v>
      </c>
      <c r="G1305" s="8">
        <v>81</v>
      </c>
      <c r="H1305" s="8">
        <f t="shared" si="60"/>
        <v>47385</v>
      </c>
      <c r="I1305" s="9">
        <f>H1305*VLOOKUP(C1305,Customer_Dim!B:E,4,0)</f>
        <v>0</v>
      </c>
      <c r="J1305" s="9">
        <f t="shared" si="61"/>
        <v>47385</v>
      </c>
      <c r="K1305" s="8">
        <f t="shared" si="62"/>
        <v>28705.95</v>
      </c>
      <c r="L1305" s="9">
        <v>16954.829999999998</v>
      </c>
    </row>
    <row r="1306" spans="1:12" ht="15.75" customHeight="1" x14ac:dyDescent="0.25">
      <c r="A1306" s="6" t="s">
        <v>1361</v>
      </c>
      <c r="B1306" s="10">
        <v>42973</v>
      </c>
      <c r="C1306" s="7" t="s">
        <v>216</v>
      </c>
      <c r="D1306" s="7" t="s">
        <v>19</v>
      </c>
      <c r="E1306" s="7">
        <v>906</v>
      </c>
      <c r="F1306" s="8">
        <v>111.08</v>
      </c>
      <c r="G1306" s="8">
        <v>164</v>
      </c>
      <c r="H1306" s="8">
        <f t="shared" si="60"/>
        <v>148584</v>
      </c>
      <c r="I1306" s="9">
        <f>H1306*VLOOKUP(C1306,Customer_Dim!B:E,4,0)</f>
        <v>0</v>
      </c>
      <c r="J1306" s="9">
        <f t="shared" si="61"/>
        <v>148584</v>
      </c>
      <c r="K1306" s="8">
        <f t="shared" si="62"/>
        <v>100638.48</v>
      </c>
      <c r="L1306" s="9">
        <v>40853.72</v>
      </c>
    </row>
    <row r="1307" spans="1:12" ht="15.75" customHeight="1" x14ac:dyDescent="0.25">
      <c r="A1307" s="6" t="s">
        <v>1362</v>
      </c>
      <c r="B1307" s="10">
        <v>43010</v>
      </c>
      <c r="C1307" s="7" t="s">
        <v>216</v>
      </c>
      <c r="D1307" s="7" t="s">
        <v>32</v>
      </c>
      <c r="E1307" s="7">
        <v>808</v>
      </c>
      <c r="F1307" s="8">
        <v>333.28</v>
      </c>
      <c r="G1307" s="8">
        <v>512</v>
      </c>
      <c r="H1307" s="8">
        <f t="shared" si="60"/>
        <v>413696</v>
      </c>
      <c r="I1307" s="9">
        <f>H1307*VLOOKUP(C1307,Customer_Dim!B:E,4,0)</f>
        <v>0</v>
      </c>
      <c r="J1307" s="9">
        <f t="shared" si="61"/>
        <v>413696</v>
      </c>
      <c r="K1307" s="8">
        <f t="shared" si="62"/>
        <v>269290.23999999999</v>
      </c>
      <c r="L1307" s="9">
        <v>146212.80000000002</v>
      </c>
    </row>
    <row r="1308" spans="1:12" ht="15.75" customHeight="1" x14ac:dyDescent="0.25">
      <c r="A1308" s="6" t="s">
        <v>1363</v>
      </c>
      <c r="B1308" s="10">
        <v>43011</v>
      </c>
      <c r="C1308" s="7" t="s">
        <v>216</v>
      </c>
      <c r="D1308" s="7" t="s">
        <v>19</v>
      </c>
      <c r="E1308" s="7">
        <v>832</v>
      </c>
      <c r="F1308" s="8">
        <v>112.39</v>
      </c>
      <c r="G1308" s="8">
        <v>166</v>
      </c>
      <c r="H1308" s="8">
        <f t="shared" si="60"/>
        <v>138112</v>
      </c>
      <c r="I1308" s="9">
        <f>H1308*VLOOKUP(C1308,Customer_Dim!B:E,4,0)</f>
        <v>0</v>
      </c>
      <c r="J1308" s="9">
        <f t="shared" si="61"/>
        <v>138112</v>
      </c>
      <c r="K1308" s="8">
        <f t="shared" si="62"/>
        <v>93508.479999999996</v>
      </c>
      <c r="L1308" s="9">
        <v>39274.199999999997</v>
      </c>
    </row>
    <row r="1309" spans="1:12" ht="15.75" customHeight="1" x14ac:dyDescent="0.25">
      <c r="A1309" s="6" t="s">
        <v>1364</v>
      </c>
      <c r="B1309" s="10">
        <v>43020</v>
      </c>
      <c r="C1309" s="7" t="s">
        <v>216</v>
      </c>
      <c r="D1309" s="7" t="s">
        <v>32</v>
      </c>
      <c r="E1309" s="7">
        <v>1114</v>
      </c>
      <c r="F1309" s="8">
        <v>333.28</v>
      </c>
      <c r="G1309" s="8">
        <v>512</v>
      </c>
      <c r="H1309" s="8">
        <f t="shared" si="60"/>
        <v>570368</v>
      </c>
      <c r="I1309" s="9">
        <f>H1309*VLOOKUP(C1309,Customer_Dim!B:E,4,0)</f>
        <v>0</v>
      </c>
      <c r="J1309" s="9">
        <f t="shared" si="61"/>
        <v>570368</v>
      </c>
      <c r="K1309" s="8">
        <f t="shared" si="62"/>
        <v>371273.92</v>
      </c>
      <c r="L1309" s="9">
        <v>170501.76000000001</v>
      </c>
    </row>
    <row r="1310" spans="1:12" ht="15.75" customHeight="1" x14ac:dyDescent="0.25">
      <c r="A1310" s="6" t="s">
        <v>1365</v>
      </c>
      <c r="B1310" s="10">
        <v>43070</v>
      </c>
      <c r="C1310" s="7" t="s">
        <v>216</v>
      </c>
      <c r="D1310" s="7" t="s">
        <v>13</v>
      </c>
      <c r="E1310" s="7">
        <v>1069</v>
      </c>
      <c r="F1310" s="8">
        <v>50.28</v>
      </c>
      <c r="G1310" s="8">
        <v>83</v>
      </c>
      <c r="H1310" s="8">
        <f t="shared" si="60"/>
        <v>88727</v>
      </c>
      <c r="I1310" s="9">
        <f>H1310*VLOOKUP(C1310,Customer_Dim!B:E,4,0)</f>
        <v>0</v>
      </c>
      <c r="J1310" s="9">
        <f t="shared" si="61"/>
        <v>88727</v>
      </c>
      <c r="K1310" s="8">
        <f t="shared" si="62"/>
        <v>53749.32</v>
      </c>
      <c r="L1310" s="9">
        <v>31771.119999999995</v>
      </c>
    </row>
    <row r="1311" spans="1:12" ht="15.75" customHeight="1" x14ac:dyDescent="0.25">
      <c r="A1311" s="6" t="s">
        <v>1366</v>
      </c>
      <c r="B1311" s="10">
        <v>43073</v>
      </c>
      <c r="C1311" s="7" t="s">
        <v>216</v>
      </c>
      <c r="D1311" s="7" t="s">
        <v>13</v>
      </c>
      <c r="E1311" s="7">
        <v>905</v>
      </c>
      <c r="F1311" s="8">
        <v>50.28</v>
      </c>
      <c r="G1311" s="8">
        <v>83</v>
      </c>
      <c r="H1311" s="8">
        <f t="shared" si="60"/>
        <v>75115</v>
      </c>
      <c r="I1311" s="9">
        <f>H1311*VLOOKUP(C1311,Customer_Dim!B:E,4,0)</f>
        <v>0</v>
      </c>
      <c r="J1311" s="9">
        <f t="shared" si="61"/>
        <v>75115</v>
      </c>
      <c r="K1311" s="8">
        <f t="shared" si="62"/>
        <v>45503.4</v>
      </c>
      <c r="L1311" s="9">
        <v>26895.839999999997</v>
      </c>
    </row>
    <row r="1312" spans="1:12" ht="15.75" customHeight="1" x14ac:dyDescent="0.25">
      <c r="A1312" s="6" t="s">
        <v>1367</v>
      </c>
      <c r="B1312" s="10">
        <v>43074</v>
      </c>
      <c r="C1312" s="7" t="s">
        <v>216</v>
      </c>
      <c r="D1312" s="7" t="s">
        <v>13</v>
      </c>
      <c r="E1312" s="7">
        <v>215</v>
      </c>
      <c r="F1312" s="8">
        <v>50.28</v>
      </c>
      <c r="G1312" s="8">
        <v>83</v>
      </c>
      <c r="H1312" s="8">
        <f t="shared" si="60"/>
        <v>17845</v>
      </c>
      <c r="I1312" s="9">
        <f>H1312*VLOOKUP(C1312,Customer_Dim!B:E,4,0)</f>
        <v>0</v>
      </c>
      <c r="J1312" s="9">
        <f t="shared" si="61"/>
        <v>17845</v>
      </c>
      <c r="K1312" s="8">
        <f t="shared" si="62"/>
        <v>10810.2</v>
      </c>
      <c r="L1312" s="9">
        <v>6380.4</v>
      </c>
    </row>
    <row r="1313" spans="1:12" ht="15.75" customHeight="1" x14ac:dyDescent="0.25">
      <c r="A1313" s="6" t="s">
        <v>1368</v>
      </c>
      <c r="B1313" s="10">
        <v>43099</v>
      </c>
      <c r="C1313" s="7" t="s">
        <v>216</v>
      </c>
      <c r="D1313" s="7" t="s">
        <v>13</v>
      </c>
      <c r="E1313" s="7">
        <v>229</v>
      </c>
      <c r="F1313" s="8">
        <v>50.28</v>
      </c>
      <c r="G1313" s="8">
        <v>83</v>
      </c>
      <c r="H1313" s="8">
        <f t="shared" si="60"/>
        <v>19007</v>
      </c>
      <c r="I1313" s="9">
        <f>H1313*VLOOKUP(C1313,Customer_Dim!B:E,4,0)</f>
        <v>0</v>
      </c>
      <c r="J1313" s="9">
        <f t="shared" si="61"/>
        <v>19007</v>
      </c>
      <c r="K1313" s="8">
        <f t="shared" si="62"/>
        <v>11514.12</v>
      </c>
      <c r="L1313" s="9">
        <v>6805.76</v>
      </c>
    </row>
    <row r="1314" spans="1:12" ht="15.75" customHeight="1" x14ac:dyDescent="0.25">
      <c r="A1314" s="6" t="s">
        <v>1369</v>
      </c>
      <c r="B1314" s="10">
        <v>42763</v>
      </c>
      <c r="C1314" s="7" t="s">
        <v>227</v>
      </c>
      <c r="D1314" s="7" t="s">
        <v>32</v>
      </c>
      <c r="E1314" s="7">
        <v>657</v>
      </c>
      <c r="F1314" s="8">
        <v>313.44</v>
      </c>
      <c r="G1314" s="8">
        <v>481</v>
      </c>
      <c r="H1314" s="8">
        <f t="shared" si="60"/>
        <v>316017</v>
      </c>
      <c r="I1314" s="9">
        <f>H1314*VLOOKUP(C1314,Customer_Dim!B:E,4,0)</f>
        <v>18961.02</v>
      </c>
      <c r="J1314" s="9">
        <f t="shared" si="61"/>
        <v>334978.02</v>
      </c>
      <c r="K1314" s="8">
        <f t="shared" si="62"/>
        <v>205930.08</v>
      </c>
      <c r="L1314" s="9">
        <v>88547.039999999979</v>
      </c>
    </row>
    <row r="1315" spans="1:12" ht="15.75" customHeight="1" x14ac:dyDescent="0.25">
      <c r="A1315" s="6" t="s">
        <v>1370</v>
      </c>
      <c r="B1315" s="10">
        <v>42807</v>
      </c>
      <c r="C1315" s="7" t="s">
        <v>227</v>
      </c>
      <c r="D1315" s="7" t="s">
        <v>19</v>
      </c>
      <c r="E1315" s="7">
        <v>138</v>
      </c>
      <c r="F1315" s="8">
        <v>105.7</v>
      </c>
      <c r="G1315" s="8">
        <v>156</v>
      </c>
      <c r="H1315" s="8">
        <f t="shared" si="60"/>
        <v>21528</v>
      </c>
      <c r="I1315" s="9">
        <f>H1315*VLOOKUP(C1315,Customer_Dim!B:E,4,0)</f>
        <v>1291.68</v>
      </c>
      <c r="J1315" s="9">
        <f t="shared" si="61"/>
        <v>22819.68</v>
      </c>
      <c r="K1315" s="8">
        <f t="shared" si="62"/>
        <v>14586.6</v>
      </c>
      <c r="L1315" s="9">
        <v>6872.5</v>
      </c>
    </row>
    <row r="1316" spans="1:12" ht="15.75" customHeight="1" x14ac:dyDescent="0.25">
      <c r="A1316" s="6" t="s">
        <v>1371</v>
      </c>
      <c r="B1316" s="10">
        <v>42813</v>
      </c>
      <c r="C1316" s="7" t="s">
        <v>227</v>
      </c>
      <c r="D1316" s="7" t="s">
        <v>19</v>
      </c>
      <c r="E1316" s="7">
        <v>127</v>
      </c>
      <c r="F1316" s="8">
        <v>105.7</v>
      </c>
      <c r="G1316" s="8">
        <v>156</v>
      </c>
      <c r="H1316" s="8">
        <f t="shared" si="60"/>
        <v>19812</v>
      </c>
      <c r="I1316" s="9">
        <f>H1316*VLOOKUP(C1316,Customer_Dim!B:E,4,0)</f>
        <v>1188.72</v>
      </c>
      <c r="J1316" s="9">
        <f t="shared" si="61"/>
        <v>21000.720000000001</v>
      </c>
      <c r="K1316" s="8">
        <f t="shared" si="62"/>
        <v>13423.9</v>
      </c>
      <c r="L1316" s="9">
        <v>6502.0999999999985</v>
      </c>
    </row>
    <row r="1317" spans="1:12" ht="15.75" customHeight="1" x14ac:dyDescent="0.25">
      <c r="A1317" s="6" t="s">
        <v>1372</v>
      </c>
      <c r="B1317" s="10">
        <v>42816</v>
      </c>
      <c r="C1317" s="7" t="s">
        <v>227</v>
      </c>
      <c r="D1317" s="7" t="s">
        <v>13</v>
      </c>
      <c r="E1317" s="7">
        <v>791</v>
      </c>
      <c r="F1317" s="8">
        <v>47.28</v>
      </c>
      <c r="G1317" s="8">
        <v>78</v>
      </c>
      <c r="H1317" s="8">
        <f t="shared" si="60"/>
        <v>61698</v>
      </c>
      <c r="I1317" s="9">
        <f>H1317*VLOOKUP(C1317,Customer_Dim!B:E,4,0)</f>
        <v>3701.88</v>
      </c>
      <c r="J1317" s="9">
        <f t="shared" si="61"/>
        <v>65399.88</v>
      </c>
      <c r="K1317" s="8">
        <f t="shared" si="62"/>
        <v>37398.480000000003</v>
      </c>
      <c r="L1317" s="9">
        <v>24330.959999999999</v>
      </c>
    </row>
    <row r="1318" spans="1:12" ht="15.75" customHeight="1" x14ac:dyDescent="0.25">
      <c r="A1318" s="6" t="s">
        <v>1373</v>
      </c>
      <c r="B1318" s="10">
        <v>42853</v>
      </c>
      <c r="C1318" s="7" t="s">
        <v>227</v>
      </c>
      <c r="D1318" s="7" t="s">
        <v>32</v>
      </c>
      <c r="E1318" s="7">
        <v>436</v>
      </c>
      <c r="F1318" s="8">
        <v>325.26</v>
      </c>
      <c r="G1318" s="8">
        <v>499</v>
      </c>
      <c r="H1318" s="8">
        <f t="shared" si="60"/>
        <v>217564</v>
      </c>
      <c r="I1318" s="9">
        <f>H1318*VLOOKUP(C1318,Customer_Dim!B:E,4,0)</f>
        <v>13053.84</v>
      </c>
      <c r="J1318" s="9">
        <f t="shared" si="61"/>
        <v>230617.84</v>
      </c>
      <c r="K1318" s="8">
        <f t="shared" si="62"/>
        <v>141813.35999999999</v>
      </c>
      <c r="L1318" s="9">
        <v>74729.16</v>
      </c>
    </row>
    <row r="1319" spans="1:12" ht="15.75" customHeight="1" x14ac:dyDescent="0.25">
      <c r="A1319" s="6" t="s">
        <v>1374</v>
      </c>
      <c r="B1319" s="10">
        <v>42878</v>
      </c>
      <c r="C1319" s="7" t="s">
        <v>227</v>
      </c>
      <c r="D1319" s="7" t="s">
        <v>13</v>
      </c>
      <c r="E1319" s="7">
        <v>252</v>
      </c>
      <c r="F1319" s="8">
        <v>49.07</v>
      </c>
      <c r="G1319" s="8">
        <v>81</v>
      </c>
      <c r="H1319" s="8">
        <f t="shared" si="60"/>
        <v>20412</v>
      </c>
      <c r="I1319" s="9">
        <f>H1319*VLOOKUP(C1319,Customer_Dim!B:E,4,0)</f>
        <v>1224.72</v>
      </c>
      <c r="J1319" s="9">
        <f t="shared" si="61"/>
        <v>21636.720000000001</v>
      </c>
      <c r="K1319" s="8">
        <f t="shared" si="62"/>
        <v>12365.64</v>
      </c>
      <c r="L1319" s="9">
        <v>6940.99</v>
      </c>
    </row>
    <row r="1320" spans="1:12" ht="15.75" customHeight="1" x14ac:dyDescent="0.25">
      <c r="A1320" s="6" t="s">
        <v>1375</v>
      </c>
      <c r="B1320" s="10">
        <v>42895</v>
      </c>
      <c r="C1320" s="7" t="s">
        <v>227</v>
      </c>
      <c r="D1320" s="7" t="s">
        <v>19</v>
      </c>
      <c r="E1320" s="7">
        <v>1030</v>
      </c>
      <c r="F1320" s="8">
        <v>109.69</v>
      </c>
      <c r="G1320" s="8">
        <v>162</v>
      </c>
      <c r="H1320" s="8">
        <f t="shared" si="60"/>
        <v>166860</v>
      </c>
      <c r="I1320" s="9">
        <f>H1320*VLOOKUP(C1320,Customer_Dim!B:E,4,0)</f>
        <v>10011.6</v>
      </c>
      <c r="J1320" s="9">
        <f t="shared" si="61"/>
        <v>176871.6</v>
      </c>
      <c r="K1320" s="8">
        <f t="shared" si="62"/>
        <v>112980.7</v>
      </c>
      <c r="L1320" s="9">
        <v>42896.880000000005</v>
      </c>
    </row>
    <row r="1321" spans="1:12" ht="15.75" customHeight="1" x14ac:dyDescent="0.25">
      <c r="A1321" s="6" t="s">
        <v>1376</v>
      </c>
      <c r="B1321" s="10">
        <v>42914</v>
      </c>
      <c r="C1321" s="7" t="s">
        <v>227</v>
      </c>
      <c r="D1321" s="7" t="s">
        <v>13</v>
      </c>
      <c r="E1321" s="7">
        <v>994</v>
      </c>
      <c r="F1321" s="8">
        <v>49.07</v>
      </c>
      <c r="G1321" s="8">
        <v>81</v>
      </c>
      <c r="H1321" s="8">
        <f t="shared" si="60"/>
        <v>80514</v>
      </c>
      <c r="I1321" s="9">
        <f>H1321*VLOOKUP(C1321,Customer_Dim!B:E,4,0)</f>
        <v>4830.84</v>
      </c>
      <c r="J1321" s="9">
        <f t="shared" si="61"/>
        <v>85344.84</v>
      </c>
      <c r="K1321" s="8">
        <f t="shared" si="62"/>
        <v>48775.58</v>
      </c>
      <c r="L1321" s="9">
        <v>28832.79</v>
      </c>
    </row>
    <row r="1322" spans="1:12" ht="15.75" customHeight="1" x14ac:dyDescent="0.25">
      <c r="A1322" s="6" t="s">
        <v>1377</v>
      </c>
      <c r="B1322" s="10">
        <v>43047</v>
      </c>
      <c r="C1322" s="7" t="s">
        <v>227</v>
      </c>
      <c r="D1322" s="7" t="s">
        <v>13</v>
      </c>
      <c r="E1322" s="7">
        <v>931</v>
      </c>
      <c r="F1322" s="8">
        <v>50.28</v>
      </c>
      <c r="G1322" s="8">
        <v>83</v>
      </c>
      <c r="H1322" s="8">
        <f t="shared" si="60"/>
        <v>77273</v>
      </c>
      <c r="I1322" s="9">
        <f>H1322*VLOOKUP(C1322,Customer_Dim!B:E,4,0)</f>
        <v>4636.38</v>
      </c>
      <c r="J1322" s="9">
        <f t="shared" si="61"/>
        <v>81909.38</v>
      </c>
      <c r="K1322" s="8">
        <f t="shared" si="62"/>
        <v>46810.68</v>
      </c>
      <c r="L1322" s="9">
        <v>29787.659999999996</v>
      </c>
    </row>
    <row r="1323" spans="1:12" ht="15.75" customHeight="1" x14ac:dyDescent="0.25">
      <c r="A1323" s="6" t="s">
        <v>1378</v>
      </c>
      <c r="B1323" s="10">
        <v>43055</v>
      </c>
      <c r="C1323" s="7" t="s">
        <v>227</v>
      </c>
      <c r="D1323" s="7" t="s">
        <v>13</v>
      </c>
      <c r="E1323" s="7">
        <v>245</v>
      </c>
      <c r="F1323" s="8">
        <v>50.28</v>
      </c>
      <c r="G1323" s="8">
        <v>83</v>
      </c>
      <c r="H1323" s="8">
        <f t="shared" si="60"/>
        <v>20335</v>
      </c>
      <c r="I1323" s="9">
        <f>H1323*VLOOKUP(C1323,Customer_Dim!B:E,4,0)</f>
        <v>1220.1000000000001</v>
      </c>
      <c r="J1323" s="9">
        <f t="shared" si="61"/>
        <v>21555.1</v>
      </c>
      <c r="K1323" s="8">
        <f t="shared" si="62"/>
        <v>12318.6</v>
      </c>
      <c r="L1323" s="9">
        <v>7448.0999999999985</v>
      </c>
    </row>
    <row r="1324" spans="1:12" ht="15.75" customHeight="1" x14ac:dyDescent="0.25">
      <c r="A1324" s="6" t="s">
        <v>1379</v>
      </c>
      <c r="B1324" s="10">
        <v>43071</v>
      </c>
      <c r="C1324" s="7" t="s">
        <v>227</v>
      </c>
      <c r="D1324" s="7" t="s">
        <v>32</v>
      </c>
      <c r="E1324" s="7">
        <v>330</v>
      </c>
      <c r="F1324" s="8">
        <v>333.28</v>
      </c>
      <c r="G1324" s="8">
        <v>512</v>
      </c>
      <c r="H1324" s="8">
        <f t="shared" si="60"/>
        <v>168960</v>
      </c>
      <c r="I1324" s="9">
        <f>H1324*VLOOKUP(C1324,Customer_Dim!B:E,4,0)</f>
        <v>10137.6</v>
      </c>
      <c r="J1324" s="9">
        <f t="shared" si="61"/>
        <v>179097.60000000001</v>
      </c>
      <c r="K1324" s="8">
        <f t="shared" si="62"/>
        <v>109982.39999999999</v>
      </c>
      <c r="L1324" s="9">
        <v>47472.000000000015</v>
      </c>
    </row>
    <row r="1325" spans="1:12" ht="15.75" customHeight="1" x14ac:dyDescent="0.25">
      <c r="A1325" s="6" t="s">
        <v>1380</v>
      </c>
      <c r="B1325" s="10">
        <v>42790</v>
      </c>
      <c r="C1325" s="7" t="s">
        <v>237</v>
      </c>
      <c r="D1325" s="7" t="s">
        <v>19</v>
      </c>
      <c r="E1325" s="7">
        <v>472</v>
      </c>
      <c r="F1325" s="8">
        <v>105.7</v>
      </c>
      <c r="G1325" s="8">
        <v>156</v>
      </c>
      <c r="H1325" s="8">
        <f t="shared" si="60"/>
        <v>73632</v>
      </c>
      <c r="I1325" s="9">
        <f>H1325*VLOOKUP(C1325,Customer_Dim!B:E,4,0)</f>
        <v>4417.92</v>
      </c>
      <c r="J1325" s="9">
        <f t="shared" si="61"/>
        <v>78049.919999999998</v>
      </c>
      <c r="K1325" s="8">
        <f t="shared" si="62"/>
        <v>49890.400000000001</v>
      </c>
      <c r="L1325" s="9">
        <v>28665.779999999992</v>
      </c>
    </row>
    <row r="1326" spans="1:12" ht="15.75" customHeight="1" x14ac:dyDescent="0.25">
      <c r="A1326" s="6" t="s">
        <v>1381</v>
      </c>
      <c r="B1326" s="10">
        <v>42817</v>
      </c>
      <c r="C1326" s="7" t="s">
        <v>237</v>
      </c>
      <c r="D1326" s="7" t="s">
        <v>19</v>
      </c>
      <c r="E1326" s="7">
        <v>729</v>
      </c>
      <c r="F1326" s="8">
        <v>105.7</v>
      </c>
      <c r="G1326" s="8">
        <v>156</v>
      </c>
      <c r="H1326" s="8">
        <f t="shared" si="60"/>
        <v>113724</v>
      </c>
      <c r="I1326" s="9">
        <f>H1326*VLOOKUP(C1326,Customer_Dim!B:E,4,0)</f>
        <v>6823.4400000000005</v>
      </c>
      <c r="J1326" s="9">
        <f t="shared" si="61"/>
        <v>120547.44</v>
      </c>
      <c r="K1326" s="8">
        <f t="shared" si="62"/>
        <v>77055.3</v>
      </c>
      <c r="L1326" s="9">
        <v>34498.979999999996</v>
      </c>
    </row>
    <row r="1327" spans="1:12" ht="15.75" customHeight="1" x14ac:dyDescent="0.25">
      <c r="A1327" s="6" t="s">
        <v>1382</v>
      </c>
      <c r="B1327" s="10">
        <v>42837</v>
      </c>
      <c r="C1327" s="7" t="s">
        <v>237</v>
      </c>
      <c r="D1327" s="7" t="s">
        <v>32</v>
      </c>
      <c r="E1327" s="7">
        <v>550</v>
      </c>
      <c r="F1327" s="8">
        <v>325.26</v>
      </c>
      <c r="G1327" s="8">
        <v>499</v>
      </c>
      <c r="H1327" s="8">
        <f t="shared" si="60"/>
        <v>274450</v>
      </c>
      <c r="I1327" s="9">
        <f>H1327*VLOOKUP(C1327,Customer_Dim!B:E,4,0)</f>
        <v>16467</v>
      </c>
      <c r="J1327" s="9">
        <f t="shared" si="61"/>
        <v>290917</v>
      </c>
      <c r="K1327" s="8">
        <f t="shared" si="62"/>
        <v>178893</v>
      </c>
      <c r="L1327" s="9">
        <v>102680.34</v>
      </c>
    </row>
    <row r="1328" spans="1:12" ht="15.75" customHeight="1" x14ac:dyDescent="0.25">
      <c r="A1328" s="6" t="s">
        <v>1383</v>
      </c>
      <c r="B1328" s="10">
        <v>42849</v>
      </c>
      <c r="C1328" s="7" t="s">
        <v>237</v>
      </c>
      <c r="D1328" s="7" t="s">
        <v>13</v>
      </c>
      <c r="E1328" s="7">
        <v>130</v>
      </c>
      <c r="F1328" s="8">
        <v>49.07</v>
      </c>
      <c r="G1328" s="8">
        <v>81</v>
      </c>
      <c r="H1328" s="8">
        <f t="shared" si="60"/>
        <v>10530</v>
      </c>
      <c r="I1328" s="9">
        <f>H1328*VLOOKUP(C1328,Customer_Dim!B:E,4,0)</f>
        <v>631.80000000000007</v>
      </c>
      <c r="J1328" s="9">
        <f t="shared" si="61"/>
        <v>11161.8</v>
      </c>
      <c r="K1328" s="8">
        <f t="shared" si="62"/>
        <v>6379.1</v>
      </c>
      <c r="L1328" s="9">
        <v>4663.45</v>
      </c>
    </row>
    <row r="1329" spans="1:12" ht="15.75" customHeight="1" x14ac:dyDescent="0.25">
      <c r="A1329" s="6" t="s">
        <v>1384</v>
      </c>
      <c r="B1329" s="10">
        <v>42881</v>
      </c>
      <c r="C1329" s="7" t="s">
        <v>237</v>
      </c>
      <c r="D1329" s="7" t="s">
        <v>19</v>
      </c>
      <c r="E1329" s="7">
        <v>601</v>
      </c>
      <c r="F1329" s="8">
        <v>109.69</v>
      </c>
      <c r="G1329" s="8">
        <v>162</v>
      </c>
      <c r="H1329" s="8">
        <f t="shared" si="60"/>
        <v>97362</v>
      </c>
      <c r="I1329" s="9">
        <f>H1329*VLOOKUP(C1329,Customer_Dim!B:E,4,0)</f>
        <v>5841.72</v>
      </c>
      <c r="J1329" s="9">
        <f t="shared" si="61"/>
        <v>103203.72</v>
      </c>
      <c r="K1329" s="8">
        <f t="shared" si="62"/>
        <v>65923.69</v>
      </c>
      <c r="L1329" s="9">
        <v>37978.339999999997</v>
      </c>
    </row>
    <row r="1330" spans="1:12" ht="15.75" customHeight="1" x14ac:dyDescent="0.25">
      <c r="A1330" s="6" t="s">
        <v>1385</v>
      </c>
      <c r="B1330" s="10">
        <v>42980</v>
      </c>
      <c r="C1330" s="7" t="s">
        <v>237</v>
      </c>
      <c r="D1330" s="7" t="s">
        <v>13</v>
      </c>
      <c r="E1330" s="7">
        <v>883</v>
      </c>
      <c r="F1330" s="8">
        <v>49.69</v>
      </c>
      <c r="G1330" s="8">
        <v>82</v>
      </c>
      <c r="H1330" s="8">
        <f t="shared" si="60"/>
        <v>72406</v>
      </c>
      <c r="I1330" s="9">
        <f>H1330*VLOOKUP(C1330,Customer_Dim!B:E,4,0)</f>
        <v>4344.3600000000006</v>
      </c>
      <c r="J1330" s="9">
        <f t="shared" si="61"/>
        <v>76750.36</v>
      </c>
      <c r="K1330" s="8">
        <f t="shared" si="62"/>
        <v>43876.27</v>
      </c>
      <c r="L1330" s="9">
        <v>28327.650000000009</v>
      </c>
    </row>
    <row r="1331" spans="1:12" ht="15.75" customHeight="1" x14ac:dyDescent="0.25">
      <c r="A1331" s="6" t="s">
        <v>1386</v>
      </c>
      <c r="B1331" s="10">
        <v>42982</v>
      </c>
      <c r="C1331" s="7" t="s">
        <v>237</v>
      </c>
      <c r="D1331" s="7" t="s">
        <v>19</v>
      </c>
      <c r="E1331" s="7">
        <v>589</v>
      </c>
      <c r="F1331" s="8">
        <v>111.08</v>
      </c>
      <c r="G1331" s="8">
        <v>164</v>
      </c>
      <c r="H1331" s="8">
        <f t="shared" si="60"/>
        <v>96596</v>
      </c>
      <c r="I1331" s="9">
        <f>H1331*VLOOKUP(C1331,Customer_Dim!B:E,4,0)</f>
        <v>5795.76</v>
      </c>
      <c r="J1331" s="9">
        <f t="shared" si="61"/>
        <v>102391.76</v>
      </c>
      <c r="K1331" s="8">
        <f t="shared" si="62"/>
        <v>65426.12</v>
      </c>
      <c r="L1331" s="9">
        <v>36612.720000000001</v>
      </c>
    </row>
    <row r="1332" spans="1:12" ht="15.75" customHeight="1" x14ac:dyDescent="0.25">
      <c r="A1332" s="6" t="s">
        <v>1387</v>
      </c>
      <c r="B1332" s="10">
        <v>42988</v>
      </c>
      <c r="C1332" s="7" t="s">
        <v>237</v>
      </c>
      <c r="D1332" s="7" t="s">
        <v>32</v>
      </c>
      <c r="E1332" s="7">
        <v>259</v>
      </c>
      <c r="F1332" s="8">
        <v>329.38</v>
      </c>
      <c r="G1332" s="8">
        <v>506</v>
      </c>
      <c r="H1332" s="8">
        <f t="shared" si="60"/>
        <v>131054</v>
      </c>
      <c r="I1332" s="9">
        <f>H1332*VLOOKUP(C1332,Customer_Dim!B:E,4,0)</f>
        <v>7863.2400000000007</v>
      </c>
      <c r="J1332" s="9">
        <f t="shared" si="61"/>
        <v>138917.24</v>
      </c>
      <c r="K1332" s="8">
        <f t="shared" si="62"/>
        <v>85309.42</v>
      </c>
      <c r="L1332" s="9">
        <v>47693.680000000008</v>
      </c>
    </row>
    <row r="1333" spans="1:12" ht="15.75" customHeight="1" x14ac:dyDescent="0.25">
      <c r="A1333" s="6" t="s">
        <v>1388</v>
      </c>
      <c r="B1333" s="10">
        <v>42991</v>
      </c>
      <c r="C1333" s="7" t="s">
        <v>237</v>
      </c>
      <c r="D1333" s="7" t="s">
        <v>19</v>
      </c>
      <c r="E1333" s="7">
        <v>874</v>
      </c>
      <c r="F1333" s="8">
        <v>111.08</v>
      </c>
      <c r="G1333" s="8">
        <v>164</v>
      </c>
      <c r="H1333" s="8">
        <f t="shared" si="60"/>
        <v>143336</v>
      </c>
      <c r="I1333" s="9">
        <f>H1333*VLOOKUP(C1333,Customer_Dim!B:E,4,0)</f>
        <v>8600.16</v>
      </c>
      <c r="J1333" s="9">
        <f t="shared" si="61"/>
        <v>151936.16</v>
      </c>
      <c r="K1333" s="8">
        <f t="shared" si="62"/>
        <v>97083.92</v>
      </c>
      <c r="L1333" s="9">
        <v>55851.72</v>
      </c>
    </row>
    <row r="1334" spans="1:12" ht="15.75" customHeight="1" x14ac:dyDescent="0.25">
      <c r="A1334" s="6" t="s">
        <v>1389</v>
      </c>
      <c r="B1334" s="10">
        <v>43024</v>
      </c>
      <c r="C1334" s="7" t="s">
        <v>237</v>
      </c>
      <c r="D1334" s="7" t="s">
        <v>13</v>
      </c>
      <c r="E1334" s="7">
        <v>808</v>
      </c>
      <c r="F1334" s="8">
        <v>50.28</v>
      </c>
      <c r="G1334" s="8">
        <v>83</v>
      </c>
      <c r="H1334" s="8">
        <f t="shared" si="60"/>
        <v>67064</v>
      </c>
      <c r="I1334" s="9">
        <f>H1334*VLOOKUP(C1334,Customer_Dim!B:E,4,0)</f>
        <v>4023.84</v>
      </c>
      <c r="J1334" s="9">
        <f t="shared" si="61"/>
        <v>71087.839999999997</v>
      </c>
      <c r="K1334" s="8">
        <f t="shared" si="62"/>
        <v>40626.239999999998</v>
      </c>
      <c r="L1334" s="9">
        <v>26960.079999999994</v>
      </c>
    </row>
    <row r="1335" spans="1:12" ht="15.75" customHeight="1" x14ac:dyDescent="0.25">
      <c r="A1335" s="6" t="s">
        <v>1390</v>
      </c>
      <c r="B1335" s="10">
        <v>43031</v>
      </c>
      <c r="C1335" s="7" t="s">
        <v>237</v>
      </c>
      <c r="D1335" s="7" t="s">
        <v>32</v>
      </c>
      <c r="E1335" s="7">
        <v>893</v>
      </c>
      <c r="F1335" s="8">
        <v>333.28</v>
      </c>
      <c r="G1335" s="8">
        <v>512</v>
      </c>
      <c r="H1335" s="8">
        <f t="shared" si="60"/>
        <v>457216</v>
      </c>
      <c r="I1335" s="9">
        <f>H1335*VLOOKUP(C1335,Customer_Dim!B:E,4,0)</f>
        <v>27432.960000000003</v>
      </c>
      <c r="J1335" s="9">
        <f t="shared" si="61"/>
        <v>484648.96000000002</v>
      </c>
      <c r="K1335" s="8">
        <f t="shared" si="62"/>
        <v>297619.03999999998</v>
      </c>
      <c r="L1335" s="9">
        <v>176486.40000000002</v>
      </c>
    </row>
    <row r="1336" spans="1:12" ht="15.75" customHeight="1" x14ac:dyDescent="0.25">
      <c r="A1336" s="6" t="s">
        <v>1391</v>
      </c>
      <c r="B1336" s="10">
        <v>43045</v>
      </c>
      <c r="C1336" s="7" t="s">
        <v>237</v>
      </c>
      <c r="D1336" s="7" t="s">
        <v>13</v>
      </c>
      <c r="E1336" s="7">
        <v>460</v>
      </c>
      <c r="F1336" s="8">
        <v>50.28</v>
      </c>
      <c r="G1336" s="8">
        <v>83</v>
      </c>
      <c r="H1336" s="8">
        <f t="shared" si="60"/>
        <v>38180</v>
      </c>
      <c r="I1336" s="9">
        <f>H1336*VLOOKUP(C1336,Customer_Dim!B:E,4,0)</f>
        <v>2290.8000000000002</v>
      </c>
      <c r="J1336" s="9">
        <f t="shared" si="61"/>
        <v>40470.800000000003</v>
      </c>
      <c r="K1336" s="8">
        <f t="shared" si="62"/>
        <v>23128.799999999999</v>
      </c>
      <c r="L1336" s="9">
        <v>15343.64</v>
      </c>
    </row>
    <row r="1337" spans="1:12" ht="15.75" customHeight="1" x14ac:dyDescent="0.25">
      <c r="A1337" s="6" t="s">
        <v>1392</v>
      </c>
      <c r="B1337" s="10">
        <v>42905</v>
      </c>
      <c r="C1337" s="7" t="s">
        <v>250</v>
      </c>
      <c r="D1337" s="7" t="s">
        <v>13</v>
      </c>
      <c r="E1337" s="7">
        <v>602</v>
      </c>
      <c r="F1337" s="8">
        <v>49.07</v>
      </c>
      <c r="G1337" s="8">
        <v>81</v>
      </c>
      <c r="H1337" s="8">
        <f t="shared" si="60"/>
        <v>48762</v>
      </c>
      <c r="I1337" s="9">
        <f>H1337*VLOOKUP(C1337,Customer_Dim!B:E,4,0)</f>
        <v>0</v>
      </c>
      <c r="J1337" s="9">
        <f t="shared" si="61"/>
        <v>48762</v>
      </c>
      <c r="K1337" s="8">
        <f t="shared" si="62"/>
        <v>29540.14</v>
      </c>
      <c r="L1337" s="9">
        <v>21172.340000000004</v>
      </c>
    </row>
    <row r="1338" spans="1:12" ht="15.75" customHeight="1" x14ac:dyDescent="0.25">
      <c r="A1338" s="6" t="s">
        <v>1393</v>
      </c>
      <c r="B1338" s="10">
        <v>42917</v>
      </c>
      <c r="C1338" s="7" t="s">
        <v>250</v>
      </c>
      <c r="D1338" s="7" t="s">
        <v>13</v>
      </c>
      <c r="E1338" s="7">
        <v>336</v>
      </c>
      <c r="F1338" s="8">
        <v>49.69</v>
      </c>
      <c r="G1338" s="8">
        <v>82</v>
      </c>
      <c r="H1338" s="8">
        <f t="shared" si="60"/>
        <v>27552</v>
      </c>
      <c r="I1338" s="9">
        <f>H1338*VLOOKUP(C1338,Customer_Dim!B:E,4,0)</f>
        <v>0</v>
      </c>
      <c r="J1338" s="9">
        <f t="shared" si="61"/>
        <v>27552</v>
      </c>
      <c r="K1338" s="8">
        <f t="shared" si="62"/>
        <v>16695.84</v>
      </c>
      <c r="L1338" s="9">
        <v>10856.16</v>
      </c>
    </row>
    <row r="1339" spans="1:12" ht="15.75" customHeight="1" x14ac:dyDescent="0.25">
      <c r="A1339" s="6" t="s">
        <v>1394</v>
      </c>
      <c r="B1339" s="10">
        <v>42918</v>
      </c>
      <c r="C1339" s="7" t="s">
        <v>250</v>
      </c>
      <c r="D1339" s="7" t="s">
        <v>13</v>
      </c>
      <c r="E1339" s="7">
        <v>478</v>
      </c>
      <c r="F1339" s="8">
        <v>49.69</v>
      </c>
      <c r="G1339" s="8">
        <v>82</v>
      </c>
      <c r="H1339" s="8">
        <f t="shared" si="60"/>
        <v>39196</v>
      </c>
      <c r="I1339" s="9">
        <f>H1339*VLOOKUP(C1339,Customer_Dim!B:E,4,0)</f>
        <v>0</v>
      </c>
      <c r="J1339" s="9">
        <f t="shared" si="61"/>
        <v>39196</v>
      </c>
      <c r="K1339" s="8">
        <f t="shared" si="62"/>
        <v>23751.82</v>
      </c>
      <c r="L1339" s="9">
        <v>14660.260000000002</v>
      </c>
    </row>
    <row r="1340" spans="1:12" ht="15.75" customHeight="1" x14ac:dyDescent="0.25">
      <c r="A1340" s="6" t="s">
        <v>1395</v>
      </c>
      <c r="B1340" s="10">
        <v>42936</v>
      </c>
      <c r="C1340" s="7" t="s">
        <v>250</v>
      </c>
      <c r="D1340" s="7" t="s">
        <v>13</v>
      </c>
      <c r="E1340" s="7">
        <v>243</v>
      </c>
      <c r="F1340" s="8">
        <v>49.69</v>
      </c>
      <c r="G1340" s="8">
        <v>82</v>
      </c>
      <c r="H1340" s="8">
        <f t="shared" si="60"/>
        <v>19926</v>
      </c>
      <c r="I1340" s="9">
        <f>H1340*VLOOKUP(C1340,Customer_Dim!B:E,4,0)</f>
        <v>0</v>
      </c>
      <c r="J1340" s="9">
        <f t="shared" si="61"/>
        <v>19926</v>
      </c>
      <c r="K1340" s="8">
        <f t="shared" si="62"/>
        <v>12074.67</v>
      </c>
      <c r="L1340" s="9">
        <v>7452.8099999999995</v>
      </c>
    </row>
    <row r="1341" spans="1:12" ht="15.75" customHeight="1" x14ac:dyDescent="0.25">
      <c r="A1341" s="6" t="s">
        <v>1396</v>
      </c>
      <c r="B1341" s="10">
        <v>42946</v>
      </c>
      <c r="C1341" s="7" t="s">
        <v>250</v>
      </c>
      <c r="D1341" s="7" t="s">
        <v>13</v>
      </c>
      <c r="E1341" s="7">
        <v>137</v>
      </c>
      <c r="F1341" s="8">
        <v>49.69</v>
      </c>
      <c r="G1341" s="8">
        <v>82</v>
      </c>
      <c r="H1341" s="8">
        <f t="shared" si="60"/>
        <v>11234</v>
      </c>
      <c r="I1341" s="9">
        <f>H1341*VLOOKUP(C1341,Customer_Dim!B:E,4,0)</f>
        <v>0</v>
      </c>
      <c r="J1341" s="9">
        <f t="shared" si="61"/>
        <v>11234</v>
      </c>
      <c r="K1341" s="8">
        <f t="shared" si="62"/>
        <v>6807.53</v>
      </c>
      <c r="L1341" s="9">
        <v>4763.4900000000007</v>
      </c>
    </row>
    <row r="1342" spans="1:12" ht="15.75" customHeight="1" x14ac:dyDescent="0.25">
      <c r="A1342" s="6" t="s">
        <v>1397</v>
      </c>
      <c r="B1342" s="10">
        <v>42960</v>
      </c>
      <c r="C1342" s="7" t="s">
        <v>250</v>
      </c>
      <c r="D1342" s="7" t="s">
        <v>19</v>
      </c>
      <c r="E1342" s="7">
        <v>986</v>
      </c>
      <c r="F1342" s="8">
        <v>111.08</v>
      </c>
      <c r="G1342" s="8">
        <v>164</v>
      </c>
      <c r="H1342" s="8">
        <f t="shared" si="60"/>
        <v>161704</v>
      </c>
      <c r="I1342" s="9">
        <f>H1342*VLOOKUP(C1342,Customer_Dim!B:E,4,0)</f>
        <v>0</v>
      </c>
      <c r="J1342" s="9">
        <f t="shared" si="61"/>
        <v>161704</v>
      </c>
      <c r="K1342" s="8">
        <f t="shared" si="62"/>
        <v>109524.88</v>
      </c>
      <c r="L1342" s="9">
        <v>57030.239999999991</v>
      </c>
    </row>
    <row r="1343" spans="1:12" ht="15.75" customHeight="1" x14ac:dyDescent="0.25">
      <c r="A1343" s="6" t="s">
        <v>1398</v>
      </c>
      <c r="B1343" s="10">
        <v>42972</v>
      </c>
      <c r="C1343" s="7" t="s">
        <v>250</v>
      </c>
      <c r="D1343" s="7" t="s">
        <v>13</v>
      </c>
      <c r="E1343" s="7">
        <v>525</v>
      </c>
      <c r="F1343" s="8">
        <v>49.69</v>
      </c>
      <c r="G1343" s="8">
        <v>82</v>
      </c>
      <c r="H1343" s="8">
        <f t="shared" si="60"/>
        <v>43050</v>
      </c>
      <c r="I1343" s="9">
        <f>H1343*VLOOKUP(C1343,Customer_Dim!B:E,4,0)</f>
        <v>0</v>
      </c>
      <c r="J1343" s="9">
        <f t="shared" si="61"/>
        <v>43050</v>
      </c>
      <c r="K1343" s="8">
        <f t="shared" si="62"/>
        <v>26087.25</v>
      </c>
      <c r="L1343" s="9">
        <v>16962.75</v>
      </c>
    </row>
    <row r="1344" spans="1:12" ht="15.75" customHeight="1" x14ac:dyDescent="0.25">
      <c r="A1344" s="6" t="s">
        <v>1399</v>
      </c>
      <c r="B1344" s="10">
        <v>42973</v>
      </c>
      <c r="C1344" s="7" t="s">
        <v>250</v>
      </c>
      <c r="D1344" s="7" t="s">
        <v>19</v>
      </c>
      <c r="E1344" s="7">
        <v>228</v>
      </c>
      <c r="F1344" s="8">
        <v>111.08</v>
      </c>
      <c r="G1344" s="8">
        <v>164</v>
      </c>
      <c r="H1344" s="8">
        <f t="shared" si="60"/>
        <v>37392</v>
      </c>
      <c r="I1344" s="9">
        <f>H1344*VLOOKUP(C1344,Customer_Dim!B:E,4,0)</f>
        <v>0</v>
      </c>
      <c r="J1344" s="9">
        <f t="shared" si="61"/>
        <v>37392</v>
      </c>
      <c r="K1344" s="8">
        <f t="shared" si="62"/>
        <v>25326.239999999998</v>
      </c>
      <c r="L1344" s="9">
        <v>10570.080000000002</v>
      </c>
    </row>
    <row r="1345" spans="1:13" ht="15.75" customHeight="1" x14ac:dyDescent="0.25">
      <c r="A1345" s="6" t="s">
        <v>1400</v>
      </c>
      <c r="B1345" s="10">
        <v>42992</v>
      </c>
      <c r="C1345" s="7" t="s">
        <v>250</v>
      </c>
      <c r="D1345" s="7" t="s">
        <v>13</v>
      </c>
      <c r="E1345" s="7">
        <v>536</v>
      </c>
      <c r="F1345" s="8">
        <v>49.69</v>
      </c>
      <c r="G1345" s="8">
        <v>82</v>
      </c>
      <c r="H1345" s="8">
        <f t="shared" si="60"/>
        <v>43952</v>
      </c>
      <c r="I1345" s="9">
        <f>H1345*VLOOKUP(C1345,Customer_Dim!B:E,4,0)</f>
        <v>0</v>
      </c>
      <c r="J1345" s="9">
        <f t="shared" si="61"/>
        <v>43952</v>
      </c>
      <c r="K1345" s="8">
        <f t="shared" si="62"/>
        <v>26633.84</v>
      </c>
      <c r="L1345" s="9">
        <v>18636.719999999998</v>
      </c>
    </row>
    <row r="1346" spans="1:13" ht="15.75" customHeight="1" x14ac:dyDescent="0.25">
      <c r="A1346" s="6" t="s">
        <v>1401</v>
      </c>
      <c r="B1346" s="10">
        <v>43009</v>
      </c>
      <c r="C1346" s="7" t="s">
        <v>250</v>
      </c>
      <c r="D1346" s="7" t="s">
        <v>13</v>
      </c>
      <c r="E1346" s="7">
        <v>774</v>
      </c>
      <c r="F1346" s="8">
        <v>50.28</v>
      </c>
      <c r="G1346" s="8">
        <v>83</v>
      </c>
      <c r="H1346" s="8">
        <f t="shared" si="60"/>
        <v>64242</v>
      </c>
      <c r="I1346" s="9">
        <f>H1346*VLOOKUP(C1346,Customer_Dim!B:E,4,0)</f>
        <v>0</v>
      </c>
      <c r="J1346" s="9">
        <f t="shared" si="61"/>
        <v>64242</v>
      </c>
      <c r="K1346" s="8">
        <f t="shared" si="62"/>
        <v>38916.720000000001</v>
      </c>
      <c r="L1346" s="9">
        <v>27894.959999999992</v>
      </c>
    </row>
    <row r="1347" spans="1:13" ht="15.75" customHeight="1" x14ac:dyDescent="0.25">
      <c r="A1347" s="6" t="s">
        <v>1402</v>
      </c>
      <c r="B1347" s="10">
        <v>43012</v>
      </c>
      <c r="C1347" s="7" t="s">
        <v>250</v>
      </c>
      <c r="D1347" s="7" t="s">
        <v>13</v>
      </c>
      <c r="E1347" s="7">
        <v>164</v>
      </c>
      <c r="F1347" s="8">
        <v>50.28</v>
      </c>
      <c r="G1347" s="8">
        <v>83</v>
      </c>
      <c r="H1347" s="8">
        <f t="shared" ref="H1347:H1410" si="63">G1347*E1347</f>
        <v>13612</v>
      </c>
      <c r="I1347" s="9">
        <f>H1347*VLOOKUP(C1347,Customer_Dim!B:E,4,0)</f>
        <v>0</v>
      </c>
      <c r="J1347" s="9">
        <f t="shared" ref="J1347:J1410" si="64">I1347+H1347</f>
        <v>13612</v>
      </c>
      <c r="K1347" s="8">
        <f t="shared" ref="K1347:K1410" si="65">F1347*E1347</f>
        <v>8245.92</v>
      </c>
      <c r="L1347" s="9">
        <v>4957.7199999999993</v>
      </c>
    </row>
    <row r="1348" spans="1:13" ht="15.75" customHeight="1" x14ac:dyDescent="0.25">
      <c r="A1348" s="6" t="s">
        <v>1403</v>
      </c>
      <c r="B1348" s="10">
        <v>43059</v>
      </c>
      <c r="C1348" s="7" t="s">
        <v>250</v>
      </c>
      <c r="D1348" s="7" t="s">
        <v>32</v>
      </c>
      <c r="E1348" s="7">
        <v>752</v>
      </c>
      <c r="F1348" s="8">
        <v>333.28</v>
      </c>
      <c r="G1348" s="8">
        <v>512</v>
      </c>
      <c r="H1348" s="8">
        <f t="shared" si="63"/>
        <v>385024</v>
      </c>
      <c r="I1348" s="9">
        <f>H1348*VLOOKUP(C1348,Customer_Dim!B:E,4,0)</f>
        <v>0</v>
      </c>
      <c r="J1348" s="9">
        <f t="shared" si="64"/>
        <v>385024</v>
      </c>
      <c r="K1348" s="8">
        <f t="shared" si="65"/>
        <v>250626.55999999997</v>
      </c>
      <c r="L1348" s="9">
        <v>122846.72000000006</v>
      </c>
    </row>
    <row r="1349" spans="1:13" ht="15.75" customHeight="1" x14ac:dyDescent="0.25">
      <c r="A1349" s="6" t="s">
        <v>1404</v>
      </c>
      <c r="B1349" s="10">
        <v>43089</v>
      </c>
      <c r="C1349" s="7" t="s">
        <v>250</v>
      </c>
      <c r="D1349" s="7" t="s">
        <v>13</v>
      </c>
      <c r="E1349" s="7">
        <v>456</v>
      </c>
      <c r="F1349" s="8">
        <v>50.28</v>
      </c>
      <c r="G1349" s="8">
        <v>83</v>
      </c>
      <c r="H1349" s="8">
        <f t="shared" si="63"/>
        <v>37848</v>
      </c>
      <c r="I1349" s="9">
        <f>H1349*VLOOKUP(C1349,Customer_Dim!B:E,4,0)</f>
        <v>0</v>
      </c>
      <c r="J1349" s="9">
        <f t="shared" si="64"/>
        <v>37848</v>
      </c>
      <c r="K1349" s="8">
        <f t="shared" si="65"/>
        <v>22927.68</v>
      </c>
      <c r="L1349" s="9">
        <v>14541.839999999997</v>
      </c>
    </row>
    <row r="1350" spans="1:13" ht="15.75" customHeight="1" x14ac:dyDescent="0.25">
      <c r="A1350" s="6" t="s">
        <v>1405</v>
      </c>
      <c r="B1350" s="10">
        <v>42759</v>
      </c>
      <c r="C1350" s="7" t="s">
        <v>257</v>
      </c>
      <c r="D1350" s="7" t="s">
        <v>13</v>
      </c>
      <c r="E1350" s="7">
        <v>195</v>
      </c>
      <c r="F1350" s="8">
        <v>47.28</v>
      </c>
      <c r="G1350" s="8">
        <v>78</v>
      </c>
      <c r="H1350" s="8">
        <f t="shared" si="63"/>
        <v>15210</v>
      </c>
      <c r="I1350" s="9">
        <f>H1350*VLOOKUP(C1350,Customer_Dim!B:E,4,0)</f>
        <v>152.10000000000002</v>
      </c>
      <c r="J1350" s="9">
        <f t="shared" si="64"/>
        <v>15362.1</v>
      </c>
      <c r="K1350" s="8">
        <f t="shared" si="65"/>
        <v>9219.6</v>
      </c>
      <c r="L1350" s="9">
        <v>5575.5</v>
      </c>
      <c r="M1350" s="7"/>
    </row>
    <row r="1351" spans="1:13" ht="15.75" customHeight="1" x14ac:dyDescent="0.25">
      <c r="A1351" s="6" t="s">
        <v>1406</v>
      </c>
      <c r="B1351" s="10">
        <v>42791</v>
      </c>
      <c r="C1351" s="7" t="s">
        <v>257</v>
      </c>
      <c r="D1351" s="7" t="s">
        <v>13</v>
      </c>
      <c r="E1351" s="7">
        <v>778</v>
      </c>
      <c r="F1351" s="8">
        <v>47.28</v>
      </c>
      <c r="G1351" s="8">
        <v>78</v>
      </c>
      <c r="H1351" s="8">
        <f t="shared" si="63"/>
        <v>60684</v>
      </c>
      <c r="I1351" s="9">
        <f>H1351*VLOOKUP(C1351,Customer_Dim!B:E,4,0)</f>
        <v>606.84000000000015</v>
      </c>
      <c r="J1351" s="9">
        <f t="shared" si="64"/>
        <v>61290.84</v>
      </c>
      <c r="K1351" s="8">
        <f t="shared" si="65"/>
        <v>36783.840000000004</v>
      </c>
      <c r="L1351" s="9">
        <v>20616.120000000003</v>
      </c>
      <c r="M1351" s="7"/>
    </row>
    <row r="1352" spans="1:13" ht="15.75" customHeight="1" x14ac:dyDescent="0.25">
      <c r="A1352" s="6" t="s">
        <v>1407</v>
      </c>
      <c r="B1352" s="10">
        <v>42811</v>
      </c>
      <c r="C1352" s="7" t="s">
        <v>257</v>
      </c>
      <c r="D1352" s="7" t="s">
        <v>13</v>
      </c>
      <c r="E1352" s="7">
        <v>121</v>
      </c>
      <c r="F1352" s="8">
        <v>47.28</v>
      </c>
      <c r="G1352" s="8">
        <v>78</v>
      </c>
      <c r="H1352" s="8">
        <f t="shared" si="63"/>
        <v>9438</v>
      </c>
      <c r="I1352" s="9">
        <f>H1352*VLOOKUP(C1352,Customer_Dim!B:E,4,0)</f>
        <v>94.380000000000024</v>
      </c>
      <c r="J1352" s="9">
        <f t="shared" si="64"/>
        <v>9532.3799999999992</v>
      </c>
      <c r="K1352" s="8">
        <f t="shared" si="65"/>
        <v>5720.88</v>
      </c>
      <c r="L1352" s="9">
        <v>3636.5999999999995</v>
      </c>
      <c r="M1352" s="7"/>
    </row>
    <row r="1353" spans="1:13" ht="15.75" customHeight="1" x14ac:dyDescent="0.25">
      <c r="A1353" s="6" t="s">
        <v>1408</v>
      </c>
      <c r="B1353" s="10">
        <v>42831</v>
      </c>
      <c r="C1353" s="7" t="s">
        <v>257</v>
      </c>
      <c r="D1353" s="7" t="s">
        <v>13</v>
      </c>
      <c r="E1353" s="7">
        <v>1105</v>
      </c>
      <c r="F1353" s="8">
        <v>49.07</v>
      </c>
      <c r="G1353" s="8">
        <v>81</v>
      </c>
      <c r="H1353" s="8">
        <f t="shared" si="63"/>
        <v>89505</v>
      </c>
      <c r="I1353" s="9">
        <f>H1353*VLOOKUP(C1353,Customer_Dim!B:E,4,0)</f>
        <v>895.05000000000018</v>
      </c>
      <c r="J1353" s="9">
        <f t="shared" si="64"/>
        <v>90400.05</v>
      </c>
      <c r="K1353" s="8">
        <f t="shared" si="65"/>
        <v>54222.35</v>
      </c>
      <c r="L1353" s="9">
        <v>31244.479999999996</v>
      </c>
      <c r="M1353" s="7"/>
    </row>
    <row r="1354" spans="1:13" ht="15.75" customHeight="1" x14ac:dyDescent="0.25">
      <c r="A1354" s="6" t="s">
        <v>1409</v>
      </c>
      <c r="B1354" s="10">
        <v>42842</v>
      </c>
      <c r="C1354" s="7" t="s">
        <v>257</v>
      </c>
      <c r="D1354" s="7" t="s">
        <v>13</v>
      </c>
      <c r="E1354" s="7">
        <v>145</v>
      </c>
      <c r="F1354" s="8">
        <v>49.07</v>
      </c>
      <c r="G1354" s="8">
        <v>81</v>
      </c>
      <c r="H1354" s="8">
        <f t="shared" si="63"/>
        <v>11745</v>
      </c>
      <c r="I1354" s="9">
        <f>H1354*VLOOKUP(C1354,Customer_Dim!B:E,4,0)</f>
        <v>117.45000000000002</v>
      </c>
      <c r="J1354" s="9">
        <f t="shared" si="64"/>
        <v>11862.45</v>
      </c>
      <c r="K1354" s="8">
        <f t="shared" si="65"/>
        <v>7115.15</v>
      </c>
      <c r="L1354" s="9">
        <v>3758.3899999999994</v>
      </c>
      <c r="M1354" s="7"/>
    </row>
    <row r="1355" spans="1:13" ht="15.75" customHeight="1" x14ac:dyDescent="0.25">
      <c r="A1355" s="6" t="s">
        <v>1410</v>
      </c>
      <c r="B1355" s="10">
        <v>42855</v>
      </c>
      <c r="C1355" s="7" t="s">
        <v>257</v>
      </c>
      <c r="D1355" s="7" t="s">
        <v>32</v>
      </c>
      <c r="E1355" s="7">
        <v>348</v>
      </c>
      <c r="F1355" s="8">
        <v>325.26</v>
      </c>
      <c r="G1355" s="8">
        <v>499</v>
      </c>
      <c r="H1355" s="8">
        <f t="shared" si="63"/>
        <v>173652</v>
      </c>
      <c r="I1355" s="9">
        <f>H1355*VLOOKUP(C1355,Customer_Dim!B:E,4,0)</f>
        <v>1736.5200000000004</v>
      </c>
      <c r="J1355" s="9">
        <f t="shared" si="64"/>
        <v>175388.52</v>
      </c>
      <c r="K1355" s="8">
        <f t="shared" si="65"/>
        <v>113190.48</v>
      </c>
      <c r="L1355" s="9">
        <v>48594.48000000001</v>
      </c>
      <c r="M1355" s="7"/>
    </row>
    <row r="1356" spans="1:13" ht="15.75" customHeight="1" x14ac:dyDescent="0.25">
      <c r="A1356" s="6" t="s">
        <v>1411</v>
      </c>
      <c r="B1356" s="10">
        <v>42863</v>
      </c>
      <c r="C1356" s="7" t="s">
        <v>257</v>
      </c>
      <c r="D1356" s="7" t="s">
        <v>32</v>
      </c>
      <c r="E1356" s="7">
        <v>1085</v>
      </c>
      <c r="F1356" s="8">
        <v>325.26</v>
      </c>
      <c r="G1356" s="8">
        <v>499</v>
      </c>
      <c r="H1356" s="8">
        <f t="shared" si="63"/>
        <v>541415</v>
      </c>
      <c r="I1356" s="9">
        <f>H1356*VLOOKUP(C1356,Customer_Dim!B:E,4,0)</f>
        <v>5414.1500000000015</v>
      </c>
      <c r="J1356" s="9">
        <f t="shared" si="64"/>
        <v>546829.15</v>
      </c>
      <c r="K1356" s="8">
        <f t="shared" si="65"/>
        <v>352907.1</v>
      </c>
      <c r="L1356" s="9">
        <v>161467.35999999999</v>
      </c>
      <c r="M1356" s="7"/>
    </row>
    <row r="1357" spans="1:13" ht="15.75" customHeight="1" x14ac:dyDescent="0.25">
      <c r="A1357" s="6" t="s">
        <v>1412</v>
      </c>
      <c r="B1357" s="10">
        <v>42976</v>
      </c>
      <c r="C1357" s="7" t="s">
        <v>257</v>
      </c>
      <c r="D1357" s="7" t="s">
        <v>13</v>
      </c>
      <c r="E1357" s="7">
        <v>785</v>
      </c>
      <c r="F1357" s="8">
        <v>49.69</v>
      </c>
      <c r="G1357" s="8">
        <v>82</v>
      </c>
      <c r="H1357" s="8">
        <f t="shared" si="63"/>
        <v>64370</v>
      </c>
      <c r="I1357" s="9">
        <f>H1357*VLOOKUP(C1357,Customer_Dim!B:E,4,0)</f>
        <v>643.70000000000016</v>
      </c>
      <c r="J1357" s="9">
        <f t="shared" si="64"/>
        <v>65013.7</v>
      </c>
      <c r="K1357" s="8">
        <f t="shared" si="65"/>
        <v>39006.65</v>
      </c>
      <c r="L1357" s="9">
        <v>23037.03</v>
      </c>
      <c r="M1357" s="7"/>
    </row>
    <row r="1358" spans="1:13" ht="15.75" customHeight="1" x14ac:dyDescent="0.25">
      <c r="A1358" s="6" t="s">
        <v>1413</v>
      </c>
      <c r="B1358" s="10">
        <v>43033</v>
      </c>
      <c r="C1358" s="7" t="s">
        <v>257</v>
      </c>
      <c r="D1358" s="7" t="s">
        <v>13</v>
      </c>
      <c r="E1358" s="7">
        <v>141</v>
      </c>
      <c r="F1358" s="8">
        <v>50.28</v>
      </c>
      <c r="G1358" s="8">
        <v>83</v>
      </c>
      <c r="H1358" s="8">
        <f t="shared" si="63"/>
        <v>11703</v>
      </c>
      <c r="I1358" s="9">
        <f>H1358*VLOOKUP(C1358,Customer_Dim!B:E,4,0)</f>
        <v>117.03000000000003</v>
      </c>
      <c r="J1358" s="9">
        <f t="shared" si="64"/>
        <v>11820.03</v>
      </c>
      <c r="K1358" s="8">
        <f t="shared" si="65"/>
        <v>7089.4800000000005</v>
      </c>
      <c r="L1358" s="9">
        <v>3763.2000000000007</v>
      </c>
      <c r="M1358" s="7"/>
    </row>
    <row r="1359" spans="1:13" ht="15.75" customHeight="1" x14ac:dyDescent="0.25">
      <c r="A1359" s="6" t="s">
        <v>1414</v>
      </c>
      <c r="B1359" s="10">
        <v>43051</v>
      </c>
      <c r="C1359" s="7" t="s">
        <v>257</v>
      </c>
      <c r="D1359" s="7" t="s">
        <v>13</v>
      </c>
      <c r="E1359" s="7">
        <v>965</v>
      </c>
      <c r="F1359" s="8">
        <v>50.28</v>
      </c>
      <c r="G1359" s="8">
        <v>83</v>
      </c>
      <c r="H1359" s="8">
        <f t="shared" si="63"/>
        <v>80095</v>
      </c>
      <c r="I1359" s="9">
        <f>H1359*VLOOKUP(C1359,Customer_Dim!B:E,4,0)</f>
        <v>800.95000000000016</v>
      </c>
      <c r="J1359" s="9">
        <f t="shared" si="64"/>
        <v>80895.95</v>
      </c>
      <c r="K1359" s="8">
        <f t="shared" si="65"/>
        <v>48520.200000000004</v>
      </c>
      <c r="L1359" s="9">
        <v>30879.17</v>
      </c>
      <c r="M1359" s="7"/>
    </row>
    <row r="1360" spans="1:13" ht="15.75" customHeight="1" x14ac:dyDescent="0.25">
      <c r="A1360" s="6" t="s">
        <v>1415</v>
      </c>
      <c r="B1360" s="10">
        <v>43075</v>
      </c>
      <c r="C1360" s="7" t="s">
        <v>257</v>
      </c>
      <c r="D1360" s="7" t="s">
        <v>19</v>
      </c>
      <c r="E1360" s="7">
        <v>312</v>
      </c>
      <c r="F1360" s="8">
        <v>112.39</v>
      </c>
      <c r="G1360" s="8">
        <v>166</v>
      </c>
      <c r="H1360" s="8">
        <f t="shared" si="63"/>
        <v>51792</v>
      </c>
      <c r="I1360" s="9">
        <f>H1360*VLOOKUP(C1360,Customer_Dim!B:E,4,0)</f>
        <v>517.92000000000007</v>
      </c>
      <c r="J1360" s="9">
        <f t="shared" si="64"/>
        <v>52309.919999999998</v>
      </c>
      <c r="K1360" s="8">
        <f t="shared" si="65"/>
        <v>35065.68</v>
      </c>
      <c r="L1360" s="9">
        <v>15171.630000000001</v>
      </c>
      <c r="M1360" s="7"/>
    </row>
    <row r="1361" spans="1:13" ht="15.75" customHeight="1" x14ac:dyDescent="0.25">
      <c r="A1361" s="6" t="s">
        <v>1416</v>
      </c>
      <c r="B1361" s="10">
        <v>42793</v>
      </c>
      <c r="C1361" s="7" t="s">
        <v>262</v>
      </c>
      <c r="D1361" s="7" t="s">
        <v>13</v>
      </c>
      <c r="E1361" s="7">
        <v>346</v>
      </c>
      <c r="F1361" s="8">
        <v>47.28</v>
      </c>
      <c r="G1361" s="8">
        <v>78</v>
      </c>
      <c r="H1361" s="8">
        <f t="shared" si="63"/>
        <v>26988</v>
      </c>
      <c r="I1361" s="9">
        <f>H1361*VLOOKUP(C1361,Customer_Dim!B:E,4,0)</f>
        <v>0</v>
      </c>
      <c r="J1361" s="9">
        <f t="shared" si="64"/>
        <v>26988</v>
      </c>
      <c r="K1361" s="8">
        <f t="shared" si="65"/>
        <v>16358.880000000001</v>
      </c>
      <c r="L1361" s="9">
        <v>10625.76</v>
      </c>
      <c r="M1361" s="7"/>
    </row>
    <row r="1362" spans="1:13" ht="15.75" customHeight="1" x14ac:dyDescent="0.25">
      <c r="A1362" s="6" t="s">
        <v>1417</v>
      </c>
      <c r="B1362" s="10">
        <v>42957</v>
      </c>
      <c r="C1362" s="7" t="s">
        <v>262</v>
      </c>
      <c r="D1362" s="7" t="s">
        <v>32</v>
      </c>
      <c r="E1362" s="7">
        <v>975</v>
      </c>
      <c r="F1362" s="8">
        <v>329.38</v>
      </c>
      <c r="G1362" s="8">
        <v>506</v>
      </c>
      <c r="H1362" s="8">
        <f t="shared" si="63"/>
        <v>493350</v>
      </c>
      <c r="I1362" s="9">
        <f>H1362*VLOOKUP(C1362,Customer_Dim!B:E,4,0)</f>
        <v>0</v>
      </c>
      <c r="J1362" s="9">
        <f t="shared" si="64"/>
        <v>493350</v>
      </c>
      <c r="K1362" s="8">
        <f t="shared" si="65"/>
        <v>321145.5</v>
      </c>
      <c r="L1362" s="9">
        <v>147519</v>
      </c>
      <c r="M1362" s="7"/>
    </row>
    <row r="1363" spans="1:13" ht="15.75" customHeight="1" x14ac:dyDescent="0.25">
      <c r="A1363" s="6" t="s">
        <v>1418</v>
      </c>
      <c r="B1363" s="10">
        <v>43012</v>
      </c>
      <c r="C1363" s="7" t="s">
        <v>262</v>
      </c>
      <c r="D1363" s="7" t="s">
        <v>32</v>
      </c>
      <c r="E1363" s="7">
        <v>657</v>
      </c>
      <c r="F1363" s="8">
        <v>333.28</v>
      </c>
      <c r="G1363" s="8">
        <v>512</v>
      </c>
      <c r="H1363" s="8">
        <f t="shared" si="63"/>
        <v>336384</v>
      </c>
      <c r="I1363" s="9">
        <f>H1363*VLOOKUP(C1363,Customer_Dim!B:E,4,0)</f>
        <v>0</v>
      </c>
      <c r="J1363" s="9">
        <f t="shared" si="64"/>
        <v>336384</v>
      </c>
      <c r="K1363" s="8">
        <f t="shared" si="65"/>
        <v>218964.96</v>
      </c>
      <c r="L1363" s="9">
        <v>94469.280000000028</v>
      </c>
      <c r="M1363" s="7"/>
    </row>
    <row r="1364" spans="1:13" ht="15.75" customHeight="1" x14ac:dyDescent="0.25">
      <c r="A1364" s="6" t="s">
        <v>1419</v>
      </c>
      <c r="B1364" s="10">
        <v>43066</v>
      </c>
      <c r="C1364" s="7" t="s">
        <v>262</v>
      </c>
      <c r="D1364" s="7" t="s">
        <v>13</v>
      </c>
      <c r="E1364" s="7">
        <v>754</v>
      </c>
      <c r="F1364" s="8">
        <v>50.28</v>
      </c>
      <c r="G1364" s="8">
        <v>83</v>
      </c>
      <c r="H1364" s="8">
        <f t="shared" si="63"/>
        <v>62582</v>
      </c>
      <c r="I1364" s="9">
        <f>H1364*VLOOKUP(C1364,Customer_Dim!B:E,4,0)</f>
        <v>0</v>
      </c>
      <c r="J1364" s="9">
        <f t="shared" si="64"/>
        <v>62582</v>
      </c>
      <c r="K1364" s="8">
        <f t="shared" si="65"/>
        <v>37911.120000000003</v>
      </c>
      <c r="L1364" s="9">
        <v>24118.85</v>
      </c>
      <c r="M1364" s="7"/>
    </row>
    <row r="1365" spans="1:13" ht="15.75" customHeight="1" x14ac:dyDescent="0.25">
      <c r="A1365" s="6" t="s">
        <v>1420</v>
      </c>
      <c r="B1365" s="10">
        <v>42761</v>
      </c>
      <c r="C1365" s="7" t="s">
        <v>271</v>
      </c>
      <c r="D1365" s="7" t="s">
        <v>13</v>
      </c>
      <c r="E1365" s="7">
        <v>940</v>
      </c>
      <c r="F1365" s="8">
        <v>47.28</v>
      </c>
      <c r="G1365" s="8">
        <v>78</v>
      </c>
      <c r="H1365" s="8">
        <f t="shared" si="63"/>
        <v>73320</v>
      </c>
      <c r="I1365" s="9">
        <f>H1365*VLOOKUP(C1365,Customer_Dim!B:E,4,0)</f>
        <v>0</v>
      </c>
      <c r="J1365" s="9">
        <f t="shared" si="64"/>
        <v>73320</v>
      </c>
      <c r="K1365" s="8">
        <f t="shared" si="65"/>
        <v>44443.200000000004</v>
      </c>
      <c r="L1365" s="9">
        <v>28876.799999999996</v>
      </c>
    </row>
    <row r="1366" spans="1:13" ht="15.75" customHeight="1" x14ac:dyDescent="0.25">
      <c r="A1366" s="6" t="s">
        <v>1421</v>
      </c>
      <c r="B1366" s="10">
        <v>42818</v>
      </c>
      <c r="C1366" s="7" t="s">
        <v>271</v>
      </c>
      <c r="D1366" s="7" t="s">
        <v>32</v>
      </c>
      <c r="E1366" s="7">
        <v>363</v>
      </c>
      <c r="F1366" s="8">
        <v>313.44</v>
      </c>
      <c r="G1366" s="8">
        <v>481</v>
      </c>
      <c r="H1366" s="8">
        <f t="shared" si="63"/>
        <v>174603</v>
      </c>
      <c r="I1366" s="9">
        <f>H1366*VLOOKUP(C1366,Customer_Dim!B:E,4,0)</f>
        <v>0</v>
      </c>
      <c r="J1366" s="9">
        <f t="shared" si="64"/>
        <v>174603</v>
      </c>
      <c r="K1366" s="8">
        <f t="shared" si="65"/>
        <v>113778.72</v>
      </c>
      <c r="L1366" s="9">
        <v>66062.37</v>
      </c>
    </row>
    <row r="1367" spans="1:13" ht="15.75" customHeight="1" x14ac:dyDescent="0.25">
      <c r="A1367" s="6" t="s">
        <v>1422</v>
      </c>
      <c r="B1367" s="10">
        <v>42824</v>
      </c>
      <c r="C1367" s="7" t="s">
        <v>271</v>
      </c>
      <c r="D1367" s="7" t="s">
        <v>19</v>
      </c>
      <c r="E1367" s="7">
        <v>895</v>
      </c>
      <c r="F1367" s="8">
        <v>105.7</v>
      </c>
      <c r="G1367" s="8">
        <v>156</v>
      </c>
      <c r="H1367" s="8">
        <f t="shared" si="63"/>
        <v>139620</v>
      </c>
      <c r="I1367" s="9">
        <f>H1367*VLOOKUP(C1367,Customer_Dim!B:E,4,0)</f>
        <v>0</v>
      </c>
      <c r="J1367" s="9">
        <f t="shared" si="64"/>
        <v>139620</v>
      </c>
      <c r="K1367" s="8">
        <f t="shared" si="65"/>
        <v>94601.5</v>
      </c>
      <c r="L1367" s="9">
        <v>42226.100000000006</v>
      </c>
    </row>
    <row r="1368" spans="1:13" ht="15.75" customHeight="1" x14ac:dyDescent="0.25">
      <c r="A1368" s="6" t="s">
        <v>1423</v>
      </c>
      <c r="B1368" s="10">
        <v>42930</v>
      </c>
      <c r="C1368" s="7" t="s">
        <v>271</v>
      </c>
      <c r="D1368" s="7" t="s">
        <v>32</v>
      </c>
      <c r="E1368" s="7">
        <v>619</v>
      </c>
      <c r="F1368" s="8">
        <v>329.38</v>
      </c>
      <c r="G1368" s="8">
        <v>506</v>
      </c>
      <c r="H1368" s="8">
        <f t="shared" si="63"/>
        <v>313214</v>
      </c>
      <c r="I1368" s="9">
        <f>H1368*VLOOKUP(C1368,Customer_Dim!B:E,4,0)</f>
        <v>0</v>
      </c>
      <c r="J1368" s="9">
        <f t="shared" si="64"/>
        <v>313214</v>
      </c>
      <c r="K1368" s="8">
        <f t="shared" si="65"/>
        <v>203886.22</v>
      </c>
      <c r="L1368" s="9">
        <v>121856.34</v>
      </c>
    </row>
    <row r="1369" spans="1:13" ht="15.75" customHeight="1" x14ac:dyDescent="0.25">
      <c r="A1369" s="6" t="s">
        <v>1424</v>
      </c>
      <c r="B1369" s="10">
        <v>42933</v>
      </c>
      <c r="C1369" s="7" t="s">
        <v>271</v>
      </c>
      <c r="D1369" s="7" t="s">
        <v>13</v>
      </c>
      <c r="E1369" s="7">
        <v>986</v>
      </c>
      <c r="F1369" s="8">
        <v>49.69</v>
      </c>
      <c r="G1369" s="8">
        <v>82</v>
      </c>
      <c r="H1369" s="8">
        <f t="shared" si="63"/>
        <v>80852</v>
      </c>
      <c r="I1369" s="9">
        <f>H1369*VLOOKUP(C1369,Customer_Dim!B:E,4,0)</f>
        <v>0</v>
      </c>
      <c r="J1369" s="9">
        <f t="shared" si="64"/>
        <v>80852</v>
      </c>
      <c r="K1369" s="8">
        <f t="shared" si="65"/>
        <v>48994.34</v>
      </c>
      <c r="L1369" s="9">
        <v>30240.62000000001</v>
      </c>
    </row>
    <row r="1370" spans="1:13" ht="15.75" customHeight="1" x14ac:dyDescent="0.25">
      <c r="A1370" s="6" t="s">
        <v>1425</v>
      </c>
      <c r="B1370" s="10">
        <v>42936</v>
      </c>
      <c r="C1370" s="7" t="s">
        <v>271</v>
      </c>
      <c r="D1370" s="7" t="s">
        <v>13</v>
      </c>
      <c r="E1370" s="7">
        <v>810</v>
      </c>
      <c r="F1370" s="8">
        <v>49.69</v>
      </c>
      <c r="G1370" s="8">
        <v>82</v>
      </c>
      <c r="H1370" s="8">
        <f t="shared" si="63"/>
        <v>66420</v>
      </c>
      <c r="I1370" s="9">
        <f>H1370*VLOOKUP(C1370,Customer_Dim!B:E,4,0)</f>
        <v>0</v>
      </c>
      <c r="J1370" s="9">
        <f t="shared" si="64"/>
        <v>66420</v>
      </c>
      <c r="K1370" s="8">
        <f t="shared" si="65"/>
        <v>40248.9</v>
      </c>
      <c r="L1370" s="9">
        <v>25506.9</v>
      </c>
    </row>
    <row r="1371" spans="1:13" ht="15.75" customHeight="1" x14ac:dyDescent="0.25">
      <c r="A1371" s="6" t="s">
        <v>1426</v>
      </c>
      <c r="B1371" s="10">
        <v>43018</v>
      </c>
      <c r="C1371" s="7" t="s">
        <v>271</v>
      </c>
      <c r="D1371" s="7" t="s">
        <v>13</v>
      </c>
      <c r="E1371" s="7">
        <v>354</v>
      </c>
      <c r="F1371" s="8">
        <v>50.28</v>
      </c>
      <c r="G1371" s="8">
        <v>83</v>
      </c>
      <c r="H1371" s="8">
        <f t="shared" si="63"/>
        <v>29382</v>
      </c>
      <c r="I1371" s="9">
        <f>H1371*VLOOKUP(C1371,Customer_Dim!B:E,4,0)</f>
        <v>0</v>
      </c>
      <c r="J1371" s="9">
        <f t="shared" si="64"/>
        <v>29382</v>
      </c>
      <c r="K1371" s="8">
        <f t="shared" si="65"/>
        <v>17799.12</v>
      </c>
      <c r="L1371" s="9">
        <v>11876.7</v>
      </c>
    </row>
    <row r="1372" spans="1:13" ht="15.75" customHeight="1" x14ac:dyDescent="0.25">
      <c r="A1372" s="6" t="s">
        <v>1427</v>
      </c>
      <c r="B1372" s="10">
        <v>43064</v>
      </c>
      <c r="C1372" s="7" t="s">
        <v>271</v>
      </c>
      <c r="D1372" s="7" t="s">
        <v>13</v>
      </c>
      <c r="E1372" s="7">
        <v>774</v>
      </c>
      <c r="F1372" s="8">
        <v>50.28</v>
      </c>
      <c r="G1372" s="8">
        <v>83</v>
      </c>
      <c r="H1372" s="8">
        <f t="shared" si="63"/>
        <v>64242</v>
      </c>
      <c r="I1372" s="9">
        <f>H1372*VLOOKUP(C1372,Customer_Dim!B:E,4,0)</f>
        <v>0</v>
      </c>
      <c r="J1372" s="9">
        <f t="shared" si="64"/>
        <v>64242</v>
      </c>
      <c r="K1372" s="8">
        <f t="shared" si="65"/>
        <v>38916.720000000001</v>
      </c>
      <c r="L1372" s="9">
        <v>22755.599999999999</v>
      </c>
    </row>
    <row r="1373" spans="1:13" ht="15.75" customHeight="1" x14ac:dyDescent="0.25">
      <c r="A1373" s="6" t="s">
        <v>1428</v>
      </c>
      <c r="B1373" s="10">
        <v>43079</v>
      </c>
      <c r="C1373" s="7" t="s">
        <v>271</v>
      </c>
      <c r="D1373" s="7" t="s">
        <v>19</v>
      </c>
      <c r="E1373" s="7">
        <v>697</v>
      </c>
      <c r="F1373" s="8">
        <v>112.39</v>
      </c>
      <c r="G1373" s="8">
        <v>166</v>
      </c>
      <c r="H1373" s="8">
        <f t="shared" si="63"/>
        <v>115702</v>
      </c>
      <c r="I1373" s="9">
        <f>H1373*VLOOKUP(C1373,Customer_Dim!B:E,4,0)</f>
        <v>0</v>
      </c>
      <c r="J1373" s="9">
        <f t="shared" si="64"/>
        <v>115702</v>
      </c>
      <c r="K1373" s="8">
        <f t="shared" si="65"/>
        <v>78335.83</v>
      </c>
      <c r="L1373" s="9">
        <v>33895.11</v>
      </c>
    </row>
    <row r="1374" spans="1:13" ht="15.75" customHeight="1" x14ac:dyDescent="0.25">
      <c r="A1374" s="6" t="s">
        <v>1429</v>
      </c>
      <c r="B1374" s="10">
        <v>42774</v>
      </c>
      <c r="C1374" s="7" t="s">
        <v>279</v>
      </c>
      <c r="D1374" s="7" t="s">
        <v>19</v>
      </c>
      <c r="E1374" s="7">
        <v>1071</v>
      </c>
      <c r="F1374" s="8">
        <v>105.7</v>
      </c>
      <c r="G1374" s="8">
        <v>156</v>
      </c>
      <c r="H1374" s="8">
        <f t="shared" si="63"/>
        <v>167076</v>
      </c>
      <c r="I1374" s="9">
        <f>H1374*VLOOKUP(C1374,Customer_Dim!B:E,4,0)</f>
        <v>1670.7600000000002</v>
      </c>
      <c r="J1374" s="9">
        <f t="shared" si="64"/>
        <v>168746.76</v>
      </c>
      <c r="K1374" s="8">
        <f t="shared" si="65"/>
        <v>113204.7</v>
      </c>
      <c r="L1374" s="9">
        <v>50459.78</v>
      </c>
      <c r="M1374" s="7"/>
    </row>
    <row r="1375" spans="1:13" ht="15.75" customHeight="1" x14ac:dyDescent="0.25">
      <c r="A1375" s="6" t="s">
        <v>1430</v>
      </c>
      <c r="B1375" s="10">
        <v>42784</v>
      </c>
      <c r="C1375" s="7" t="s">
        <v>279</v>
      </c>
      <c r="D1375" s="7" t="s">
        <v>13</v>
      </c>
      <c r="E1375" s="7">
        <v>279</v>
      </c>
      <c r="F1375" s="8">
        <v>47.28</v>
      </c>
      <c r="G1375" s="8">
        <v>78</v>
      </c>
      <c r="H1375" s="8">
        <f t="shared" si="63"/>
        <v>21762</v>
      </c>
      <c r="I1375" s="9">
        <f>H1375*VLOOKUP(C1375,Customer_Dim!B:E,4,0)</f>
        <v>217.62000000000003</v>
      </c>
      <c r="J1375" s="9">
        <f t="shared" si="64"/>
        <v>21979.62</v>
      </c>
      <c r="K1375" s="8">
        <f t="shared" si="65"/>
        <v>13191.12</v>
      </c>
      <c r="L1375" s="9">
        <v>8561.52</v>
      </c>
      <c r="M1375" s="7"/>
    </row>
    <row r="1376" spans="1:13" ht="15.75" customHeight="1" x14ac:dyDescent="0.25">
      <c r="A1376" s="6" t="s">
        <v>1431</v>
      </c>
      <c r="B1376" s="10">
        <v>42820</v>
      </c>
      <c r="C1376" s="7" t="s">
        <v>279</v>
      </c>
      <c r="D1376" s="7" t="s">
        <v>19</v>
      </c>
      <c r="E1376" s="7">
        <v>1073</v>
      </c>
      <c r="F1376" s="8">
        <v>105.7</v>
      </c>
      <c r="G1376" s="8">
        <v>156</v>
      </c>
      <c r="H1376" s="8">
        <f t="shared" si="63"/>
        <v>167388</v>
      </c>
      <c r="I1376" s="9">
        <f>H1376*VLOOKUP(C1376,Customer_Dim!B:E,4,0)</f>
        <v>1673.8800000000003</v>
      </c>
      <c r="J1376" s="9">
        <f t="shared" si="64"/>
        <v>169061.88</v>
      </c>
      <c r="K1376" s="8">
        <f t="shared" si="65"/>
        <v>113416.1</v>
      </c>
      <c r="L1376" s="9">
        <v>47521.5</v>
      </c>
      <c r="M1376" s="7"/>
    </row>
    <row r="1377" spans="1:13" ht="15.75" customHeight="1" x14ac:dyDescent="0.25">
      <c r="A1377" s="6" t="s">
        <v>1432</v>
      </c>
      <c r="B1377" s="10">
        <v>42833</v>
      </c>
      <c r="C1377" s="7" t="s">
        <v>279</v>
      </c>
      <c r="D1377" s="7" t="s">
        <v>13</v>
      </c>
      <c r="E1377" s="7">
        <v>216</v>
      </c>
      <c r="F1377" s="8">
        <v>49.07</v>
      </c>
      <c r="G1377" s="8">
        <v>81</v>
      </c>
      <c r="H1377" s="8">
        <f t="shared" si="63"/>
        <v>17496</v>
      </c>
      <c r="I1377" s="9">
        <f>H1377*VLOOKUP(C1377,Customer_Dim!B:E,4,0)</f>
        <v>174.96000000000004</v>
      </c>
      <c r="J1377" s="9">
        <f t="shared" si="64"/>
        <v>17670.96</v>
      </c>
      <c r="K1377" s="8">
        <f t="shared" si="65"/>
        <v>10599.12</v>
      </c>
      <c r="L1377" s="9">
        <v>6734.5600000000013</v>
      </c>
      <c r="M1377" s="7"/>
    </row>
    <row r="1378" spans="1:13" ht="15.75" customHeight="1" x14ac:dyDescent="0.25">
      <c r="A1378" s="6" t="s">
        <v>1433</v>
      </c>
      <c r="B1378" s="10">
        <v>42848</v>
      </c>
      <c r="C1378" s="7" t="s">
        <v>279</v>
      </c>
      <c r="D1378" s="7" t="s">
        <v>13</v>
      </c>
      <c r="E1378" s="7">
        <v>356</v>
      </c>
      <c r="F1378" s="8">
        <v>49.07</v>
      </c>
      <c r="G1378" s="8">
        <v>81</v>
      </c>
      <c r="H1378" s="8">
        <f t="shared" si="63"/>
        <v>28836</v>
      </c>
      <c r="I1378" s="9">
        <f>H1378*VLOOKUP(C1378,Customer_Dim!B:E,4,0)</f>
        <v>288.36000000000007</v>
      </c>
      <c r="J1378" s="9">
        <f t="shared" si="64"/>
        <v>29124.36</v>
      </c>
      <c r="K1378" s="8">
        <f t="shared" si="65"/>
        <v>17468.920000000002</v>
      </c>
      <c r="L1378" s="9">
        <v>11098.279999999999</v>
      </c>
      <c r="M1378" s="7"/>
    </row>
    <row r="1379" spans="1:13" ht="15.75" customHeight="1" x14ac:dyDescent="0.25">
      <c r="A1379" s="6" t="s">
        <v>1434</v>
      </c>
      <c r="B1379" s="10">
        <v>42867</v>
      </c>
      <c r="C1379" s="7" t="s">
        <v>279</v>
      </c>
      <c r="D1379" s="7" t="s">
        <v>32</v>
      </c>
      <c r="E1379" s="7">
        <v>271</v>
      </c>
      <c r="F1379" s="8">
        <v>325.26</v>
      </c>
      <c r="G1379" s="8">
        <v>499</v>
      </c>
      <c r="H1379" s="8">
        <f t="shared" si="63"/>
        <v>135229</v>
      </c>
      <c r="I1379" s="9">
        <f>H1379*VLOOKUP(C1379,Customer_Dim!B:E,4,0)</f>
        <v>1352.2900000000002</v>
      </c>
      <c r="J1379" s="9">
        <f t="shared" si="64"/>
        <v>136581.29</v>
      </c>
      <c r="K1379" s="8">
        <f t="shared" si="65"/>
        <v>88145.459999999992</v>
      </c>
      <c r="L1379" s="9">
        <v>46422.66</v>
      </c>
      <c r="M1379" s="7"/>
    </row>
    <row r="1380" spans="1:13" ht="15.75" customHeight="1" x14ac:dyDescent="0.25">
      <c r="A1380" s="6" t="s">
        <v>1435</v>
      </c>
      <c r="B1380" s="10">
        <v>42901</v>
      </c>
      <c r="C1380" s="7" t="s">
        <v>279</v>
      </c>
      <c r="D1380" s="7" t="s">
        <v>19</v>
      </c>
      <c r="E1380" s="7">
        <v>1050</v>
      </c>
      <c r="F1380" s="8">
        <v>109.69</v>
      </c>
      <c r="G1380" s="8">
        <v>162</v>
      </c>
      <c r="H1380" s="8">
        <f t="shared" si="63"/>
        <v>170100</v>
      </c>
      <c r="I1380" s="9">
        <f>H1380*VLOOKUP(C1380,Customer_Dim!B:E,4,0)</f>
        <v>1701.0000000000002</v>
      </c>
      <c r="J1380" s="9">
        <f t="shared" si="64"/>
        <v>171801</v>
      </c>
      <c r="K1380" s="8">
        <f t="shared" si="65"/>
        <v>115174.5</v>
      </c>
      <c r="L1380" s="9">
        <v>52994.7</v>
      </c>
      <c r="M1380" s="7"/>
    </row>
    <row r="1381" spans="1:13" ht="15.75" customHeight="1" x14ac:dyDescent="0.25">
      <c r="A1381" s="6" t="s">
        <v>1436</v>
      </c>
      <c r="B1381" s="10">
        <v>42947</v>
      </c>
      <c r="C1381" s="7" t="s">
        <v>279</v>
      </c>
      <c r="D1381" s="7" t="s">
        <v>19</v>
      </c>
      <c r="E1381" s="7">
        <v>451</v>
      </c>
      <c r="F1381" s="8">
        <v>111.08</v>
      </c>
      <c r="G1381" s="8">
        <v>164</v>
      </c>
      <c r="H1381" s="8">
        <f t="shared" si="63"/>
        <v>73964</v>
      </c>
      <c r="I1381" s="9">
        <f>H1381*VLOOKUP(C1381,Customer_Dim!B:E,4,0)</f>
        <v>739.6400000000001</v>
      </c>
      <c r="J1381" s="9">
        <f t="shared" si="64"/>
        <v>74703.64</v>
      </c>
      <c r="K1381" s="8">
        <f t="shared" si="65"/>
        <v>50097.08</v>
      </c>
      <c r="L1381" s="9">
        <v>19007.599999999999</v>
      </c>
      <c r="M1381" s="7"/>
    </row>
    <row r="1382" spans="1:13" ht="15.75" customHeight="1" x14ac:dyDescent="0.25">
      <c r="A1382" s="6" t="s">
        <v>1437</v>
      </c>
      <c r="B1382" s="10">
        <v>42974</v>
      </c>
      <c r="C1382" s="7" t="s">
        <v>279</v>
      </c>
      <c r="D1382" s="7" t="s">
        <v>13</v>
      </c>
      <c r="E1382" s="7">
        <v>965</v>
      </c>
      <c r="F1382" s="8">
        <v>49.69</v>
      </c>
      <c r="G1382" s="8">
        <v>82</v>
      </c>
      <c r="H1382" s="8">
        <f t="shared" si="63"/>
        <v>79130</v>
      </c>
      <c r="I1382" s="9">
        <f>H1382*VLOOKUP(C1382,Customer_Dim!B:E,4,0)</f>
        <v>791.30000000000018</v>
      </c>
      <c r="J1382" s="9">
        <f t="shared" si="64"/>
        <v>79921.3</v>
      </c>
      <c r="K1382" s="8">
        <f t="shared" si="65"/>
        <v>47950.85</v>
      </c>
      <c r="L1382" s="9">
        <v>29774.15</v>
      </c>
      <c r="M1382" s="7"/>
    </row>
    <row r="1383" spans="1:13" ht="15.75" customHeight="1" x14ac:dyDescent="0.25">
      <c r="A1383" s="6" t="s">
        <v>1438</v>
      </c>
      <c r="B1383" s="10">
        <v>43074</v>
      </c>
      <c r="C1383" s="7" t="s">
        <v>279</v>
      </c>
      <c r="D1383" s="7" t="s">
        <v>13</v>
      </c>
      <c r="E1383" s="7">
        <v>493</v>
      </c>
      <c r="F1383" s="8">
        <v>50.28</v>
      </c>
      <c r="G1383" s="8">
        <v>83</v>
      </c>
      <c r="H1383" s="8">
        <f t="shared" si="63"/>
        <v>40919</v>
      </c>
      <c r="I1383" s="9">
        <f>H1383*VLOOKUP(C1383,Customer_Dim!B:E,4,0)</f>
        <v>409.19000000000005</v>
      </c>
      <c r="J1383" s="9">
        <f t="shared" si="64"/>
        <v>41328.19</v>
      </c>
      <c r="K1383" s="8">
        <f t="shared" si="65"/>
        <v>24788.04</v>
      </c>
      <c r="L1383" s="9">
        <v>14658.559999999998</v>
      </c>
      <c r="M1383" s="7"/>
    </row>
    <row r="1384" spans="1:13" ht="15.75" customHeight="1" x14ac:dyDescent="0.25">
      <c r="A1384" s="6" t="s">
        <v>1439</v>
      </c>
      <c r="B1384" s="10">
        <v>42784</v>
      </c>
      <c r="C1384" s="7" t="s">
        <v>292</v>
      </c>
      <c r="D1384" s="7" t="s">
        <v>13</v>
      </c>
      <c r="E1384" s="7">
        <v>71</v>
      </c>
      <c r="F1384" s="8">
        <v>47.28</v>
      </c>
      <c r="G1384" s="8">
        <v>78</v>
      </c>
      <c r="H1384" s="8">
        <f t="shared" si="63"/>
        <v>5538</v>
      </c>
      <c r="I1384" s="9">
        <f>H1384*VLOOKUP(C1384,Customer_Dim!B:E,4,0)</f>
        <v>55.38000000000001</v>
      </c>
      <c r="J1384" s="9">
        <f t="shared" si="64"/>
        <v>5593.38</v>
      </c>
      <c r="K1384" s="8">
        <f t="shared" si="65"/>
        <v>3356.88</v>
      </c>
      <c r="L1384" s="9">
        <v>1916.1599999999999</v>
      </c>
      <c r="M1384" s="7"/>
    </row>
    <row r="1385" spans="1:13" ht="15.75" customHeight="1" x14ac:dyDescent="0.25">
      <c r="A1385" s="6" t="s">
        <v>1440</v>
      </c>
      <c r="B1385" s="10">
        <v>42785</v>
      </c>
      <c r="C1385" s="7" t="s">
        <v>292</v>
      </c>
      <c r="D1385" s="7" t="s">
        <v>32</v>
      </c>
      <c r="E1385" s="7">
        <v>409</v>
      </c>
      <c r="F1385" s="8">
        <v>313.44</v>
      </c>
      <c r="G1385" s="8">
        <v>481</v>
      </c>
      <c r="H1385" s="8">
        <f t="shared" si="63"/>
        <v>196729</v>
      </c>
      <c r="I1385" s="9">
        <f>H1385*VLOOKUP(C1385,Customer_Dim!B:E,4,0)</f>
        <v>1967.2900000000004</v>
      </c>
      <c r="J1385" s="9">
        <f t="shared" si="64"/>
        <v>198696.29</v>
      </c>
      <c r="K1385" s="8">
        <f t="shared" si="65"/>
        <v>128196.95999999999</v>
      </c>
      <c r="L1385" s="9">
        <v>60380.249999999985</v>
      </c>
      <c r="M1385" s="7"/>
    </row>
    <row r="1386" spans="1:13" ht="15.75" customHeight="1" x14ac:dyDescent="0.25">
      <c r="A1386" s="6" t="s">
        <v>1441</v>
      </c>
      <c r="B1386" s="10">
        <v>42812</v>
      </c>
      <c r="C1386" s="7" t="s">
        <v>292</v>
      </c>
      <c r="D1386" s="7" t="s">
        <v>19</v>
      </c>
      <c r="E1386" s="7">
        <v>1066</v>
      </c>
      <c r="F1386" s="8">
        <v>105.7</v>
      </c>
      <c r="G1386" s="8">
        <v>156</v>
      </c>
      <c r="H1386" s="8">
        <f t="shared" si="63"/>
        <v>166296</v>
      </c>
      <c r="I1386" s="9">
        <f>H1386*VLOOKUP(C1386,Customer_Dim!B:E,4,0)</f>
        <v>1662.9600000000003</v>
      </c>
      <c r="J1386" s="9">
        <f t="shared" si="64"/>
        <v>167958.96</v>
      </c>
      <c r="K1386" s="8">
        <f t="shared" si="65"/>
        <v>112676.2</v>
      </c>
      <c r="L1386" s="9">
        <v>53275.62000000001</v>
      </c>
      <c r="M1386" s="7"/>
    </row>
    <row r="1387" spans="1:13" ht="15.75" customHeight="1" x14ac:dyDescent="0.25">
      <c r="A1387" s="6" t="s">
        <v>1442</v>
      </c>
      <c r="B1387" s="10">
        <v>42918</v>
      </c>
      <c r="C1387" s="7" t="s">
        <v>292</v>
      </c>
      <c r="D1387" s="7" t="s">
        <v>13</v>
      </c>
      <c r="E1387" s="7">
        <v>1019</v>
      </c>
      <c r="F1387" s="8">
        <v>49.69</v>
      </c>
      <c r="G1387" s="8">
        <v>82</v>
      </c>
      <c r="H1387" s="8">
        <f t="shared" si="63"/>
        <v>83558</v>
      </c>
      <c r="I1387" s="9">
        <f>H1387*VLOOKUP(C1387,Customer_Dim!B:E,4,0)</f>
        <v>835.58000000000015</v>
      </c>
      <c r="J1387" s="9">
        <f t="shared" si="64"/>
        <v>84393.58</v>
      </c>
      <c r="K1387" s="8">
        <f t="shared" si="65"/>
        <v>50634.11</v>
      </c>
      <c r="L1387" s="9">
        <v>28400.420000000006</v>
      </c>
      <c r="M1387" s="7"/>
    </row>
    <row r="1388" spans="1:13" ht="15.75" customHeight="1" x14ac:dyDescent="0.25">
      <c r="A1388" s="6" t="s">
        <v>1443</v>
      </c>
      <c r="B1388" s="10">
        <v>42930</v>
      </c>
      <c r="C1388" s="7" t="s">
        <v>292</v>
      </c>
      <c r="D1388" s="7" t="s">
        <v>13</v>
      </c>
      <c r="E1388" s="7">
        <v>706</v>
      </c>
      <c r="F1388" s="8">
        <v>49.69</v>
      </c>
      <c r="G1388" s="8">
        <v>82</v>
      </c>
      <c r="H1388" s="8">
        <f t="shared" si="63"/>
        <v>57892</v>
      </c>
      <c r="I1388" s="9">
        <f>H1388*VLOOKUP(C1388,Customer_Dim!B:E,4,0)</f>
        <v>578.92000000000007</v>
      </c>
      <c r="J1388" s="9">
        <f t="shared" si="64"/>
        <v>58470.92</v>
      </c>
      <c r="K1388" s="8">
        <f t="shared" si="65"/>
        <v>35081.14</v>
      </c>
      <c r="L1388" s="9">
        <v>20185.09</v>
      </c>
      <c r="M1388" s="7"/>
    </row>
    <row r="1389" spans="1:13" ht="15.75" customHeight="1" x14ac:dyDescent="0.25">
      <c r="A1389" s="6" t="s">
        <v>1444</v>
      </c>
      <c r="B1389" s="10">
        <v>43063</v>
      </c>
      <c r="C1389" s="7" t="s">
        <v>292</v>
      </c>
      <c r="D1389" s="7" t="s">
        <v>19</v>
      </c>
      <c r="E1389" s="7">
        <v>194</v>
      </c>
      <c r="F1389" s="8">
        <v>112.39</v>
      </c>
      <c r="G1389" s="8">
        <v>166</v>
      </c>
      <c r="H1389" s="8">
        <f t="shared" si="63"/>
        <v>32204</v>
      </c>
      <c r="I1389" s="9">
        <f>H1389*VLOOKUP(C1389,Customer_Dim!B:E,4,0)</f>
        <v>322.04000000000008</v>
      </c>
      <c r="J1389" s="9">
        <f t="shared" si="64"/>
        <v>32526.04</v>
      </c>
      <c r="K1389" s="8">
        <f t="shared" si="65"/>
        <v>21803.66</v>
      </c>
      <c r="L1389" s="9">
        <v>10604</v>
      </c>
      <c r="M1389" s="7"/>
    </row>
    <row r="1390" spans="1:13" ht="15.75" customHeight="1" x14ac:dyDescent="0.25">
      <c r="A1390" s="6" t="s">
        <v>1445</v>
      </c>
      <c r="B1390" s="10">
        <v>42755</v>
      </c>
      <c r="C1390" s="7" t="s">
        <v>308</v>
      </c>
      <c r="D1390" s="7" t="s">
        <v>32</v>
      </c>
      <c r="E1390" s="7">
        <v>236</v>
      </c>
      <c r="F1390" s="8">
        <v>313.44</v>
      </c>
      <c r="G1390" s="8">
        <v>481</v>
      </c>
      <c r="H1390" s="8">
        <f t="shared" si="63"/>
        <v>113516</v>
      </c>
      <c r="I1390" s="9">
        <f>H1390*VLOOKUP(C1390,Customer_Dim!B:E,4,0)</f>
        <v>5675.8</v>
      </c>
      <c r="J1390" s="9">
        <f t="shared" si="64"/>
        <v>119191.8</v>
      </c>
      <c r="K1390" s="8">
        <f t="shared" si="65"/>
        <v>73971.839999999997</v>
      </c>
      <c r="L1390" s="9">
        <v>41175.750000000015</v>
      </c>
    </row>
    <row r="1391" spans="1:13" ht="15.75" customHeight="1" x14ac:dyDescent="0.25">
      <c r="A1391" s="6" t="s">
        <v>1446</v>
      </c>
      <c r="B1391" s="10">
        <v>42798</v>
      </c>
      <c r="C1391" s="7" t="s">
        <v>308</v>
      </c>
      <c r="D1391" s="7" t="s">
        <v>13</v>
      </c>
      <c r="E1391" s="7">
        <v>546</v>
      </c>
      <c r="F1391" s="8">
        <v>47.28</v>
      </c>
      <c r="G1391" s="8">
        <v>78</v>
      </c>
      <c r="H1391" s="8">
        <f t="shared" si="63"/>
        <v>42588</v>
      </c>
      <c r="I1391" s="9">
        <f>H1391*VLOOKUP(C1391,Customer_Dim!B:E,4,0)</f>
        <v>2129.4</v>
      </c>
      <c r="J1391" s="9">
        <f t="shared" si="64"/>
        <v>44717.4</v>
      </c>
      <c r="K1391" s="8">
        <f t="shared" si="65"/>
        <v>25814.880000000001</v>
      </c>
      <c r="L1391" s="9">
        <v>18032.64</v>
      </c>
    </row>
    <row r="1392" spans="1:13" ht="15.75" customHeight="1" x14ac:dyDescent="0.25">
      <c r="A1392" s="6" t="s">
        <v>1447</v>
      </c>
      <c r="B1392" s="10">
        <v>42897</v>
      </c>
      <c r="C1392" s="7" t="s">
        <v>308</v>
      </c>
      <c r="D1392" s="7" t="s">
        <v>13</v>
      </c>
      <c r="E1392" s="7">
        <v>619</v>
      </c>
      <c r="F1392" s="8">
        <v>49.07</v>
      </c>
      <c r="G1392" s="8">
        <v>81</v>
      </c>
      <c r="H1392" s="8">
        <f t="shared" si="63"/>
        <v>50139</v>
      </c>
      <c r="I1392" s="9">
        <f>H1392*VLOOKUP(C1392,Customer_Dim!B:E,4,0)</f>
        <v>2506.9500000000003</v>
      </c>
      <c r="J1392" s="9">
        <f t="shared" si="64"/>
        <v>52645.95</v>
      </c>
      <c r="K1392" s="8">
        <f t="shared" si="65"/>
        <v>30374.33</v>
      </c>
      <c r="L1392" s="9">
        <v>20694.8</v>
      </c>
    </row>
    <row r="1393" spans="1:13" ht="15.75" customHeight="1" x14ac:dyDescent="0.25">
      <c r="A1393" s="6" t="s">
        <v>1448</v>
      </c>
      <c r="B1393" s="10">
        <v>43037</v>
      </c>
      <c r="C1393" s="7" t="s">
        <v>308</v>
      </c>
      <c r="D1393" s="7" t="s">
        <v>32</v>
      </c>
      <c r="E1393" s="7">
        <v>839</v>
      </c>
      <c r="F1393" s="8">
        <v>333.28</v>
      </c>
      <c r="G1393" s="8">
        <v>512</v>
      </c>
      <c r="H1393" s="8">
        <f t="shared" si="63"/>
        <v>429568</v>
      </c>
      <c r="I1393" s="9">
        <f>H1393*VLOOKUP(C1393,Customer_Dim!B:E,4,0)</f>
        <v>21478.400000000001</v>
      </c>
      <c r="J1393" s="9">
        <f t="shared" si="64"/>
        <v>451046.40000000002</v>
      </c>
      <c r="K1393" s="8">
        <f t="shared" si="65"/>
        <v>279621.92</v>
      </c>
      <c r="L1393" s="9">
        <v>175060.15999999997</v>
      </c>
    </row>
    <row r="1394" spans="1:13" ht="15.75" customHeight="1" x14ac:dyDescent="0.25">
      <c r="A1394" s="6" t="s">
        <v>1449</v>
      </c>
      <c r="B1394" s="10">
        <v>43057</v>
      </c>
      <c r="C1394" s="7" t="s">
        <v>308</v>
      </c>
      <c r="D1394" s="7" t="s">
        <v>13</v>
      </c>
      <c r="E1394" s="7">
        <v>439</v>
      </c>
      <c r="F1394" s="8">
        <v>50.28</v>
      </c>
      <c r="G1394" s="8">
        <v>83</v>
      </c>
      <c r="H1394" s="8">
        <f t="shared" si="63"/>
        <v>36437</v>
      </c>
      <c r="I1394" s="9">
        <f>H1394*VLOOKUP(C1394,Customer_Dim!B:E,4,0)</f>
        <v>1821.8500000000001</v>
      </c>
      <c r="J1394" s="9">
        <f t="shared" si="64"/>
        <v>38258.85</v>
      </c>
      <c r="K1394" s="8">
        <f t="shared" si="65"/>
        <v>22072.920000000002</v>
      </c>
      <c r="L1394" s="9">
        <v>14268.560000000001</v>
      </c>
    </row>
    <row r="1395" spans="1:13" ht="15.75" customHeight="1" x14ac:dyDescent="0.25">
      <c r="A1395" s="6" t="s">
        <v>1450</v>
      </c>
      <c r="B1395" s="10">
        <v>43097</v>
      </c>
      <c r="C1395" s="7" t="s">
        <v>308</v>
      </c>
      <c r="D1395" s="7" t="s">
        <v>13</v>
      </c>
      <c r="E1395" s="7">
        <v>312</v>
      </c>
      <c r="F1395" s="8">
        <v>50.28</v>
      </c>
      <c r="G1395" s="8">
        <v>83</v>
      </c>
      <c r="H1395" s="8">
        <f t="shared" si="63"/>
        <v>25896</v>
      </c>
      <c r="I1395" s="9">
        <f>H1395*VLOOKUP(C1395,Customer_Dim!B:E,4,0)</f>
        <v>1294.8000000000002</v>
      </c>
      <c r="J1395" s="9">
        <f t="shared" si="64"/>
        <v>27190.799999999999</v>
      </c>
      <c r="K1395" s="8">
        <f t="shared" si="65"/>
        <v>15687.36</v>
      </c>
      <c r="L1395" s="9">
        <v>10127.049999999999</v>
      </c>
    </row>
    <row r="1396" spans="1:13" ht="15.75" customHeight="1" x14ac:dyDescent="0.25">
      <c r="A1396" s="6" t="s">
        <v>1451</v>
      </c>
      <c r="B1396" s="10">
        <v>42788</v>
      </c>
      <c r="C1396" s="7" t="s">
        <v>324</v>
      </c>
      <c r="D1396" s="7" t="s">
        <v>32</v>
      </c>
      <c r="E1396" s="7">
        <v>301</v>
      </c>
      <c r="F1396" s="8">
        <v>313.44</v>
      </c>
      <c r="G1396" s="8">
        <v>481</v>
      </c>
      <c r="H1396" s="8">
        <f t="shared" si="63"/>
        <v>144781</v>
      </c>
      <c r="I1396" s="9">
        <f>H1396*VLOOKUP(C1396,Customer_Dim!B:E,4,0)</f>
        <v>2895.6200000000003</v>
      </c>
      <c r="J1396" s="9">
        <f t="shared" si="64"/>
        <v>147676.62</v>
      </c>
      <c r="K1396" s="8">
        <f t="shared" si="65"/>
        <v>94345.44</v>
      </c>
      <c r="L1396" s="9">
        <v>49683.270000000019</v>
      </c>
      <c r="M1396" s="7"/>
    </row>
    <row r="1397" spans="1:13" ht="15.75" customHeight="1" x14ac:dyDescent="0.25">
      <c r="A1397" s="6" t="s">
        <v>1452</v>
      </c>
      <c r="B1397" s="10">
        <v>42803</v>
      </c>
      <c r="C1397" s="7" t="s">
        <v>324</v>
      </c>
      <c r="D1397" s="7" t="s">
        <v>32</v>
      </c>
      <c r="E1397" s="7">
        <v>1053</v>
      </c>
      <c r="F1397" s="8">
        <v>313.44</v>
      </c>
      <c r="G1397" s="8">
        <v>481</v>
      </c>
      <c r="H1397" s="8">
        <f t="shared" si="63"/>
        <v>506493</v>
      </c>
      <c r="I1397" s="9">
        <f>H1397*VLOOKUP(C1397,Customer_Dim!B:E,4,0)</f>
        <v>10129.860000000002</v>
      </c>
      <c r="J1397" s="9">
        <f t="shared" si="64"/>
        <v>516622.86</v>
      </c>
      <c r="K1397" s="8">
        <f t="shared" si="65"/>
        <v>330052.32</v>
      </c>
      <c r="L1397" s="9">
        <v>164958.08999999997</v>
      </c>
      <c r="M1397" s="7"/>
    </row>
    <row r="1398" spans="1:13" ht="15.75" customHeight="1" x14ac:dyDescent="0.25">
      <c r="A1398" s="6" t="s">
        <v>1453</v>
      </c>
      <c r="B1398" s="10">
        <v>42823</v>
      </c>
      <c r="C1398" s="7" t="s">
        <v>324</v>
      </c>
      <c r="D1398" s="7" t="s">
        <v>13</v>
      </c>
      <c r="E1398" s="7">
        <v>645</v>
      </c>
      <c r="F1398" s="8">
        <v>47.28</v>
      </c>
      <c r="G1398" s="8">
        <v>78</v>
      </c>
      <c r="H1398" s="8">
        <f t="shared" si="63"/>
        <v>50310</v>
      </c>
      <c r="I1398" s="9">
        <f>H1398*VLOOKUP(C1398,Customer_Dim!B:E,4,0)</f>
        <v>1006.2000000000002</v>
      </c>
      <c r="J1398" s="9">
        <f t="shared" si="64"/>
        <v>51316.2</v>
      </c>
      <c r="K1398" s="8">
        <f t="shared" si="65"/>
        <v>30495.600000000002</v>
      </c>
      <c r="L1398" s="9">
        <v>16630.68</v>
      </c>
      <c r="M1398" s="7"/>
    </row>
    <row r="1399" spans="1:13" ht="15.75" customHeight="1" x14ac:dyDescent="0.25">
      <c r="A1399" s="6" t="s">
        <v>1454</v>
      </c>
      <c r="B1399" s="10">
        <v>42829</v>
      </c>
      <c r="C1399" s="7" t="s">
        <v>324</v>
      </c>
      <c r="D1399" s="7" t="s">
        <v>13</v>
      </c>
      <c r="E1399" s="7">
        <v>876</v>
      </c>
      <c r="F1399" s="8">
        <v>49.07</v>
      </c>
      <c r="G1399" s="8">
        <v>81</v>
      </c>
      <c r="H1399" s="8">
        <f t="shared" si="63"/>
        <v>70956</v>
      </c>
      <c r="I1399" s="9">
        <f>H1399*VLOOKUP(C1399,Customer_Dim!B:E,4,0)</f>
        <v>1419.1200000000003</v>
      </c>
      <c r="J1399" s="9">
        <f t="shared" si="64"/>
        <v>72375.12</v>
      </c>
      <c r="K1399" s="8">
        <f t="shared" si="65"/>
        <v>42985.32</v>
      </c>
      <c r="L1399" s="9">
        <v>24126.760000000002</v>
      </c>
      <c r="M1399" s="7"/>
    </row>
    <row r="1400" spans="1:13" ht="15.75" customHeight="1" x14ac:dyDescent="0.25">
      <c r="A1400" s="6" t="s">
        <v>1455</v>
      </c>
      <c r="B1400" s="10">
        <v>42918</v>
      </c>
      <c r="C1400" s="7" t="s">
        <v>324</v>
      </c>
      <c r="D1400" s="7" t="s">
        <v>13</v>
      </c>
      <c r="E1400" s="7">
        <v>605</v>
      </c>
      <c r="F1400" s="8">
        <v>49.69</v>
      </c>
      <c r="G1400" s="8">
        <v>82</v>
      </c>
      <c r="H1400" s="8">
        <f t="shared" si="63"/>
        <v>49610</v>
      </c>
      <c r="I1400" s="9">
        <f>H1400*VLOOKUP(C1400,Customer_Dim!B:E,4,0)</f>
        <v>992.20000000000016</v>
      </c>
      <c r="J1400" s="9">
        <f t="shared" si="64"/>
        <v>50602.2</v>
      </c>
      <c r="K1400" s="8">
        <f t="shared" si="65"/>
        <v>30062.449999999997</v>
      </c>
      <c r="L1400" s="9">
        <v>16417.5</v>
      </c>
      <c r="M1400" s="7"/>
    </row>
    <row r="1401" spans="1:13" ht="15.75" customHeight="1" x14ac:dyDescent="0.25">
      <c r="A1401" s="6" t="s">
        <v>1456</v>
      </c>
      <c r="B1401" s="10">
        <v>42923</v>
      </c>
      <c r="C1401" s="7" t="s">
        <v>324</v>
      </c>
      <c r="D1401" s="7" t="s">
        <v>13</v>
      </c>
      <c r="E1401" s="7">
        <v>293</v>
      </c>
      <c r="F1401" s="8">
        <v>49.69</v>
      </c>
      <c r="G1401" s="8">
        <v>82</v>
      </c>
      <c r="H1401" s="8">
        <f t="shared" si="63"/>
        <v>24026</v>
      </c>
      <c r="I1401" s="9">
        <f>H1401*VLOOKUP(C1401,Customer_Dim!B:E,4,0)</f>
        <v>480.5200000000001</v>
      </c>
      <c r="J1401" s="9">
        <f t="shared" si="64"/>
        <v>24506.52</v>
      </c>
      <c r="K1401" s="8">
        <f t="shared" si="65"/>
        <v>14559.17</v>
      </c>
      <c r="L1401" s="9">
        <v>9466.94</v>
      </c>
      <c r="M1401" s="7"/>
    </row>
    <row r="1402" spans="1:13" ht="15.75" customHeight="1" x14ac:dyDescent="0.25">
      <c r="A1402" s="6" t="s">
        <v>1457</v>
      </c>
      <c r="B1402" s="10">
        <v>42936</v>
      </c>
      <c r="C1402" s="7" t="s">
        <v>324</v>
      </c>
      <c r="D1402" s="7" t="s">
        <v>19</v>
      </c>
      <c r="E1402" s="7">
        <v>283</v>
      </c>
      <c r="F1402" s="8">
        <v>111.08</v>
      </c>
      <c r="G1402" s="8">
        <v>164</v>
      </c>
      <c r="H1402" s="8">
        <f t="shared" si="63"/>
        <v>46412</v>
      </c>
      <c r="I1402" s="9">
        <f>H1402*VLOOKUP(C1402,Customer_Dim!B:E,4,0)</f>
        <v>928.24000000000024</v>
      </c>
      <c r="J1402" s="9">
        <f t="shared" si="64"/>
        <v>47340.24</v>
      </c>
      <c r="K1402" s="8">
        <f t="shared" si="65"/>
        <v>31435.64</v>
      </c>
      <c r="L1402" s="9">
        <v>12335.999999999996</v>
      </c>
      <c r="M1402" s="7"/>
    </row>
    <row r="1403" spans="1:13" ht="15.75" customHeight="1" x14ac:dyDescent="0.25">
      <c r="A1403" s="6" t="s">
        <v>1458</v>
      </c>
      <c r="B1403" s="10">
        <v>42940</v>
      </c>
      <c r="C1403" s="7" t="s">
        <v>324</v>
      </c>
      <c r="D1403" s="7" t="s">
        <v>19</v>
      </c>
      <c r="E1403" s="7">
        <v>803</v>
      </c>
      <c r="F1403" s="8">
        <v>111.08</v>
      </c>
      <c r="G1403" s="8">
        <v>164</v>
      </c>
      <c r="H1403" s="8">
        <f t="shared" si="63"/>
        <v>131692</v>
      </c>
      <c r="I1403" s="9">
        <f>H1403*VLOOKUP(C1403,Customer_Dim!B:E,4,0)</f>
        <v>2633.8400000000006</v>
      </c>
      <c r="J1403" s="9">
        <f t="shared" si="64"/>
        <v>134325.84</v>
      </c>
      <c r="K1403" s="8">
        <f t="shared" si="65"/>
        <v>89197.24</v>
      </c>
      <c r="L1403" s="9">
        <v>35040</v>
      </c>
      <c r="M1403" s="7"/>
    </row>
    <row r="1404" spans="1:13" ht="15.75" customHeight="1" x14ac:dyDescent="0.25">
      <c r="A1404" s="6" t="s">
        <v>1459</v>
      </c>
      <c r="B1404" s="10">
        <v>42954</v>
      </c>
      <c r="C1404" s="7" t="s">
        <v>324</v>
      </c>
      <c r="D1404" s="7" t="s">
        <v>32</v>
      </c>
      <c r="E1404" s="7">
        <v>134</v>
      </c>
      <c r="F1404" s="8">
        <v>329.38</v>
      </c>
      <c r="G1404" s="8">
        <v>506</v>
      </c>
      <c r="H1404" s="8">
        <f t="shared" si="63"/>
        <v>67804</v>
      </c>
      <c r="I1404" s="9">
        <f>H1404*VLOOKUP(C1404,Customer_Dim!B:E,4,0)</f>
        <v>1356.0800000000002</v>
      </c>
      <c r="J1404" s="9">
        <f t="shared" si="64"/>
        <v>69160.08</v>
      </c>
      <c r="K1404" s="8">
        <f t="shared" si="65"/>
        <v>44136.92</v>
      </c>
      <c r="L1404" s="9">
        <v>20146.500000000007</v>
      </c>
      <c r="M1404" s="7"/>
    </row>
    <row r="1405" spans="1:13" ht="15.75" customHeight="1" x14ac:dyDescent="0.25">
      <c r="A1405" s="6" t="s">
        <v>1460</v>
      </c>
      <c r="B1405" s="10">
        <v>42965</v>
      </c>
      <c r="C1405" s="7" t="s">
        <v>324</v>
      </c>
      <c r="D1405" s="7" t="s">
        <v>13</v>
      </c>
      <c r="E1405" s="7">
        <v>75</v>
      </c>
      <c r="F1405" s="8">
        <v>49.69</v>
      </c>
      <c r="G1405" s="8">
        <v>82</v>
      </c>
      <c r="H1405" s="8">
        <f t="shared" si="63"/>
        <v>6150</v>
      </c>
      <c r="I1405" s="9">
        <f>H1405*VLOOKUP(C1405,Customer_Dim!B:E,4,0)</f>
        <v>123.00000000000003</v>
      </c>
      <c r="J1405" s="9">
        <f t="shared" si="64"/>
        <v>6273</v>
      </c>
      <c r="K1405" s="8">
        <f t="shared" si="65"/>
        <v>3726.75</v>
      </c>
      <c r="L1405" s="9">
        <v>2252.84</v>
      </c>
      <c r="M1405" s="7"/>
    </row>
    <row r="1406" spans="1:13" ht="15.75" customHeight="1" x14ac:dyDescent="0.25">
      <c r="A1406" s="6" t="s">
        <v>1461</v>
      </c>
      <c r="B1406" s="10">
        <v>42969</v>
      </c>
      <c r="C1406" s="7" t="s">
        <v>324</v>
      </c>
      <c r="D1406" s="7" t="s">
        <v>13</v>
      </c>
      <c r="E1406" s="7">
        <v>499</v>
      </c>
      <c r="F1406" s="8">
        <v>49.69</v>
      </c>
      <c r="G1406" s="8">
        <v>82</v>
      </c>
      <c r="H1406" s="8">
        <f t="shared" si="63"/>
        <v>40918</v>
      </c>
      <c r="I1406" s="9">
        <f>H1406*VLOOKUP(C1406,Customer_Dim!B:E,4,0)</f>
        <v>818.36000000000013</v>
      </c>
      <c r="J1406" s="9">
        <f t="shared" si="64"/>
        <v>41736.36</v>
      </c>
      <c r="K1406" s="8">
        <f t="shared" si="65"/>
        <v>24795.309999999998</v>
      </c>
      <c r="L1406" s="9">
        <v>16122.269999999997</v>
      </c>
      <c r="M1406" s="7"/>
    </row>
    <row r="1407" spans="1:13" ht="15.75" customHeight="1" x14ac:dyDescent="0.25">
      <c r="A1407" s="6" t="s">
        <v>1461</v>
      </c>
      <c r="B1407" s="10">
        <v>42969</v>
      </c>
      <c r="C1407" s="7" t="s">
        <v>324</v>
      </c>
      <c r="D1407" s="7" t="s">
        <v>19</v>
      </c>
      <c r="E1407" s="7">
        <v>821</v>
      </c>
      <c r="F1407" s="8">
        <v>111.08</v>
      </c>
      <c r="G1407" s="8">
        <v>164</v>
      </c>
      <c r="H1407" s="8">
        <f t="shared" si="63"/>
        <v>134644</v>
      </c>
      <c r="I1407" s="9">
        <f>H1407*VLOOKUP(C1407,Customer_Dim!B:E,4,0)</f>
        <v>2692.8800000000006</v>
      </c>
      <c r="J1407" s="9">
        <f t="shared" si="64"/>
        <v>137336.88</v>
      </c>
      <c r="K1407" s="8">
        <f t="shared" si="65"/>
        <v>91196.68</v>
      </c>
      <c r="L1407" s="9">
        <v>44372.08</v>
      </c>
      <c r="M1407" s="7"/>
    </row>
    <row r="1408" spans="1:13" ht="15.75" customHeight="1" x14ac:dyDescent="0.25">
      <c r="A1408" s="6" t="s">
        <v>1462</v>
      </c>
      <c r="B1408" s="10">
        <v>42997</v>
      </c>
      <c r="C1408" s="7" t="s">
        <v>324</v>
      </c>
      <c r="D1408" s="7" t="s">
        <v>32</v>
      </c>
      <c r="E1408" s="7">
        <v>490</v>
      </c>
      <c r="F1408" s="8">
        <v>329.38</v>
      </c>
      <c r="G1408" s="8">
        <v>506</v>
      </c>
      <c r="H1408" s="8">
        <f t="shared" si="63"/>
        <v>247940</v>
      </c>
      <c r="I1408" s="9">
        <f>H1408*VLOOKUP(C1408,Customer_Dim!B:E,4,0)</f>
        <v>4958.8000000000011</v>
      </c>
      <c r="J1408" s="9">
        <f t="shared" si="64"/>
        <v>252898.8</v>
      </c>
      <c r="K1408" s="8">
        <f t="shared" si="65"/>
        <v>161396.20000000001</v>
      </c>
      <c r="L1408" s="9">
        <v>78595.899999999994</v>
      </c>
      <c r="M1408" s="7"/>
    </row>
    <row r="1409" spans="1:13" ht="15.75" customHeight="1" x14ac:dyDescent="0.25">
      <c r="A1409" s="6" t="s">
        <v>1463</v>
      </c>
      <c r="B1409" s="10">
        <v>43040</v>
      </c>
      <c r="C1409" s="7" t="s">
        <v>324</v>
      </c>
      <c r="D1409" s="7" t="s">
        <v>13</v>
      </c>
      <c r="E1409" s="7">
        <v>983</v>
      </c>
      <c r="F1409" s="8">
        <v>50.28</v>
      </c>
      <c r="G1409" s="8">
        <v>83</v>
      </c>
      <c r="H1409" s="8">
        <f t="shared" si="63"/>
        <v>81589</v>
      </c>
      <c r="I1409" s="9">
        <f>H1409*VLOOKUP(C1409,Customer_Dim!B:E,4,0)</f>
        <v>1631.7800000000004</v>
      </c>
      <c r="J1409" s="9">
        <f t="shared" si="64"/>
        <v>83220.78</v>
      </c>
      <c r="K1409" s="8">
        <f t="shared" si="65"/>
        <v>49425.24</v>
      </c>
      <c r="L1409" s="9">
        <v>28477.769999999997</v>
      </c>
      <c r="M1409" s="7"/>
    </row>
    <row r="1410" spans="1:13" ht="15.75" customHeight="1" x14ac:dyDescent="0.25">
      <c r="A1410" s="6" t="s">
        <v>1464</v>
      </c>
      <c r="B1410" s="10">
        <v>43054</v>
      </c>
      <c r="C1410" s="7" t="s">
        <v>324</v>
      </c>
      <c r="D1410" s="7" t="s">
        <v>13</v>
      </c>
      <c r="E1410" s="7">
        <v>244</v>
      </c>
      <c r="F1410" s="8">
        <v>50.28</v>
      </c>
      <c r="G1410" s="8">
        <v>83</v>
      </c>
      <c r="H1410" s="8">
        <f t="shared" si="63"/>
        <v>20252</v>
      </c>
      <c r="I1410" s="9">
        <f>H1410*VLOOKUP(C1410,Customer_Dim!B:E,4,0)</f>
        <v>405.04000000000008</v>
      </c>
      <c r="J1410" s="9">
        <f t="shared" si="64"/>
        <v>20657.04</v>
      </c>
      <c r="K1410" s="8">
        <f t="shared" si="65"/>
        <v>12268.32</v>
      </c>
      <c r="L1410" s="9">
        <v>6313.9699999999975</v>
      </c>
      <c r="M1410" s="7"/>
    </row>
    <row r="1411" spans="1:13" ht="15.75" customHeight="1" x14ac:dyDescent="0.25">
      <c r="A1411" s="6" t="s">
        <v>1465</v>
      </c>
      <c r="B1411" s="10">
        <v>43074</v>
      </c>
      <c r="C1411" s="7" t="s">
        <v>324</v>
      </c>
      <c r="D1411" s="7" t="s">
        <v>19</v>
      </c>
      <c r="E1411" s="7">
        <v>988</v>
      </c>
      <c r="F1411" s="8">
        <v>112.39</v>
      </c>
      <c r="G1411" s="8">
        <v>166</v>
      </c>
      <c r="H1411" s="8">
        <f t="shared" ref="H1411:H1474" si="66">G1411*E1411</f>
        <v>164008</v>
      </c>
      <c r="I1411" s="9">
        <f>H1411*VLOOKUP(C1411,Customer_Dim!B:E,4,0)</f>
        <v>3280.1600000000008</v>
      </c>
      <c r="J1411" s="9">
        <f t="shared" ref="J1411:J1474" si="67">I1411+H1411</f>
        <v>167288.16</v>
      </c>
      <c r="K1411" s="8">
        <f t="shared" ref="K1411:K1474" si="68">F1411*E1411</f>
        <v>111041.32</v>
      </c>
      <c r="L1411" s="9">
        <v>48141.78</v>
      </c>
      <c r="M1411" s="7"/>
    </row>
    <row r="1412" spans="1:13" ht="15.75" customHeight="1" x14ac:dyDescent="0.25">
      <c r="A1412" s="6" t="s">
        <v>1466</v>
      </c>
      <c r="B1412" s="10">
        <v>43099</v>
      </c>
      <c r="C1412" s="7" t="s">
        <v>324</v>
      </c>
      <c r="D1412" s="7" t="s">
        <v>13</v>
      </c>
      <c r="E1412" s="7">
        <v>708</v>
      </c>
      <c r="F1412" s="8">
        <v>50.28</v>
      </c>
      <c r="G1412" s="8">
        <v>83</v>
      </c>
      <c r="H1412" s="8">
        <f t="shared" si="66"/>
        <v>58764</v>
      </c>
      <c r="I1412" s="9">
        <f>H1412*VLOOKUP(C1412,Customer_Dim!B:E,4,0)</f>
        <v>1175.2800000000002</v>
      </c>
      <c r="J1412" s="9">
        <f t="shared" si="67"/>
        <v>59939.28</v>
      </c>
      <c r="K1412" s="8">
        <f t="shared" si="68"/>
        <v>35598.239999999998</v>
      </c>
      <c r="L1412" s="9">
        <v>19437.89</v>
      </c>
      <c r="M1412" s="7"/>
    </row>
    <row r="1413" spans="1:13" ht="15.75" customHeight="1" x14ac:dyDescent="0.25">
      <c r="A1413" s="6" t="s">
        <v>1467</v>
      </c>
      <c r="B1413" s="10">
        <v>42750</v>
      </c>
      <c r="C1413" s="7" t="s">
        <v>335</v>
      </c>
      <c r="D1413" s="7" t="s">
        <v>19</v>
      </c>
      <c r="E1413" s="7">
        <v>948</v>
      </c>
      <c r="F1413" s="8">
        <v>105.7</v>
      </c>
      <c r="G1413" s="8">
        <v>156</v>
      </c>
      <c r="H1413" s="8">
        <f t="shared" si="66"/>
        <v>147888</v>
      </c>
      <c r="I1413" s="9">
        <f>H1413*VLOOKUP(C1413,Customer_Dim!B:E,4,0)</f>
        <v>14788.800000000001</v>
      </c>
      <c r="J1413" s="9">
        <f t="shared" si="67"/>
        <v>162676.79999999999</v>
      </c>
      <c r="K1413" s="8">
        <f t="shared" si="68"/>
        <v>100203.6</v>
      </c>
      <c r="L1413" s="9">
        <v>48680.940000000017</v>
      </c>
      <c r="M1413" s="7"/>
    </row>
    <row r="1414" spans="1:13" ht="15.75" customHeight="1" x14ac:dyDescent="0.25">
      <c r="A1414" s="6" t="s">
        <v>1468</v>
      </c>
      <c r="B1414" s="10">
        <v>42790</v>
      </c>
      <c r="C1414" s="7" t="s">
        <v>335</v>
      </c>
      <c r="D1414" s="7" t="s">
        <v>13</v>
      </c>
      <c r="E1414" s="7">
        <v>285</v>
      </c>
      <c r="F1414" s="8">
        <v>47.28</v>
      </c>
      <c r="G1414" s="8">
        <v>78</v>
      </c>
      <c r="H1414" s="8">
        <f t="shared" si="66"/>
        <v>22230</v>
      </c>
      <c r="I1414" s="9">
        <f>H1414*VLOOKUP(C1414,Customer_Dim!B:E,4,0)</f>
        <v>2223</v>
      </c>
      <c r="J1414" s="9">
        <f t="shared" si="67"/>
        <v>24453</v>
      </c>
      <c r="K1414" s="8">
        <f t="shared" si="68"/>
        <v>13474.800000000001</v>
      </c>
      <c r="L1414" s="9">
        <v>7350.4199999999983</v>
      </c>
      <c r="M1414" s="7"/>
    </row>
    <row r="1415" spans="1:13" ht="15.75" customHeight="1" x14ac:dyDescent="0.25">
      <c r="A1415" s="6" t="s">
        <v>1469</v>
      </c>
      <c r="B1415" s="10">
        <v>42812</v>
      </c>
      <c r="C1415" s="7" t="s">
        <v>335</v>
      </c>
      <c r="D1415" s="7" t="s">
        <v>32</v>
      </c>
      <c r="E1415" s="7">
        <v>1040</v>
      </c>
      <c r="F1415" s="8">
        <v>313.44</v>
      </c>
      <c r="G1415" s="8">
        <v>481</v>
      </c>
      <c r="H1415" s="8">
        <f t="shared" si="66"/>
        <v>500240</v>
      </c>
      <c r="I1415" s="9">
        <f>H1415*VLOOKUP(C1415,Customer_Dim!B:E,4,0)</f>
        <v>50024</v>
      </c>
      <c r="J1415" s="9">
        <f t="shared" si="67"/>
        <v>550264</v>
      </c>
      <c r="K1415" s="8">
        <f t="shared" si="68"/>
        <v>325977.59999999998</v>
      </c>
      <c r="L1415" s="9">
        <v>171980.55</v>
      </c>
      <c r="M1415" s="7"/>
    </row>
    <row r="1416" spans="1:13" ht="15.75" customHeight="1" x14ac:dyDescent="0.25">
      <c r="A1416" s="6" t="s">
        <v>1470</v>
      </c>
      <c r="B1416" s="10">
        <v>42859</v>
      </c>
      <c r="C1416" s="7" t="s">
        <v>335</v>
      </c>
      <c r="D1416" s="7" t="s">
        <v>13</v>
      </c>
      <c r="E1416" s="7">
        <v>839</v>
      </c>
      <c r="F1416" s="8">
        <v>49.07</v>
      </c>
      <c r="G1416" s="8">
        <v>81</v>
      </c>
      <c r="H1416" s="8">
        <f t="shared" si="66"/>
        <v>67959</v>
      </c>
      <c r="I1416" s="9">
        <f>H1416*VLOOKUP(C1416,Customer_Dim!B:E,4,0)</f>
        <v>6795.9000000000005</v>
      </c>
      <c r="J1416" s="9">
        <f t="shared" si="67"/>
        <v>74754.899999999994</v>
      </c>
      <c r="K1416" s="8">
        <f t="shared" si="68"/>
        <v>41169.730000000003</v>
      </c>
      <c r="L1416" s="9">
        <v>21861.78</v>
      </c>
      <c r="M1416" s="7"/>
    </row>
    <row r="1417" spans="1:13" ht="15.75" customHeight="1" x14ac:dyDescent="0.25">
      <c r="A1417" s="6" t="s">
        <v>1471</v>
      </c>
      <c r="B1417" s="10">
        <v>42860</v>
      </c>
      <c r="C1417" s="7" t="s">
        <v>335</v>
      </c>
      <c r="D1417" s="7" t="s">
        <v>32</v>
      </c>
      <c r="E1417" s="7">
        <v>697</v>
      </c>
      <c r="F1417" s="8">
        <v>325.26</v>
      </c>
      <c r="G1417" s="8">
        <v>499</v>
      </c>
      <c r="H1417" s="8">
        <f t="shared" si="66"/>
        <v>347803</v>
      </c>
      <c r="I1417" s="9">
        <f>H1417*VLOOKUP(C1417,Customer_Dim!B:E,4,0)</f>
        <v>34780.300000000003</v>
      </c>
      <c r="J1417" s="9">
        <f t="shared" si="67"/>
        <v>382583.3</v>
      </c>
      <c r="K1417" s="8">
        <f t="shared" si="68"/>
        <v>226706.22</v>
      </c>
      <c r="L1417" s="9">
        <v>106818.75000000003</v>
      </c>
      <c r="M1417" s="7"/>
    </row>
    <row r="1418" spans="1:13" ht="15.75" customHeight="1" x14ac:dyDescent="0.25">
      <c r="A1418" s="6" t="s">
        <v>1472</v>
      </c>
      <c r="B1418" s="10">
        <v>42862</v>
      </c>
      <c r="C1418" s="7" t="s">
        <v>335</v>
      </c>
      <c r="D1418" s="7" t="s">
        <v>19</v>
      </c>
      <c r="E1418" s="7">
        <v>413</v>
      </c>
      <c r="F1418" s="8">
        <v>109.69</v>
      </c>
      <c r="G1418" s="8">
        <v>162</v>
      </c>
      <c r="H1418" s="8">
        <f t="shared" si="66"/>
        <v>66906</v>
      </c>
      <c r="I1418" s="9">
        <f>H1418*VLOOKUP(C1418,Customer_Dim!B:E,4,0)</f>
        <v>6690.6</v>
      </c>
      <c r="J1418" s="9">
        <f t="shared" si="67"/>
        <v>73596.600000000006</v>
      </c>
      <c r="K1418" s="8">
        <f t="shared" si="68"/>
        <v>45301.97</v>
      </c>
      <c r="L1418" s="9">
        <v>18401.25</v>
      </c>
      <c r="M1418" s="7"/>
    </row>
    <row r="1419" spans="1:13" ht="15.75" customHeight="1" x14ac:dyDescent="0.25">
      <c r="A1419" s="6" t="s">
        <v>1473</v>
      </c>
      <c r="B1419" s="10">
        <v>42872</v>
      </c>
      <c r="C1419" s="7" t="s">
        <v>335</v>
      </c>
      <c r="D1419" s="7" t="s">
        <v>13</v>
      </c>
      <c r="E1419" s="7">
        <v>589</v>
      </c>
      <c r="F1419" s="8">
        <v>49.07</v>
      </c>
      <c r="G1419" s="8">
        <v>81</v>
      </c>
      <c r="H1419" s="8">
        <f t="shared" si="66"/>
        <v>47709</v>
      </c>
      <c r="I1419" s="9">
        <f>H1419*VLOOKUP(C1419,Customer_Dim!B:E,4,0)</f>
        <v>4770.9000000000005</v>
      </c>
      <c r="J1419" s="9">
        <f t="shared" si="67"/>
        <v>52479.9</v>
      </c>
      <c r="K1419" s="8">
        <f t="shared" si="68"/>
        <v>28902.23</v>
      </c>
      <c r="L1419" s="9">
        <v>17515.899999999998</v>
      </c>
      <c r="M1419" s="7"/>
    </row>
    <row r="1420" spans="1:13" ht="15.75" customHeight="1" x14ac:dyDescent="0.25">
      <c r="A1420" s="6" t="s">
        <v>1474</v>
      </c>
      <c r="B1420" s="10">
        <v>42896</v>
      </c>
      <c r="C1420" s="7" t="s">
        <v>335</v>
      </c>
      <c r="D1420" s="7" t="s">
        <v>13</v>
      </c>
      <c r="E1420" s="7">
        <v>779</v>
      </c>
      <c r="F1420" s="8">
        <v>49.07</v>
      </c>
      <c r="G1420" s="8">
        <v>81</v>
      </c>
      <c r="H1420" s="8">
        <f t="shared" si="66"/>
        <v>63099</v>
      </c>
      <c r="I1420" s="9">
        <f>H1420*VLOOKUP(C1420,Customer_Dim!B:E,4,0)</f>
        <v>6309.9000000000005</v>
      </c>
      <c r="J1420" s="9">
        <f t="shared" si="67"/>
        <v>69408.899999999994</v>
      </c>
      <c r="K1420" s="8">
        <f t="shared" si="68"/>
        <v>38225.53</v>
      </c>
      <c r="L1420" s="9">
        <v>22032.959999999999</v>
      </c>
      <c r="M1420" s="7"/>
    </row>
    <row r="1421" spans="1:13" ht="15.75" customHeight="1" x14ac:dyDescent="0.25">
      <c r="A1421" s="6" t="s">
        <v>1475</v>
      </c>
      <c r="B1421" s="10">
        <v>42912</v>
      </c>
      <c r="C1421" s="7" t="s">
        <v>335</v>
      </c>
      <c r="D1421" s="7" t="s">
        <v>19</v>
      </c>
      <c r="E1421" s="7">
        <v>720</v>
      </c>
      <c r="F1421" s="8">
        <v>109.69</v>
      </c>
      <c r="G1421" s="8">
        <v>162</v>
      </c>
      <c r="H1421" s="8">
        <f t="shared" si="66"/>
        <v>116640</v>
      </c>
      <c r="I1421" s="9">
        <f>H1421*VLOOKUP(C1421,Customer_Dim!B:E,4,0)</f>
        <v>11664</v>
      </c>
      <c r="J1421" s="9">
        <f t="shared" si="67"/>
        <v>128304</v>
      </c>
      <c r="K1421" s="8">
        <f t="shared" si="68"/>
        <v>78976.800000000003</v>
      </c>
      <c r="L1421" s="9">
        <v>37389.180000000008</v>
      </c>
      <c r="M1421" s="7"/>
    </row>
    <row r="1422" spans="1:13" ht="15.75" customHeight="1" x14ac:dyDescent="0.25">
      <c r="A1422" s="6" t="s">
        <v>1476</v>
      </c>
      <c r="B1422" s="10">
        <v>42947</v>
      </c>
      <c r="C1422" s="7" t="s">
        <v>335</v>
      </c>
      <c r="D1422" s="7" t="s">
        <v>13</v>
      </c>
      <c r="E1422" s="7">
        <v>257</v>
      </c>
      <c r="F1422" s="8">
        <v>49.69</v>
      </c>
      <c r="G1422" s="8">
        <v>82</v>
      </c>
      <c r="H1422" s="8">
        <f t="shared" si="66"/>
        <v>21074</v>
      </c>
      <c r="I1422" s="9">
        <f>H1422*VLOOKUP(C1422,Customer_Dim!B:E,4,0)</f>
        <v>2107.4</v>
      </c>
      <c r="J1422" s="9">
        <f t="shared" si="67"/>
        <v>23181.4</v>
      </c>
      <c r="K1422" s="8">
        <f t="shared" si="68"/>
        <v>12770.33</v>
      </c>
      <c r="L1422" s="9">
        <v>7146.1100000000024</v>
      </c>
      <c r="M1422" s="7"/>
    </row>
    <row r="1423" spans="1:13" ht="15.75" customHeight="1" x14ac:dyDescent="0.25">
      <c r="A1423" s="6" t="s">
        <v>1477</v>
      </c>
      <c r="B1423" s="10">
        <v>42975</v>
      </c>
      <c r="C1423" s="7" t="s">
        <v>335</v>
      </c>
      <c r="D1423" s="7" t="s">
        <v>13</v>
      </c>
      <c r="E1423" s="7">
        <v>1081</v>
      </c>
      <c r="F1423" s="8">
        <v>49.69</v>
      </c>
      <c r="G1423" s="8">
        <v>82</v>
      </c>
      <c r="H1423" s="8">
        <f t="shared" si="66"/>
        <v>88642</v>
      </c>
      <c r="I1423" s="9">
        <f>H1423*VLOOKUP(C1423,Customer_Dim!B:E,4,0)</f>
        <v>8864.2000000000007</v>
      </c>
      <c r="J1423" s="9">
        <f t="shared" si="67"/>
        <v>97506.2</v>
      </c>
      <c r="K1423" s="8">
        <f t="shared" si="68"/>
        <v>53714.89</v>
      </c>
      <c r="L1423" s="9">
        <v>31728.420000000006</v>
      </c>
      <c r="M1423" s="7"/>
    </row>
    <row r="1424" spans="1:13" ht="15.75" customHeight="1" x14ac:dyDescent="0.25">
      <c r="A1424" s="6" t="s">
        <v>1478</v>
      </c>
      <c r="B1424" s="10">
        <v>42996</v>
      </c>
      <c r="C1424" s="7" t="s">
        <v>335</v>
      </c>
      <c r="D1424" s="7" t="s">
        <v>13</v>
      </c>
      <c r="E1424" s="7">
        <v>548</v>
      </c>
      <c r="F1424" s="8">
        <v>49.69</v>
      </c>
      <c r="G1424" s="8">
        <v>82</v>
      </c>
      <c r="H1424" s="8">
        <f t="shared" si="66"/>
        <v>44936</v>
      </c>
      <c r="I1424" s="9">
        <f>H1424*VLOOKUP(C1424,Customer_Dim!B:E,4,0)</f>
        <v>4493.6000000000004</v>
      </c>
      <c r="J1424" s="9">
        <f t="shared" si="67"/>
        <v>49429.599999999999</v>
      </c>
      <c r="K1424" s="8">
        <f t="shared" si="68"/>
        <v>27230.12</v>
      </c>
      <c r="L1424" s="9">
        <v>14865.3</v>
      </c>
      <c r="M1424" s="7"/>
    </row>
    <row r="1425" spans="1:12" ht="15.75" customHeight="1" x14ac:dyDescent="0.25">
      <c r="A1425" s="6" t="s">
        <v>1479</v>
      </c>
      <c r="B1425" s="10">
        <v>42838</v>
      </c>
      <c r="C1425" s="7" t="s">
        <v>345</v>
      </c>
      <c r="D1425" s="7" t="s">
        <v>13</v>
      </c>
      <c r="E1425" s="7">
        <v>289</v>
      </c>
      <c r="F1425" s="8">
        <v>49.07</v>
      </c>
      <c r="G1425" s="8">
        <v>81</v>
      </c>
      <c r="H1425" s="8">
        <f t="shared" si="66"/>
        <v>23409</v>
      </c>
      <c r="I1425" s="9">
        <f>H1425*VLOOKUP(C1425,Customer_Dim!B:E,4,0)</f>
        <v>702.2700000000001</v>
      </c>
      <c r="J1425" s="9">
        <f t="shared" si="67"/>
        <v>24111.27</v>
      </c>
      <c r="K1425" s="8">
        <f t="shared" si="68"/>
        <v>14181.23</v>
      </c>
      <c r="L1425" s="9">
        <v>7486.57</v>
      </c>
    </row>
    <row r="1426" spans="1:12" ht="15.75" customHeight="1" x14ac:dyDescent="0.25">
      <c r="A1426" s="6" t="s">
        <v>1480</v>
      </c>
      <c r="B1426" s="10">
        <v>42846</v>
      </c>
      <c r="C1426" s="7" t="s">
        <v>345</v>
      </c>
      <c r="D1426" s="7" t="s">
        <v>19</v>
      </c>
      <c r="E1426" s="7">
        <v>973</v>
      </c>
      <c r="F1426" s="8">
        <v>109.69</v>
      </c>
      <c r="G1426" s="8">
        <v>162</v>
      </c>
      <c r="H1426" s="8">
        <f t="shared" si="66"/>
        <v>157626</v>
      </c>
      <c r="I1426" s="9">
        <f>H1426*VLOOKUP(C1426,Customer_Dim!B:E,4,0)</f>
        <v>4728.7800000000007</v>
      </c>
      <c r="J1426" s="9">
        <f t="shared" si="67"/>
        <v>162354.78</v>
      </c>
      <c r="K1426" s="8">
        <f t="shared" si="68"/>
        <v>106728.37</v>
      </c>
      <c r="L1426" s="9">
        <v>39430.949999999997</v>
      </c>
    </row>
    <row r="1427" spans="1:12" ht="15.75" customHeight="1" x14ac:dyDescent="0.25">
      <c r="A1427" s="6" t="s">
        <v>1481</v>
      </c>
      <c r="B1427" s="10">
        <v>42860</v>
      </c>
      <c r="C1427" s="7" t="s">
        <v>345</v>
      </c>
      <c r="D1427" s="7" t="s">
        <v>13</v>
      </c>
      <c r="E1427" s="7">
        <v>190</v>
      </c>
      <c r="F1427" s="8">
        <v>49.07</v>
      </c>
      <c r="G1427" s="8">
        <v>81</v>
      </c>
      <c r="H1427" s="8">
        <f t="shared" si="66"/>
        <v>15390</v>
      </c>
      <c r="I1427" s="9">
        <f>H1427*VLOOKUP(C1427,Customer_Dim!B:E,4,0)</f>
        <v>461.70000000000005</v>
      </c>
      <c r="J1427" s="9">
        <f t="shared" si="67"/>
        <v>15851.7</v>
      </c>
      <c r="K1427" s="8">
        <f t="shared" si="68"/>
        <v>9323.2999999999993</v>
      </c>
      <c r="L1427" s="9">
        <v>5041.4400000000005</v>
      </c>
    </row>
    <row r="1428" spans="1:12" ht="15.75" customHeight="1" x14ac:dyDescent="0.25">
      <c r="A1428" s="6" t="s">
        <v>1482</v>
      </c>
      <c r="B1428" s="10">
        <v>42867</v>
      </c>
      <c r="C1428" s="7" t="s">
        <v>345</v>
      </c>
      <c r="D1428" s="7" t="s">
        <v>13</v>
      </c>
      <c r="E1428" s="7">
        <v>488</v>
      </c>
      <c r="F1428" s="8">
        <v>49.07</v>
      </c>
      <c r="G1428" s="8">
        <v>81</v>
      </c>
      <c r="H1428" s="8">
        <f t="shared" si="66"/>
        <v>39528</v>
      </c>
      <c r="I1428" s="9">
        <f>H1428*VLOOKUP(C1428,Customer_Dim!B:E,4,0)</f>
        <v>1185.8400000000001</v>
      </c>
      <c r="J1428" s="9">
        <f t="shared" si="67"/>
        <v>40713.839999999997</v>
      </c>
      <c r="K1428" s="8">
        <f t="shared" si="68"/>
        <v>23946.16</v>
      </c>
      <c r="L1428" s="9">
        <v>13652.579999999998</v>
      </c>
    </row>
    <row r="1429" spans="1:12" ht="15.75" customHeight="1" x14ac:dyDescent="0.25">
      <c r="A1429" s="6" t="s">
        <v>1483</v>
      </c>
      <c r="B1429" s="10">
        <v>42936</v>
      </c>
      <c r="C1429" s="7" t="s">
        <v>345</v>
      </c>
      <c r="D1429" s="7" t="s">
        <v>13</v>
      </c>
      <c r="E1429" s="7">
        <v>320</v>
      </c>
      <c r="F1429" s="8">
        <v>49.69</v>
      </c>
      <c r="G1429" s="8">
        <v>82</v>
      </c>
      <c r="H1429" s="8">
        <f t="shared" si="66"/>
        <v>26240</v>
      </c>
      <c r="I1429" s="9">
        <f>H1429*VLOOKUP(C1429,Customer_Dim!B:E,4,0)</f>
        <v>787.2</v>
      </c>
      <c r="J1429" s="9">
        <f t="shared" si="67"/>
        <v>27027.200000000001</v>
      </c>
      <c r="K1429" s="8">
        <f t="shared" si="68"/>
        <v>15900.8</v>
      </c>
      <c r="L1429" s="9">
        <v>8372.91</v>
      </c>
    </row>
    <row r="1430" spans="1:12" ht="15.75" customHeight="1" x14ac:dyDescent="0.25">
      <c r="A1430" s="6" t="s">
        <v>1484</v>
      </c>
      <c r="B1430" s="10">
        <v>43072</v>
      </c>
      <c r="C1430" s="7" t="s">
        <v>345</v>
      </c>
      <c r="D1430" s="7" t="s">
        <v>19</v>
      </c>
      <c r="E1430" s="7">
        <v>371</v>
      </c>
      <c r="F1430" s="8">
        <v>112.39</v>
      </c>
      <c r="G1430" s="8">
        <v>166</v>
      </c>
      <c r="H1430" s="8">
        <f t="shared" si="66"/>
        <v>61586</v>
      </c>
      <c r="I1430" s="9">
        <f>H1430*VLOOKUP(C1430,Customer_Dim!B:E,4,0)</f>
        <v>1847.5800000000002</v>
      </c>
      <c r="J1430" s="9">
        <f t="shared" si="67"/>
        <v>63433.58</v>
      </c>
      <c r="K1430" s="8">
        <f t="shared" si="68"/>
        <v>41696.69</v>
      </c>
      <c r="L1430" s="9">
        <v>15941.93</v>
      </c>
    </row>
    <row r="1431" spans="1:12" ht="15.75" customHeight="1" x14ac:dyDescent="0.25">
      <c r="A1431" s="6" t="s">
        <v>1485</v>
      </c>
      <c r="B1431" s="10">
        <v>43080</v>
      </c>
      <c r="C1431" s="7" t="s">
        <v>345</v>
      </c>
      <c r="D1431" s="7" t="s">
        <v>13</v>
      </c>
      <c r="E1431" s="7">
        <v>84</v>
      </c>
      <c r="F1431" s="8">
        <v>50.28</v>
      </c>
      <c r="G1431" s="8">
        <v>83</v>
      </c>
      <c r="H1431" s="8">
        <f t="shared" si="66"/>
        <v>6972</v>
      </c>
      <c r="I1431" s="9">
        <f>H1431*VLOOKUP(C1431,Customer_Dim!B:E,4,0)</f>
        <v>209.16000000000003</v>
      </c>
      <c r="J1431" s="9">
        <f t="shared" si="67"/>
        <v>7181.16</v>
      </c>
      <c r="K1431" s="8">
        <f t="shared" si="68"/>
        <v>4223.5200000000004</v>
      </c>
      <c r="L1431" s="9">
        <v>2499.91</v>
      </c>
    </row>
    <row r="1432" spans="1:12" ht="15.75" customHeight="1" x14ac:dyDescent="0.25">
      <c r="A1432" s="6" t="s">
        <v>1485</v>
      </c>
      <c r="B1432" s="10">
        <v>43080</v>
      </c>
      <c r="C1432" s="7" t="s">
        <v>345</v>
      </c>
      <c r="D1432" s="7" t="s">
        <v>13</v>
      </c>
      <c r="E1432" s="7">
        <v>156</v>
      </c>
      <c r="F1432" s="8">
        <v>50.28</v>
      </c>
      <c r="G1432" s="8">
        <v>83</v>
      </c>
      <c r="H1432" s="8">
        <f t="shared" si="66"/>
        <v>12948</v>
      </c>
      <c r="I1432" s="9">
        <f>H1432*VLOOKUP(C1432,Customer_Dim!B:E,4,0)</f>
        <v>388.44000000000005</v>
      </c>
      <c r="J1432" s="9">
        <f t="shared" si="67"/>
        <v>13336.44</v>
      </c>
      <c r="K1432" s="8">
        <f t="shared" si="68"/>
        <v>7843.68</v>
      </c>
      <c r="L1432" s="9">
        <v>4462.1499999999996</v>
      </c>
    </row>
    <row r="1433" spans="1:12" ht="15.75" customHeight="1" x14ac:dyDescent="0.25">
      <c r="A1433" s="6" t="s">
        <v>1486</v>
      </c>
      <c r="B1433" s="10">
        <v>42761</v>
      </c>
      <c r="C1433" s="7" t="s">
        <v>355</v>
      </c>
      <c r="D1433" s="7" t="s">
        <v>13</v>
      </c>
      <c r="E1433" s="7">
        <v>201</v>
      </c>
      <c r="F1433" s="8">
        <v>47.28</v>
      </c>
      <c r="G1433" s="8">
        <v>78</v>
      </c>
      <c r="H1433" s="8">
        <f t="shared" si="66"/>
        <v>15678</v>
      </c>
      <c r="I1433" s="9">
        <f>H1433*VLOOKUP(C1433,Customer_Dim!B:E,4,0)</f>
        <v>156.78000000000003</v>
      </c>
      <c r="J1433" s="9">
        <f t="shared" si="67"/>
        <v>15834.78</v>
      </c>
      <c r="K1433" s="8">
        <f t="shared" si="68"/>
        <v>9503.2800000000007</v>
      </c>
      <c r="L1433" s="9">
        <v>5253.12</v>
      </c>
    </row>
    <row r="1434" spans="1:12" ht="15.75" customHeight="1" x14ac:dyDescent="0.25">
      <c r="A1434" s="6" t="s">
        <v>1487</v>
      </c>
      <c r="B1434" s="10">
        <v>42822</v>
      </c>
      <c r="C1434" s="7" t="s">
        <v>355</v>
      </c>
      <c r="D1434" s="7" t="s">
        <v>13</v>
      </c>
      <c r="E1434" s="7">
        <v>396</v>
      </c>
      <c r="F1434" s="8">
        <v>47.28</v>
      </c>
      <c r="G1434" s="8">
        <v>78</v>
      </c>
      <c r="H1434" s="8">
        <f t="shared" si="66"/>
        <v>30888</v>
      </c>
      <c r="I1434" s="9">
        <f>H1434*VLOOKUP(C1434,Customer_Dim!B:E,4,0)</f>
        <v>308.88000000000005</v>
      </c>
      <c r="J1434" s="9">
        <f t="shared" si="67"/>
        <v>31196.880000000001</v>
      </c>
      <c r="K1434" s="8">
        <f t="shared" si="68"/>
        <v>18722.88</v>
      </c>
      <c r="L1434" s="9">
        <v>9592.44</v>
      </c>
    </row>
    <row r="1435" spans="1:12" ht="15.75" customHeight="1" x14ac:dyDescent="0.25">
      <c r="A1435" s="6" t="s">
        <v>1488</v>
      </c>
      <c r="B1435" s="10">
        <v>42867</v>
      </c>
      <c r="C1435" s="7" t="s">
        <v>355</v>
      </c>
      <c r="D1435" s="7" t="s">
        <v>13</v>
      </c>
      <c r="E1435" s="7">
        <v>162</v>
      </c>
      <c r="F1435" s="8">
        <v>49.07</v>
      </c>
      <c r="G1435" s="8">
        <v>81</v>
      </c>
      <c r="H1435" s="8">
        <f t="shared" si="66"/>
        <v>13122</v>
      </c>
      <c r="I1435" s="9">
        <f>H1435*VLOOKUP(C1435,Customer_Dim!B:E,4,0)</f>
        <v>131.22000000000003</v>
      </c>
      <c r="J1435" s="9">
        <f t="shared" si="67"/>
        <v>13253.22</v>
      </c>
      <c r="K1435" s="8">
        <f t="shared" si="68"/>
        <v>7949.34</v>
      </c>
      <c r="L1435" s="9">
        <v>4518.1200000000008</v>
      </c>
    </row>
    <row r="1436" spans="1:12" ht="15.75" customHeight="1" x14ac:dyDescent="0.25">
      <c r="A1436" s="6" t="s">
        <v>1489</v>
      </c>
      <c r="B1436" s="10">
        <v>42870</v>
      </c>
      <c r="C1436" s="7" t="s">
        <v>355</v>
      </c>
      <c r="D1436" s="7" t="s">
        <v>13</v>
      </c>
      <c r="E1436" s="7">
        <v>458</v>
      </c>
      <c r="F1436" s="8">
        <v>49.07</v>
      </c>
      <c r="G1436" s="8">
        <v>81</v>
      </c>
      <c r="H1436" s="8">
        <f t="shared" si="66"/>
        <v>37098</v>
      </c>
      <c r="I1436" s="9">
        <f>H1436*VLOOKUP(C1436,Customer_Dim!B:E,4,0)</f>
        <v>370.98000000000008</v>
      </c>
      <c r="J1436" s="9">
        <f t="shared" si="67"/>
        <v>37468.980000000003</v>
      </c>
      <c r="K1436" s="8">
        <f t="shared" si="68"/>
        <v>22474.06</v>
      </c>
      <c r="L1436" s="9">
        <v>10901.080000000002</v>
      </c>
    </row>
    <row r="1437" spans="1:12" ht="15.75" customHeight="1" x14ac:dyDescent="0.25">
      <c r="A1437" s="6" t="s">
        <v>1490</v>
      </c>
      <c r="B1437" s="10">
        <v>42925</v>
      </c>
      <c r="C1437" s="7" t="s">
        <v>355</v>
      </c>
      <c r="D1437" s="7" t="s">
        <v>32</v>
      </c>
      <c r="E1437" s="7">
        <v>520</v>
      </c>
      <c r="F1437" s="8">
        <v>329.38</v>
      </c>
      <c r="G1437" s="8">
        <v>506</v>
      </c>
      <c r="H1437" s="8">
        <f t="shared" si="66"/>
        <v>263120</v>
      </c>
      <c r="I1437" s="9">
        <f>H1437*VLOOKUP(C1437,Customer_Dim!B:E,4,0)</f>
        <v>2631.2000000000007</v>
      </c>
      <c r="J1437" s="9">
        <f t="shared" si="67"/>
        <v>265751.2</v>
      </c>
      <c r="K1437" s="8">
        <f t="shared" si="68"/>
        <v>171277.6</v>
      </c>
      <c r="L1437" s="9">
        <v>85159.200000000012</v>
      </c>
    </row>
    <row r="1438" spans="1:12" ht="15.75" customHeight="1" x14ac:dyDescent="0.25">
      <c r="A1438" s="6" t="s">
        <v>1491</v>
      </c>
      <c r="B1438" s="10">
        <v>42951</v>
      </c>
      <c r="C1438" s="7" t="s">
        <v>355</v>
      </c>
      <c r="D1438" s="7" t="s">
        <v>13</v>
      </c>
      <c r="E1438" s="7">
        <v>560</v>
      </c>
      <c r="F1438" s="8">
        <v>49.69</v>
      </c>
      <c r="G1438" s="8">
        <v>82</v>
      </c>
      <c r="H1438" s="8">
        <f t="shared" si="66"/>
        <v>45920</v>
      </c>
      <c r="I1438" s="9">
        <f>H1438*VLOOKUP(C1438,Customer_Dim!B:E,4,0)</f>
        <v>459.2000000000001</v>
      </c>
      <c r="J1438" s="9">
        <f t="shared" si="67"/>
        <v>46379.199999999997</v>
      </c>
      <c r="K1438" s="8">
        <f t="shared" si="68"/>
        <v>27826.399999999998</v>
      </c>
      <c r="L1438" s="9">
        <v>14660.260000000002</v>
      </c>
    </row>
    <row r="1439" spans="1:12" ht="15.75" customHeight="1" x14ac:dyDescent="0.25">
      <c r="A1439" s="6" t="s">
        <v>1492</v>
      </c>
      <c r="B1439" s="10">
        <v>42978</v>
      </c>
      <c r="C1439" s="7" t="s">
        <v>355</v>
      </c>
      <c r="D1439" s="7" t="s">
        <v>13</v>
      </c>
      <c r="E1439" s="7">
        <v>732</v>
      </c>
      <c r="F1439" s="8">
        <v>49.69</v>
      </c>
      <c r="G1439" s="8">
        <v>82</v>
      </c>
      <c r="H1439" s="8">
        <f t="shared" si="66"/>
        <v>60024</v>
      </c>
      <c r="I1439" s="9">
        <f>H1439*VLOOKUP(C1439,Customer_Dim!B:E,4,0)</f>
        <v>600.24000000000012</v>
      </c>
      <c r="J1439" s="9">
        <f t="shared" si="67"/>
        <v>60624.24</v>
      </c>
      <c r="K1439" s="8">
        <f t="shared" si="68"/>
        <v>36373.08</v>
      </c>
      <c r="L1439" s="9">
        <v>19681.25</v>
      </c>
    </row>
    <row r="1440" spans="1:12" ht="15.75" customHeight="1" x14ac:dyDescent="0.25">
      <c r="A1440" s="6" t="s">
        <v>1493</v>
      </c>
      <c r="B1440" s="10">
        <v>43034</v>
      </c>
      <c r="C1440" s="7" t="s">
        <v>355</v>
      </c>
      <c r="D1440" s="7" t="s">
        <v>32</v>
      </c>
      <c r="E1440" s="7">
        <v>706</v>
      </c>
      <c r="F1440" s="8">
        <v>333.28</v>
      </c>
      <c r="G1440" s="8">
        <v>512</v>
      </c>
      <c r="H1440" s="8">
        <f t="shared" si="66"/>
        <v>361472</v>
      </c>
      <c r="I1440" s="9">
        <f>H1440*VLOOKUP(C1440,Customer_Dim!B:E,4,0)</f>
        <v>3614.7200000000007</v>
      </c>
      <c r="J1440" s="9">
        <f t="shared" si="67"/>
        <v>365086.71999999997</v>
      </c>
      <c r="K1440" s="8">
        <f t="shared" si="68"/>
        <v>235295.68</v>
      </c>
      <c r="L1440" s="9">
        <v>101593.44000000003</v>
      </c>
    </row>
    <row r="1441" spans="1:13" ht="15.75" customHeight="1" x14ac:dyDescent="0.25">
      <c r="A1441" s="6" t="s">
        <v>1494</v>
      </c>
      <c r="B1441" s="10">
        <v>43099</v>
      </c>
      <c r="C1441" s="7" t="s">
        <v>355</v>
      </c>
      <c r="D1441" s="7" t="s">
        <v>19</v>
      </c>
      <c r="E1441" s="7">
        <v>800</v>
      </c>
      <c r="F1441" s="8">
        <v>112.39</v>
      </c>
      <c r="G1441" s="8">
        <v>166</v>
      </c>
      <c r="H1441" s="8">
        <f t="shared" si="66"/>
        <v>132800</v>
      </c>
      <c r="I1441" s="9">
        <f>H1441*VLOOKUP(C1441,Customer_Dim!B:E,4,0)</f>
        <v>1328.0000000000002</v>
      </c>
      <c r="J1441" s="9">
        <f t="shared" si="67"/>
        <v>134128</v>
      </c>
      <c r="K1441" s="8">
        <f t="shared" si="68"/>
        <v>89912</v>
      </c>
      <c r="L1441" s="9">
        <v>40016.97</v>
      </c>
    </row>
    <row r="1442" spans="1:13" ht="15.75" customHeight="1" x14ac:dyDescent="0.25">
      <c r="A1442" s="6" t="s">
        <v>1495</v>
      </c>
      <c r="B1442" s="10">
        <v>42741</v>
      </c>
      <c r="C1442" s="7" t="s">
        <v>370</v>
      </c>
      <c r="D1442" s="7" t="s">
        <v>32</v>
      </c>
      <c r="E1442" s="7">
        <v>856</v>
      </c>
      <c r="F1442" s="8">
        <v>313.44</v>
      </c>
      <c r="G1442" s="8">
        <v>481</v>
      </c>
      <c r="H1442" s="8">
        <f t="shared" si="66"/>
        <v>411736</v>
      </c>
      <c r="I1442" s="9">
        <f>H1442*VLOOKUP(C1442,Customer_Dim!B:E,4,0)</f>
        <v>4117.3600000000006</v>
      </c>
      <c r="J1442" s="9">
        <f t="shared" si="67"/>
        <v>415853.36</v>
      </c>
      <c r="K1442" s="8">
        <f t="shared" si="68"/>
        <v>268304.64000000001</v>
      </c>
      <c r="L1442" s="9">
        <v>141588.21999999997</v>
      </c>
      <c r="M1442" s="7"/>
    </row>
    <row r="1443" spans="1:13" ht="15.75" customHeight="1" x14ac:dyDescent="0.25">
      <c r="A1443" s="6" t="s">
        <v>1496</v>
      </c>
      <c r="B1443" s="10">
        <v>42742</v>
      </c>
      <c r="C1443" s="7" t="s">
        <v>370</v>
      </c>
      <c r="D1443" s="7" t="s">
        <v>13</v>
      </c>
      <c r="E1443" s="7">
        <v>421</v>
      </c>
      <c r="F1443" s="8">
        <v>47.28</v>
      </c>
      <c r="G1443" s="8">
        <v>78</v>
      </c>
      <c r="H1443" s="8">
        <f t="shared" si="66"/>
        <v>32838</v>
      </c>
      <c r="I1443" s="9">
        <f>H1443*VLOOKUP(C1443,Customer_Dim!B:E,4,0)</f>
        <v>328.38000000000005</v>
      </c>
      <c r="J1443" s="9">
        <f t="shared" si="67"/>
        <v>33166.379999999997</v>
      </c>
      <c r="K1443" s="8">
        <f t="shared" si="68"/>
        <v>19904.88</v>
      </c>
      <c r="L1443" s="9">
        <v>10841.16</v>
      </c>
      <c r="M1443" s="7"/>
    </row>
    <row r="1444" spans="1:13" ht="15.75" customHeight="1" x14ac:dyDescent="0.25">
      <c r="A1444" s="6" t="s">
        <v>1497</v>
      </c>
      <c r="B1444" s="10">
        <v>42752</v>
      </c>
      <c r="C1444" s="7" t="s">
        <v>370</v>
      </c>
      <c r="D1444" s="7" t="s">
        <v>19</v>
      </c>
      <c r="E1444" s="7">
        <v>1041</v>
      </c>
      <c r="F1444" s="8">
        <v>105.7</v>
      </c>
      <c r="G1444" s="8">
        <v>156</v>
      </c>
      <c r="H1444" s="8">
        <f t="shared" si="66"/>
        <v>162396</v>
      </c>
      <c r="I1444" s="9">
        <f>H1444*VLOOKUP(C1444,Customer_Dim!B:E,4,0)</f>
        <v>1623.9600000000003</v>
      </c>
      <c r="J1444" s="9">
        <f t="shared" si="67"/>
        <v>164019.96</v>
      </c>
      <c r="K1444" s="8">
        <f t="shared" si="68"/>
        <v>110033.7</v>
      </c>
      <c r="L1444" s="9">
        <v>44632.280000000013</v>
      </c>
      <c r="M1444" s="7"/>
    </row>
    <row r="1445" spans="1:13" ht="15.75" customHeight="1" x14ac:dyDescent="0.25">
      <c r="A1445" s="6" t="s">
        <v>1498</v>
      </c>
      <c r="B1445" s="10">
        <v>42800</v>
      </c>
      <c r="C1445" s="7" t="s">
        <v>370</v>
      </c>
      <c r="D1445" s="7" t="s">
        <v>13</v>
      </c>
      <c r="E1445" s="7">
        <v>609</v>
      </c>
      <c r="F1445" s="8">
        <v>47.28</v>
      </c>
      <c r="G1445" s="8">
        <v>78</v>
      </c>
      <c r="H1445" s="8">
        <f t="shared" si="66"/>
        <v>47502</v>
      </c>
      <c r="I1445" s="9">
        <f>H1445*VLOOKUP(C1445,Customer_Dim!B:E,4,0)</f>
        <v>475.0200000000001</v>
      </c>
      <c r="J1445" s="9">
        <f t="shared" si="67"/>
        <v>47977.02</v>
      </c>
      <c r="K1445" s="8">
        <f t="shared" si="68"/>
        <v>28793.52</v>
      </c>
      <c r="L1445" s="9">
        <v>16556.820000000003</v>
      </c>
      <c r="M1445" s="7"/>
    </row>
    <row r="1446" spans="1:13" ht="15.75" customHeight="1" x14ac:dyDescent="0.25">
      <c r="A1446" s="6" t="s">
        <v>1499</v>
      </c>
      <c r="B1446" s="10">
        <v>42803</v>
      </c>
      <c r="C1446" s="7" t="s">
        <v>370</v>
      </c>
      <c r="D1446" s="7" t="s">
        <v>19</v>
      </c>
      <c r="E1446" s="7">
        <v>809</v>
      </c>
      <c r="F1446" s="8">
        <v>105.7</v>
      </c>
      <c r="G1446" s="8">
        <v>156</v>
      </c>
      <c r="H1446" s="8">
        <f t="shared" si="66"/>
        <v>126204</v>
      </c>
      <c r="I1446" s="9">
        <f>H1446*VLOOKUP(C1446,Customer_Dim!B:E,4,0)</f>
        <v>1262.0400000000002</v>
      </c>
      <c r="J1446" s="9">
        <f t="shared" si="67"/>
        <v>127466.04</v>
      </c>
      <c r="K1446" s="8">
        <f t="shared" si="68"/>
        <v>85511.3</v>
      </c>
      <c r="L1446" s="9">
        <v>40410.300000000003</v>
      </c>
      <c r="M1446" s="7"/>
    </row>
    <row r="1447" spans="1:13" ht="15.75" customHeight="1" x14ac:dyDescent="0.25">
      <c r="A1447" s="6" t="s">
        <v>1500</v>
      </c>
      <c r="B1447" s="10">
        <v>42840</v>
      </c>
      <c r="C1447" s="7" t="s">
        <v>370</v>
      </c>
      <c r="D1447" s="7" t="s">
        <v>13</v>
      </c>
      <c r="E1447" s="7">
        <v>616</v>
      </c>
      <c r="F1447" s="8">
        <v>49.07</v>
      </c>
      <c r="G1447" s="8">
        <v>81</v>
      </c>
      <c r="H1447" s="8">
        <f t="shared" si="66"/>
        <v>49896</v>
      </c>
      <c r="I1447" s="9">
        <f>H1447*VLOOKUP(C1447,Customer_Dim!B:E,4,0)</f>
        <v>498.96000000000009</v>
      </c>
      <c r="J1447" s="9">
        <f t="shared" si="67"/>
        <v>50394.96</v>
      </c>
      <c r="K1447" s="8">
        <f t="shared" si="68"/>
        <v>30227.119999999999</v>
      </c>
      <c r="L1447" s="9">
        <v>18334.399999999998</v>
      </c>
      <c r="M1447" s="7"/>
    </row>
    <row r="1448" spans="1:13" ht="15.75" customHeight="1" x14ac:dyDescent="0.25">
      <c r="A1448" s="6" t="s">
        <v>1501</v>
      </c>
      <c r="B1448" s="10">
        <v>42853</v>
      </c>
      <c r="C1448" s="7" t="s">
        <v>370</v>
      </c>
      <c r="D1448" s="7" t="s">
        <v>32</v>
      </c>
      <c r="E1448" s="7">
        <v>898</v>
      </c>
      <c r="F1448" s="8">
        <v>325.26</v>
      </c>
      <c r="G1448" s="8">
        <v>499</v>
      </c>
      <c r="H1448" s="8">
        <f t="shared" si="66"/>
        <v>448102</v>
      </c>
      <c r="I1448" s="9">
        <f>H1448*VLOOKUP(C1448,Customer_Dim!B:E,4,0)</f>
        <v>4481.0200000000004</v>
      </c>
      <c r="J1448" s="9">
        <f t="shared" si="67"/>
        <v>452583.02</v>
      </c>
      <c r="K1448" s="8">
        <f t="shared" si="68"/>
        <v>292083.48</v>
      </c>
      <c r="L1448" s="9">
        <v>141771.84000000003</v>
      </c>
      <c r="M1448" s="7"/>
    </row>
    <row r="1449" spans="1:13" ht="15.75" customHeight="1" x14ac:dyDescent="0.25">
      <c r="A1449" s="6" t="s">
        <v>1502</v>
      </c>
      <c r="B1449" s="10">
        <v>42860</v>
      </c>
      <c r="C1449" s="7" t="s">
        <v>370</v>
      </c>
      <c r="D1449" s="7" t="s">
        <v>19</v>
      </c>
      <c r="E1449" s="7">
        <v>987</v>
      </c>
      <c r="F1449" s="8">
        <v>109.69</v>
      </c>
      <c r="G1449" s="8">
        <v>162</v>
      </c>
      <c r="H1449" s="8">
        <f t="shared" si="66"/>
        <v>159894</v>
      </c>
      <c r="I1449" s="9">
        <f>H1449*VLOOKUP(C1449,Customer_Dim!B:E,4,0)</f>
        <v>1598.9400000000003</v>
      </c>
      <c r="J1449" s="9">
        <f t="shared" si="67"/>
        <v>161492.94</v>
      </c>
      <c r="K1449" s="8">
        <f t="shared" si="68"/>
        <v>108264.03</v>
      </c>
      <c r="L1449" s="9">
        <v>41109.510000000009</v>
      </c>
      <c r="M1449" s="7"/>
    </row>
    <row r="1450" spans="1:13" ht="15.75" customHeight="1" x14ac:dyDescent="0.25">
      <c r="A1450" s="6" t="s">
        <v>1503</v>
      </c>
      <c r="B1450" s="10">
        <v>42869</v>
      </c>
      <c r="C1450" s="7" t="s">
        <v>370</v>
      </c>
      <c r="D1450" s="7" t="s">
        <v>13</v>
      </c>
      <c r="E1450" s="7">
        <v>325</v>
      </c>
      <c r="F1450" s="8">
        <v>49.07</v>
      </c>
      <c r="G1450" s="8">
        <v>81</v>
      </c>
      <c r="H1450" s="8">
        <f t="shared" si="66"/>
        <v>26325</v>
      </c>
      <c r="I1450" s="9">
        <f>H1450*VLOOKUP(C1450,Customer_Dim!B:E,4,0)</f>
        <v>263.25000000000006</v>
      </c>
      <c r="J1450" s="9">
        <f t="shared" si="67"/>
        <v>26588.25</v>
      </c>
      <c r="K1450" s="8">
        <f t="shared" si="68"/>
        <v>15947.75</v>
      </c>
      <c r="L1450" s="9">
        <v>8702.5000000000018</v>
      </c>
      <c r="M1450" s="7"/>
    </row>
    <row r="1451" spans="1:13" ht="15.75" customHeight="1" x14ac:dyDescent="0.25">
      <c r="A1451" s="6" t="s">
        <v>1504</v>
      </c>
      <c r="B1451" s="10">
        <v>42887</v>
      </c>
      <c r="C1451" s="7" t="s">
        <v>370</v>
      </c>
      <c r="D1451" s="7" t="s">
        <v>19</v>
      </c>
      <c r="E1451" s="7">
        <v>578</v>
      </c>
      <c r="F1451" s="8">
        <v>109.69</v>
      </c>
      <c r="G1451" s="8">
        <v>162</v>
      </c>
      <c r="H1451" s="8">
        <f t="shared" si="66"/>
        <v>93636</v>
      </c>
      <c r="I1451" s="9">
        <f>H1451*VLOOKUP(C1451,Customer_Dim!B:E,4,0)</f>
        <v>936.36000000000013</v>
      </c>
      <c r="J1451" s="9">
        <f t="shared" si="67"/>
        <v>94572.36</v>
      </c>
      <c r="K1451" s="8">
        <f t="shared" si="68"/>
        <v>63400.82</v>
      </c>
      <c r="L1451" s="9">
        <v>27462.75</v>
      </c>
      <c r="M1451" s="7"/>
    </row>
    <row r="1452" spans="1:13" ht="15.75" customHeight="1" x14ac:dyDescent="0.25">
      <c r="A1452" s="6" t="s">
        <v>1505</v>
      </c>
      <c r="B1452" s="10">
        <v>42894</v>
      </c>
      <c r="C1452" s="7" t="s">
        <v>370</v>
      </c>
      <c r="D1452" s="7" t="s">
        <v>13</v>
      </c>
      <c r="E1452" s="7">
        <v>979</v>
      </c>
      <c r="F1452" s="8">
        <v>49.07</v>
      </c>
      <c r="G1452" s="8">
        <v>81</v>
      </c>
      <c r="H1452" s="8">
        <f t="shared" si="66"/>
        <v>79299</v>
      </c>
      <c r="I1452" s="9">
        <f>H1452*VLOOKUP(C1452,Customer_Dim!B:E,4,0)</f>
        <v>792.99000000000012</v>
      </c>
      <c r="J1452" s="9">
        <f t="shared" si="67"/>
        <v>80091.990000000005</v>
      </c>
      <c r="K1452" s="8">
        <f t="shared" si="68"/>
        <v>48039.53</v>
      </c>
      <c r="L1452" s="9">
        <v>30580.399999999994</v>
      </c>
      <c r="M1452" s="7"/>
    </row>
    <row r="1453" spans="1:13" ht="15.75" customHeight="1" x14ac:dyDescent="0.25">
      <c r="A1453" s="6" t="s">
        <v>1506</v>
      </c>
      <c r="B1453" s="10">
        <v>42940</v>
      </c>
      <c r="C1453" s="7" t="s">
        <v>370</v>
      </c>
      <c r="D1453" s="7" t="s">
        <v>13</v>
      </c>
      <c r="E1453" s="7">
        <v>398</v>
      </c>
      <c r="F1453" s="8">
        <v>49.69</v>
      </c>
      <c r="G1453" s="8">
        <v>82</v>
      </c>
      <c r="H1453" s="8">
        <f t="shared" si="66"/>
        <v>32636</v>
      </c>
      <c r="I1453" s="9">
        <f>H1453*VLOOKUP(C1453,Customer_Dim!B:E,4,0)</f>
        <v>326.36000000000007</v>
      </c>
      <c r="J1453" s="9">
        <f t="shared" si="67"/>
        <v>32962.36</v>
      </c>
      <c r="K1453" s="8">
        <f t="shared" si="68"/>
        <v>19776.62</v>
      </c>
      <c r="L1453" s="9">
        <v>10183.810000000001</v>
      </c>
      <c r="M1453" s="7"/>
    </row>
    <row r="1454" spans="1:13" ht="15.75" customHeight="1" x14ac:dyDescent="0.25">
      <c r="A1454" s="6" t="s">
        <v>1507</v>
      </c>
      <c r="B1454" s="10">
        <v>42946</v>
      </c>
      <c r="C1454" s="7" t="s">
        <v>370</v>
      </c>
      <c r="D1454" s="7" t="s">
        <v>13</v>
      </c>
      <c r="E1454" s="7">
        <v>875</v>
      </c>
      <c r="F1454" s="8">
        <v>49.69</v>
      </c>
      <c r="G1454" s="8">
        <v>82</v>
      </c>
      <c r="H1454" s="8">
        <f t="shared" si="66"/>
        <v>71750</v>
      </c>
      <c r="I1454" s="9">
        <f>H1454*VLOOKUP(C1454,Customer_Dim!B:E,4,0)</f>
        <v>717.50000000000011</v>
      </c>
      <c r="J1454" s="9">
        <f t="shared" si="67"/>
        <v>72467.5</v>
      </c>
      <c r="K1454" s="8">
        <f t="shared" si="68"/>
        <v>43478.75</v>
      </c>
      <c r="L1454" s="9">
        <v>25686.450000000004</v>
      </c>
      <c r="M1454" s="7"/>
    </row>
    <row r="1455" spans="1:13" ht="15.75" customHeight="1" x14ac:dyDescent="0.25">
      <c r="A1455" s="6" t="s">
        <v>1508</v>
      </c>
      <c r="B1455" s="10">
        <v>42949</v>
      </c>
      <c r="C1455" s="7" t="s">
        <v>370</v>
      </c>
      <c r="D1455" s="7" t="s">
        <v>32</v>
      </c>
      <c r="E1455" s="7">
        <v>876</v>
      </c>
      <c r="F1455" s="8">
        <v>329.38</v>
      </c>
      <c r="G1455" s="8">
        <v>506</v>
      </c>
      <c r="H1455" s="8">
        <f t="shared" si="66"/>
        <v>443256</v>
      </c>
      <c r="I1455" s="9">
        <f>H1455*VLOOKUP(C1455,Customer_Dim!B:E,4,0)</f>
        <v>4432.5600000000013</v>
      </c>
      <c r="J1455" s="9">
        <f t="shared" si="67"/>
        <v>447688.56</v>
      </c>
      <c r="K1455" s="8">
        <f t="shared" si="68"/>
        <v>288536.88</v>
      </c>
      <c r="L1455" s="9">
        <v>140589.52000000002</v>
      </c>
      <c r="M1455" s="7"/>
    </row>
    <row r="1456" spans="1:13" ht="15.75" customHeight="1" x14ac:dyDescent="0.25">
      <c r="A1456" s="6" t="s">
        <v>1509</v>
      </c>
      <c r="B1456" s="10">
        <v>42963</v>
      </c>
      <c r="C1456" s="7" t="s">
        <v>370</v>
      </c>
      <c r="D1456" s="7" t="s">
        <v>13</v>
      </c>
      <c r="E1456" s="7">
        <v>112</v>
      </c>
      <c r="F1456" s="8">
        <v>49.69</v>
      </c>
      <c r="G1456" s="8">
        <v>82</v>
      </c>
      <c r="H1456" s="8">
        <f t="shared" si="66"/>
        <v>9184</v>
      </c>
      <c r="I1456" s="9">
        <f>H1456*VLOOKUP(C1456,Customer_Dim!B:E,4,0)</f>
        <v>91.840000000000018</v>
      </c>
      <c r="J1456" s="9">
        <f t="shared" si="67"/>
        <v>9275.84</v>
      </c>
      <c r="K1456" s="8">
        <f t="shared" si="68"/>
        <v>5565.28</v>
      </c>
      <c r="L1456" s="9">
        <v>3014.8500000000004</v>
      </c>
      <c r="M1456" s="7"/>
    </row>
    <row r="1457" spans="1:13" ht="15.75" customHeight="1" x14ac:dyDescent="0.25">
      <c r="A1457" s="6" t="s">
        <v>1510</v>
      </c>
      <c r="B1457" s="10">
        <v>42992</v>
      </c>
      <c r="C1457" s="7" t="s">
        <v>370</v>
      </c>
      <c r="D1457" s="7" t="s">
        <v>13</v>
      </c>
      <c r="E1457" s="7">
        <v>637</v>
      </c>
      <c r="F1457" s="8">
        <v>49.69</v>
      </c>
      <c r="G1457" s="8">
        <v>82</v>
      </c>
      <c r="H1457" s="8">
        <f t="shared" si="66"/>
        <v>52234</v>
      </c>
      <c r="I1457" s="9">
        <f>H1457*VLOOKUP(C1457,Customer_Dim!B:E,4,0)</f>
        <v>522.34000000000015</v>
      </c>
      <c r="J1457" s="9">
        <f t="shared" si="67"/>
        <v>52756.34</v>
      </c>
      <c r="K1457" s="8">
        <f t="shared" si="68"/>
        <v>31652.53</v>
      </c>
      <c r="L1457" s="9">
        <v>20131.829999999998</v>
      </c>
      <c r="M1457" s="7"/>
    </row>
    <row r="1458" spans="1:13" ht="15.75" customHeight="1" x14ac:dyDescent="0.25">
      <c r="A1458" s="6" t="s">
        <v>1511</v>
      </c>
      <c r="B1458" s="10">
        <v>43054</v>
      </c>
      <c r="C1458" s="7" t="s">
        <v>370</v>
      </c>
      <c r="D1458" s="7" t="s">
        <v>13</v>
      </c>
      <c r="E1458" s="7">
        <v>1044</v>
      </c>
      <c r="F1458" s="8">
        <v>50.28</v>
      </c>
      <c r="G1458" s="8">
        <v>83</v>
      </c>
      <c r="H1458" s="8">
        <f t="shared" si="66"/>
        <v>86652</v>
      </c>
      <c r="I1458" s="9">
        <f>H1458*VLOOKUP(C1458,Customer_Dim!B:E,4,0)</f>
        <v>866.52000000000021</v>
      </c>
      <c r="J1458" s="9">
        <f t="shared" si="67"/>
        <v>87518.52</v>
      </c>
      <c r="K1458" s="8">
        <f t="shared" si="68"/>
        <v>52492.32</v>
      </c>
      <c r="L1458" s="9">
        <v>31838.949999999997</v>
      </c>
      <c r="M1458" s="7"/>
    </row>
    <row r="1459" spans="1:13" ht="15.75" customHeight="1" x14ac:dyDescent="0.25">
      <c r="A1459" s="6" t="s">
        <v>1512</v>
      </c>
      <c r="B1459" s="10">
        <v>43069</v>
      </c>
      <c r="C1459" s="7" t="s">
        <v>370</v>
      </c>
      <c r="D1459" s="7" t="s">
        <v>13</v>
      </c>
      <c r="E1459" s="7">
        <v>728</v>
      </c>
      <c r="F1459" s="8">
        <v>50.28</v>
      </c>
      <c r="G1459" s="8">
        <v>83</v>
      </c>
      <c r="H1459" s="8">
        <f t="shared" si="66"/>
        <v>60424</v>
      </c>
      <c r="I1459" s="9">
        <f>H1459*VLOOKUP(C1459,Customer_Dim!B:E,4,0)</f>
        <v>604.24000000000012</v>
      </c>
      <c r="J1459" s="9">
        <f t="shared" si="67"/>
        <v>61028.24</v>
      </c>
      <c r="K1459" s="8">
        <f t="shared" si="68"/>
        <v>36603.840000000004</v>
      </c>
      <c r="L1459" s="9">
        <v>21627.919999999998</v>
      </c>
      <c r="M1459" s="7"/>
    </row>
    <row r="1460" spans="1:13" ht="15.75" customHeight="1" x14ac:dyDescent="0.25">
      <c r="A1460" s="6" t="s">
        <v>1513</v>
      </c>
      <c r="B1460" s="10">
        <v>42763</v>
      </c>
      <c r="C1460" s="7" t="s">
        <v>379</v>
      </c>
      <c r="D1460" s="7" t="s">
        <v>13</v>
      </c>
      <c r="E1460" s="7">
        <v>828</v>
      </c>
      <c r="F1460" s="8">
        <v>47.28</v>
      </c>
      <c r="G1460" s="8">
        <v>78</v>
      </c>
      <c r="H1460" s="8">
        <f t="shared" si="66"/>
        <v>64584</v>
      </c>
      <c r="I1460" s="9">
        <f>H1460*VLOOKUP(C1460,Customer_Dim!B:E,4,0)</f>
        <v>1291.6800000000003</v>
      </c>
      <c r="J1460" s="9">
        <f t="shared" si="67"/>
        <v>65875.679999999993</v>
      </c>
      <c r="K1460" s="8">
        <f t="shared" si="68"/>
        <v>39147.840000000004</v>
      </c>
      <c r="L1460" s="9">
        <v>20755.200000000004</v>
      </c>
      <c r="M1460" s="7"/>
    </row>
    <row r="1461" spans="1:13" ht="15.75" customHeight="1" x14ac:dyDescent="0.25">
      <c r="A1461" s="6" t="s">
        <v>1514</v>
      </c>
      <c r="B1461" s="10">
        <v>42810</v>
      </c>
      <c r="C1461" s="7" t="s">
        <v>379</v>
      </c>
      <c r="D1461" s="7" t="s">
        <v>13</v>
      </c>
      <c r="E1461" s="7">
        <v>102</v>
      </c>
      <c r="F1461" s="8">
        <v>47.28</v>
      </c>
      <c r="G1461" s="8">
        <v>78</v>
      </c>
      <c r="H1461" s="8">
        <f t="shared" si="66"/>
        <v>7956</v>
      </c>
      <c r="I1461" s="9">
        <f>H1461*VLOOKUP(C1461,Customer_Dim!B:E,4,0)</f>
        <v>159.12000000000003</v>
      </c>
      <c r="J1461" s="9">
        <f t="shared" si="67"/>
        <v>8115.12</v>
      </c>
      <c r="K1461" s="8">
        <f t="shared" si="68"/>
        <v>4822.5600000000004</v>
      </c>
      <c r="L1461" s="9">
        <v>2969.76</v>
      </c>
      <c r="M1461" s="7"/>
    </row>
    <row r="1462" spans="1:13" ht="15.75" customHeight="1" x14ac:dyDescent="0.25">
      <c r="A1462" s="6" t="s">
        <v>1515</v>
      </c>
      <c r="B1462" s="10">
        <v>42864</v>
      </c>
      <c r="C1462" s="7" t="s">
        <v>379</v>
      </c>
      <c r="D1462" s="7" t="s">
        <v>13</v>
      </c>
      <c r="E1462" s="7">
        <v>889</v>
      </c>
      <c r="F1462" s="8">
        <v>49.07</v>
      </c>
      <c r="G1462" s="8">
        <v>81</v>
      </c>
      <c r="H1462" s="8">
        <f t="shared" si="66"/>
        <v>72009</v>
      </c>
      <c r="I1462" s="9">
        <f>H1462*VLOOKUP(C1462,Customer_Dim!B:E,4,0)</f>
        <v>1440.1800000000003</v>
      </c>
      <c r="J1462" s="9">
        <f t="shared" si="67"/>
        <v>73449.179999999993</v>
      </c>
      <c r="K1462" s="8">
        <f t="shared" si="68"/>
        <v>43623.23</v>
      </c>
      <c r="L1462" s="9">
        <v>23181.520000000004</v>
      </c>
      <c r="M1462" s="7"/>
    </row>
    <row r="1463" spans="1:13" ht="15.75" customHeight="1" x14ac:dyDescent="0.25">
      <c r="A1463" s="6" t="s">
        <v>1516</v>
      </c>
      <c r="B1463" s="10">
        <v>42889</v>
      </c>
      <c r="C1463" s="7" t="s">
        <v>379</v>
      </c>
      <c r="D1463" s="7" t="s">
        <v>19</v>
      </c>
      <c r="E1463" s="7">
        <v>1003</v>
      </c>
      <c r="F1463" s="8">
        <v>109.69</v>
      </c>
      <c r="G1463" s="8">
        <v>162</v>
      </c>
      <c r="H1463" s="8">
        <f t="shared" si="66"/>
        <v>162486</v>
      </c>
      <c r="I1463" s="9">
        <f>H1463*VLOOKUP(C1463,Customer_Dim!B:E,4,0)</f>
        <v>3249.7200000000007</v>
      </c>
      <c r="J1463" s="9">
        <f t="shared" si="67"/>
        <v>165735.72</v>
      </c>
      <c r="K1463" s="8">
        <f t="shared" si="68"/>
        <v>110019.06999999999</v>
      </c>
      <c r="L1463" s="9">
        <v>47654.41</v>
      </c>
      <c r="M1463" s="7"/>
    </row>
    <row r="1464" spans="1:13" ht="15.75" customHeight="1" x14ac:dyDescent="0.25">
      <c r="A1464" s="6" t="s">
        <v>1517</v>
      </c>
      <c r="B1464" s="10">
        <v>42893</v>
      </c>
      <c r="C1464" s="7" t="s">
        <v>379</v>
      </c>
      <c r="D1464" s="7" t="s">
        <v>13</v>
      </c>
      <c r="E1464" s="7">
        <v>282</v>
      </c>
      <c r="F1464" s="8">
        <v>49.07</v>
      </c>
      <c r="G1464" s="8">
        <v>81</v>
      </c>
      <c r="H1464" s="8">
        <f t="shared" si="66"/>
        <v>22842</v>
      </c>
      <c r="I1464" s="9">
        <f>H1464*VLOOKUP(C1464,Customer_Dim!B:E,4,0)</f>
        <v>456.84000000000009</v>
      </c>
      <c r="J1464" s="9">
        <f t="shared" si="67"/>
        <v>23298.84</v>
      </c>
      <c r="K1464" s="8">
        <f t="shared" si="68"/>
        <v>13837.74</v>
      </c>
      <c r="L1464" s="9">
        <v>7551.9999999999982</v>
      </c>
      <c r="M1464" s="7"/>
    </row>
    <row r="1465" spans="1:13" ht="15.75" customHeight="1" x14ac:dyDescent="0.25">
      <c r="A1465" s="6" t="s">
        <v>1518</v>
      </c>
      <c r="B1465" s="10">
        <v>42905</v>
      </c>
      <c r="C1465" s="7" t="s">
        <v>379</v>
      </c>
      <c r="D1465" s="7" t="s">
        <v>32</v>
      </c>
      <c r="E1465" s="7">
        <v>938</v>
      </c>
      <c r="F1465" s="8">
        <v>325.26</v>
      </c>
      <c r="G1465" s="8">
        <v>499</v>
      </c>
      <c r="H1465" s="8">
        <f t="shared" si="66"/>
        <v>468062</v>
      </c>
      <c r="I1465" s="9">
        <f>H1465*VLOOKUP(C1465,Customer_Dim!B:E,4,0)</f>
        <v>9361.2400000000016</v>
      </c>
      <c r="J1465" s="9">
        <f t="shared" si="67"/>
        <v>477423.24</v>
      </c>
      <c r="K1465" s="8">
        <f t="shared" si="68"/>
        <v>305093.88</v>
      </c>
      <c r="L1465" s="9">
        <v>160780.91999999998</v>
      </c>
      <c r="M1465" s="7"/>
    </row>
    <row r="1466" spans="1:13" ht="15.75" customHeight="1" x14ac:dyDescent="0.25">
      <c r="A1466" s="6" t="s">
        <v>1519</v>
      </c>
      <c r="B1466" s="10">
        <v>42960</v>
      </c>
      <c r="C1466" s="7" t="s">
        <v>379</v>
      </c>
      <c r="D1466" s="7" t="s">
        <v>13</v>
      </c>
      <c r="E1466" s="7">
        <v>968</v>
      </c>
      <c r="F1466" s="8">
        <v>49.69</v>
      </c>
      <c r="G1466" s="8">
        <v>82</v>
      </c>
      <c r="H1466" s="8">
        <f t="shared" si="66"/>
        <v>79376</v>
      </c>
      <c r="I1466" s="9">
        <f>H1466*VLOOKUP(C1466,Customer_Dim!B:E,4,0)</f>
        <v>1587.5200000000002</v>
      </c>
      <c r="J1466" s="9">
        <f t="shared" si="67"/>
        <v>80963.520000000004</v>
      </c>
      <c r="K1466" s="8">
        <f t="shared" si="68"/>
        <v>48099.92</v>
      </c>
      <c r="L1466" s="9">
        <v>30597.600000000006</v>
      </c>
      <c r="M1466" s="7"/>
    </row>
    <row r="1467" spans="1:13" ht="15.75" customHeight="1" x14ac:dyDescent="0.25">
      <c r="A1467" s="6" t="s">
        <v>1520</v>
      </c>
      <c r="B1467" s="10">
        <v>42973</v>
      </c>
      <c r="C1467" s="7" t="s">
        <v>379</v>
      </c>
      <c r="D1467" s="7" t="s">
        <v>13</v>
      </c>
      <c r="E1467" s="7">
        <v>1067</v>
      </c>
      <c r="F1467" s="8">
        <v>49.69</v>
      </c>
      <c r="G1467" s="8">
        <v>82</v>
      </c>
      <c r="H1467" s="8">
        <f t="shared" si="66"/>
        <v>87494</v>
      </c>
      <c r="I1467" s="9">
        <f>H1467*VLOOKUP(C1467,Customer_Dim!B:E,4,0)</f>
        <v>1749.8800000000003</v>
      </c>
      <c r="J1467" s="9">
        <f t="shared" si="67"/>
        <v>89243.88</v>
      </c>
      <c r="K1467" s="8">
        <f t="shared" si="68"/>
        <v>53019.229999999996</v>
      </c>
      <c r="L1467" s="9">
        <v>31340.700000000004</v>
      </c>
      <c r="M1467" s="7"/>
    </row>
    <row r="1468" spans="1:13" ht="15.75" customHeight="1" x14ac:dyDescent="0.25">
      <c r="A1468" s="6" t="s">
        <v>1521</v>
      </c>
      <c r="B1468" s="10">
        <v>43030</v>
      </c>
      <c r="C1468" s="7" t="s">
        <v>379</v>
      </c>
      <c r="D1468" s="7" t="s">
        <v>13</v>
      </c>
      <c r="E1468" s="7">
        <v>957</v>
      </c>
      <c r="F1468" s="8">
        <v>50.28</v>
      </c>
      <c r="G1468" s="8">
        <v>83</v>
      </c>
      <c r="H1468" s="8">
        <f t="shared" si="66"/>
        <v>79431</v>
      </c>
      <c r="I1468" s="9">
        <f>H1468*VLOOKUP(C1468,Customer_Dim!B:E,4,0)</f>
        <v>1588.6200000000003</v>
      </c>
      <c r="J1468" s="9">
        <f t="shared" si="67"/>
        <v>81019.62</v>
      </c>
      <c r="K1468" s="8">
        <f t="shared" si="68"/>
        <v>48117.96</v>
      </c>
      <c r="L1468" s="9">
        <v>26300.1</v>
      </c>
      <c r="M1468" s="7"/>
    </row>
    <row r="1469" spans="1:13" ht="15.75" customHeight="1" x14ac:dyDescent="0.25">
      <c r="A1469" s="6" t="s">
        <v>1522</v>
      </c>
      <c r="B1469" s="10">
        <v>43040</v>
      </c>
      <c r="C1469" s="7" t="s">
        <v>379</v>
      </c>
      <c r="D1469" s="7" t="s">
        <v>19</v>
      </c>
      <c r="E1469" s="7">
        <v>465</v>
      </c>
      <c r="F1469" s="8">
        <v>112.39</v>
      </c>
      <c r="G1469" s="8">
        <v>166</v>
      </c>
      <c r="H1469" s="8">
        <f t="shared" si="66"/>
        <v>77190</v>
      </c>
      <c r="I1469" s="9">
        <f>H1469*VLOOKUP(C1469,Customer_Dim!B:E,4,0)</f>
        <v>1543.8000000000004</v>
      </c>
      <c r="J1469" s="9">
        <f t="shared" si="67"/>
        <v>78733.8</v>
      </c>
      <c r="K1469" s="8">
        <f t="shared" si="68"/>
        <v>52261.35</v>
      </c>
      <c r="L1469" s="9">
        <v>21922.899999999994</v>
      </c>
      <c r="M1469" s="7"/>
    </row>
    <row r="1470" spans="1:13" ht="15.75" customHeight="1" x14ac:dyDescent="0.25">
      <c r="A1470" s="6" t="s">
        <v>1523</v>
      </c>
      <c r="B1470" s="10">
        <v>43056</v>
      </c>
      <c r="C1470" s="7" t="s">
        <v>379</v>
      </c>
      <c r="D1470" s="7" t="s">
        <v>13</v>
      </c>
      <c r="E1470" s="7">
        <v>1125</v>
      </c>
      <c r="F1470" s="8">
        <v>50.28</v>
      </c>
      <c r="G1470" s="8">
        <v>83</v>
      </c>
      <c r="H1470" s="8">
        <f t="shared" si="66"/>
        <v>93375</v>
      </c>
      <c r="I1470" s="9">
        <f>H1470*VLOOKUP(C1470,Customer_Dim!B:E,4,0)</f>
        <v>1867.5000000000005</v>
      </c>
      <c r="J1470" s="9">
        <f t="shared" si="67"/>
        <v>95242.5</v>
      </c>
      <c r="K1470" s="8">
        <f t="shared" si="68"/>
        <v>56565</v>
      </c>
      <c r="L1470" s="9">
        <v>37681.14</v>
      </c>
      <c r="M1470" s="7"/>
    </row>
    <row r="1471" spans="1:13" ht="15.75" customHeight="1" x14ac:dyDescent="0.25">
      <c r="A1471" s="6" t="s">
        <v>1524</v>
      </c>
      <c r="B1471" s="10">
        <v>43085</v>
      </c>
      <c r="C1471" s="7" t="s">
        <v>379</v>
      </c>
      <c r="D1471" s="7" t="s">
        <v>19</v>
      </c>
      <c r="E1471" s="7">
        <v>664</v>
      </c>
      <c r="F1471" s="8">
        <v>112.39</v>
      </c>
      <c r="G1471" s="8">
        <v>166</v>
      </c>
      <c r="H1471" s="8">
        <f t="shared" si="66"/>
        <v>110224</v>
      </c>
      <c r="I1471" s="9">
        <f>H1471*VLOOKUP(C1471,Customer_Dim!B:E,4,0)</f>
        <v>2204.4800000000005</v>
      </c>
      <c r="J1471" s="9">
        <f t="shared" si="67"/>
        <v>112428.48</v>
      </c>
      <c r="K1471" s="8">
        <f t="shared" si="68"/>
        <v>74626.960000000006</v>
      </c>
      <c r="L1471" s="9">
        <v>35329.770000000004</v>
      </c>
      <c r="M1471" s="7"/>
    </row>
    <row r="1472" spans="1:13" ht="15.75" customHeight="1" x14ac:dyDescent="0.25">
      <c r="A1472" s="6" t="s">
        <v>1525</v>
      </c>
      <c r="B1472" s="10">
        <v>42766</v>
      </c>
      <c r="C1472" s="7" t="s">
        <v>384</v>
      </c>
      <c r="D1472" s="7" t="s">
        <v>13</v>
      </c>
      <c r="E1472" s="7">
        <v>945</v>
      </c>
      <c r="F1472" s="8">
        <v>47.28</v>
      </c>
      <c r="G1472" s="8">
        <v>78</v>
      </c>
      <c r="H1472" s="8">
        <f t="shared" si="66"/>
        <v>73710</v>
      </c>
      <c r="I1472" s="9">
        <f>H1472*VLOOKUP(C1472,Customer_Dim!B:E,4,0)</f>
        <v>2948.4</v>
      </c>
      <c r="J1472" s="9">
        <f t="shared" si="67"/>
        <v>76658.399999999994</v>
      </c>
      <c r="K1472" s="8">
        <f t="shared" si="68"/>
        <v>44679.6</v>
      </c>
      <c r="L1472" s="9">
        <v>25718.459999999992</v>
      </c>
      <c r="M1472" s="7"/>
    </row>
    <row r="1473" spans="1:13" ht="15.75" customHeight="1" x14ac:dyDescent="0.25">
      <c r="A1473" s="6" t="s">
        <v>1526</v>
      </c>
      <c r="B1473" s="10">
        <v>42890</v>
      </c>
      <c r="C1473" s="7" t="s">
        <v>384</v>
      </c>
      <c r="D1473" s="7" t="s">
        <v>19</v>
      </c>
      <c r="E1473" s="7">
        <v>896</v>
      </c>
      <c r="F1473" s="8">
        <v>109.69</v>
      </c>
      <c r="G1473" s="8">
        <v>162</v>
      </c>
      <c r="H1473" s="8">
        <f t="shared" si="66"/>
        <v>145152</v>
      </c>
      <c r="I1473" s="9">
        <f>H1473*VLOOKUP(C1473,Customer_Dim!B:E,4,0)</f>
        <v>5806.08</v>
      </c>
      <c r="J1473" s="9">
        <f t="shared" si="67"/>
        <v>150958.07999999999</v>
      </c>
      <c r="K1473" s="8">
        <f t="shared" si="68"/>
        <v>98282.239999999991</v>
      </c>
      <c r="L1473" s="9">
        <v>47855.06</v>
      </c>
      <c r="M1473" s="7"/>
    </row>
    <row r="1474" spans="1:13" ht="15.75" customHeight="1" x14ac:dyDescent="0.25">
      <c r="A1474" s="6" t="s">
        <v>1527</v>
      </c>
      <c r="B1474" s="10">
        <v>42933</v>
      </c>
      <c r="C1474" s="7" t="s">
        <v>384</v>
      </c>
      <c r="D1474" s="7" t="s">
        <v>13</v>
      </c>
      <c r="E1474" s="7">
        <v>142</v>
      </c>
      <c r="F1474" s="8">
        <v>49.69</v>
      </c>
      <c r="G1474" s="8">
        <v>82</v>
      </c>
      <c r="H1474" s="8">
        <f t="shared" si="66"/>
        <v>11644</v>
      </c>
      <c r="I1474" s="9">
        <f>H1474*VLOOKUP(C1474,Customer_Dim!B:E,4,0)</f>
        <v>465.76</v>
      </c>
      <c r="J1474" s="9">
        <f t="shared" si="67"/>
        <v>12109.76</v>
      </c>
      <c r="K1474" s="8">
        <f t="shared" si="68"/>
        <v>7055.98</v>
      </c>
      <c r="L1474" s="9">
        <v>3956.4300000000012</v>
      </c>
      <c r="M1474" s="7"/>
    </row>
    <row r="1475" spans="1:13" ht="15.75" customHeight="1" x14ac:dyDescent="0.25">
      <c r="A1475" s="6" t="s">
        <v>1528</v>
      </c>
      <c r="B1475" s="10">
        <v>42964</v>
      </c>
      <c r="C1475" s="7" t="s">
        <v>384</v>
      </c>
      <c r="D1475" s="7" t="s">
        <v>32</v>
      </c>
      <c r="E1475" s="7">
        <v>388</v>
      </c>
      <c r="F1475" s="8">
        <v>329.38</v>
      </c>
      <c r="G1475" s="8">
        <v>506</v>
      </c>
      <c r="H1475" s="8">
        <f t="shared" ref="H1475:H1538" si="69">G1475*E1475</f>
        <v>196328</v>
      </c>
      <c r="I1475" s="9">
        <f>H1475*VLOOKUP(C1475,Customer_Dim!B:E,4,0)</f>
        <v>7853.12</v>
      </c>
      <c r="J1475" s="9">
        <f t="shared" ref="J1475:J1538" si="70">I1475+H1475</f>
        <v>204181.12</v>
      </c>
      <c r="K1475" s="8">
        <f t="shared" ref="K1475:K1538" si="71">F1475*E1475</f>
        <v>127799.44</v>
      </c>
      <c r="L1475" s="9">
        <v>53264.639999999999</v>
      </c>
      <c r="M1475" s="7"/>
    </row>
    <row r="1476" spans="1:13" ht="15.75" customHeight="1" x14ac:dyDescent="0.25">
      <c r="A1476" s="6" t="s">
        <v>1529</v>
      </c>
      <c r="B1476" s="10">
        <v>42972</v>
      </c>
      <c r="C1476" s="7" t="s">
        <v>384</v>
      </c>
      <c r="D1476" s="7" t="s">
        <v>19</v>
      </c>
      <c r="E1476" s="7">
        <v>953</v>
      </c>
      <c r="F1476" s="8">
        <v>111.08</v>
      </c>
      <c r="G1476" s="8">
        <v>164</v>
      </c>
      <c r="H1476" s="8">
        <f t="shared" si="69"/>
        <v>156292</v>
      </c>
      <c r="I1476" s="9">
        <f>H1476*VLOOKUP(C1476,Customer_Dim!B:E,4,0)</f>
        <v>6251.68</v>
      </c>
      <c r="J1476" s="9">
        <f t="shared" si="70"/>
        <v>162543.67999999999</v>
      </c>
      <c r="K1476" s="8">
        <f t="shared" si="71"/>
        <v>105859.24</v>
      </c>
      <c r="L1476" s="9">
        <v>42988.239999999991</v>
      </c>
      <c r="M1476" s="7"/>
    </row>
    <row r="1477" spans="1:13" ht="15.75" customHeight="1" x14ac:dyDescent="0.25">
      <c r="A1477" s="6" t="s">
        <v>1530</v>
      </c>
      <c r="B1477" s="10">
        <v>43017</v>
      </c>
      <c r="C1477" s="7" t="s">
        <v>384</v>
      </c>
      <c r="D1477" s="7" t="s">
        <v>32</v>
      </c>
      <c r="E1477" s="7">
        <v>521</v>
      </c>
      <c r="F1477" s="8">
        <v>333.28</v>
      </c>
      <c r="G1477" s="8">
        <v>512</v>
      </c>
      <c r="H1477" s="8">
        <f t="shared" si="69"/>
        <v>266752</v>
      </c>
      <c r="I1477" s="9">
        <f>H1477*VLOOKUP(C1477,Customer_Dim!B:E,4,0)</f>
        <v>10670.08</v>
      </c>
      <c r="J1477" s="9">
        <f t="shared" si="70"/>
        <v>277422.08000000002</v>
      </c>
      <c r="K1477" s="8">
        <f t="shared" si="71"/>
        <v>173638.87999999998</v>
      </c>
      <c r="L1477" s="9">
        <v>79691.040000000037</v>
      </c>
      <c r="M1477" s="7"/>
    </row>
    <row r="1478" spans="1:13" ht="15.75" customHeight="1" x14ac:dyDescent="0.25">
      <c r="A1478" s="6" t="s">
        <v>1531</v>
      </c>
      <c r="B1478" s="10">
        <v>42761</v>
      </c>
      <c r="C1478" s="7" t="s">
        <v>392</v>
      </c>
      <c r="D1478" s="7" t="s">
        <v>13</v>
      </c>
      <c r="E1478" s="7">
        <v>246</v>
      </c>
      <c r="F1478" s="8">
        <v>47.28</v>
      </c>
      <c r="G1478" s="8">
        <v>78</v>
      </c>
      <c r="H1478" s="8">
        <f t="shared" si="69"/>
        <v>19188</v>
      </c>
      <c r="I1478" s="9">
        <f>H1478*VLOOKUP(C1478,Customer_Dim!B:E,4,0)</f>
        <v>1918.8000000000002</v>
      </c>
      <c r="J1478" s="9">
        <f t="shared" si="70"/>
        <v>21106.799999999999</v>
      </c>
      <c r="K1478" s="8">
        <f t="shared" si="71"/>
        <v>11630.880000000001</v>
      </c>
      <c r="L1478" s="9">
        <v>6850.5599999999995</v>
      </c>
      <c r="M1478" s="7"/>
    </row>
    <row r="1479" spans="1:13" ht="15.75" customHeight="1" x14ac:dyDescent="0.25">
      <c r="A1479" s="6" t="s">
        <v>1532</v>
      </c>
      <c r="B1479" s="10">
        <v>42762</v>
      </c>
      <c r="C1479" s="7" t="s">
        <v>392</v>
      </c>
      <c r="D1479" s="7" t="s">
        <v>13</v>
      </c>
      <c r="E1479" s="7">
        <v>904</v>
      </c>
      <c r="F1479" s="8">
        <v>47.28</v>
      </c>
      <c r="G1479" s="8">
        <v>78</v>
      </c>
      <c r="H1479" s="8">
        <f t="shared" si="69"/>
        <v>70512</v>
      </c>
      <c r="I1479" s="9">
        <f>H1479*VLOOKUP(C1479,Customer_Dim!B:E,4,0)</f>
        <v>7051.2000000000007</v>
      </c>
      <c r="J1479" s="9">
        <f t="shared" si="70"/>
        <v>77563.199999999997</v>
      </c>
      <c r="K1479" s="8">
        <f t="shared" si="71"/>
        <v>42741.120000000003</v>
      </c>
      <c r="L1479" s="9">
        <v>27142.260000000002</v>
      </c>
      <c r="M1479" s="7"/>
    </row>
    <row r="1480" spans="1:13" ht="15.75" customHeight="1" x14ac:dyDescent="0.25">
      <c r="A1480" s="6" t="s">
        <v>1533</v>
      </c>
      <c r="B1480" s="10">
        <v>42794</v>
      </c>
      <c r="C1480" s="7" t="s">
        <v>392</v>
      </c>
      <c r="D1480" s="7" t="s">
        <v>19</v>
      </c>
      <c r="E1480" s="7">
        <v>472</v>
      </c>
      <c r="F1480" s="8">
        <v>105.7</v>
      </c>
      <c r="G1480" s="8">
        <v>156</v>
      </c>
      <c r="H1480" s="8">
        <f t="shared" si="69"/>
        <v>73632</v>
      </c>
      <c r="I1480" s="9">
        <f>H1480*VLOOKUP(C1480,Customer_Dim!B:E,4,0)</f>
        <v>7363.2000000000007</v>
      </c>
      <c r="J1480" s="9">
        <f t="shared" si="70"/>
        <v>80995.199999999997</v>
      </c>
      <c r="K1480" s="8">
        <f t="shared" si="71"/>
        <v>49890.400000000001</v>
      </c>
      <c r="L1480" s="9">
        <v>18901.739999999998</v>
      </c>
      <c r="M1480" s="7"/>
    </row>
    <row r="1481" spans="1:13" ht="15.75" customHeight="1" x14ac:dyDescent="0.25">
      <c r="A1481" s="6" t="s">
        <v>1534</v>
      </c>
      <c r="B1481" s="10">
        <v>42795</v>
      </c>
      <c r="C1481" s="7" t="s">
        <v>392</v>
      </c>
      <c r="D1481" s="7" t="s">
        <v>32</v>
      </c>
      <c r="E1481" s="7">
        <v>873</v>
      </c>
      <c r="F1481" s="8">
        <v>313.44</v>
      </c>
      <c r="G1481" s="8">
        <v>481</v>
      </c>
      <c r="H1481" s="8">
        <f t="shared" si="69"/>
        <v>419913</v>
      </c>
      <c r="I1481" s="9">
        <f>H1481*VLOOKUP(C1481,Customer_Dim!B:E,4,0)</f>
        <v>41991.3</v>
      </c>
      <c r="J1481" s="9">
        <f t="shared" si="70"/>
        <v>461904.3</v>
      </c>
      <c r="K1481" s="8">
        <f t="shared" si="71"/>
        <v>273633.12</v>
      </c>
      <c r="L1481" s="9">
        <v>140503.74</v>
      </c>
      <c r="M1481" s="7"/>
    </row>
    <row r="1482" spans="1:13" ht="15.75" customHeight="1" x14ac:dyDescent="0.25">
      <c r="A1482" s="6" t="s">
        <v>1535</v>
      </c>
      <c r="B1482" s="10">
        <v>43045</v>
      </c>
      <c r="C1482" s="7" t="s">
        <v>392</v>
      </c>
      <c r="D1482" s="7" t="s">
        <v>19</v>
      </c>
      <c r="E1482" s="7">
        <v>699</v>
      </c>
      <c r="F1482" s="8">
        <v>112.39</v>
      </c>
      <c r="G1482" s="8">
        <v>166</v>
      </c>
      <c r="H1482" s="8">
        <f t="shared" si="69"/>
        <v>116034</v>
      </c>
      <c r="I1482" s="9">
        <f>H1482*VLOOKUP(C1482,Customer_Dim!B:E,4,0)</f>
        <v>11603.400000000001</v>
      </c>
      <c r="J1482" s="9">
        <f t="shared" si="70"/>
        <v>127637.4</v>
      </c>
      <c r="K1482" s="8">
        <f t="shared" si="71"/>
        <v>78560.61</v>
      </c>
      <c r="L1482" s="9">
        <v>34042.350000000006</v>
      </c>
      <c r="M1482" s="7"/>
    </row>
    <row r="1483" spans="1:13" ht="15.75" customHeight="1" x14ac:dyDescent="0.25">
      <c r="A1483" s="6" t="s">
        <v>1536</v>
      </c>
      <c r="B1483" s="10">
        <v>43083</v>
      </c>
      <c r="C1483" s="7" t="s">
        <v>392</v>
      </c>
      <c r="D1483" s="7" t="s">
        <v>32</v>
      </c>
      <c r="E1483" s="7">
        <v>896</v>
      </c>
      <c r="F1483" s="8">
        <v>333.28</v>
      </c>
      <c r="G1483" s="8">
        <v>512</v>
      </c>
      <c r="H1483" s="8">
        <f t="shared" si="69"/>
        <v>458752</v>
      </c>
      <c r="I1483" s="9">
        <f>H1483*VLOOKUP(C1483,Customer_Dim!B:E,4,0)</f>
        <v>45875.200000000004</v>
      </c>
      <c r="J1483" s="9">
        <f t="shared" si="70"/>
        <v>504627.20000000001</v>
      </c>
      <c r="K1483" s="8">
        <f t="shared" si="71"/>
        <v>298618.88</v>
      </c>
      <c r="L1483" s="9">
        <v>137142.72000000003</v>
      </c>
      <c r="M1483" s="7"/>
    </row>
    <row r="1484" spans="1:13" ht="15.75" customHeight="1" x14ac:dyDescent="0.25">
      <c r="A1484" s="6" t="s">
        <v>1537</v>
      </c>
      <c r="B1484" s="10">
        <v>42802</v>
      </c>
      <c r="C1484" s="7" t="s">
        <v>404</v>
      </c>
      <c r="D1484" s="7" t="s">
        <v>19</v>
      </c>
      <c r="E1484" s="7">
        <v>549</v>
      </c>
      <c r="F1484" s="8">
        <v>105.7</v>
      </c>
      <c r="G1484" s="8">
        <v>156</v>
      </c>
      <c r="H1484" s="8">
        <f t="shared" si="69"/>
        <v>85644</v>
      </c>
      <c r="I1484" s="9">
        <f>H1484*VLOOKUP(C1484,Customer_Dim!B:E,4,0)</f>
        <v>1712.8800000000003</v>
      </c>
      <c r="J1484" s="9">
        <f t="shared" si="70"/>
        <v>87356.88</v>
      </c>
      <c r="K1484" s="8">
        <f t="shared" si="71"/>
        <v>58029.3</v>
      </c>
      <c r="L1484" s="9">
        <v>22764.37999999999</v>
      </c>
    </row>
    <row r="1485" spans="1:13" ht="15.75" customHeight="1" x14ac:dyDescent="0.25">
      <c r="A1485" s="6" t="s">
        <v>1538</v>
      </c>
      <c r="B1485" s="10">
        <v>42805</v>
      </c>
      <c r="C1485" s="7" t="s">
        <v>404</v>
      </c>
      <c r="D1485" s="7" t="s">
        <v>13</v>
      </c>
      <c r="E1485" s="7">
        <v>176</v>
      </c>
      <c r="F1485" s="8">
        <v>47.28</v>
      </c>
      <c r="G1485" s="8">
        <v>78</v>
      </c>
      <c r="H1485" s="8">
        <f t="shared" si="69"/>
        <v>13728</v>
      </c>
      <c r="I1485" s="9">
        <f>H1485*VLOOKUP(C1485,Customer_Dim!B:E,4,0)</f>
        <v>274.56000000000006</v>
      </c>
      <c r="J1485" s="9">
        <f t="shared" si="70"/>
        <v>14002.56</v>
      </c>
      <c r="K1485" s="8">
        <f t="shared" si="71"/>
        <v>8321.2800000000007</v>
      </c>
      <c r="L1485" s="9">
        <v>5289.5999999999995</v>
      </c>
    </row>
    <row r="1486" spans="1:13" ht="15.75" customHeight="1" x14ac:dyDescent="0.25">
      <c r="A1486" s="6" t="s">
        <v>1539</v>
      </c>
      <c r="B1486" s="10">
        <v>42815</v>
      </c>
      <c r="C1486" s="7" t="s">
        <v>404</v>
      </c>
      <c r="D1486" s="7" t="s">
        <v>19</v>
      </c>
      <c r="E1486" s="7">
        <v>700</v>
      </c>
      <c r="F1486" s="8">
        <v>105.7</v>
      </c>
      <c r="G1486" s="8">
        <v>156</v>
      </c>
      <c r="H1486" s="8">
        <f t="shared" si="69"/>
        <v>109200</v>
      </c>
      <c r="I1486" s="9">
        <f>H1486*VLOOKUP(C1486,Customer_Dim!B:E,4,0)</f>
        <v>2184.0000000000005</v>
      </c>
      <c r="J1486" s="9">
        <f t="shared" si="70"/>
        <v>111384</v>
      </c>
      <c r="K1486" s="8">
        <f t="shared" si="71"/>
        <v>73990</v>
      </c>
      <c r="L1486" s="9">
        <v>36951.600000000006</v>
      </c>
    </row>
    <row r="1487" spans="1:13" ht="15.75" customHeight="1" x14ac:dyDescent="0.25">
      <c r="A1487" s="6" t="s">
        <v>1540</v>
      </c>
      <c r="B1487" s="10">
        <v>42835</v>
      </c>
      <c r="C1487" s="7" t="s">
        <v>404</v>
      </c>
      <c r="D1487" s="7" t="s">
        <v>19</v>
      </c>
      <c r="E1487" s="7">
        <v>741</v>
      </c>
      <c r="F1487" s="8">
        <v>109.69</v>
      </c>
      <c r="G1487" s="8">
        <v>162</v>
      </c>
      <c r="H1487" s="8">
        <f t="shared" si="69"/>
        <v>120042</v>
      </c>
      <c r="I1487" s="9">
        <f>H1487*VLOOKUP(C1487,Customer_Dim!B:E,4,0)</f>
        <v>2400.8400000000006</v>
      </c>
      <c r="J1487" s="9">
        <f t="shared" si="70"/>
        <v>122442.84</v>
      </c>
      <c r="K1487" s="8">
        <f t="shared" si="71"/>
        <v>81280.289999999994</v>
      </c>
      <c r="L1487" s="9">
        <v>33024.11</v>
      </c>
    </row>
    <row r="1488" spans="1:13" ht="15.75" customHeight="1" x14ac:dyDescent="0.25">
      <c r="A1488" s="6" t="s">
        <v>1541</v>
      </c>
      <c r="B1488" s="10">
        <v>42892</v>
      </c>
      <c r="C1488" s="7" t="s">
        <v>404</v>
      </c>
      <c r="D1488" s="7" t="s">
        <v>19</v>
      </c>
      <c r="E1488" s="7">
        <v>470</v>
      </c>
      <c r="F1488" s="8">
        <v>109.69</v>
      </c>
      <c r="G1488" s="8">
        <v>162</v>
      </c>
      <c r="H1488" s="8">
        <f t="shared" si="69"/>
        <v>76140</v>
      </c>
      <c r="I1488" s="9">
        <f>H1488*VLOOKUP(C1488,Customer_Dim!B:E,4,0)</f>
        <v>1522.8000000000004</v>
      </c>
      <c r="J1488" s="9">
        <f t="shared" si="70"/>
        <v>77662.8</v>
      </c>
      <c r="K1488" s="8">
        <f t="shared" si="71"/>
        <v>51554.299999999996</v>
      </c>
      <c r="L1488" s="9">
        <v>22336.370000000003</v>
      </c>
    </row>
    <row r="1489" spans="1:12" ht="15.75" customHeight="1" x14ac:dyDescent="0.25">
      <c r="A1489" s="6" t="s">
        <v>1542</v>
      </c>
      <c r="B1489" s="10">
        <v>42932</v>
      </c>
      <c r="C1489" s="7" t="s">
        <v>404</v>
      </c>
      <c r="D1489" s="7" t="s">
        <v>13</v>
      </c>
      <c r="E1489" s="7">
        <v>404</v>
      </c>
      <c r="F1489" s="8">
        <v>49.69</v>
      </c>
      <c r="G1489" s="8">
        <v>82</v>
      </c>
      <c r="H1489" s="8">
        <f t="shared" si="69"/>
        <v>33128</v>
      </c>
      <c r="I1489" s="9">
        <f>H1489*VLOOKUP(C1489,Customer_Dim!B:E,4,0)</f>
        <v>662.56000000000017</v>
      </c>
      <c r="J1489" s="9">
        <f t="shared" si="70"/>
        <v>33790.559999999998</v>
      </c>
      <c r="K1489" s="8">
        <f t="shared" si="71"/>
        <v>20074.759999999998</v>
      </c>
      <c r="L1489" s="9">
        <v>11255.89</v>
      </c>
    </row>
    <row r="1490" spans="1:12" ht="15.75" customHeight="1" x14ac:dyDescent="0.25">
      <c r="A1490" s="6" t="s">
        <v>1543</v>
      </c>
      <c r="B1490" s="10">
        <v>42952</v>
      </c>
      <c r="C1490" s="7" t="s">
        <v>404</v>
      </c>
      <c r="D1490" s="7" t="s">
        <v>32</v>
      </c>
      <c r="E1490" s="7">
        <v>623</v>
      </c>
      <c r="F1490" s="8">
        <v>329.38</v>
      </c>
      <c r="G1490" s="8">
        <v>506</v>
      </c>
      <c r="H1490" s="8">
        <f t="shared" si="69"/>
        <v>315238</v>
      </c>
      <c r="I1490" s="9">
        <f>H1490*VLOOKUP(C1490,Customer_Dim!B:E,4,0)</f>
        <v>6304.7600000000011</v>
      </c>
      <c r="J1490" s="9">
        <f t="shared" si="70"/>
        <v>321542.76</v>
      </c>
      <c r="K1490" s="8">
        <f t="shared" si="71"/>
        <v>205203.74</v>
      </c>
      <c r="L1490" s="9">
        <v>99966.920000000013</v>
      </c>
    </row>
    <row r="1491" spans="1:12" ht="15.75" customHeight="1" x14ac:dyDescent="0.25">
      <c r="A1491" s="6" t="s">
        <v>1544</v>
      </c>
      <c r="B1491" s="10">
        <v>42979</v>
      </c>
      <c r="C1491" s="7" t="s">
        <v>404</v>
      </c>
      <c r="D1491" s="7" t="s">
        <v>13</v>
      </c>
      <c r="E1491" s="7">
        <v>526</v>
      </c>
      <c r="F1491" s="8">
        <v>49.69</v>
      </c>
      <c r="G1491" s="8">
        <v>82</v>
      </c>
      <c r="H1491" s="8">
        <f t="shared" si="69"/>
        <v>43132</v>
      </c>
      <c r="I1491" s="9">
        <f>H1491*VLOOKUP(C1491,Customer_Dim!B:E,4,0)</f>
        <v>862.64000000000021</v>
      </c>
      <c r="J1491" s="9">
        <f t="shared" si="70"/>
        <v>43994.64</v>
      </c>
      <c r="K1491" s="8">
        <f t="shared" si="71"/>
        <v>26136.94</v>
      </c>
      <c r="L1491" s="9">
        <v>15052.220000000001</v>
      </c>
    </row>
    <row r="1492" spans="1:12" ht="15.75" customHeight="1" x14ac:dyDescent="0.25">
      <c r="A1492" s="6" t="s">
        <v>1545</v>
      </c>
      <c r="B1492" s="10">
        <v>42991</v>
      </c>
      <c r="C1492" s="7" t="s">
        <v>404</v>
      </c>
      <c r="D1492" s="7" t="s">
        <v>32</v>
      </c>
      <c r="E1492" s="7">
        <v>280</v>
      </c>
      <c r="F1492" s="8">
        <v>329.38</v>
      </c>
      <c r="G1492" s="8">
        <v>506</v>
      </c>
      <c r="H1492" s="8">
        <f t="shared" si="69"/>
        <v>141680</v>
      </c>
      <c r="I1492" s="9">
        <f>H1492*VLOOKUP(C1492,Customer_Dim!B:E,4,0)</f>
        <v>2833.6000000000004</v>
      </c>
      <c r="J1492" s="9">
        <f t="shared" si="70"/>
        <v>144513.60000000001</v>
      </c>
      <c r="K1492" s="8">
        <f t="shared" si="71"/>
        <v>92226.4</v>
      </c>
      <c r="L1492" s="9">
        <v>50002.439999999988</v>
      </c>
    </row>
    <row r="1493" spans="1:12" ht="15.75" customHeight="1" x14ac:dyDescent="0.25">
      <c r="A1493" s="6" t="s">
        <v>1546</v>
      </c>
      <c r="B1493" s="10">
        <v>43001</v>
      </c>
      <c r="C1493" s="7" t="s">
        <v>404</v>
      </c>
      <c r="D1493" s="7" t="s">
        <v>13</v>
      </c>
      <c r="E1493" s="7">
        <v>655</v>
      </c>
      <c r="F1493" s="8">
        <v>49.69</v>
      </c>
      <c r="G1493" s="8">
        <v>82</v>
      </c>
      <c r="H1493" s="8">
        <f t="shared" si="69"/>
        <v>53710</v>
      </c>
      <c r="I1493" s="9">
        <f>H1493*VLOOKUP(C1493,Customer_Dim!B:E,4,0)</f>
        <v>1074.2000000000003</v>
      </c>
      <c r="J1493" s="9">
        <f t="shared" si="70"/>
        <v>54784.2</v>
      </c>
      <c r="K1493" s="8">
        <f t="shared" si="71"/>
        <v>32546.949999999997</v>
      </c>
      <c r="L1493" s="9">
        <v>18248.649999999998</v>
      </c>
    </row>
    <row r="1494" spans="1:12" ht="15.75" customHeight="1" x14ac:dyDescent="0.25">
      <c r="A1494" s="6" t="s">
        <v>1547</v>
      </c>
      <c r="B1494" s="10">
        <v>43036</v>
      </c>
      <c r="C1494" s="7" t="s">
        <v>404</v>
      </c>
      <c r="D1494" s="7" t="s">
        <v>19</v>
      </c>
      <c r="E1494" s="7">
        <v>968</v>
      </c>
      <c r="F1494" s="8">
        <v>112.39</v>
      </c>
      <c r="G1494" s="8">
        <v>166</v>
      </c>
      <c r="H1494" s="8">
        <f t="shared" si="69"/>
        <v>160688</v>
      </c>
      <c r="I1494" s="9">
        <f>H1494*VLOOKUP(C1494,Customer_Dim!B:E,4,0)</f>
        <v>3213.7600000000007</v>
      </c>
      <c r="J1494" s="9">
        <f t="shared" si="70"/>
        <v>163901.76000000001</v>
      </c>
      <c r="K1494" s="8">
        <f t="shared" si="71"/>
        <v>108793.52</v>
      </c>
      <c r="L1494" s="9">
        <v>47176.800000000003</v>
      </c>
    </row>
    <row r="1495" spans="1:12" ht="15.75" customHeight="1" x14ac:dyDescent="0.25">
      <c r="A1495" s="6" t="s">
        <v>1548</v>
      </c>
      <c r="B1495" s="10">
        <v>43069</v>
      </c>
      <c r="C1495" s="7" t="s">
        <v>404</v>
      </c>
      <c r="D1495" s="7" t="s">
        <v>13</v>
      </c>
      <c r="E1495" s="7">
        <v>138</v>
      </c>
      <c r="F1495" s="8">
        <v>50.28</v>
      </c>
      <c r="G1495" s="8">
        <v>83</v>
      </c>
      <c r="H1495" s="8">
        <f t="shared" si="69"/>
        <v>11454</v>
      </c>
      <c r="I1495" s="9">
        <f>H1495*VLOOKUP(C1495,Customer_Dim!B:E,4,0)</f>
        <v>229.08000000000004</v>
      </c>
      <c r="J1495" s="9">
        <f t="shared" si="70"/>
        <v>11683.08</v>
      </c>
      <c r="K1495" s="8">
        <f t="shared" si="71"/>
        <v>6938.64</v>
      </c>
      <c r="L1495" s="9">
        <v>4090</v>
      </c>
    </row>
    <row r="1496" spans="1:12" ht="15.75" customHeight="1" x14ac:dyDescent="0.25">
      <c r="A1496" s="6" t="s">
        <v>1549</v>
      </c>
      <c r="B1496" s="10">
        <v>43075</v>
      </c>
      <c r="C1496" s="7" t="s">
        <v>404</v>
      </c>
      <c r="D1496" s="7" t="s">
        <v>19</v>
      </c>
      <c r="E1496" s="7">
        <v>830</v>
      </c>
      <c r="F1496" s="8">
        <v>112.39</v>
      </c>
      <c r="G1496" s="8">
        <v>166</v>
      </c>
      <c r="H1496" s="8">
        <f t="shared" si="69"/>
        <v>137780</v>
      </c>
      <c r="I1496" s="9">
        <f>H1496*VLOOKUP(C1496,Customer_Dim!B:E,4,0)</f>
        <v>2755.6000000000004</v>
      </c>
      <c r="J1496" s="9">
        <f t="shared" si="70"/>
        <v>140535.6</v>
      </c>
      <c r="K1496" s="8">
        <f t="shared" si="71"/>
        <v>93283.7</v>
      </c>
      <c r="L1496" s="9">
        <v>36667.020000000004</v>
      </c>
    </row>
    <row r="1497" spans="1:12" ht="15.75" customHeight="1" x14ac:dyDescent="0.25">
      <c r="A1497" s="6" t="s">
        <v>1550</v>
      </c>
      <c r="B1497" s="10">
        <v>43096</v>
      </c>
      <c r="C1497" s="7" t="s">
        <v>404</v>
      </c>
      <c r="D1497" s="7" t="s">
        <v>13</v>
      </c>
      <c r="E1497" s="7">
        <v>392</v>
      </c>
      <c r="F1497" s="8">
        <v>50.28</v>
      </c>
      <c r="G1497" s="8">
        <v>83</v>
      </c>
      <c r="H1497" s="8">
        <f t="shared" si="69"/>
        <v>32536</v>
      </c>
      <c r="I1497" s="9">
        <f>H1497*VLOOKUP(C1497,Customer_Dim!B:E,4,0)</f>
        <v>650.72000000000014</v>
      </c>
      <c r="J1497" s="9">
        <f t="shared" si="70"/>
        <v>33186.720000000001</v>
      </c>
      <c r="K1497" s="8">
        <f t="shared" si="71"/>
        <v>19709.760000000002</v>
      </c>
      <c r="L1497" s="9">
        <v>12830.239999999998</v>
      </c>
    </row>
    <row r="1498" spans="1:12" ht="15.75" customHeight="1" x14ac:dyDescent="0.25">
      <c r="A1498" s="6" t="s">
        <v>1551</v>
      </c>
      <c r="B1498" s="10">
        <v>42749</v>
      </c>
      <c r="C1498" s="7" t="s">
        <v>418</v>
      </c>
      <c r="D1498" s="7" t="s">
        <v>13</v>
      </c>
      <c r="E1498" s="7">
        <v>689</v>
      </c>
      <c r="F1498" s="8">
        <v>47.28</v>
      </c>
      <c r="G1498" s="8">
        <v>78</v>
      </c>
      <c r="H1498" s="8">
        <f t="shared" si="69"/>
        <v>53742</v>
      </c>
      <c r="I1498" s="9">
        <f>H1498*VLOOKUP(C1498,Customer_Dim!B:E,4,0)</f>
        <v>-537.41999999999996</v>
      </c>
      <c r="J1498" s="9">
        <f t="shared" si="70"/>
        <v>53204.58</v>
      </c>
      <c r="K1498" s="8">
        <f t="shared" si="71"/>
        <v>32575.920000000002</v>
      </c>
      <c r="L1498" s="9">
        <v>21578.399999999994</v>
      </c>
    </row>
    <row r="1499" spans="1:12" ht="15.75" customHeight="1" x14ac:dyDescent="0.25">
      <c r="A1499" s="6" t="s">
        <v>1552</v>
      </c>
      <c r="B1499" s="10">
        <v>42776</v>
      </c>
      <c r="C1499" s="7" t="s">
        <v>418</v>
      </c>
      <c r="D1499" s="7" t="s">
        <v>19</v>
      </c>
      <c r="E1499" s="7">
        <v>175</v>
      </c>
      <c r="F1499" s="8">
        <v>105.7</v>
      </c>
      <c r="G1499" s="8">
        <v>156</v>
      </c>
      <c r="H1499" s="8">
        <f t="shared" si="69"/>
        <v>27300</v>
      </c>
      <c r="I1499" s="9">
        <f>H1499*VLOOKUP(C1499,Customer_Dim!B:E,4,0)</f>
        <v>-273</v>
      </c>
      <c r="J1499" s="9">
        <f t="shared" si="70"/>
        <v>27027</v>
      </c>
      <c r="K1499" s="8">
        <f t="shared" si="71"/>
        <v>18497.5</v>
      </c>
      <c r="L1499" s="9">
        <v>10336.239999999998</v>
      </c>
    </row>
    <row r="1500" spans="1:12" ht="15.75" customHeight="1" x14ac:dyDescent="0.25">
      <c r="A1500" s="6" t="s">
        <v>1553</v>
      </c>
      <c r="B1500" s="10">
        <v>42867</v>
      </c>
      <c r="C1500" s="7" t="s">
        <v>418</v>
      </c>
      <c r="D1500" s="7" t="s">
        <v>32</v>
      </c>
      <c r="E1500" s="7">
        <v>384</v>
      </c>
      <c r="F1500" s="8">
        <v>325.26</v>
      </c>
      <c r="G1500" s="8">
        <v>499</v>
      </c>
      <c r="H1500" s="8">
        <f t="shared" si="69"/>
        <v>191616</v>
      </c>
      <c r="I1500" s="9">
        <f>H1500*VLOOKUP(C1500,Customer_Dim!B:E,4,0)</f>
        <v>-1916.16</v>
      </c>
      <c r="J1500" s="9">
        <f t="shared" si="70"/>
        <v>189699.84</v>
      </c>
      <c r="K1500" s="8">
        <f t="shared" si="71"/>
        <v>124899.84</v>
      </c>
      <c r="L1500" s="9">
        <v>73636.760000000009</v>
      </c>
    </row>
    <row r="1501" spans="1:12" ht="15.75" customHeight="1" x14ac:dyDescent="0.25">
      <c r="A1501" s="6" t="s">
        <v>1554</v>
      </c>
      <c r="B1501" s="10">
        <v>42918</v>
      </c>
      <c r="C1501" s="7" t="s">
        <v>418</v>
      </c>
      <c r="D1501" s="7" t="s">
        <v>32</v>
      </c>
      <c r="E1501" s="7">
        <v>891</v>
      </c>
      <c r="F1501" s="8">
        <v>329.38</v>
      </c>
      <c r="G1501" s="8">
        <v>506</v>
      </c>
      <c r="H1501" s="8">
        <f t="shared" si="69"/>
        <v>450846</v>
      </c>
      <c r="I1501" s="9">
        <f>H1501*VLOOKUP(C1501,Customer_Dim!B:E,4,0)</f>
        <v>-4508.46</v>
      </c>
      <c r="J1501" s="9">
        <f t="shared" si="70"/>
        <v>446337.54</v>
      </c>
      <c r="K1501" s="8">
        <f t="shared" si="71"/>
        <v>293477.58</v>
      </c>
      <c r="L1501" s="9">
        <v>154659.52000000002</v>
      </c>
    </row>
    <row r="1502" spans="1:12" ht="15.75" customHeight="1" x14ac:dyDescent="0.25">
      <c r="A1502" s="6" t="s">
        <v>1555</v>
      </c>
      <c r="B1502" s="10">
        <v>42936</v>
      </c>
      <c r="C1502" s="7" t="s">
        <v>418</v>
      </c>
      <c r="D1502" s="7" t="s">
        <v>13</v>
      </c>
      <c r="E1502" s="7">
        <v>446</v>
      </c>
      <c r="F1502" s="8">
        <v>49.69</v>
      </c>
      <c r="G1502" s="8">
        <v>82</v>
      </c>
      <c r="H1502" s="8">
        <f t="shared" si="69"/>
        <v>36572</v>
      </c>
      <c r="I1502" s="9">
        <f>H1502*VLOOKUP(C1502,Customer_Dim!B:E,4,0)</f>
        <v>-365.72</v>
      </c>
      <c r="J1502" s="9">
        <f t="shared" si="70"/>
        <v>36206.28</v>
      </c>
      <c r="K1502" s="8">
        <f t="shared" si="71"/>
        <v>22161.739999999998</v>
      </c>
      <c r="L1502" s="9">
        <v>14690.930000000004</v>
      </c>
    </row>
    <row r="1503" spans="1:12" ht="15.75" customHeight="1" x14ac:dyDescent="0.25">
      <c r="A1503" s="6" t="s">
        <v>1556</v>
      </c>
      <c r="B1503" s="10">
        <v>42947</v>
      </c>
      <c r="C1503" s="7" t="s">
        <v>418</v>
      </c>
      <c r="D1503" s="7" t="s">
        <v>13</v>
      </c>
      <c r="E1503" s="7">
        <v>306</v>
      </c>
      <c r="F1503" s="8">
        <v>49.69</v>
      </c>
      <c r="G1503" s="8">
        <v>82</v>
      </c>
      <c r="H1503" s="8">
        <f t="shared" si="69"/>
        <v>25092</v>
      </c>
      <c r="I1503" s="9">
        <f>H1503*VLOOKUP(C1503,Customer_Dim!B:E,4,0)</f>
        <v>-250.92000000000002</v>
      </c>
      <c r="J1503" s="9">
        <f t="shared" si="70"/>
        <v>24841.08</v>
      </c>
      <c r="K1503" s="8">
        <f t="shared" si="71"/>
        <v>15205.14</v>
      </c>
      <c r="L1503" s="9">
        <v>11439.330000000002</v>
      </c>
    </row>
    <row r="1504" spans="1:12" ht="15.75" customHeight="1" x14ac:dyDescent="0.25">
      <c r="A1504" s="6" t="s">
        <v>1557</v>
      </c>
      <c r="B1504" s="10">
        <v>42957</v>
      </c>
      <c r="C1504" s="7" t="s">
        <v>418</v>
      </c>
      <c r="D1504" s="7" t="s">
        <v>19</v>
      </c>
      <c r="E1504" s="7">
        <v>818</v>
      </c>
      <c r="F1504" s="8">
        <v>111.08</v>
      </c>
      <c r="G1504" s="8">
        <v>164</v>
      </c>
      <c r="H1504" s="8">
        <f t="shared" si="69"/>
        <v>134152</v>
      </c>
      <c r="I1504" s="9">
        <f>H1504*VLOOKUP(C1504,Customer_Dim!B:E,4,0)</f>
        <v>-1341.52</v>
      </c>
      <c r="J1504" s="9">
        <f t="shared" si="70"/>
        <v>132810.48000000001</v>
      </c>
      <c r="K1504" s="8">
        <f t="shared" si="71"/>
        <v>90863.44</v>
      </c>
      <c r="L1504" s="9">
        <v>47958.240000000005</v>
      </c>
    </row>
    <row r="1505" spans="1:12" ht="15.75" customHeight="1" x14ac:dyDescent="0.25">
      <c r="A1505" s="6" t="s">
        <v>1558</v>
      </c>
      <c r="B1505" s="10">
        <v>42974</v>
      </c>
      <c r="C1505" s="7" t="s">
        <v>418</v>
      </c>
      <c r="D1505" s="7" t="s">
        <v>13</v>
      </c>
      <c r="E1505" s="7">
        <v>583</v>
      </c>
      <c r="F1505" s="8">
        <v>49.69</v>
      </c>
      <c r="G1505" s="8">
        <v>82</v>
      </c>
      <c r="H1505" s="8">
        <f t="shared" si="69"/>
        <v>47806</v>
      </c>
      <c r="I1505" s="9">
        <f>H1505*VLOOKUP(C1505,Customer_Dim!B:E,4,0)</f>
        <v>-478.06</v>
      </c>
      <c r="J1505" s="9">
        <f t="shared" si="70"/>
        <v>47327.94</v>
      </c>
      <c r="K1505" s="8">
        <f t="shared" si="71"/>
        <v>28969.27</v>
      </c>
      <c r="L1505" s="9">
        <v>21766.02</v>
      </c>
    </row>
    <row r="1506" spans="1:12" ht="15.75" customHeight="1" x14ac:dyDescent="0.25">
      <c r="A1506" s="6" t="s">
        <v>1559</v>
      </c>
      <c r="B1506" s="10">
        <v>42988</v>
      </c>
      <c r="C1506" s="7" t="s">
        <v>418</v>
      </c>
      <c r="D1506" s="7" t="s">
        <v>13</v>
      </c>
      <c r="E1506" s="7">
        <v>271</v>
      </c>
      <c r="F1506" s="8">
        <v>49.69</v>
      </c>
      <c r="G1506" s="8">
        <v>82</v>
      </c>
      <c r="H1506" s="8">
        <f t="shared" si="69"/>
        <v>22222</v>
      </c>
      <c r="I1506" s="9">
        <f>H1506*VLOOKUP(C1506,Customer_Dim!B:E,4,0)</f>
        <v>-222.22</v>
      </c>
      <c r="J1506" s="9">
        <f t="shared" si="70"/>
        <v>21999.78</v>
      </c>
      <c r="K1506" s="8">
        <f t="shared" si="71"/>
        <v>13465.99</v>
      </c>
      <c r="L1506" s="9">
        <v>10118.070000000002</v>
      </c>
    </row>
    <row r="1507" spans="1:12" ht="15.75" customHeight="1" x14ac:dyDescent="0.25">
      <c r="A1507" s="6" t="s">
        <v>1560</v>
      </c>
      <c r="B1507" s="10">
        <v>43028</v>
      </c>
      <c r="C1507" s="7" t="s">
        <v>418</v>
      </c>
      <c r="D1507" s="7" t="s">
        <v>132</v>
      </c>
      <c r="E1507" s="7">
        <v>147</v>
      </c>
      <c r="F1507" s="8">
        <v>42.33</v>
      </c>
      <c r="G1507" s="8">
        <v>93</v>
      </c>
      <c r="H1507" s="8">
        <f t="shared" si="69"/>
        <v>13671</v>
      </c>
      <c r="I1507" s="9">
        <f>H1507*VLOOKUP(C1507,Customer_Dim!B:E,4,0)</f>
        <v>-136.71</v>
      </c>
      <c r="J1507" s="9">
        <f t="shared" si="70"/>
        <v>13534.29</v>
      </c>
      <c r="K1507" s="8">
        <f t="shared" si="71"/>
        <v>6222.5099999999993</v>
      </c>
      <c r="L1507" s="9">
        <v>7225.1400000000012</v>
      </c>
    </row>
    <row r="1508" spans="1:12" ht="15.75" customHeight="1" x14ac:dyDescent="0.25">
      <c r="A1508" s="6" t="s">
        <v>1561</v>
      </c>
      <c r="B1508" s="10">
        <v>43039</v>
      </c>
      <c r="C1508" s="7" t="s">
        <v>418</v>
      </c>
      <c r="D1508" s="7" t="s">
        <v>13</v>
      </c>
      <c r="E1508" s="7">
        <v>922</v>
      </c>
      <c r="F1508" s="8">
        <v>50.28</v>
      </c>
      <c r="G1508" s="8">
        <v>83</v>
      </c>
      <c r="H1508" s="8">
        <f t="shared" si="69"/>
        <v>76526</v>
      </c>
      <c r="I1508" s="9">
        <f>H1508*VLOOKUP(C1508,Customer_Dim!B:E,4,0)</f>
        <v>-765.26</v>
      </c>
      <c r="J1508" s="9">
        <f t="shared" si="70"/>
        <v>75760.740000000005</v>
      </c>
      <c r="K1508" s="8">
        <f t="shared" si="71"/>
        <v>46358.16</v>
      </c>
      <c r="L1508" s="9">
        <v>30780.46</v>
      </c>
    </row>
    <row r="1509" spans="1:12" ht="15.75" customHeight="1" x14ac:dyDescent="0.25">
      <c r="A1509" s="6" t="s">
        <v>1562</v>
      </c>
      <c r="B1509" s="10">
        <v>42775</v>
      </c>
      <c r="C1509" s="7" t="s">
        <v>425</v>
      </c>
      <c r="D1509" s="7" t="s">
        <v>32</v>
      </c>
      <c r="E1509" s="7">
        <v>148</v>
      </c>
      <c r="F1509" s="8">
        <v>313.44</v>
      </c>
      <c r="G1509" s="8">
        <v>481</v>
      </c>
      <c r="H1509" s="8">
        <f t="shared" si="69"/>
        <v>71188</v>
      </c>
      <c r="I1509" s="9">
        <f>H1509*VLOOKUP(C1509,Customer_Dim!B:E,4,0)</f>
        <v>711.88</v>
      </c>
      <c r="J1509" s="9">
        <f t="shared" si="70"/>
        <v>71899.88</v>
      </c>
      <c r="K1509" s="8">
        <f t="shared" si="71"/>
        <v>46389.120000000003</v>
      </c>
      <c r="L1509" s="9">
        <v>27406.829999999994</v>
      </c>
    </row>
    <row r="1510" spans="1:12" ht="15.75" customHeight="1" x14ac:dyDescent="0.25">
      <c r="A1510" s="6" t="s">
        <v>1563</v>
      </c>
      <c r="B1510" s="10">
        <v>42796</v>
      </c>
      <c r="C1510" s="7" t="s">
        <v>425</v>
      </c>
      <c r="D1510" s="7" t="s">
        <v>19</v>
      </c>
      <c r="E1510" s="7">
        <v>523</v>
      </c>
      <c r="F1510" s="8">
        <v>105.7</v>
      </c>
      <c r="G1510" s="8">
        <v>156</v>
      </c>
      <c r="H1510" s="8">
        <f t="shared" si="69"/>
        <v>81588</v>
      </c>
      <c r="I1510" s="9">
        <f>H1510*VLOOKUP(C1510,Customer_Dim!B:E,4,0)</f>
        <v>815.88</v>
      </c>
      <c r="J1510" s="9">
        <f t="shared" si="70"/>
        <v>82403.88</v>
      </c>
      <c r="K1510" s="8">
        <f t="shared" si="71"/>
        <v>55281.1</v>
      </c>
      <c r="L1510" s="9">
        <v>30898.760000000002</v>
      </c>
    </row>
    <row r="1511" spans="1:12" ht="15.75" customHeight="1" x14ac:dyDescent="0.25">
      <c r="A1511" s="6" t="s">
        <v>1564</v>
      </c>
      <c r="B1511" s="10">
        <v>42815</v>
      </c>
      <c r="C1511" s="7" t="s">
        <v>425</v>
      </c>
      <c r="D1511" s="7" t="s">
        <v>32</v>
      </c>
      <c r="E1511" s="7">
        <v>879</v>
      </c>
      <c r="F1511" s="8">
        <v>313.44</v>
      </c>
      <c r="G1511" s="8">
        <v>481</v>
      </c>
      <c r="H1511" s="8">
        <f t="shared" si="69"/>
        <v>422799</v>
      </c>
      <c r="I1511" s="9">
        <f>H1511*VLOOKUP(C1511,Customer_Dim!B:E,4,0)</f>
        <v>4227.99</v>
      </c>
      <c r="J1511" s="9">
        <f t="shared" si="70"/>
        <v>427026.99</v>
      </c>
      <c r="K1511" s="8">
        <f t="shared" si="71"/>
        <v>275513.76</v>
      </c>
      <c r="L1511" s="9">
        <v>158344.20000000001</v>
      </c>
    </row>
    <row r="1512" spans="1:12" ht="15.75" customHeight="1" x14ac:dyDescent="0.25">
      <c r="A1512" s="6" t="s">
        <v>1565</v>
      </c>
      <c r="B1512" s="10">
        <v>42829</v>
      </c>
      <c r="C1512" s="7" t="s">
        <v>425</v>
      </c>
      <c r="D1512" s="7" t="s">
        <v>32</v>
      </c>
      <c r="E1512" s="7">
        <v>881</v>
      </c>
      <c r="F1512" s="8">
        <v>325.26</v>
      </c>
      <c r="G1512" s="8">
        <v>499</v>
      </c>
      <c r="H1512" s="8">
        <f t="shared" si="69"/>
        <v>439619</v>
      </c>
      <c r="I1512" s="9">
        <f>H1512*VLOOKUP(C1512,Customer_Dim!B:E,4,0)</f>
        <v>4396.1900000000005</v>
      </c>
      <c r="J1512" s="9">
        <f t="shared" si="70"/>
        <v>444015.19</v>
      </c>
      <c r="K1512" s="8">
        <f t="shared" si="71"/>
        <v>286554.06</v>
      </c>
      <c r="L1512" s="9">
        <v>178708.37000000005</v>
      </c>
    </row>
    <row r="1513" spans="1:12" ht="15.75" customHeight="1" x14ac:dyDescent="0.25">
      <c r="A1513" s="6" t="s">
        <v>1566</v>
      </c>
      <c r="B1513" s="10">
        <v>42910</v>
      </c>
      <c r="C1513" s="7" t="s">
        <v>425</v>
      </c>
      <c r="D1513" s="7" t="s">
        <v>13</v>
      </c>
      <c r="E1513" s="7">
        <v>900</v>
      </c>
      <c r="F1513" s="8">
        <v>49.07</v>
      </c>
      <c r="G1513" s="8">
        <v>81</v>
      </c>
      <c r="H1513" s="8">
        <f t="shared" si="69"/>
        <v>72900</v>
      </c>
      <c r="I1513" s="9">
        <f>H1513*VLOOKUP(C1513,Customer_Dim!B:E,4,0)</f>
        <v>729</v>
      </c>
      <c r="J1513" s="9">
        <f t="shared" si="70"/>
        <v>73629</v>
      </c>
      <c r="K1513" s="8">
        <f t="shared" si="71"/>
        <v>44163</v>
      </c>
      <c r="L1513" s="9">
        <v>34009.39</v>
      </c>
    </row>
    <row r="1514" spans="1:12" ht="15.75" customHeight="1" x14ac:dyDescent="0.25">
      <c r="A1514" s="6" t="s">
        <v>1567</v>
      </c>
      <c r="B1514" s="10">
        <v>43060</v>
      </c>
      <c r="C1514" s="7" t="s">
        <v>425</v>
      </c>
      <c r="D1514" s="7" t="s">
        <v>32</v>
      </c>
      <c r="E1514" s="7">
        <v>965</v>
      </c>
      <c r="F1514" s="8">
        <v>333.28</v>
      </c>
      <c r="G1514" s="8">
        <v>512</v>
      </c>
      <c r="H1514" s="8">
        <f t="shared" si="69"/>
        <v>494080</v>
      </c>
      <c r="I1514" s="9">
        <f>H1514*VLOOKUP(C1514,Customer_Dim!B:E,4,0)</f>
        <v>4940.8</v>
      </c>
      <c r="J1514" s="9">
        <f t="shared" si="70"/>
        <v>499020.79999999999</v>
      </c>
      <c r="K1514" s="8">
        <f t="shared" si="71"/>
        <v>321615.19999999995</v>
      </c>
      <c r="L1514" s="9">
        <v>201260.95999999996</v>
      </c>
    </row>
    <row r="1515" spans="1:12" ht="15.75" customHeight="1" x14ac:dyDescent="0.25">
      <c r="A1515" s="6" t="s">
        <v>1568</v>
      </c>
      <c r="B1515" s="10">
        <v>43069</v>
      </c>
      <c r="C1515" s="7" t="s">
        <v>425</v>
      </c>
      <c r="D1515" s="7" t="s">
        <v>13</v>
      </c>
      <c r="E1515" s="7">
        <v>565</v>
      </c>
      <c r="F1515" s="8">
        <v>50.28</v>
      </c>
      <c r="G1515" s="8">
        <v>83</v>
      </c>
      <c r="H1515" s="8">
        <f t="shared" si="69"/>
        <v>46895</v>
      </c>
      <c r="I1515" s="9">
        <f>H1515*VLOOKUP(C1515,Customer_Dim!B:E,4,0)</f>
        <v>468.95</v>
      </c>
      <c r="J1515" s="9">
        <f t="shared" si="70"/>
        <v>47363.95</v>
      </c>
      <c r="K1515" s="8">
        <f t="shared" si="71"/>
        <v>28408.2</v>
      </c>
      <c r="L1515" s="9">
        <v>19861.04</v>
      </c>
    </row>
    <row r="1516" spans="1:12" ht="15.75" customHeight="1" x14ac:dyDescent="0.25">
      <c r="A1516" s="6" t="s">
        <v>1569</v>
      </c>
      <c r="B1516" s="10">
        <v>42762</v>
      </c>
      <c r="C1516" s="7" t="s">
        <v>433</v>
      </c>
      <c r="D1516" s="7" t="s">
        <v>13</v>
      </c>
      <c r="E1516" s="7">
        <v>713</v>
      </c>
      <c r="F1516" s="8">
        <v>47.28</v>
      </c>
      <c r="G1516" s="8">
        <v>78</v>
      </c>
      <c r="H1516" s="8">
        <f t="shared" si="69"/>
        <v>55614</v>
      </c>
      <c r="I1516" s="9">
        <f>H1516*VLOOKUP(C1516,Customer_Dim!B:E,4,0)</f>
        <v>0</v>
      </c>
      <c r="J1516" s="9">
        <f t="shared" si="70"/>
        <v>55614</v>
      </c>
      <c r="K1516" s="8">
        <f t="shared" si="71"/>
        <v>33710.639999999999</v>
      </c>
      <c r="L1516" s="9">
        <v>21347.22</v>
      </c>
    </row>
    <row r="1517" spans="1:12" ht="15.75" customHeight="1" x14ac:dyDescent="0.25">
      <c r="A1517" s="6" t="s">
        <v>1570</v>
      </c>
      <c r="B1517" s="10">
        <v>42770</v>
      </c>
      <c r="C1517" s="7" t="s">
        <v>433</v>
      </c>
      <c r="D1517" s="7" t="s">
        <v>32</v>
      </c>
      <c r="E1517" s="7">
        <v>132</v>
      </c>
      <c r="F1517" s="8">
        <v>313.44</v>
      </c>
      <c r="G1517" s="8">
        <v>481</v>
      </c>
      <c r="H1517" s="8">
        <f t="shared" si="69"/>
        <v>63492</v>
      </c>
      <c r="I1517" s="9">
        <f>H1517*VLOOKUP(C1517,Customer_Dim!B:E,4,0)</f>
        <v>0</v>
      </c>
      <c r="J1517" s="9">
        <f t="shared" si="70"/>
        <v>63492</v>
      </c>
      <c r="K1517" s="8">
        <f t="shared" si="71"/>
        <v>41374.080000000002</v>
      </c>
      <c r="L1517" s="9">
        <v>20213.159999999996</v>
      </c>
    </row>
    <row r="1518" spans="1:12" ht="15.75" customHeight="1" x14ac:dyDescent="0.25">
      <c r="A1518" s="6" t="s">
        <v>1571</v>
      </c>
      <c r="B1518" s="10">
        <v>42800</v>
      </c>
      <c r="C1518" s="7" t="s">
        <v>433</v>
      </c>
      <c r="D1518" s="7" t="s">
        <v>13</v>
      </c>
      <c r="E1518" s="7">
        <v>377</v>
      </c>
      <c r="F1518" s="8">
        <v>47.28</v>
      </c>
      <c r="G1518" s="8">
        <v>78</v>
      </c>
      <c r="H1518" s="8">
        <f t="shared" si="69"/>
        <v>29406</v>
      </c>
      <c r="I1518" s="9">
        <f>H1518*VLOOKUP(C1518,Customer_Dim!B:E,4,0)</f>
        <v>0</v>
      </c>
      <c r="J1518" s="9">
        <f t="shared" si="70"/>
        <v>29406</v>
      </c>
      <c r="K1518" s="8">
        <f t="shared" si="71"/>
        <v>17824.560000000001</v>
      </c>
      <c r="L1518" s="9">
        <v>11287.379999999997</v>
      </c>
    </row>
    <row r="1519" spans="1:12" ht="15.75" customHeight="1" x14ac:dyDescent="0.25">
      <c r="A1519" s="6" t="s">
        <v>1572</v>
      </c>
      <c r="B1519" s="10">
        <v>42861</v>
      </c>
      <c r="C1519" s="7" t="s">
        <v>433</v>
      </c>
      <c r="D1519" s="7" t="s">
        <v>13</v>
      </c>
      <c r="E1519" s="7">
        <v>464</v>
      </c>
      <c r="F1519" s="8">
        <v>49.07</v>
      </c>
      <c r="G1519" s="8">
        <v>81</v>
      </c>
      <c r="H1519" s="8">
        <f t="shared" si="69"/>
        <v>37584</v>
      </c>
      <c r="I1519" s="9">
        <f>H1519*VLOOKUP(C1519,Customer_Dim!B:E,4,0)</f>
        <v>0</v>
      </c>
      <c r="J1519" s="9">
        <f t="shared" si="70"/>
        <v>37584</v>
      </c>
      <c r="K1519" s="8">
        <f t="shared" si="71"/>
        <v>22768.48</v>
      </c>
      <c r="L1519" s="9">
        <v>14815.52</v>
      </c>
    </row>
    <row r="1520" spans="1:12" ht="15.75" customHeight="1" x14ac:dyDescent="0.25">
      <c r="A1520" s="6" t="s">
        <v>1573</v>
      </c>
      <c r="B1520" s="10">
        <v>42895</v>
      </c>
      <c r="C1520" s="7" t="s">
        <v>433</v>
      </c>
      <c r="D1520" s="7" t="s">
        <v>13</v>
      </c>
      <c r="E1520" s="7">
        <v>693</v>
      </c>
      <c r="F1520" s="8">
        <v>49.07</v>
      </c>
      <c r="G1520" s="8">
        <v>81</v>
      </c>
      <c r="H1520" s="8">
        <f t="shared" si="69"/>
        <v>56133</v>
      </c>
      <c r="I1520" s="9">
        <f>H1520*VLOOKUP(C1520,Customer_Dim!B:E,4,0)</f>
        <v>0</v>
      </c>
      <c r="J1520" s="9">
        <f t="shared" si="70"/>
        <v>56133</v>
      </c>
      <c r="K1520" s="8">
        <f t="shared" si="71"/>
        <v>34005.51</v>
      </c>
      <c r="L1520" s="9">
        <v>23811.479999999996</v>
      </c>
    </row>
    <row r="1521" spans="1:13" ht="15.75" customHeight="1" x14ac:dyDescent="0.25">
      <c r="A1521" s="6" t="s">
        <v>1574</v>
      </c>
      <c r="B1521" s="10">
        <v>42900</v>
      </c>
      <c r="C1521" s="7" t="s">
        <v>433</v>
      </c>
      <c r="D1521" s="7" t="s">
        <v>13</v>
      </c>
      <c r="E1521" s="7">
        <v>179</v>
      </c>
      <c r="F1521" s="8">
        <v>49.07</v>
      </c>
      <c r="G1521" s="8">
        <v>81</v>
      </c>
      <c r="H1521" s="8">
        <f t="shared" si="69"/>
        <v>14499</v>
      </c>
      <c r="I1521" s="9">
        <f>H1521*VLOOKUP(C1521,Customer_Dim!B:E,4,0)</f>
        <v>0</v>
      </c>
      <c r="J1521" s="9">
        <f t="shared" si="70"/>
        <v>14499</v>
      </c>
      <c r="K1521" s="8">
        <f t="shared" si="71"/>
        <v>8783.5300000000007</v>
      </c>
      <c r="L1521" s="9">
        <v>5280.5</v>
      </c>
    </row>
    <row r="1522" spans="1:13" ht="15.75" customHeight="1" x14ac:dyDescent="0.25">
      <c r="A1522" s="6" t="s">
        <v>1575</v>
      </c>
      <c r="B1522" s="10">
        <v>42919</v>
      </c>
      <c r="C1522" s="7" t="s">
        <v>433</v>
      </c>
      <c r="D1522" s="7" t="s">
        <v>32</v>
      </c>
      <c r="E1522" s="7">
        <v>176</v>
      </c>
      <c r="F1522" s="8">
        <v>329.38</v>
      </c>
      <c r="G1522" s="8">
        <v>506</v>
      </c>
      <c r="H1522" s="8">
        <f t="shared" si="69"/>
        <v>89056</v>
      </c>
      <c r="I1522" s="9">
        <f>H1522*VLOOKUP(C1522,Customer_Dim!B:E,4,0)</f>
        <v>0</v>
      </c>
      <c r="J1522" s="9">
        <f t="shared" si="70"/>
        <v>89056</v>
      </c>
      <c r="K1522" s="8">
        <f t="shared" si="71"/>
        <v>57970.879999999997</v>
      </c>
      <c r="L1522" s="9">
        <v>31085.120000000003</v>
      </c>
    </row>
    <row r="1523" spans="1:13" ht="15.75" customHeight="1" x14ac:dyDescent="0.25">
      <c r="A1523" s="6" t="s">
        <v>1576</v>
      </c>
      <c r="B1523" s="10">
        <v>42920</v>
      </c>
      <c r="C1523" s="7" t="s">
        <v>433</v>
      </c>
      <c r="D1523" s="7" t="s">
        <v>19</v>
      </c>
      <c r="E1523" s="7">
        <v>685</v>
      </c>
      <c r="F1523" s="8">
        <v>111.08</v>
      </c>
      <c r="G1523" s="8">
        <v>164</v>
      </c>
      <c r="H1523" s="8">
        <f t="shared" si="69"/>
        <v>112340</v>
      </c>
      <c r="I1523" s="9">
        <f>H1523*VLOOKUP(C1523,Customer_Dim!B:E,4,0)</f>
        <v>0</v>
      </c>
      <c r="J1523" s="9">
        <f t="shared" si="70"/>
        <v>112340</v>
      </c>
      <c r="K1523" s="8">
        <f t="shared" si="71"/>
        <v>76089.8</v>
      </c>
      <c r="L1523" s="9">
        <v>38497</v>
      </c>
    </row>
    <row r="1524" spans="1:13" ht="15.75" customHeight="1" x14ac:dyDescent="0.25">
      <c r="A1524" s="6" t="s">
        <v>1576</v>
      </c>
      <c r="B1524" s="10">
        <v>42920</v>
      </c>
      <c r="C1524" s="7" t="s">
        <v>433</v>
      </c>
      <c r="D1524" s="7" t="s">
        <v>13</v>
      </c>
      <c r="E1524" s="7">
        <v>610</v>
      </c>
      <c r="F1524" s="8">
        <v>49.69</v>
      </c>
      <c r="G1524" s="8">
        <v>82</v>
      </c>
      <c r="H1524" s="8">
        <f t="shared" si="69"/>
        <v>50020</v>
      </c>
      <c r="I1524" s="9">
        <f>H1524*VLOOKUP(C1524,Customer_Dim!B:E,4,0)</f>
        <v>0</v>
      </c>
      <c r="J1524" s="9">
        <f t="shared" si="70"/>
        <v>50020</v>
      </c>
      <c r="K1524" s="8">
        <f t="shared" si="71"/>
        <v>30310.899999999998</v>
      </c>
      <c r="L1524" s="9">
        <v>21709.900000000005</v>
      </c>
    </row>
    <row r="1525" spans="1:13" ht="15.75" customHeight="1" x14ac:dyDescent="0.25">
      <c r="A1525" s="6" t="s">
        <v>1577</v>
      </c>
      <c r="B1525" s="10">
        <v>42921</v>
      </c>
      <c r="C1525" s="7" t="s">
        <v>433</v>
      </c>
      <c r="D1525" s="7" t="s">
        <v>19</v>
      </c>
      <c r="E1525" s="7">
        <v>544</v>
      </c>
      <c r="F1525" s="8">
        <v>111.08</v>
      </c>
      <c r="G1525" s="8">
        <v>164</v>
      </c>
      <c r="H1525" s="8">
        <f t="shared" si="69"/>
        <v>89216</v>
      </c>
      <c r="I1525" s="9">
        <f>H1525*VLOOKUP(C1525,Customer_Dim!B:E,4,0)</f>
        <v>0</v>
      </c>
      <c r="J1525" s="9">
        <f t="shared" si="70"/>
        <v>89216</v>
      </c>
      <c r="K1525" s="8">
        <f t="shared" si="71"/>
        <v>60427.519999999997</v>
      </c>
      <c r="L1525" s="9">
        <v>32357.120000000003</v>
      </c>
    </row>
    <row r="1526" spans="1:13" ht="15.75" customHeight="1" x14ac:dyDescent="0.25">
      <c r="A1526" s="6" t="s">
        <v>1578</v>
      </c>
      <c r="B1526" s="10">
        <v>42935</v>
      </c>
      <c r="C1526" s="7" t="s">
        <v>433</v>
      </c>
      <c r="D1526" s="7" t="s">
        <v>32</v>
      </c>
      <c r="E1526" s="7">
        <v>261</v>
      </c>
      <c r="F1526" s="8">
        <v>329.38</v>
      </c>
      <c r="G1526" s="8">
        <v>506</v>
      </c>
      <c r="H1526" s="8">
        <f t="shared" si="69"/>
        <v>132066</v>
      </c>
      <c r="I1526" s="9">
        <f>H1526*VLOOKUP(C1526,Customer_Dim!B:E,4,0)</f>
        <v>0</v>
      </c>
      <c r="J1526" s="9">
        <f t="shared" si="70"/>
        <v>132066</v>
      </c>
      <c r="K1526" s="8">
        <f t="shared" si="71"/>
        <v>85968.18</v>
      </c>
      <c r="L1526" s="9">
        <v>42135.840000000011</v>
      </c>
    </row>
    <row r="1527" spans="1:13" ht="15.75" customHeight="1" x14ac:dyDescent="0.25">
      <c r="A1527" s="6" t="s">
        <v>1579</v>
      </c>
      <c r="B1527" s="10">
        <v>42968</v>
      </c>
      <c r="C1527" s="7" t="s">
        <v>433</v>
      </c>
      <c r="D1527" s="7" t="s">
        <v>13</v>
      </c>
      <c r="E1527" s="7">
        <v>397</v>
      </c>
      <c r="F1527" s="8">
        <v>49.69</v>
      </c>
      <c r="G1527" s="8">
        <v>82</v>
      </c>
      <c r="H1527" s="8">
        <f t="shared" si="69"/>
        <v>32554</v>
      </c>
      <c r="I1527" s="9">
        <f>H1527*VLOOKUP(C1527,Customer_Dim!B:E,4,0)</f>
        <v>0</v>
      </c>
      <c r="J1527" s="9">
        <f t="shared" si="70"/>
        <v>32554</v>
      </c>
      <c r="K1527" s="8">
        <f t="shared" si="71"/>
        <v>19726.93</v>
      </c>
      <c r="L1527" s="9">
        <v>11850.45</v>
      </c>
    </row>
    <row r="1528" spans="1:13" ht="15.75" customHeight="1" x14ac:dyDescent="0.25">
      <c r="A1528" s="6" t="s">
        <v>1580</v>
      </c>
      <c r="B1528" s="10">
        <v>42996</v>
      </c>
      <c r="C1528" s="7" t="s">
        <v>433</v>
      </c>
      <c r="D1528" s="7" t="s">
        <v>13</v>
      </c>
      <c r="E1528" s="7">
        <v>648</v>
      </c>
      <c r="F1528" s="8">
        <v>49.69</v>
      </c>
      <c r="G1528" s="8">
        <v>82</v>
      </c>
      <c r="H1528" s="8">
        <f t="shared" si="69"/>
        <v>53136</v>
      </c>
      <c r="I1528" s="9">
        <f>H1528*VLOOKUP(C1528,Customer_Dim!B:E,4,0)</f>
        <v>0</v>
      </c>
      <c r="J1528" s="9">
        <f t="shared" si="70"/>
        <v>53136</v>
      </c>
      <c r="K1528" s="8">
        <f t="shared" si="71"/>
        <v>32199.119999999999</v>
      </c>
      <c r="L1528" s="9">
        <v>19342.8</v>
      </c>
    </row>
    <row r="1529" spans="1:13" ht="15.75" customHeight="1" x14ac:dyDescent="0.25">
      <c r="A1529" s="6" t="s">
        <v>1581</v>
      </c>
      <c r="B1529" s="10">
        <v>43071</v>
      </c>
      <c r="C1529" s="7" t="s">
        <v>433</v>
      </c>
      <c r="D1529" s="7" t="s">
        <v>32</v>
      </c>
      <c r="E1529" s="7">
        <v>997</v>
      </c>
      <c r="F1529" s="8">
        <v>333.28</v>
      </c>
      <c r="G1529" s="8">
        <v>512</v>
      </c>
      <c r="H1529" s="8">
        <f t="shared" si="69"/>
        <v>510464</v>
      </c>
      <c r="I1529" s="9">
        <f>H1529*VLOOKUP(C1529,Customer_Dim!B:E,4,0)</f>
        <v>0</v>
      </c>
      <c r="J1529" s="9">
        <f t="shared" si="70"/>
        <v>510464</v>
      </c>
      <c r="K1529" s="8">
        <f t="shared" si="71"/>
        <v>332280.15999999997</v>
      </c>
      <c r="L1529" s="9">
        <v>167974.56</v>
      </c>
    </row>
    <row r="1530" spans="1:13" ht="15.75" customHeight="1" x14ac:dyDescent="0.25">
      <c r="A1530" s="6" t="s">
        <v>1582</v>
      </c>
      <c r="B1530" s="10">
        <v>42765</v>
      </c>
      <c r="C1530" s="7" t="s">
        <v>443</v>
      </c>
      <c r="D1530" s="7" t="s">
        <v>13</v>
      </c>
      <c r="E1530" s="7">
        <v>389</v>
      </c>
      <c r="F1530" s="8">
        <v>47.28</v>
      </c>
      <c r="G1530" s="8">
        <v>78</v>
      </c>
      <c r="H1530" s="8">
        <f t="shared" si="69"/>
        <v>30342</v>
      </c>
      <c r="I1530" s="9">
        <f>H1530*VLOOKUP(C1530,Customer_Dim!B:E,4,0)</f>
        <v>303.42000000000007</v>
      </c>
      <c r="J1530" s="9">
        <f t="shared" si="70"/>
        <v>30645.42</v>
      </c>
      <c r="K1530" s="8">
        <f t="shared" si="71"/>
        <v>18391.920000000002</v>
      </c>
      <c r="L1530" s="9">
        <v>10568.82</v>
      </c>
      <c r="M1530" s="7"/>
    </row>
    <row r="1531" spans="1:13" ht="15.75" customHeight="1" x14ac:dyDescent="0.25">
      <c r="A1531" s="6" t="s">
        <v>1583</v>
      </c>
      <c r="B1531" s="10">
        <v>42846</v>
      </c>
      <c r="C1531" s="7" t="s">
        <v>443</v>
      </c>
      <c r="D1531" s="7" t="s">
        <v>13</v>
      </c>
      <c r="E1531" s="7">
        <v>1060</v>
      </c>
      <c r="F1531" s="8">
        <v>49.07</v>
      </c>
      <c r="G1531" s="8">
        <v>81</v>
      </c>
      <c r="H1531" s="8">
        <f t="shared" si="69"/>
        <v>85860</v>
      </c>
      <c r="I1531" s="9">
        <f>H1531*VLOOKUP(C1531,Customer_Dim!B:E,4,0)</f>
        <v>858.60000000000014</v>
      </c>
      <c r="J1531" s="9">
        <f t="shared" si="70"/>
        <v>86718.6</v>
      </c>
      <c r="K1531" s="8">
        <f t="shared" si="71"/>
        <v>52014.2</v>
      </c>
      <c r="L1531" s="9">
        <v>28408.5</v>
      </c>
      <c r="M1531" s="7"/>
    </row>
    <row r="1532" spans="1:13" ht="15.75" customHeight="1" x14ac:dyDescent="0.25">
      <c r="A1532" s="6" t="s">
        <v>1584</v>
      </c>
      <c r="B1532" s="10">
        <v>42865</v>
      </c>
      <c r="C1532" s="7" t="s">
        <v>443</v>
      </c>
      <c r="D1532" s="7" t="s">
        <v>13</v>
      </c>
      <c r="E1532" s="7">
        <v>1018</v>
      </c>
      <c r="F1532" s="8">
        <v>49.07</v>
      </c>
      <c r="G1532" s="8">
        <v>81</v>
      </c>
      <c r="H1532" s="8">
        <f t="shared" si="69"/>
        <v>82458</v>
      </c>
      <c r="I1532" s="9">
        <f>H1532*VLOOKUP(C1532,Customer_Dim!B:E,4,0)</f>
        <v>824.58000000000015</v>
      </c>
      <c r="J1532" s="9">
        <f t="shared" si="70"/>
        <v>83282.58</v>
      </c>
      <c r="K1532" s="8">
        <f t="shared" si="71"/>
        <v>49953.26</v>
      </c>
      <c r="L1532" s="9">
        <v>28036.75</v>
      </c>
      <c r="M1532" s="7"/>
    </row>
    <row r="1533" spans="1:13" ht="15.75" customHeight="1" x14ac:dyDescent="0.25">
      <c r="A1533" s="6" t="s">
        <v>1585</v>
      </c>
      <c r="B1533" s="10">
        <v>42882</v>
      </c>
      <c r="C1533" s="7" t="s">
        <v>443</v>
      </c>
      <c r="D1533" s="7" t="s">
        <v>13</v>
      </c>
      <c r="E1533" s="7">
        <v>1020</v>
      </c>
      <c r="F1533" s="8">
        <v>49.07</v>
      </c>
      <c r="G1533" s="8">
        <v>81</v>
      </c>
      <c r="H1533" s="8">
        <f t="shared" si="69"/>
        <v>82620</v>
      </c>
      <c r="I1533" s="9">
        <f>H1533*VLOOKUP(C1533,Customer_Dim!B:E,4,0)</f>
        <v>826.20000000000016</v>
      </c>
      <c r="J1533" s="9">
        <f t="shared" si="70"/>
        <v>83446.2</v>
      </c>
      <c r="K1533" s="8">
        <f t="shared" si="71"/>
        <v>50051.4</v>
      </c>
      <c r="L1533" s="9">
        <v>26595.630000000005</v>
      </c>
      <c r="M1533" s="7"/>
    </row>
    <row r="1534" spans="1:13" ht="15.75" customHeight="1" x14ac:dyDescent="0.25">
      <c r="A1534" s="6" t="s">
        <v>1586</v>
      </c>
      <c r="B1534" s="10">
        <v>43010</v>
      </c>
      <c r="C1534" s="7" t="s">
        <v>443</v>
      </c>
      <c r="D1534" s="7" t="s">
        <v>32</v>
      </c>
      <c r="E1534" s="7">
        <v>96</v>
      </c>
      <c r="F1534" s="8">
        <v>333.28</v>
      </c>
      <c r="G1534" s="8">
        <v>512</v>
      </c>
      <c r="H1534" s="8">
        <f t="shared" si="69"/>
        <v>49152</v>
      </c>
      <c r="I1534" s="9">
        <f>H1534*VLOOKUP(C1534,Customer_Dim!B:E,4,0)</f>
        <v>491.5200000000001</v>
      </c>
      <c r="J1534" s="9">
        <f t="shared" si="70"/>
        <v>49643.519999999997</v>
      </c>
      <c r="K1534" s="8">
        <f t="shared" si="71"/>
        <v>31994.879999999997</v>
      </c>
      <c r="L1534" s="9">
        <v>17330.400000000005</v>
      </c>
      <c r="M1534" s="7"/>
    </row>
    <row r="1535" spans="1:13" ht="15.75" customHeight="1" x14ac:dyDescent="0.25">
      <c r="A1535" s="6" t="s">
        <v>1587</v>
      </c>
      <c r="B1535" s="10">
        <v>43025</v>
      </c>
      <c r="C1535" s="7" t="s">
        <v>443</v>
      </c>
      <c r="D1535" s="7" t="s">
        <v>32</v>
      </c>
      <c r="E1535" s="7">
        <v>365</v>
      </c>
      <c r="F1535" s="8">
        <v>333.28</v>
      </c>
      <c r="G1535" s="8">
        <v>512</v>
      </c>
      <c r="H1535" s="8">
        <f t="shared" si="69"/>
        <v>186880</v>
      </c>
      <c r="I1535" s="9">
        <f>H1535*VLOOKUP(C1535,Customer_Dim!B:E,4,0)</f>
        <v>1868.8000000000004</v>
      </c>
      <c r="J1535" s="9">
        <f t="shared" si="70"/>
        <v>188748.79999999999</v>
      </c>
      <c r="K1535" s="8">
        <f t="shared" si="71"/>
        <v>121647.2</v>
      </c>
      <c r="L1535" s="9">
        <v>52377.440000000002</v>
      </c>
      <c r="M1535" s="7"/>
    </row>
    <row r="1536" spans="1:13" ht="15.75" customHeight="1" x14ac:dyDescent="0.25">
      <c r="A1536" s="6" t="s">
        <v>1588</v>
      </c>
      <c r="B1536" s="10">
        <v>43050</v>
      </c>
      <c r="C1536" s="7" t="s">
        <v>443</v>
      </c>
      <c r="D1536" s="7" t="s">
        <v>13</v>
      </c>
      <c r="E1536" s="7">
        <v>799</v>
      </c>
      <c r="F1536" s="8">
        <v>50.28</v>
      </c>
      <c r="G1536" s="8">
        <v>83</v>
      </c>
      <c r="H1536" s="8">
        <f t="shared" si="69"/>
        <v>66317</v>
      </c>
      <c r="I1536" s="9">
        <f>H1536*VLOOKUP(C1536,Customer_Dim!B:E,4,0)</f>
        <v>663.17000000000007</v>
      </c>
      <c r="J1536" s="9">
        <f t="shared" si="70"/>
        <v>66980.17</v>
      </c>
      <c r="K1536" s="8">
        <f t="shared" si="71"/>
        <v>40173.72</v>
      </c>
      <c r="L1536" s="9">
        <v>24357.300000000003</v>
      </c>
      <c r="M1536" s="7"/>
    </row>
    <row r="1537" spans="1:13" ht="15.75" customHeight="1" x14ac:dyDescent="0.25">
      <c r="A1537" s="6" t="s">
        <v>1589</v>
      </c>
      <c r="B1537" s="10">
        <v>43072</v>
      </c>
      <c r="C1537" s="7" t="s">
        <v>443</v>
      </c>
      <c r="D1537" s="7" t="s">
        <v>13</v>
      </c>
      <c r="E1537" s="7">
        <v>459</v>
      </c>
      <c r="F1537" s="8">
        <v>50.28</v>
      </c>
      <c r="G1537" s="8">
        <v>83</v>
      </c>
      <c r="H1537" s="8">
        <f t="shared" si="69"/>
        <v>38097</v>
      </c>
      <c r="I1537" s="9">
        <f>H1537*VLOOKUP(C1537,Customer_Dim!B:E,4,0)</f>
        <v>380.97000000000008</v>
      </c>
      <c r="J1537" s="9">
        <f t="shared" si="70"/>
        <v>38477.97</v>
      </c>
      <c r="K1537" s="8">
        <f t="shared" si="71"/>
        <v>23078.52</v>
      </c>
      <c r="L1537" s="9">
        <v>13298.129999999997</v>
      </c>
      <c r="M1537" s="7"/>
    </row>
    <row r="1538" spans="1:13" ht="15.75" customHeight="1" x14ac:dyDescent="0.25">
      <c r="A1538" s="6" t="s">
        <v>1590</v>
      </c>
      <c r="B1538" s="10">
        <v>43077</v>
      </c>
      <c r="C1538" s="7" t="s">
        <v>443</v>
      </c>
      <c r="D1538" s="7" t="s">
        <v>13</v>
      </c>
      <c r="E1538" s="7">
        <v>954</v>
      </c>
      <c r="F1538" s="8">
        <v>50.28</v>
      </c>
      <c r="G1538" s="8">
        <v>83</v>
      </c>
      <c r="H1538" s="8">
        <f t="shared" si="69"/>
        <v>79182</v>
      </c>
      <c r="I1538" s="9">
        <f>H1538*VLOOKUP(C1538,Customer_Dim!B:E,4,0)</f>
        <v>791.82000000000016</v>
      </c>
      <c r="J1538" s="9">
        <f t="shared" si="70"/>
        <v>79973.820000000007</v>
      </c>
      <c r="K1538" s="8">
        <f t="shared" si="71"/>
        <v>47967.12</v>
      </c>
      <c r="L1538" s="9">
        <v>30527.07</v>
      </c>
      <c r="M1538" s="7"/>
    </row>
    <row r="1539" spans="1:13" ht="15.75" customHeight="1" x14ac:dyDescent="0.25">
      <c r="A1539" s="6" t="s">
        <v>1591</v>
      </c>
      <c r="B1539" s="10">
        <v>42874</v>
      </c>
      <c r="C1539" s="7" t="s">
        <v>453</v>
      </c>
      <c r="D1539" s="7" t="s">
        <v>13</v>
      </c>
      <c r="E1539" s="7">
        <v>1008</v>
      </c>
      <c r="F1539" s="8">
        <v>49.07</v>
      </c>
      <c r="G1539" s="8">
        <v>81</v>
      </c>
      <c r="H1539" s="8">
        <f t="shared" ref="H1539:H1602" si="72">G1539*E1539</f>
        <v>81648</v>
      </c>
      <c r="I1539" s="9">
        <f>H1539*VLOOKUP(C1539,Customer_Dim!B:E,4,0)</f>
        <v>0</v>
      </c>
      <c r="J1539" s="9">
        <f t="shared" ref="J1539:J1602" si="73">I1539+H1539</f>
        <v>81648</v>
      </c>
      <c r="K1539" s="8">
        <f t="shared" ref="K1539:K1602" si="74">F1539*E1539</f>
        <v>49462.559999999998</v>
      </c>
      <c r="L1539" s="9">
        <v>32957.68</v>
      </c>
      <c r="M1539" s="7"/>
    </row>
    <row r="1540" spans="1:13" ht="15.75" customHeight="1" x14ac:dyDescent="0.25">
      <c r="A1540" s="6" t="s">
        <v>1592</v>
      </c>
      <c r="B1540" s="10">
        <v>42923</v>
      </c>
      <c r="C1540" s="7" t="s">
        <v>453</v>
      </c>
      <c r="D1540" s="7" t="s">
        <v>19</v>
      </c>
      <c r="E1540" s="7">
        <v>538</v>
      </c>
      <c r="F1540" s="8">
        <v>111.08</v>
      </c>
      <c r="G1540" s="8">
        <v>164</v>
      </c>
      <c r="H1540" s="8">
        <f t="shared" si="72"/>
        <v>88232</v>
      </c>
      <c r="I1540" s="9">
        <f>H1540*VLOOKUP(C1540,Customer_Dim!B:E,4,0)</f>
        <v>0</v>
      </c>
      <c r="J1540" s="9">
        <f t="shared" si="73"/>
        <v>88232</v>
      </c>
      <c r="K1540" s="8">
        <f t="shared" si="74"/>
        <v>59761.04</v>
      </c>
      <c r="L1540" s="9">
        <v>29085.719999999994</v>
      </c>
      <c r="M1540" s="7"/>
    </row>
    <row r="1541" spans="1:13" ht="15.75" customHeight="1" x14ac:dyDescent="0.25">
      <c r="A1541" s="6" t="s">
        <v>1593</v>
      </c>
      <c r="B1541" s="10">
        <v>42930</v>
      </c>
      <c r="C1541" s="7" t="s">
        <v>453</v>
      </c>
      <c r="D1541" s="7" t="s">
        <v>13</v>
      </c>
      <c r="E1541" s="7">
        <v>484</v>
      </c>
      <c r="F1541" s="8">
        <v>49.69</v>
      </c>
      <c r="G1541" s="8">
        <v>82</v>
      </c>
      <c r="H1541" s="8">
        <f t="shared" si="72"/>
        <v>39688</v>
      </c>
      <c r="I1541" s="9">
        <f>H1541*VLOOKUP(C1541,Customer_Dim!B:E,4,0)</f>
        <v>0</v>
      </c>
      <c r="J1541" s="9">
        <f t="shared" si="73"/>
        <v>39688</v>
      </c>
      <c r="K1541" s="8">
        <f t="shared" si="74"/>
        <v>24049.96</v>
      </c>
      <c r="L1541" s="9">
        <v>15659.599999999999</v>
      </c>
      <c r="M1541" s="7"/>
    </row>
    <row r="1542" spans="1:13" ht="15.75" customHeight="1" x14ac:dyDescent="0.25">
      <c r="A1542" s="6" t="s">
        <v>1594</v>
      </c>
      <c r="B1542" s="10">
        <v>42934</v>
      </c>
      <c r="C1542" s="7" t="s">
        <v>453</v>
      </c>
      <c r="D1542" s="7" t="s">
        <v>13</v>
      </c>
      <c r="E1542" s="7">
        <v>996</v>
      </c>
      <c r="F1542" s="8">
        <v>49.69</v>
      </c>
      <c r="G1542" s="8">
        <v>82</v>
      </c>
      <c r="H1542" s="8">
        <f t="shared" si="72"/>
        <v>81672</v>
      </c>
      <c r="I1542" s="9">
        <f>H1542*VLOOKUP(C1542,Customer_Dim!B:E,4,0)</f>
        <v>0</v>
      </c>
      <c r="J1542" s="9">
        <f t="shared" si="73"/>
        <v>81672</v>
      </c>
      <c r="K1542" s="8">
        <f t="shared" si="74"/>
        <v>49491.24</v>
      </c>
      <c r="L1542" s="9">
        <v>29982.650000000009</v>
      </c>
      <c r="M1542" s="7"/>
    </row>
    <row r="1543" spans="1:13" ht="15.75" customHeight="1" x14ac:dyDescent="0.25">
      <c r="A1543" s="6" t="s">
        <v>1595</v>
      </c>
      <c r="B1543" s="10">
        <v>42992</v>
      </c>
      <c r="C1543" s="7" t="s">
        <v>453</v>
      </c>
      <c r="D1543" s="7" t="s">
        <v>32</v>
      </c>
      <c r="E1543" s="7">
        <v>242</v>
      </c>
      <c r="F1543" s="8">
        <v>329.38</v>
      </c>
      <c r="G1543" s="8">
        <v>506</v>
      </c>
      <c r="H1543" s="8">
        <f t="shared" si="72"/>
        <v>122452</v>
      </c>
      <c r="I1543" s="9">
        <f>H1543*VLOOKUP(C1543,Customer_Dim!B:E,4,0)</f>
        <v>0</v>
      </c>
      <c r="J1543" s="9">
        <f t="shared" si="73"/>
        <v>122452</v>
      </c>
      <c r="K1543" s="8">
        <f t="shared" si="74"/>
        <v>79709.959999999992</v>
      </c>
      <c r="L1543" s="9">
        <v>42196</v>
      </c>
      <c r="M1543" s="7"/>
    </row>
    <row r="1544" spans="1:13" ht="15.75" customHeight="1" x14ac:dyDescent="0.25">
      <c r="A1544" s="6" t="s">
        <v>1596</v>
      </c>
      <c r="B1544" s="10">
        <v>43010</v>
      </c>
      <c r="C1544" s="7" t="s">
        <v>453</v>
      </c>
      <c r="D1544" s="7" t="s">
        <v>13</v>
      </c>
      <c r="E1544" s="7">
        <v>723</v>
      </c>
      <c r="F1544" s="8">
        <v>50.28</v>
      </c>
      <c r="G1544" s="8">
        <v>83</v>
      </c>
      <c r="H1544" s="8">
        <f t="shared" si="72"/>
        <v>60009</v>
      </c>
      <c r="I1544" s="9">
        <f>H1544*VLOOKUP(C1544,Customer_Dim!B:E,4,0)</f>
        <v>0</v>
      </c>
      <c r="J1544" s="9">
        <f t="shared" si="73"/>
        <v>60009</v>
      </c>
      <c r="K1544" s="8">
        <f t="shared" si="74"/>
        <v>36352.44</v>
      </c>
      <c r="L1544" s="9">
        <v>20406.419999999998</v>
      </c>
      <c r="M1544" s="7"/>
    </row>
    <row r="1545" spans="1:13" ht="15.75" customHeight="1" x14ac:dyDescent="0.25">
      <c r="A1545" s="6" t="s">
        <v>1597</v>
      </c>
      <c r="B1545" s="10">
        <v>43032</v>
      </c>
      <c r="C1545" s="7" t="s">
        <v>453</v>
      </c>
      <c r="D1545" s="7" t="s">
        <v>19</v>
      </c>
      <c r="E1545" s="7">
        <v>977</v>
      </c>
      <c r="F1545" s="8">
        <v>112.39</v>
      </c>
      <c r="G1545" s="8">
        <v>166</v>
      </c>
      <c r="H1545" s="8">
        <f t="shared" si="72"/>
        <v>162182</v>
      </c>
      <c r="I1545" s="9">
        <f>H1545*VLOOKUP(C1545,Customer_Dim!B:E,4,0)</f>
        <v>0</v>
      </c>
      <c r="J1545" s="9">
        <f t="shared" si="73"/>
        <v>162182</v>
      </c>
      <c r="K1545" s="8">
        <f t="shared" si="74"/>
        <v>109805.03</v>
      </c>
      <c r="L1545" s="9">
        <v>52027.919999999984</v>
      </c>
      <c r="M1545" s="7"/>
    </row>
    <row r="1546" spans="1:13" ht="15.75" customHeight="1" x14ac:dyDescent="0.25">
      <c r="A1546" s="6" t="s">
        <v>1598</v>
      </c>
      <c r="B1546" s="10">
        <v>42803</v>
      </c>
      <c r="C1546" s="7" t="s">
        <v>456</v>
      </c>
      <c r="D1546" s="7" t="s">
        <v>19</v>
      </c>
      <c r="E1546" s="7">
        <v>607</v>
      </c>
      <c r="F1546" s="8">
        <v>105.7</v>
      </c>
      <c r="G1546" s="8">
        <v>156</v>
      </c>
      <c r="H1546" s="8">
        <f t="shared" si="72"/>
        <v>94692</v>
      </c>
      <c r="I1546" s="9">
        <f>H1546*VLOOKUP(C1546,Customer_Dim!B:E,4,0)</f>
        <v>-2840.7599999999998</v>
      </c>
      <c r="J1546" s="9">
        <f t="shared" si="73"/>
        <v>91851.24</v>
      </c>
      <c r="K1546" s="8">
        <f t="shared" si="74"/>
        <v>64159.9</v>
      </c>
      <c r="L1546" s="9">
        <v>35846.959999999992</v>
      </c>
    </row>
    <row r="1547" spans="1:13" ht="15.75" customHeight="1" x14ac:dyDescent="0.25">
      <c r="A1547" s="6" t="s">
        <v>1599</v>
      </c>
      <c r="B1547" s="10">
        <v>42842</v>
      </c>
      <c r="C1547" s="7" t="s">
        <v>456</v>
      </c>
      <c r="D1547" s="7" t="s">
        <v>13</v>
      </c>
      <c r="E1547" s="7">
        <v>222</v>
      </c>
      <c r="F1547" s="8">
        <v>49.07</v>
      </c>
      <c r="G1547" s="8">
        <v>81</v>
      </c>
      <c r="H1547" s="8">
        <f t="shared" si="72"/>
        <v>17982</v>
      </c>
      <c r="I1547" s="9">
        <f>H1547*VLOOKUP(C1547,Customer_Dim!B:E,4,0)</f>
        <v>-539.46</v>
      </c>
      <c r="J1547" s="9">
        <f t="shared" si="73"/>
        <v>17442.54</v>
      </c>
      <c r="K1547" s="8">
        <f t="shared" si="74"/>
        <v>10893.54</v>
      </c>
      <c r="L1547" s="9">
        <v>6828.2200000000012</v>
      </c>
    </row>
    <row r="1548" spans="1:13" ht="15.75" customHeight="1" x14ac:dyDescent="0.25">
      <c r="A1548" s="6" t="s">
        <v>1600</v>
      </c>
      <c r="B1548" s="10">
        <v>42872</v>
      </c>
      <c r="C1548" s="7" t="s">
        <v>456</v>
      </c>
      <c r="D1548" s="7" t="s">
        <v>13</v>
      </c>
      <c r="E1548" s="7">
        <v>866</v>
      </c>
      <c r="F1548" s="8">
        <v>49.07</v>
      </c>
      <c r="G1548" s="8">
        <v>81</v>
      </c>
      <c r="H1548" s="8">
        <f t="shared" si="72"/>
        <v>70146</v>
      </c>
      <c r="I1548" s="9">
        <f>H1548*VLOOKUP(C1548,Customer_Dim!B:E,4,0)</f>
        <v>-2104.38</v>
      </c>
      <c r="J1548" s="9">
        <f t="shared" si="73"/>
        <v>68041.62</v>
      </c>
      <c r="K1548" s="8">
        <f t="shared" si="74"/>
        <v>42494.62</v>
      </c>
      <c r="L1548" s="9">
        <v>30480.940000000002</v>
      </c>
    </row>
    <row r="1549" spans="1:13" ht="15.75" customHeight="1" x14ac:dyDescent="0.25">
      <c r="A1549" s="6" t="s">
        <v>1601</v>
      </c>
      <c r="B1549" s="10">
        <v>42924</v>
      </c>
      <c r="C1549" s="7" t="s">
        <v>456</v>
      </c>
      <c r="D1549" s="7" t="s">
        <v>132</v>
      </c>
      <c r="E1549" s="7">
        <v>906</v>
      </c>
      <c r="F1549" s="8">
        <v>41.84</v>
      </c>
      <c r="G1549" s="8">
        <v>92</v>
      </c>
      <c r="H1549" s="8">
        <f t="shared" si="72"/>
        <v>83352</v>
      </c>
      <c r="I1549" s="9">
        <f>H1549*VLOOKUP(C1549,Customer_Dim!B:E,4,0)</f>
        <v>-2500.56</v>
      </c>
      <c r="J1549" s="9">
        <f t="shared" si="73"/>
        <v>80851.44</v>
      </c>
      <c r="K1549" s="8">
        <f t="shared" si="74"/>
        <v>37907.040000000001</v>
      </c>
      <c r="L1549" s="9">
        <v>45271.51999999999</v>
      </c>
    </row>
    <row r="1550" spans="1:13" ht="15.75" customHeight="1" x14ac:dyDescent="0.25">
      <c r="A1550" s="6" t="s">
        <v>1602</v>
      </c>
      <c r="B1550" s="10">
        <v>42945</v>
      </c>
      <c r="C1550" s="7" t="s">
        <v>456</v>
      </c>
      <c r="D1550" s="7" t="s">
        <v>13</v>
      </c>
      <c r="E1550" s="7">
        <v>730</v>
      </c>
      <c r="F1550" s="8">
        <v>49.69</v>
      </c>
      <c r="G1550" s="8">
        <v>82</v>
      </c>
      <c r="H1550" s="8">
        <f t="shared" si="72"/>
        <v>59860</v>
      </c>
      <c r="I1550" s="9">
        <f>H1550*VLOOKUP(C1550,Customer_Dim!B:E,4,0)</f>
        <v>-1795.8</v>
      </c>
      <c r="J1550" s="9">
        <f t="shared" si="73"/>
        <v>58064.2</v>
      </c>
      <c r="K1550" s="8">
        <f t="shared" si="74"/>
        <v>36273.699999999997</v>
      </c>
      <c r="L1550" s="9">
        <v>24045.279999999999</v>
      </c>
    </row>
    <row r="1551" spans="1:13" ht="15.75" customHeight="1" x14ac:dyDescent="0.25">
      <c r="A1551" s="6" t="s">
        <v>1603</v>
      </c>
      <c r="B1551" s="10">
        <v>42951</v>
      </c>
      <c r="C1551" s="7" t="s">
        <v>456</v>
      </c>
      <c r="D1551" s="7" t="s">
        <v>13</v>
      </c>
      <c r="E1551" s="7">
        <v>171</v>
      </c>
      <c r="F1551" s="8">
        <v>49.69</v>
      </c>
      <c r="G1551" s="8">
        <v>82</v>
      </c>
      <c r="H1551" s="8">
        <f t="shared" si="72"/>
        <v>14022</v>
      </c>
      <c r="I1551" s="9">
        <f>H1551*VLOOKUP(C1551,Customer_Dim!B:E,4,0)</f>
        <v>-420.65999999999997</v>
      </c>
      <c r="J1551" s="9">
        <f t="shared" si="73"/>
        <v>13601.34</v>
      </c>
      <c r="K1551" s="8">
        <f t="shared" si="74"/>
        <v>8496.99</v>
      </c>
      <c r="L1551" s="9">
        <v>5612.6099999999988</v>
      </c>
    </row>
    <row r="1552" spans="1:13" ht="15.75" customHeight="1" x14ac:dyDescent="0.25">
      <c r="A1552" s="6" t="s">
        <v>1604</v>
      </c>
      <c r="B1552" s="10">
        <v>42991</v>
      </c>
      <c r="C1552" s="7" t="s">
        <v>456</v>
      </c>
      <c r="D1552" s="7" t="s">
        <v>13</v>
      </c>
      <c r="E1552" s="7">
        <v>146</v>
      </c>
      <c r="F1552" s="8">
        <v>49.69</v>
      </c>
      <c r="G1552" s="8">
        <v>82</v>
      </c>
      <c r="H1552" s="8">
        <f t="shared" si="72"/>
        <v>11972</v>
      </c>
      <c r="I1552" s="9">
        <f>H1552*VLOOKUP(C1552,Customer_Dim!B:E,4,0)</f>
        <v>-359.15999999999997</v>
      </c>
      <c r="J1552" s="9">
        <f t="shared" si="73"/>
        <v>11612.84</v>
      </c>
      <c r="K1552" s="8">
        <f t="shared" si="74"/>
        <v>7254.74</v>
      </c>
      <c r="L1552" s="9">
        <v>5552.0400000000009</v>
      </c>
    </row>
    <row r="1553" spans="1:13" ht="15.75" customHeight="1" x14ac:dyDescent="0.25">
      <c r="A1553" s="6" t="s">
        <v>1605</v>
      </c>
      <c r="B1553" s="10">
        <v>42994</v>
      </c>
      <c r="C1553" s="7" t="s">
        <v>456</v>
      </c>
      <c r="D1553" s="7" t="s">
        <v>19</v>
      </c>
      <c r="E1553" s="7">
        <v>243</v>
      </c>
      <c r="F1553" s="8">
        <v>111.08</v>
      </c>
      <c r="G1553" s="8">
        <v>164</v>
      </c>
      <c r="H1553" s="8">
        <f t="shared" si="72"/>
        <v>39852</v>
      </c>
      <c r="I1553" s="9">
        <f>H1553*VLOOKUP(C1553,Customer_Dim!B:E,4,0)</f>
        <v>-1195.56</v>
      </c>
      <c r="J1553" s="9">
        <f t="shared" si="73"/>
        <v>38656.44</v>
      </c>
      <c r="K1553" s="8">
        <f t="shared" si="74"/>
        <v>26992.44</v>
      </c>
      <c r="L1553" s="9">
        <v>13812.119999999999</v>
      </c>
    </row>
    <row r="1554" spans="1:13" ht="15.75" customHeight="1" x14ac:dyDescent="0.25">
      <c r="A1554" s="6" t="s">
        <v>1606</v>
      </c>
      <c r="B1554" s="10">
        <v>43054</v>
      </c>
      <c r="C1554" s="7" t="s">
        <v>456</v>
      </c>
      <c r="D1554" s="7" t="s">
        <v>13</v>
      </c>
      <c r="E1554" s="7">
        <v>580</v>
      </c>
      <c r="F1554" s="8">
        <v>50.28</v>
      </c>
      <c r="G1554" s="8">
        <v>83</v>
      </c>
      <c r="H1554" s="8">
        <f t="shared" si="72"/>
        <v>48140</v>
      </c>
      <c r="I1554" s="9">
        <f>H1554*VLOOKUP(C1554,Customer_Dim!B:E,4,0)</f>
        <v>-1444.2</v>
      </c>
      <c r="J1554" s="9">
        <f t="shared" si="73"/>
        <v>46695.8</v>
      </c>
      <c r="K1554" s="8">
        <f t="shared" si="74"/>
        <v>29162.400000000001</v>
      </c>
      <c r="L1554" s="9">
        <v>18833.29</v>
      </c>
    </row>
    <row r="1555" spans="1:13" ht="15.75" customHeight="1" x14ac:dyDescent="0.25">
      <c r="A1555" s="6" t="s">
        <v>1607</v>
      </c>
      <c r="B1555" s="10">
        <v>42763</v>
      </c>
      <c r="C1555" s="7" t="s">
        <v>463</v>
      </c>
      <c r="D1555" s="7" t="s">
        <v>13</v>
      </c>
      <c r="E1555" s="7">
        <v>732</v>
      </c>
      <c r="F1555" s="8">
        <v>47.28</v>
      </c>
      <c r="G1555" s="8">
        <v>78</v>
      </c>
      <c r="H1555" s="8">
        <f t="shared" si="72"/>
        <v>57096</v>
      </c>
      <c r="I1555" s="9">
        <f>H1555*VLOOKUP(C1555,Customer_Dim!B:E,4,0)</f>
        <v>2283.84</v>
      </c>
      <c r="J1555" s="9">
        <f t="shared" si="73"/>
        <v>59379.839999999997</v>
      </c>
      <c r="K1555" s="8">
        <f t="shared" si="74"/>
        <v>34608.959999999999</v>
      </c>
      <c r="L1555" s="9">
        <v>18353.999999999996</v>
      </c>
    </row>
    <row r="1556" spans="1:13" ht="15.75" customHeight="1" x14ac:dyDescent="0.25">
      <c r="A1556" s="6" t="s">
        <v>1608</v>
      </c>
      <c r="B1556" s="10">
        <v>42942</v>
      </c>
      <c r="C1556" s="7" t="s">
        <v>463</v>
      </c>
      <c r="D1556" s="7" t="s">
        <v>13</v>
      </c>
      <c r="E1556" s="7">
        <v>421</v>
      </c>
      <c r="F1556" s="8">
        <v>49.69</v>
      </c>
      <c r="G1556" s="8">
        <v>82</v>
      </c>
      <c r="H1556" s="8">
        <f t="shared" si="72"/>
        <v>34522</v>
      </c>
      <c r="I1556" s="9">
        <f>H1556*VLOOKUP(C1556,Customer_Dim!B:E,4,0)</f>
        <v>1380.88</v>
      </c>
      <c r="J1556" s="9">
        <f t="shared" si="73"/>
        <v>35902.879999999997</v>
      </c>
      <c r="K1556" s="8">
        <f t="shared" si="74"/>
        <v>20919.489999999998</v>
      </c>
      <c r="L1556" s="9">
        <v>13282.140000000003</v>
      </c>
    </row>
    <row r="1557" spans="1:13" ht="15.75" customHeight="1" x14ac:dyDescent="0.25">
      <c r="A1557" s="6" t="s">
        <v>1609</v>
      </c>
      <c r="B1557" s="10">
        <v>43042</v>
      </c>
      <c r="C1557" s="7" t="s">
        <v>463</v>
      </c>
      <c r="D1557" s="7" t="s">
        <v>13</v>
      </c>
      <c r="E1557" s="7">
        <v>642</v>
      </c>
      <c r="F1557" s="8">
        <v>50.28</v>
      </c>
      <c r="G1557" s="8">
        <v>83</v>
      </c>
      <c r="H1557" s="8">
        <f t="shared" si="72"/>
        <v>53286</v>
      </c>
      <c r="I1557" s="9">
        <f>H1557*VLOOKUP(C1557,Customer_Dim!B:E,4,0)</f>
        <v>2131.44</v>
      </c>
      <c r="J1557" s="9">
        <f t="shared" si="73"/>
        <v>55417.440000000002</v>
      </c>
      <c r="K1557" s="8">
        <f t="shared" si="74"/>
        <v>32279.760000000002</v>
      </c>
      <c r="L1557" s="9">
        <v>18107.98</v>
      </c>
    </row>
    <row r="1558" spans="1:13" ht="15.75" customHeight="1" x14ac:dyDescent="0.25">
      <c r="A1558" s="6" t="s">
        <v>1610</v>
      </c>
      <c r="B1558" s="10">
        <v>43077</v>
      </c>
      <c r="C1558" s="7" t="s">
        <v>463</v>
      </c>
      <c r="D1558" s="7" t="s">
        <v>19</v>
      </c>
      <c r="E1558" s="7">
        <v>648</v>
      </c>
      <c r="F1558" s="8">
        <v>112.39</v>
      </c>
      <c r="G1558" s="8">
        <v>166</v>
      </c>
      <c r="H1558" s="8">
        <f t="shared" si="72"/>
        <v>107568</v>
      </c>
      <c r="I1558" s="9">
        <f>H1558*VLOOKUP(C1558,Customer_Dim!B:E,4,0)</f>
        <v>4302.72</v>
      </c>
      <c r="J1558" s="9">
        <f t="shared" si="73"/>
        <v>111870.72</v>
      </c>
      <c r="K1558" s="8">
        <f t="shared" si="74"/>
        <v>72828.72</v>
      </c>
      <c r="L1558" s="9">
        <v>34509.509999999995</v>
      </c>
    </row>
    <row r="1559" spans="1:13" ht="15.75" customHeight="1" x14ac:dyDescent="0.25">
      <c r="A1559" s="6" t="s">
        <v>1611</v>
      </c>
      <c r="B1559" s="10">
        <v>43086</v>
      </c>
      <c r="C1559" s="7" t="s">
        <v>463</v>
      </c>
      <c r="D1559" s="7" t="s">
        <v>19</v>
      </c>
      <c r="E1559" s="7">
        <v>116</v>
      </c>
      <c r="F1559" s="8">
        <v>112.39</v>
      </c>
      <c r="G1559" s="8">
        <v>166</v>
      </c>
      <c r="H1559" s="8">
        <f t="shared" si="72"/>
        <v>19256</v>
      </c>
      <c r="I1559" s="9">
        <f>H1559*VLOOKUP(C1559,Customer_Dim!B:E,4,0)</f>
        <v>770.24</v>
      </c>
      <c r="J1559" s="9">
        <f t="shared" si="73"/>
        <v>20026.240000000002</v>
      </c>
      <c r="K1559" s="8">
        <f t="shared" si="74"/>
        <v>13037.24</v>
      </c>
      <c r="L1559" s="9">
        <v>6151.9500000000007</v>
      </c>
    </row>
    <row r="1560" spans="1:13" ht="15.75" customHeight="1" x14ac:dyDescent="0.25">
      <c r="A1560" s="6" t="s">
        <v>1612</v>
      </c>
      <c r="B1560" s="10">
        <v>42754</v>
      </c>
      <c r="C1560" s="7" t="s">
        <v>475</v>
      </c>
      <c r="D1560" s="7" t="s">
        <v>132</v>
      </c>
      <c r="E1560" s="7">
        <v>66</v>
      </c>
      <c r="F1560" s="8">
        <v>39.81</v>
      </c>
      <c r="G1560" s="8">
        <v>88</v>
      </c>
      <c r="H1560" s="8">
        <f t="shared" si="72"/>
        <v>5808</v>
      </c>
      <c r="I1560" s="9">
        <f>H1560*VLOOKUP(C1560,Customer_Dim!B:E,4,0)</f>
        <v>116.16000000000003</v>
      </c>
      <c r="J1560" s="9">
        <f t="shared" si="73"/>
        <v>5924.16</v>
      </c>
      <c r="K1560" s="8">
        <f t="shared" si="74"/>
        <v>2627.46</v>
      </c>
      <c r="L1560" s="9">
        <v>2838.5999999999995</v>
      </c>
      <c r="M1560" s="7"/>
    </row>
    <row r="1561" spans="1:13" ht="15.75" customHeight="1" x14ac:dyDescent="0.25">
      <c r="A1561" s="6" t="s">
        <v>1613</v>
      </c>
      <c r="B1561" s="10">
        <v>42831</v>
      </c>
      <c r="C1561" s="7" t="s">
        <v>475</v>
      </c>
      <c r="D1561" s="7" t="s">
        <v>32</v>
      </c>
      <c r="E1561" s="7">
        <v>795</v>
      </c>
      <c r="F1561" s="8">
        <v>325.26</v>
      </c>
      <c r="G1561" s="8">
        <v>499</v>
      </c>
      <c r="H1561" s="8">
        <f t="shared" si="72"/>
        <v>396705</v>
      </c>
      <c r="I1561" s="9">
        <f>H1561*VLOOKUP(C1561,Customer_Dim!B:E,4,0)</f>
        <v>7934.1000000000013</v>
      </c>
      <c r="J1561" s="9">
        <f t="shared" si="73"/>
        <v>404639.1</v>
      </c>
      <c r="K1561" s="8">
        <f t="shared" si="74"/>
        <v>258581.69999999998</v>
      </c>
      <c r="L1561" s="9">
        <v>121837.49999999997</v>
      </c>
      <c r="M1561" s="7"/>
    </row>
    <row r="1562" spans="1:13" ht="15.75" customHeight="1" x14ac:dyDescent="0.25">
      <c r="A1562" s="6" t="s">
        <v>1614</v>
      </c>
      <c r="B1562" s="10">
        <v>42842</v>
      </c>
      <c r="C1562" s="7" t="s">
        <v>475</v>
      </c>
      <c r="D1562" s="7" t="s">
        <v>13</v>
      </c>
      <c r="E1562" s="7">
        <v>891</v>
      </c>
      <c r="F1562" s="8">
        <v>49.07</v>
      </c>
      <c r="G1562" s="8">
        <v>81</v>
      </c>
      <c r="H1562" s="8">
        <f t="shared" si="72"/>
        <v>72171</v>
      </c>
      <c r="I1562" s="9">
        <f>H1562*VLOOKUP(C1562,Customer_Dim!B:E,4,0)</f>
        <v>1443.4200000000003</v>
      </c>
      <c r="J1562" s="9">
        <f t="shared" si="73"/>
        <v>73614.42</v>
      </c>
      <c r="K1562" s="8">
        <f t="shared" si="74"/>
        <v>43721.37</v>
      </c>
      <c r="L1562" s="9">
        <v>24551.100000000006</v>
      </c>
      <c r="M1562" s="7"/>
    </row>
    <row r="1563" spans="1:13" ht="15.75" customHeight="1" x14ac:dyDescent="0.25">
      <c r="A1563" s="6" t="s">
        <v>1615</v>
      </c>
      <c r="B1563" s="10">
        <v>42847</v>
      </c>
      <c r="C1563" s="7" t="s">
        <v>475</v>
      </c>
      <c r="D1563" s="7" t="s">
        <v>32</v>
      </c>
      <c r="E1563" s="7">
        <v>437</v>
      </c>
      <c r="F1563" s="8">
        <v>325.26</v>
      </c>
      <c r="G1563" s="8">
        <v>499</v>
      </c>
      <c r="H1563" s="8">
        <f t="shared" si="72"/>
        <v>218063</v>
      </c>
      <c r="I1563" s="9">
        <f>H1563*VLOOKUP(C1563,Customer_Dim!B:E,4,0)</f>
        <v>4361.2600000000011</v>
      </c>
      <c r="J1563" s="9">
        <f t="shared" si="73"/>
        <v>222424.26</v>
      </c>
      <c r="K1563" s="8">
        <f t="shared" si="74"/>
        <v>142138.62</v>
      </c>
      <c r="L1563" s="9">
        <v>70955.81</v>
      </c>
      <c r="M1563" s="7"/>
    </row>
    <row r="1564" spans="1:13" ht="15.75" customHeight="1" x14ac:dyDescent="0.25">
      <c r="A1564" s="6" t="s">
        <v>1616</v>
      </c>
      <c r="B1564" s="10">
        <v>42923</v>
      </c>
      <c r="C1564" s="7" t="s">
        <v>475</v>
      </c>
      <c r="D1564" s="7" t="s">
        <v>13</v>
      </c>
      <c r="E1564" s="7">
        <v>998</v>
      </c>
      <c r="F1564" s="8">
        <v>49.69</v>
      </c>
      <c r="G1564" s="8">
        <v>82</v>
      </c>
      <c r="H1564" s="8">
        <f t="shared" si="72"/>
        <v>81836</v>
      </c>
      <c r="I1564" s="9">
        <f>H1564*VLOOKUP(C1564,Customer_Dim!B:E,4,0)</f>
        <v>1636.7200000000003</v>
      </c>
      <c r="J1564" s="9">
        <f t="shared" si="73"/>
        <v>83472.72</v>
      </c>
      <c r="K1564" s="8">
        <f t="shared" si="74"/>
        <v>49590.619999999995</v>
      </c>
      <c r="L1564" s="9">
        <v>26330.21</v>
      </c>
      <c r="M1564" s="7"/>
    </row>
    <row r="1565" spans="1:13" ht="15.75" customHeight="1" x14ac:dyDescent="0.25">
      <c r="A1565" s="6" t="s">
        <v>1617</v>
      </c>
      <c r="B1565" s="10">
        <v>42971</v>
      </c>
      <c r="C1565" s="7" t="s">
        <v>475</v>
      </c>
      <c r="D1565" s="7" t="s">
        <v>32</v>
      </c>
      <c r="E1565" s="7">
        <v>310</v>
      </c>
      <c r="F1565" s="8">
        <v>329.38</v>
      </c>
      <c r="G1565" s="8">
        <v>506</v>
      </c>
      <c r="H1565" s="8">
        <f t="shared" si="72"/>
        <v>156860</v>
      </c>
      <c r="I1565" s="9">
        <f>H1565*VLOOKUP(C1565,Customer_Dim!B:E,4,0)</f>
        <v>3137.2000000000007</v>
      </c>
      <c r="J1565" s="9">
        <f t="shared" si="73"/>
        <v>159997.20000000001</v>
      </c>
      <c r="K1565" s="8">
        <f t="shared" si="74"/>
        <v>102107.8</v>
      </c>
      <c r="L1565" s="9">
        <v>53895.799999999988</v>
      </c>
      <c r="M1565" s="7"/>
    </row>
    <row r="1566" spans="1:13" ht="15.75" customHeight="1" x14ac:dyDescent="0.25">
      <c r="A1566" s="6" t="s">
        <v>1618</v>
      </c>
      <c r="B1566" s="10">
        <v>43011</v>
      </c>
      <c r="C1566" s="7" t="s">
        <v>475</v>
      </c>
      <c r="D1566" s="7" t="s">
        <v>19</v>
      </c>
      <c r="E1566" s="7">
        <v>799</v>
      </c>
      <c r="F1566" s="8">
        <v>112.39</v>
      </c>
      <c r="G1566" s="8">
        <v>166</v>
      </c>
      <c r="H1566" s="8">
        <f t="shared" si="72"/>
        <v>132634</v>
      </c>
      <c r="I1566" s="9">
        <f>H1566*VLOOKUP(C1566,Customer_Dim!B:E,4,0)</f>
        <v>2652.6800000000003</v>
      </c>
      <c r="J1566" s="9">
        <f t="shared" si="73"/>
        <v>135286.68</v>
      </c>
      <c r="K1566" s="8">
        <f t="shared" si="74"/>
        <v>89799.61</v>
      </c>
      <c r="L1566" s="9">
        <v>37715.699999999997</v>
      </c>
      <c r="M1566" s="7"/>
    </row>
    <row r="1567" spans="1:13" ht="15.75" customHeight="1" x14ac:dyDescent="0.25">
      <c r="A1567" s="6" t="s">
        <v>1619</v>
      </c>
      <c r="B1567" s="10">
        <v>42740</v>
      </c>
      <c r="C1567" s="7" t="s">
        <v>485</v>
      </c>
      <c r="D1567" s="7" t="s">
        <v>132</v>
      </c>
      <c r="E1567" s="7">
        <v>92</v>
      </c>
      <c r="F1567" s="8">
        <v>39.81</v>
      </c>
      <c r="G1567" s="8">
        <v>88</v>
      </c>
      <c r="H1567" s="8">
        <f t="shared" si="72"/>
        <v>8096</v>
      </c>
      <c r="I1567" s="9">
        <f>H1567*VLOOKUP(C1567,Customer_Dim!B:E,4,0)</f>
        <v>161.92000000000002</v>
      </c>
      <c r="J1567" s="9">
        <f t="shared" si="73"/>
        <v>8257.92</v>
      </c>
      <c r="K1567" s="8">
        <f t="shared" si="74"/>
        <v>3662.5200000000004</v>
      </c>
      <c r="L1567" s="9">
        <v>4352.5199999999995</v>
      </c>
    </row>
    <row r="1568" spans="1:13" ht="15.75" customHeight="1" x14ac:dyDescent="0.25">
      <c r="A1568" s="6" t="s">
        <v>1619</v>
      </c>
      <c r="B1568" s="10">
        <v>42740</v>
      </c>
      <c r="C1568" s="7" t="s">
        <v>485</v>
      </c>
      <c r="D1568" s="7" t="s">
        <v>13</v>
      </c>
      <c r="E1568" s="7">
        <v>847</v>
      </c>
      <c r="F1568" s="8">
        <v>47.28</v>
      </c>
      <c r="G1568" s="8">
        <v>78</v>
      </c>
      <c r="H1568" s="8">
        <f t="shared" si="72"/>
        <v>66066</v>
      </c>
      <c r="I1568" s="9">
        <f>H1568*VLOOKUP(C1568,Customer_Dim!B:E,4,0)</f>
        <v>1321.32</v>
      </c>
      <c r="J1568" s="9">
        <f t="shared" si="73"/>
        <v>67387.320000000007</v>
      </c>
      <c r="K1568" s="8">
        <f t="shared" si="74"/>
        <v>40046.160000000003</v>
      </c>
      <c r="L1568" s="9">
        <v>24037.859999999993</v>
      </c>
    </row>
    <row r="1569" spans="1:12" ht="15.75" customHeight="1" x14ac:dyDescent="0.25">
      <c r="A1569" s="6" t="s">
        <v>1620</v>
      </c>
      <c r="B1569" s="10">
        <v>42741</v>
      </c>
      <c r="C1569" s="7" t="s">
        <v>485</v>
      </c>
      <c r="D1569" s="7" t="s">
        <v>13</v>
      </c>
      <c r="E1569" s="7">
        <v>565</v>
      </c>
      <c r="F1569" s="8">
        <v>47.28</v>
      </c>
      <c r="G1569" s="8">
        <v>78</v>
      </c>
      <c r="H1569" s="8">
        <f t="shared" si="72"/>
        <v>44070</v>
      </c>
      <c r="I1569" s="9">
        <f>H1569*VLOOKUP(C1569,Customer_Dim!B:E,4,0)</f>
        <v>881.4</v>
      </c>
      <c r="J1569" s="9">
        <f t="shared" si="73"/>
        <v>44951.4</v>
      </c>
      <c r="K1569" s="8">
        <f t="shared" si="74"/>
        <v>26713.200000000001</v>
      </c>
      <c r="L1569" s="9">
        <v>18678.899999999998</v>
      </c>
    </row>
    <row r="1570" spans="1:12" ht="15.75" customHeight="1" x14ac:dyDescent="0.25">
      <c r="A1570" s="6" t="s">
        <v>1621</v>
      </c>
      <c r="B1570" s="10">
        <v>42802</v>
      </c>
      <c r="C1570" s="7" t="s">
        <v>485</v>
      </c>
      <c r="D1570" s="7" t="s">
        <v>13</v>
      </c>
      <c r="E1570" s="7">
        <v>144</v>
      </c>
      <c r="F1570" s="8">
        <v>47.28</v>
      </c>
      <c r="G1570" s="8">
        <v>78</v>
      </c>
      <c r="H1570" s="8">
        <f t="shared" si="72"/>
        <v>11232</v>
      </c>
      <c r="I1570" s="9">
        <f>H1570*VLOOKUP(C1570,Customer_Dim!B:E,4,0)</f>
        <v>224.64000000000001</v>
      </c>
      <c r="J1570" s="9">
        <f t="shared" si="73"/>
        <v>11456.64</v>
      </c>
      <c r="K1570" s="8">
        <f t="shared" si="74"/>
        <v>6808.32</v>
      </c>
      <c r="L1570" s="9">
        <v>4086.7200000000012</v>
      </c>
    </row>
    <row r="1571" spans="1:12" ht="15.75" customHeight="1" x14ac:dyDescent="0.25">
      <c r="A1571" s="6" t="s">
        <v>1622</v>
      </c>
      <c r="B1571" s="10">
        <v>42805</v>
      </c>
      <c r="C1571" s="7" t="s">
        <v>485</v>
      </c>
      <c r="D1571" s="7" t="s">
        <v>13</v>
      </c>
      <c r="E1571" s="7">
        <v>390</v>
      </c>
      <c r="F1571" s="8">
        <v>47.28</v>
      </c>
      <c r="G1571" s="8">
        <v>78</v>
      </c>
      <c r="H1571" s="8">
        <f t="shared" si="72"/>
        <v>30420</v>
      </c>
      <c r="I1571" s="9">
        <f>H1571*VLOOKUP(C1571,Customer_Dim!B:E,4,0)</f>
        <v>608.4</v>
      </c>
      <c r="J1571" s="9">
        <f t="shared" si="73"/>
        <v>31028.400000000001</v>
      </c>
      <c r="K1571" s="8">
        <f t="shared" si="74"/>
        <v>18439.2</v>
      </c>
      <c r="L1571" s="9">
        <v>11676.599999999999</v>
      </c>
    </row>
    <row r="1572" spans="1:12" ht="15.75" customHeight="1" x14ac:dyDescent="0.25">
      <c r="A1572" s="6" t="s">
        <v>1623</v>
      </c>
      <c r="B1572" s="10">
        <v>42818</v>
      </c>
      <c r="C1572" s="7" t="s">
        <v>485</v>
      </c>
      <c r="D1572" s="7" t="s">
        <v>132</v>
      </c>
      <c r="E1572" s="7">
        <v>602</v>
      </c>
      <c r="F1572" s="8">
        <v>39.81</v>
      </c>
      <c r="G1572" s="8">
        <v>88</v>
      </c>
      <c r="H1572" s="8">
        <f t="shared" si="72"/>
        <v>52976</v>
      </c>
      <c r="I1572" s="9">
        <f>H1572*VLOOKUP(C1572,Customer_Dim!B:E,4,0)</f>
        <v>1059.52</v>
      </c>
      <c r="J1572" s="9">
        <f t="shared" si="73"/>
        <v>54035.519999999997</v>
      </c>
      <c r="K1572" s="8">
        <f t="shared" si="74"/>
        <v>23965.620000000003</v>
      </c>
      <c r="L1572" s="9">
        <v>30599.659999999996</v>
      </c>
    </row>
    <row r="1573" spans="1:12" ht="15.75" customHeight="1" x14ac:dyDescent="0.25">
      <c r="A1573" s="6" t="s">
        <v>1624</v>
      </c>
      <c r="B1573" s="10">
        <v>42839</v>
      </c>
      <c r="C1573" s="7" t="s">
        <v>485</v>
      </c>
      <c r="D1573" s="7" t="s">
        <v>13</v>
      </c>
      <c r="E1573" s="7">
        <v>620</v>
      </c>
      <c r="F1573" s="8">
        <v>49.07</v>
      </c>
      <c r="G1573" s="8">
        <v>81</v>
      </c>
      <c r="H1573" s="8">
        <f t="shared" si="72"/>
        <v>50220</v>
      </c>
      <c r="I1573" s="9">
        <f>H1573*VLOOKUP(C1573,Customer_Dim!B:E,4,0)</f>
        <v>1004.4</v>
      </c>
      <c r="J1573" s="9">
        <f t="shared" si="73"/>
        <v>51224.4</v>
      </c>
      <c r="K1573" s="8">
        <f t="shared" si="74"/>
        <v>30423.4</v>
      </c>
      <c r="L1573" s="9">
        <v>21303.199999999997</v>
      </c>
    </row>
    <row r="1574" spans="1:12" ht="15.75" customHeight="1" x14ac:dyDescent="0.25">
      <c r="A1574" s="6" t="s">
        <v>1625</v>
      </c>
      <c r="B1574" s="10">
        <v>42886</v>
      </c>
      <c r="C1574" s="7" t="s">
        <v>485</v>
      </c>
      <c r="D1574" s="7" t="s">
        <v>13</v>
      </c>
      <c r="E1574" s="7">
        <v>575</v>
      </c>
      <c r="F1574" s="8">
        <v>49.07</v>
      </c>
      <c r="G1574" s="8">
        <v>81</v>
      </c>
      <c r="H1574" s="8">
        <f t="shared" si="72"/>
        <v>46575</v>
      </c>
      <c r="I1574" s="9">
        <f>H1574*VLOOKUP(C1574,Customer_Dim!B:E,4,0)</f>
        <v>931.5</v>
      </c>
      <c r="J1574" s="9">
        <f t="shared" si="73"/>
        <v>47506.5</v>
      </c>
      <c r="K1574" s="8">
        <f t="shared" si="74"/>
        <v>28215.25</v>
      </c>
      <c r="L1574" s="9">
        <v>19757</v>
      </c>
    </row>
    <row r="1575" spans="1:12" ht="15.75" customHeight="1" x14ac:dyDescent="0.25">
      <c r="A1575" s="6" t="s">
        <v>1626</v>
      </c>
      <c r="B1575" s="10">
        <v>42888</v>
      </c>
      <c r="C1575" s="7" t="s">
        <v>485</v>
      </c>
      <c r="D1575" s="7" t="s">
        <v>13</v>
      </c>
      <c r="E1575" s="7">
        <v>814</v>
      </c>
      <c r="F1575" s="8">
        <v>49.07</v>
      </c>
      <c r="G1575" s="8">
        <v>81</v>
      </c>
      <c r="H1575" s="8">
        <f t="shared" si="72"/>
        <v>65934</v>
      </c>
      <c r="I1575" s="9">
        <f>H1575*VLOOKUP(C1575,Customer_Dim!B:E,4,0)</f>
        <v>1318.68</v>
      </c>
      <c r="J1575" s="9">
        <f t="shared" si="73"/>
        <v>67252.679999999993</v>
      </c>
      <c r="K1575" s="8">
        <f t="shared" si="74"/>
        <v>39942.980000000003</v>
      </c>
      <c r="L1575" s="9">
        <v>25991.019999999997</v>
      </c>
    </row>
    <row r="1576" spans="1:12" ht="15.75" customHeight="1" x14ac:dyDescent="0.25">
      <c r="A1576" s="6" t="s">
        <v>1627</v>
      </c>
      <c r="B1576" s="10">
        <v>42930</v>
      </c>
      <c r="C1576" s="7" t="s">
        <v>485</v>
      </c>
      <c r="D1576" s="7" t="s">
        <v>13</v>
      </c>
      <c r="E1576" s="7">
        <v>86</v>
      </c>
      <c r="F1576" s="8">
        <v>49.69</v>
      </c>
      <c r="G1576" s="8">
        <v>82</v>
      </c>
      <c r="H1576" s="8">
        <f t="shared" si="72"/>
        <v>7052</v>
      </c>
      <c r="I1576" s="9">
        <f>H1576*VLOOKUP(C1576,Customer_Dim!B:E,4,0)</f>
        <v>141.04</v>
      </c>
      <c r="J1576" s="9">
        <f t="shared" si="73"/>
        <v>7193.04</v>
      </c>
      <c r="K1576" s="8">
        <f t="shared" si="74"/>
        <v>4273.34</v>
      </c>
      <c r="L1576" s="9">
        <v>2708.1399999999994</v>
      </c>
    </row>
    <row r="1577" spans="1:12" ht="15.75" customHeight="1" x14ac:dyDescent="0.25">
      <c r="A1577" s="6" t="s">
        <v>1628</v>
      </c>
      <c r="B1577" s="10">
        <v>42939</v>
      </c>
      <c r="C1577" s="7" t="s">
        <v>485</v>
      </c>
      <c r="D1577" s="7" t="s">
        <v>132</v>
      </c>
      <c r="E1577" s="7">
        <v>558</v>
      </c>
      <c r="F1577" s="8">
        <v>41.84</v>
      </c>
      <c r="G1577" s="8">
        <v>92</v>
      </c>
      <c r="H1577" s="8">
        <f t="shared" si="72"/>
        <v>51336</v>
      </c>
      <c r="I1577" s="9">
        <f>H1577*VLOOKUP(C1577,Customer_Dim!B:E,4,0)</f>
        <v>1026.72</v>
      </c>
      <c r="J1577" s="9">
        <f t="shared" si="73"/>
        <v>52362.720000000001</v>
      </c>
      <c r="K1577" s="8">
        <f t="shared" si="74"/>
        <v>23346.720000000001</v>
      </c>
      <c r="L1577" s="9">
        <v>26962.559999999998</v>
      </c>
    </row>
    <row r="1578" spans="1:12" ht="15.75" customHeight="1" x14ac:dyDescent="0.25">
      <c r="A1578" s="6" t="s">
        <v>1629</v>
      </c>
      <c r="B1578" s="10">
        <v>42996</v>
      </c>
      <c r="C1578" s="7" t="s">
        <v>485</v>
      </c>
      <c r="D1578" s="7" t="s">
        <v>13</v>
      </c>
      <c r="E1578" s="7">
        <v>899</v>
      </c>
      <c r="F1578" s="8">
        <v>49.69</v>
      </c>
      <c r="G1578" s="8">
        <v>82</v>
      </c>
      <c r="H1578" s="8">
        <f t="shared" si="72"/>
        <v>73718</v>
      </c>
      <c r="I1578" s="9">
        <f>H1578*VLOOKUP(C1578,Customer_Dim!B:E,4,0)</f>
        <v>1474.3600000000001</v>
      </c>
      <c r="J1578" s="9">
        <f t="shared" si="73"/>
        <v>75192.36</v>
      </c>
      <c r="K1578" s="8">
        <f t="shared" si="74"/>
        <v>44671.31</v>
      </c>
      <c r="L1578" s="9">
        <v>26835.150000000009</v>
      </c>
    </row>
    <row r="1579" spans="1:12" ht="15.75" customHeight="1" x14ac:dyDescent="0.25">
      <c r="A1579" s="6" t="s">
        <v>1630</v>
      </c>
      <c r="B1579" s="10">
        <v>43007</v>
      </c>
      <c r="C1579" s="7" t="s">
        <v>485</v>
      </c>
      <c r="D1579" s="7" t="s">
        <v>19</v>
      </c>
      <c r="E1579" s="7">
        <v>763</v>
      </c>
      <c r="F1579" s="8">
        <v>111.08</v>
      </c>
      <c r="G1579" s="8">
        <v>164</v>
      </c>
      <c r="H1579" s="8">
        <f t="shared" si="72"/>
        <v>125132</v>
      </c>
      <c r="I1579" s="9">
        <f>H1579*VLOOKUP(C1579,Customer_Dim!B:E,4,0)</f>
        <v>2502.64</v>
      </c>
      <c r="J1579" s="9">
        <f t="shared" si="73"/>
        <v>127634.64</v>
      </c>
      <c r="K1579" s="8">
        <f t="shared" si="74"/>
        <v>84754.04</v>
      </c>
      <c r="L1579" s="9">
        <v>44131.920000000013</v>
      </c>
    </row>
    <row r="1580" spans="1:12" ht="15.75" customHeight="1" x14ac:dyDescent="0.25">
      <c r="A1580" s="6" t="s">
        <v>1630</v>
      </c>
      <c r="B1580" s="10">
        <v>43007</v>
      </c>
      <c r="C1580" s="7" t="s">
        <v>485</v>
      </c>
      <c r="D1580" s="7" t="s">
        <v>13</v>
      </c>
      <c r="E1580" s="7">
        <v>531</v>
      </c>
      <c r="F1580" s="8">
        <v>49.69</v>
      </c>
      <c r="G1580" s="8">
        <v>82</v>
      </c>
      <c r="H1580" s="8">
        <f t="shared" si="72"/>
        <v>43542</v>
      </c>
      <c r="I1580" s="9">
        <f>H1580*VLOOKUP(C1580,Customer_Dim!B:E,4,0)</f>
        <v>870.84</v>
      </c>
      <c r="J1580" s="9">
        <f t="shared" si="73"/>
        <v>44412.84</v>
      </c>
      <c r="K1580" s="8">
        <f t="shared" si="74"/>
        <v>26385.39</v>
      </c>
      <c r="L1580" s="9">
        <v>18462.870000000003</v>
      </c>
    </row>
    <row r="1581" spans="1:12" ht="15.75" customHeight="1" x14ac:dyDescent="0.25">
      <c r="A1581" s="6" t="s">
        <v>1631</v>
      </c>
      <c r="B1581" s="10">
        <v>43016</v>
      </c>
      <c r="C1581" s="7" t="s">
        <v>485</v>
      </c>
      <c r="D1581" s="7" t="s">
        <v>13</v>
      </c>
      <c r="E1581" s="7">
        <v>362</v>
      </c>
      <c r="F1581" s="8">
        <v>50.28</v>
      </c>
      <c r="G1581" s="8">
        <v>83</v>
      </c>
      <c r="H1581" s="8">
        <f t="shared" si="72"/>
        <v>30046</v>
      </c>
      <c r="I1581" s="9">
        <f>H1581*VLOOKUP(C1581,Customer_Dim!B:E,4,0)</f>
        <v>600.91999999999996</v>
      </c>
      <c r="J1581" s="9">
        <f t="shared" si="73"/>
        <v>30646.92</v>
      </c>
      <c r="K1581" s="8">
        <f t="shared" si="74"/>
        <v>18201.36</v>
      </c>
      <c r="L1581" s="9">
        <v>11544.18</v>
      </c>
    </row>
    <row r="1582" spans="1:12" ht="15.75" customHeight="1" x14ac:dyDescent="0.25">
      <c r="A1582" s="6" t="s">
        <v>1632</v>
      </c>
      <c r="B1582" s="10">
        <v>43055</v>
      </c>
      <c r="C1582" s="7" t="s">
        <v>485</v>
      </c>
      <c r="D1582" s="7" t="s">
        <v>13</v>
      </c>
      <c r="E1582" s="7">
        <v>730</v>
      </c>
      <c r="F1582" s="8">
        <v>50.28</v>
      </c>
      <c r="G1582" s="8">
        <v>83</v>
      </c>
      <c r="H1582" s="8">
        <f t="shared" si="72"/>
        <v>60590</v>
      </c>
      <c r="I1582" s="9">
        <f>H1582*VLOOKUP(C1582,Customer_Dim!B:E,4,0)</f>
        <v>1211.8</v>
      </c>
      <c r="J1582" s="9">
        <f t="shared" si="73"/>
        <v>61801.8</v>
      </c>
      <c r="K1582" s="8">
        <f t="shared" si="74"/>
        <v>36704.400000000001</v>
      </c>
      <c r="L1582" s="9">
        <v>20856.099999999999</v>
      </c>
    </row>
    <row r="1583" spans="1:12" ht="15.75" customHeight="1" x14ac:dyDescent="0.25">
      <c r="A1583" s="6" t="s">
        <v>1633</v>
      </c>
      <c r="B1583" s="10">
        <v>43062</v>
      </c>
      <c r="C1583" s="7" t="s">
        <v>485</v>
      </c>
      <c r="D1583" s="7" t="s">
        <v>19</v>
      </c>
      <c r="E1583" s="7">
        <v>877</v>
      </c>
      <c r="F1583" s="8">
        <v>112.39</v>
      </c>
      <c r="G1583" s="8">
        <v>166</v>
      </c>
      <c r="H1583" s="8">
        <f t="shared" si="72"/>
        <v>145582</v>
      </c>
      <c r="I1583" s="9">
        <f>H1583*VLOOKUP(C1583,Customer_Dim!B:E,4,0)</f>
        <v>2911.64</v>
      </c>
      <c r="J1583" s="9">
        <f t="shared" si="73"/>
        <v>148493.64000000001</v>
      </c>
      <c r="K1583" s="8">
        <f t="shared" si="74"/>
        <v>98566.03</v>
      </c>
      <c r="L1583" s="9">
        <v>44104.329999999987</v>
      </c>
    </row>
    <row r="1584" spans="1:12" ht="15.75" customHeight="1" x14ac:dyDescent="0.25">
      <c r="A1584" s="6" t="s">
        <v>1634</v>
      </c>
      <c r="B1584" s="10">
        <v>43090</v>
      </c>
      <c r="C1584" s="7" t="s">
        <v>485</v>
      </c>
      <c r="D1584" s="7" t="s">
        <v>13</v>
      </c>
      <c r="E1584" s="7">
        <v>312</v>
      </c>
      <c r="F1584" s="8">
        <v>50.28</v>
      </c>
      <c r="G1584" s="8">
        <v>83</v>
      </c>
      <c r="H1584" s="8">
        <f t="shared" si="72"/>
        <v>25896</v>
      </c>
      <c r="I1584" s="9">
        <f>H1584*VLOOKUP(C1584,Customer_Dim!B:E,4,0)</f>
        <v>517.91999999999996</v>
      </c>
      <c r="J1584" s="9">
        <f t="shared" si="73"/>
        <v>26413.919999999998</v>
      </c>
      <c r="K1584" s="8">
        <f t="shared" si="74"/>
        <v>15687.36</v>
      </c>
      <c r="L1584" s="9">
        <v>9949.68</v>
      </c>
    </row>
    <row r="1585" spans="1:13" ht="15.75" customHeight="1" x14ac:dyDescent="0.25">
      <c r="A1585" s="6" t="s">
        <v>1635</v>
      </c>
      <c r="B1585" s="10">
        <v>42875</v>
      </c>
      <c r="C1585" s="7" t="s">
        <v>494</v>
      </c>
      <c r="D1585" s="7" t="s">
        <v>13</v>
      </c>
      <c r="E1585" s="7">
        <v>274</v>
      </c>
      <c r="F1585" s="8">
        <v>49.07</v>
      </c>
      <c r="G1585" s="8">
        <v>81</v>
      </c>
      <c r="H1585" s="8">
        <f t="shared" si="72"/>
        <v>22194</v>
      </c>
      <c r="I1585" s="9">
        <f>H1585*VLOOKUP(C1585,Customer_Dim!B:E,4,0)</f>
        <v>1331.64</v>
      </c>
      <c r="J1585" s="9">
        <f t="shared" si="73"/>
        <v>23525.64</v>
      </c>
      <c r="K1585" s="8">
        <f t="shared" si="74"/>
        <v>13445.18</v>
      </c>
      <c r="L1585" s="9">
        <v>7143.8100000000013</v>
      </c>
      <c r="M1585" s="7"/>
    </row>
    <row r="1586" spans="1:13" ht="15.75" customHeight="1" x14ac:dyDescent="0.25">
      <c r="A1586" s="6" t="s">
        <v>1636</v>
      </c>
      <c r="B1586" s="10">
        <v>42879</v>
      </c>
      <c r="C1586" s="7" t="s">
        <v>494</v>
      </c>
      <c r="D1586" s="7" t="s">
        <v>13</v>
      </c>
      <c r="E1586" s="7">
        <v>497</v>
      </c>
      <c r="F1586" s="8">
        <v>49.07</v>
      </c>
      <c r="G1586" s="8">
        <v>81</v>
      </c>
      <c r="H1586" s="8">
        <f t="shared" si="72"/>
        <v>40257</v>
      </c>
      <c r="I1586" s="9">
        <f>H1586*VLOOKUP(C1586,Customer_Dim!B:E,4,0)</f>
        <v>2415.42</v>
      </c>
      <c r="J1586" s="9">
        <f t="shared" si="73"/>
        <v>42672.42</v>
      </c>
      <c r="K1586" s="8">
        <f t="shared" si="74"/>
        <v>24387.79</v>
      </c>
      <c r="L1586" s="9">
        <v>13304.5</v>
      </c>
      <c r="M1586" s="7"/>
    </row>
    <row r="1587" spans="1:13" ht="15.75" customHeight="1" x14ac:dyDescent="0.25">
      <c r="A1587" s="6" t="s">
        <v>1637</v>
      </c>
      <c r="B1587" s="10">
        <v>42887</v>
      </c>
      <c r="C1587" s="7" t="s">
        <v>494</v>
      </c>
      <c r="D1587" s="7" t="s">
        <v>13</v>
      </c>
      <c r="E1587" s="7">
        <v>692</v>
      </c>
      <c r="F1587" s="8">
        <v>49.07</v>
      </c>
      <c r="G1587" s="8">
        <v>81</v>
      </c>
      <c r="H1587" s="8">
        <f t="shared" si="72"/>
        <v>56052</v>
      </c>
      <c r="I1587" s="9">
        <f>H1587*VLOOKUP(C1587,Customer_Dim!B:E,4,0)</f>
        <v>3363.1200000000003</v>
      </c>
      <c r="J1587" s="9">
        <f t="shared" si="73"/>
        <v>59415.12</v>
      </c>
      <c r="K1587" s="8">
        <f t="shared" si="74"/>
        <v>33956.44</v>
      </c>
      <c r="L1587" s="9">
        <v>20083.97</v>
      </c>
      <c r="M1587" s="7"/>
    </row>
    <row r="1588" spans="1:13" ht="15.75" customHeight="1" x14ac:dyDescent="0.25">
      <c r="A1588" s="6" t="s">
        <v>1638</v>
      </c>
      <c r="B1588" s="10">
        <v>42962</v>
      </c>
      <c r="C1588" s="7" t="s">
        <v>494</v>
      </c>
      <c r="D1588" s="7" t="s">
        <v>13</v>
      </c>
      <c r="E1588" s="7">
        <v>861</v>
      </c>
      <c r="F1588" s="8">
        <v>49.69</v>
      </c>
      <c r="G1588" s="8">
        <v>82</v>
      </c>
      <c r="H1588" s="8">
        <f t="shared" si="72"/>
        <v>70602</v>
      </c>
      <c r="I1588" s="9">
        <f>H1588*VLOOKUP(C1588,Customer_Dim!B:E,4,0)</f>
        <v>4236.12</v>
      </c>
      <c r="J1588" s="9">
        <f t="shared" si="73"/>
        <v>74838.12</v>
      </c>
      <c r="K1588" s="8">
        <f t="shared" si="74"/>
        <v>42783.09</v>
      </c>
      <c r="L1588" s="9">
        <v>23342.699999999997</v>
      </c>
      <c r="M1588" s="7"/>
    </row>
    <row r="1589" spans="1:13" ht="15.75" customHeight="1" x14ac:dyDescent="0.25">
      <c r="A1589" s="6" t="s">
        <v>1639</v>
      </c>
      <c r="B1589" s="10">
        <v>42968</v>
      </c>
      <c r="C1589" s="7" t="s">
        <v>494</v>
      </c>
      <c r="D1589" s="7" t="s">
        <v>13</v>
      </c>
      <c r="E1589" s="7">
        <v>453</v>
      </c>
      <c r="F1589" s="8">
        <v>49.69</v>
      </c>
      <c r="G1589" s="8">
        <v>82</v>
      </c>
      <c r="H1589" s="8">
        <f t="shared" si="72"/>
        <v>37146</v>
      </c>
      <c r="I1589" s="9">
        <f>H1589*VLOOKUP(C1589,Customer_Dim!B:E,4,0)</f>
        <v>2228.7600000000002</v>
      </c>
      <c r="J1589" s="9">
        <f t="shared" si="73"/>
        <v>39374.76</v>
      </c>
      <c r="K1589" s="8">
        <f t="shared" si="74"/>
        <v>22509.57</v>
      </c>
      <c r="L1589" s="9">
        <v>12942.390000000003</v>
      </c>
      <c r="M1589" s="7"/>
    </row>
    <row r="1590" spans="1:13" ht="15.75" customHeight="1" x14ac:dyDescent="0.25">
      <c r="A1590" s="6" t="s">
        <v>1640</v>
      </c>
      <c r="B1590" s="10">
        <v>42972</v>
      </c>
      <c r="C1590" s="7" t="s">
        <v>494</v>
      </c>
      <c r="D1590" s="7" t="s">
        <v>13</v>
      </c>
      <c r="E1590" s="7">
        <v>825</v>
      </c>
      <c r="F1590" s="8">
        <v>49.69</v>
      </c>
      <c r="G1590" s="8">
        <v>82</v>
      </c>
      <c r="H1590" s="8">
        <f t="shared" si="72"/>
        <v>67650</v>
      </c>
      <c r="I1590" s="9">
        <f>H1590*VLOOKUP(C1590,Customer_Dim!B:E,4,0)</f>
        <v>4059.0000000000005</v>
      </c>
      <c r="J1590" s="9">
        <f t="shared" si="73"/>
        <v>71709</v>
      </c>
      <c r="K1590" s="8">
        <f t="shared" si="74"/>
        <v>40994.25</v>
      </c>
      <c r="L1590" s="9">
        <v>26692.5</v>
      </c>
      <c r="M1590" s="7"/>
    </row>
    <row r="1591" spans="1:13" ht="15.75" customHeight="1" x14ac:dyDescent="0.25">
      <c r="A1591" s="6" t="s">
        <v>1641</v>
      </c>
      <c r="B1591" s="10">
        <v>42984</v>
      </c>
      <c r="C1591" s="7" t="s">
        <v>494</v>
      </c>
      <c r="D1591" s="7" t="s">
        <v>19</v>
      </c>
      <c r="E1591" s="7">
        <v>106</v>
      </c>
      <c r="F1591" s="8">
        <v>111.08</v>
      </c>
      <c r="G1591" s="8">
        <v>164</v>
      </c>
      <c r="H1591" s="8">
        <f t="shared" si="72"/>
        <v>17384</v>
      </c>
      <c r="I1591" s="9">
        <f>H1591*VLOOKUP(C1591,Customer_Dim!B:E,4,0)</f>
        <v>1043.0400000000002</v>
      </c>
      <c r="J1591" s="9">
        <f t="shared" si="73"/>
        <v>18427.04</v>
      </c>
      <c r="K1591" s="8">
        <f t="shared" si="74"/>
        <v>11774.48</v>
      </c>
      <c r="L1591" s="9">
        <v>4922.8799999999992</v>
      </c>
      <c r="M1591" s="7"/>
    </row>
    <row r="1592" spans="1:13" ht="15.75" customHeight="1" x14ac:dyDescent="0.25">
      <c r="A1592" s="6" t="s">
        <v>1642</v>
      </c>
      <c r="B1592" s="10">
        <v>43009</v>
      </c>
      <c r="C1592" s="7" t="s">
        <v>494</v>
      </c>
      <c r="D1592" s="7" t="s">
        <v>13</v>
      </c>
      <c r="E1592" s="7">
        <v>554</v>
      </c>
      <c r="F1592" s="8">
        <v>50.28</v>
      </c>
      <c r="G1592" s="8">
        <v>83</v>
      </c>
      <c r="H1592" s="8">
        <f t="shared" si="72"/>
        <v>45982</v>
      </c>
      <c r="I1592" s="9">
        <f>H1592*VLOOKUP(C1592,Customer_Dim!B:E,4,0)</f>
        <v>2758.92</v>
      </c>
      <c r="J1592" s="9">
        <f t="shared" si="73"/>
        <v>48740.92</v>
      </c>
      <c r="K1592" s="8">
        <f t="shared" si="74"/>
        <v>27855.119999999999</v>
      </c>
      <c r="L1592" s="9">
        <v>18128.12</v>
      </c>
      <c r="M1592" s="7"/>
    </row>
    <row r="1593" spans="1:13" ht="15.75" customHeight="1" x14ac:dyDescent="0.25">
      <c r="A1593" s="6" t="s">
        <v>1643</v>
      </c>
      <c r="B1593" s="10">
        <v>43021</v>
      </c>
      <c r="C1593" s="7" t="s">
        <v>494</v>
      </c>
      <c r="D1593" s="7" t="s">
        <v>13</v>
      </c>
      <c r="E1593" s="7">
        <v>520</v>
      </c>
      <c r="F1593" s="8">
        <v>50.28</v>
      </c>
      <c r="G1593" s="8">
        <v>83</v>
      </c>
      <c r="H1593" s="8">
        <f t="shared" si="72"/>
        <v>43160</v>
      </c>
      <c r="I1593" s="9">
        <f>H1593*VLOOKUP(C1593,Customer_Dim!B:E,4,0)</f>
        <v>2589.6000000000004</v>
      </c>
      <c r="J1593" s="9">
        <f t="shared" si="73"/>
        <v>45749.599999999999</v>
      </c>
      <c r="K1593" s="8">
        <f t="shared" si="74"/>
        <v>26145.600000000002</v>
      </c>
      <c r="L1593" s="9">
        <v>14268.560000000001</v>
      </c>
      <c r="M1593" s="7"/>
    </row>
    <row r="1594" spans="1:13" ht="15.75" customHeight="1" x14ac:dyDescent="0.25">
      <c r="A1594" s="6" t="s">
        <v>1644</v>
      </c>
      <c r="B1594" s="10">
        <v>43023</v>
      </c>
      <c r="C1594" s="7" t="s">
        <v>494</v>
      </c>
      <c r="D1594" s="7" t="s">
        <v>13</v>
      </c>
      <c r="E1594" s="7">
        <v>488</v>
      </c>
      <c r="F1594" s="8">
        <v>50.28</v>
      </c>
      <c r="G1594" s="8">
        <v>83</v>
      </c>
      <c r="H1594" s="8">
        <f t="shared" si="72"/>
        <v>40504</v>
      </c>
      <c r="I1594" s="9">
        <f>H1594*VLOOKUP(C1594,Customer_Dim!B:E,4,0)</f>
        <v>2430.2400000000002</v>
      </c>
      <c r="J1594" s="9">
        <f t="shared" si="73"/>
        <v>42934.239999999998</v>
      </c>
      <c r="K1594" s="8">
        <f t="shared" si="74"/>
        <v>24536.639999999999</v>
      </c>
      <c r="L1594" s="9">
        <v>13391.89</v>
      </c>
      <c r="M1594" s="7"/>
    </row>
    <row r="1595" spans="1:13" ht="15.75" customHeight="1" x14ac:dyDescent="0.25">
      <c r="A1595" s="6" t="s">
        <v>1645</v>
      </c>
      <c r="B1595" s="10">
        <v>43059</v>
      </c>
      <c r="C1595" s="7" t="s">
        <v>494</v>
      </c>
      <c r="D1595" s="7" t="s">
        <v>19</v>
      </c>
      <c r="E1595" s="7">
        <v>394</v>
      </c>
      <c r="F1595" s="8">
        <v>112.39</v>
      </c>
      <c r="G1595" s="8">
        <v>166</v>
      </c>
      <c r="H1595" s="8">
        <f t="shared" si="72"/>
        <v>65404</v>
      </c>
      <c r="I1595" s="9">
        <f>H1595*VLOOKUP(C1595,Customer_Dim!B:E,4,0)</f>
        <v>3924.2400000000002</v>
      </c>
      <c r="J1595" s="9">
        <f t="shared" si="73"/>
        <v>69328.240000000005</v>
      </c>
      <c r="K1595" s="8">
        <f t="shared" si="74"/>
        <v>44281.66</v>
      </c>
      <c r="L1595" s="9">
        <v>20975.219999999994</v>
      </c>
      <c r="M1595" s="7"/>
    </row>
    <row r="1596" spans="1:13" ht="15.75" customHeight="1" x14ac:dyDescent="0.25">
      <c r="A1596" s="6" t="s">
        <v>1646</v>
      </c>
      <c r="B1596" s="10">
        <v>42736</v>
      </c>
      <c r="C1596" s="7" t="s">
        <v>513</v>
      </c>
      <c r="D1596" s="7" t="s">
        <v>13</v>
      </c>
      <c r="E1596" s="7">
        <v>674</v>
      </c>
      <c r="F1596" s="8">
        <v>47.28</v>
      </c>
      <c r="G1596" s="8">
        <v>78</v>
      </c>
      <c r="H1596" s="8">
        <f t="shared" si="72"/>
        <v>52572</v>
      </c>
      <c r="I1596" s="9">
        <f>H1596*VLOOKUP(C1596,Customer_Dim!B:E,4,0)</f>
        <v>5257.2000000000007</v>
      </c>
      <c r="J1596" s="9">
        <f t="shared" si="73"/>
        <v>57829.2</v>
      </c>
      <c r="K1596" s="8">
        <f t="shared" si="74"/>
        <v>31866.720000000001</v>
      </c>
      <c r="L1596" s="9">
        <v>20710.080000000002</v>
      </c>
      <c r="M1596" s="7"/>
    </row>
    <row r="1597" spans="1:13" ht="15.75" customHeight="1" x14ac:dyDescent="0.25">
      <c r="A1597" s="6" t="s">
        <v>1647</v>
      </c>
      <c r="B1597" s="10">
        <v>42737</v>
      </c>
      <c r="C1597" s="7" t="s">
        <v>513</v>
      </c>
      <c r="D1597" s="7" t="s">
        <v>32</v>
      </c>
      <c r="E1597" s="7">
        <v>414</v>
      </c>
      <c r="F1597" s="8">
        <v>313.44</v>
      </c>
      <c r="G1597" s="8">
        <v>481</v>
      </c>
      <c r="H1597" s="8">
        <f t="shared" si="72"/>
        <v>199134</v>
      </c>
      <c r="I1597" s="9">
        <f>H1597*VLOOKUP(C1597,Customer_Dim!B:E,4,0)</f>
        <v>19913.400000000001</v>
      </c>
      <c r="J1597" s="9">
        <f t="shared" si="73"/>
        <v>219047.4</v>
      </c>
      <c r="K1597" s="8">
        <f t="shared" si="74"/>
        <v>129764.16</v>
      </c>
      <c r="L1597" s="9">
        <v>66619.679999999993</v>
      </c>
      <c r="M1597" s="7"/>
    </row>
    <row r="1598" spans="1:13" ht="15.75" customHeight="1" x14ac:dyDescent="0.25">
      <c r="A1598" s="6" t="s">
        <v>1648</v>
      </c>
      <c r="B1598" s="10">
        <v>42753</v>
      </c>
      <c r="C1598" s="7" t="s">
        <v>513</v>
      </c>
      <c r="D1598" s="7" t="s">
        <v>13</v>
      </c>
      <c r="E1598" s="7">
        <v>420</v>
      </c>
      <c r="F1598" s="8">
        <v>47.28</v>
      </c>
      <c r="G1598" s="8">
        <v>78</v>
      </c>
      <c r="H1598" s="8">
        <f t="shared" si="72"/>
        <v>32760</v>
      </c>
      <c r="I1598" s="9">
        <f>H1598*VLOOKUP(C1598,Customer_Dim!B:E,4,0)</f>
        <v>3276</v>
      </c>
      <c r="J1598" s="9">
        <f t="shared" si="73"/>
        <v>36036</v>
      </c>
      <c r="K1598" s="8">
        <f t="shared" si="74"/>
        <v>19857.600000000002</v>
      </c>
      <c r="L1598" s="9">
        <v>11407.14</v>
      </c>
      <c r="M1598" s="7"/>
    </row>
    <row r="1599" spans="1:13" ht="15.75" customHeight="1" x14ac:dyDescent="0.25">
      <c r="A1599" s="6" t="s">
        <v>1649</v>
      </c>
      <c r="B1599" s="10">
        <v>42844</v>
      </c>
      <c r="C1599" s="7" t="s">
        <v>513</v>
      </c>
      <c r="D1599" s="7" t="s">
        <v>13</v>
      </c>
      <c r="E1599" s="7">
        <v>356</v>
      </c>
      <c r="F1599" s="8">
        <v>49.07</v>
      </c>
      <c r="G1599" s="8">
        <v>81</v>
      </c>
      <c r="H1599" s="8">
        <f t="shared" si="72"/>
        <v>28836</v>
      </c>
      <c r="I1599" s="9">
        <f>H1599*VLOOKUP(C1599,Customer_Dim!B:E,4,0)</f>
        <v>2883.6000000000004</v>
      </c>
      <c r="J1599" s="9">
        <f t="shared" si="73"/>
        <v>31719.599999999999</v>
      </c>
      <c r="K1599" s="8">
        <f t="shared" si="74"/>
        <v>17468.920000000002</v>
      </c>
      <c r="L1599" s="9">
        <v>9005.239999999998</v>
      </c>
      <c r="M1599" s="7"/>
    </row>
    <row r="1600" spans="1:13" ht="15.75" customHeight="1" x14ac:dyDescent="0.25">
      <c r="A1600" s="6" t="s">
        <v>1650</v>
      </c>
      <c r="B1600" s="10">
        <v>42892</v>
      </c>
      <c r="C1600" s="7" t="s">
        <v>513</v>
      </c>
      <c r="D1600" s="7" t="s">
        <v>32</v>
      </c>
      <c r="E1600" s="7">
        <v>935</v>
      </c>
      <c r="F1600" s="8">
        <v>325.26</v>
      </c>
      <c r="G1600" s="8">
        <v>499</v>
      </c>
      <c r="H1600" s="8">
        <f t="shared" si="72"/>
        <v>466565</v>
      </c>
      <c r="I1600" s="9">
        <f>H1600*VLOOKUP(C1600,Customer_Dim!B:E,4,0)</f>
        <v>46656.5</v>
      </c>
      <c r="J1600" s="9">
        <f t="shared" si="73"/>
        <v>513221.5</v>
      </c>
      <c r="K1600" s="8">
        <f t="shared" si="74"/>
        <v>304118.09999999998</v>
      </c>
      <c r="L1600" s="9">
        <v>147679</v>
      </c>
      <c r="M1600" s="7"/>
    </row>
    <row r="1601" spans="1:13" ht="15.75" customHeight="1" x14ac:dyDescent="0.25">
      <c r="A1601" s="6" t="s">
        <v>1651</v>
      </c>
      <c r="B1601" s="10">
        <v>42967</v>
      </c>
      <c r="C1601" s="7" t="s">
        <v>513</v>
      </c>
      <c r="D1601" s="7" t="s">
        <v>32</v>
      </c>
      <c r="E1601" s="7">
        <v>154</v>
      </c>
      <c r="F1601" s="8">
        <v>329.38</v>
      </c>
      <c r="G1601" s="8">
        <v>506</v>
      </c>
      <c r="H1601" s="8">
        <f t="shared" si="72"/>
        <v>77924</v>
      </c>
      <c r="I1601" s="9">
        <f>H1601*VLOOKUP(C1601,Customer_Dim!B:E,4,0)</f>
        <v>7792.4000000000005</v>
      </c>
      <c r="J1601" s="9">
        <f t="shared" si="73"/>
        <v>85716.4</v>
      </c>
      <c r="K1601" s="8">
        <f t="shared" si="74"/>
        <v>50724.52</v>
      </c>
      <c r="L1601" s="9">
        <v>21184.800000000003</v>
      </c>
      <c r="M1601" s="7"/>
    </row>
    <row r="1602" spans="1:13" ht="15.75" customHeight="1" x14ac:dyDescent="0.25">
      <c r="A1602" s="6" t="s">
        <v>1652</v>
      </c>
      <c r="B1602" s="10">
        <v>42992</v>
      </c>
      <c r="C1602" s="7" t="s">
        <v>513</v>
      </c>
      <c r="D1602" s="7" t="s">
        <v>13</v>
      </c>
      <c r="E1602" s="7">
        <v>721</v>
      </c>
      <c r="F1602" s="8">
        <v>49.69</v>
      </c>
      <c r="G1602" s="8">
        <v>82</v>
      </c>
      <c r="H1602" s="8">
        <f t="shared" si="72"/>
        <v>59122</v>
      </c>
      <c r="I1602" s="9">
        <f>H1602*VLOOKUP(C1602,Customer_Dim!B:E,4,0)</f>
        <v>5912.2000000000007</v>
      </c>
      <c r="J1602" s="9">
        <f t="shared" si="73"/>
        <v>65034.2</v>
      </c>
      <c r="K1602" s="8">
        <f t="shared" si="74"/>
        <v>35826.49</v>
      </c>
      <c r="L1602" s="9">
        <v>22774.350000000006</v>
      </c>
      <c r="M1602" s="7"/>
    </row>
    <row r="1603" spans="1:13" ht="15.75" customHeight="1" x14ac:dyDescent="0.25">
      <c r="A1603" s="6" t="s">
        <v>1653</v>
      </c>
      <c r="B1603" s="10">
        <v>42813</v>
      </c>
      <c r="C1603" s="7" t="s">
        <v>521</v>
      </c>
      <c r="D1603" s="7" t="s">
        <v>13</v>
      </c>
      <c r="E1603" s="7">
        <v>186</v>
      </c>
      <c r="F1603" s="8">
        <v>47.28</v>
      </c>
      <c r="G1603" s="8">
        <v>78</v>
      </c>
      <c r="H1603" s="8">
        <f t="shared" ref="H1603:H1666" si="75">G1603*E1603</f>
        <v>14508</v>
      </c>
      <c r="I1603" s="9">
        <f>H1603*VLOOKUP(C1603,Customer_Dim!B:E,4,0)</f>
        <v>0</v>
      </c>
      <c r="J1603" s="9">
        <f t="shared" ref="J1603:J1666" si="76">I1603+H1603</f>
        <v>14508</v>
      </c>
      <c r="K1603" s="8">
        <f t="shared" ref="K1603:K1666" si="77">F1603*E1603</f>
        <v>8794.08</v>
      </c>
      <c r="L1603" s="9">
        <v>5718.96</v>
      </c>
      <c r="M1603" s="7"/>
    </row>
    <row r="1604" spans="1:13" ht="15.75" customHeight="1" x14ac:dyDescent="0.25">
      <c r="A1604" s="6" t="s">
        <v>1654</v>
      </c>
      <c r="B1604" s="10">
        <v>42943</v>
      </c>
      <c r="C1604" s="7" t="s">
        <v>521</v>
      </c>
      <c r="D1604" s="7" t="s">
        <v>13</v>
      </c>
      <c r="E1604" s="7">
        <v>730</v>
      </c>
      <c r="F1604" s="8">
        <v>49.69</v>
      </c>
      <c r="G1604" s="8">
        <v>82</v>
      </c>
      <c r="H1604" s="8">
        <f t="shared" si="75"/>
        <v>59860</v>
      </c>
      <c r="I1604" s="9">
        <f>H1604*VLOOKUP(C1604,Customer_Dim!B:E,4,0)</f>
        <v>0</v>
      </c>
      <c r="J1604" s="9">
        <f t="shared" si="76"/>
        <v>59860</v>
      </c>
      <c r="K1604" s="8">
        <f t="shared" si="77"/>
        <v>36273.699999999997</v>
      </c>
      <c r="L1604" s="9">
        <v>22508.85</v>
      </c>
      <c r="M1604" s="7"/>
    </row>
    <row r="1605" spans="1:13" ht="15.75" customHeight="1" x14ac:dyDescent="0.25">
      <c r="A1605" s="6" t="s">
        <v>1655</v>
      </c>
      <c r="B1605" s="10">
        <v>42972</v>
      </c>
      <c r="C1605" s="7" t="s">
        <v>521</v>
      </c>
      <c r="D1605" s="7" t="s">
        <v>13</v>
      </c>
      <c r="E1605" s="7">
        <v>319</v>
      </c>
      <c r="F1605" s="8">
        <v>49.69</v>
      </c>
      <c r="G1605" s="8">
        <v>82</v>
      </c>
      <c r="H1605" s="8">
        <f t="shared" si="75"/>
        <v>26158</v>
      </c>
      <c r="I1605" s="9">
        <f>H1605*VLOOKUP(C1605,Customer_Dim!B:E,4,0)</f>
        <v>0</v>
      </c>
      <c r="J1605" s="9">
        <f t="shared" si="76"/>
        <v>26158</v>
      </c>
      <c r="K1605" s="8">
        <f t="shared" si="77"/>
        <v>15851.109999999999</v>
      </c>
      <c r="L1605" s="9">
        <v>8656.5</v>
      </c>
      <c r="M1605" s="7"/>
    </row>
    <row r="1606" spans="1:13" ht="15.75" customHeight="1" x14ac:dyDescent="0.25">
      <c r="A1606" s="6" t="s">
        <v>1656</v>
      </c>
      <c r="B1606" s="10">
        <v>42999</v>
      </c>
      <c r="C1606" s="7" t="s">
        <v>521</v>
      </c>
      <c r="D1606" s="7" t="s">
        <v>32</v>
      </c>
      <c r="E1606" s="7">
        <v>593</v>
      </c>
      <c r="F1606" s="8">
        <v>329.38</v>
      </c>
      <c r="G1606" s="8">
        <v>506</v>
      </c>
      <c r="H1606" s="8">
        <f t="shared" si="75"/>
        <v>300058</v>
      </c>
      <c r="I1606" s="9">
        <f>H1606*VLOOKUP(C1606,Customer_Dim!B:E,4,0)</f>
        <v>0</v>
      </c>
      <c r="J1606" s="9">
        <f t="shared" si="76"/>
        <v>300058</v>
      </c>
      <c r="K1606" s="8">
        <f t="shared" si="77"/>
        <v>195322.34</v>
      </c>
      <c r="L1606" s="9">
        <v>87016.159999999974</v>
      </c>
      <c r="M1606" s="7"/>
    </row>
    <row r="1607" spans="1:13" ht="15.75" customHeight="1" x14ac:dyDescent="0.25">
      <c r="A1607" s="6" t="s">
        <v>1657</v>
      </c>
      <c r="B1607" s="10">
        <v>43098</v>
      </c>
      <c r="C1607" s="7" t="s">
        <v>521</v>
      </c>
      <c r="D1607" s="7" t="s">
        <v>32</v>
      </c>
      <c r="E1607" s="7">
        <v>579</v>
      </c>
      <c r="F1607" s="8">
        <v>333.28</v>
      </c>
      <c r="G1607" s="8">
        <v>512</v>
      </c>
      <c r="H1607" s="8">
        <f t="shared" si="75"/>
        <v>296448</v>
      </c>
      <c r="I1607" s="9">
        <f>H1607*VLOOKUP(C1607,Customer_Dim!B:E,4,0)</f>
        <v>0</v>
      </c>
      <c r="J1607" s="9">
        <f t="shared" si="76"/>
        <v>296448</v>
      </c>
      <c r="K1607" s="8">
        <f t="shared" si="77"/>
        <v>192969.12</v>
      </c>
      <c r="L1607" s="9">
        <v>88620.48000000001</v>
      </c>
      <c r="M1607" s="7"/>
    </row>
    <row r="1608" spans="1:13" ht="15.75" customHeight="1" x14ac:dyDescent="0.25">
      <c r="A1608" s="6" t="s">
        <v>1658</v>
      </c>
      <c r="B1608" s="10">
        <v>42807</v>
      </c>
      <c r="C1608" s="7" t="s">
        <v>533</v>
      </c>
      <c r="D1608" s="7" t="s">
        <v>32</v>
      </c>
      <c r="E1608" s="7">
        <v>813</v>
      </c>
      <c r="F1608" s="8">
        <v>313.44</v>
      </c>
      <c r="G1608" s="8">
        <v>481</v>
      </c>
      <c r="H1608" s="8">
        <f t="shared" si="75"/>
        <v>391053</v>
      </c>
      <c r="I1608" s="9">
        <f>H1608*VLOOKUP(C1608,Customer_Dim!B:E,4,0)</f>
        <v>15642.12</v>
      </c>
      <c r="J1608" s="9">
        <f t="shared" si="76"/>
        <v>406695.12</v>
      </c>
      <c r="K1608" s="8">
        <f t="shared" si="77"/>
        <v>254826.72</v>
      </c>
      <c r="L1608" s="9">
        <v>132315.74999999997</v>
      </c>
    </row>
    <row r="1609" spans="1:13" ht="15.75" customHeight="1" x14ac:dyDescent="0.25">
      <c r="A1609" s="6" t="s">
        <v>1659</v>
      </c>
      <c r="B1609" s="10">
        <v>42847</v>
      </c>
      <c r="C1609" s="7" t="s">
        <v>533</v>
      </c>
      <c r="D1609" s="7" t="s">
        <v>19</v>
      </c>
      <c r="E1609" s="7">
        <v>750</v>
      </c>
      <c r="F1609" s="8">
        <v>109.69</v>
      </c>
      <c r="G1609" s="8">
        <v>162</v>
      </c>
      <c r="H1609" s="8">
        <f t="shared" si="75"/>
        <v>121500</v>
      </c>
      <c r="I1609" s="9">
        <f>H1609*VLOOKUP(C1609,Customer_Dim!B:E,4,0)</f>
        <v>4860</v>
      </c>
      <c r="J1609" s="9">
        <f t="shared" si="76"/>
        <v>126360</v>
      </c>
      <c r="K1609" s="8">
        <f t="shared" si="77"/>
        <v>82267.5</v>
      </c>
      <c r="L1609" s="9">
        <v>40447.5</v>
      </c>
    </row>
    <row r="1610" spans="1:13" ht="15.75" customHeight="1" x14ac:dyDescent="0.25">
      <c r="A1610" s="6" t="s">
        <v>1660</v>
      </c>
      <c r="B1610" s="10">
        <v>42885</v>
      </c>
      <c r="C1610" s="7" t="s">
        <v>533</v>
      </c>
      <c r="D1610" s="7" t="s">
        <v>32</v>
      </c>
      <c r="E1610" s="7">
        <v>852</v>
      </c>
      <c r="F1610" s="8">
        <v>325.26</v>
      </c>
      <c r="G1610" s="8">
        <v>499</v>
      </c>
      <c r="H1610" s="8">
        <f t="shared" si="75"/>
        <v>425148</v>
      </c>
      <c r="I1610" s="9">
        <f>H1610*VLOOKUP(C1610,Customer_Dim!B:E,4,0)</f>
        <v>17005.920000000002</v>
      </c>
      <c r="J1610" s="9">
        <f t="shared" si="76"/>
        <v>442153.92</v>
      </c>
      <c r="K1610" s="8">
        <f t="shared" si="77"/>
        <v>277121.52</v>
      </c>
      <c r="L1610" s="9">
        <v>160780.91999999998</v>
      </c>
    </row>
    <row r="1611" spans="1:13" ht="15.75" customHeight="1" x14ac:dyDescent="0.25">
      <c r="A1611" s="6" t="s">
        <v>1661</v>
      </c>
      <c r="B1611" s="10">
        <v>42920</v>
      </c>
      <c r="C1611" s="7" t="s">
        <v>533</v>
      </c>
      <c r="D1611" s="7" t="s">
        <v>13</v>
      </c>
      <c r="E1611" s="7">
        <v>879</v>
      </c>
      <c r="F1611" s="8">
        <v>49.69</v>
      </c>
      <c r="G1611" s="8">
        <v>82</v>
      </c>
      <c r="H1611" s="8">
        <f t="shared" si="75"/>
        <v>72078</v>
      </c>
      <c r="I1611" s="9">
        <f>H1611*VLOOKUP(C1611,Customer_Dim!B:E,4,0)</f>
        <v>2883.12</v>
      </c>
      <c r="J1611" s="9">
        <f t="shared" si="76"/>
        <v>74961.119999999995</v>
      </c>
      <c r="K1611" s="8">
        <f t="shared" si="77"/>
        <v>43677.509999999995</v>
      </c>
      <c r="L1611" s="9">
        <v>28400.490000000005</v>
      </c>
    </row>
    <row r="1612" spans="1:13" ht="15.75" customHeight="1" x14ac:dyDescent="0.25">
      <c r="A1612" s="6" t="s">
        <v>1662</v>
      </c>
      <c r="B1612" s="10">
        <v>42966</v>
      </c>
      <c r="C1612" s="7" t="s">
        <v>533</v>
      </c>
      <c r="D1612" s="7" t="s">
        <v>13</v>
      </c>
      <c r="E1612" s="7">
        <v>1012</v>
      </c>
      <c r="F1612" s="8">
        <v>49.69</v>
      </c>
      <c r="G1612" s="8">
        <v>82</v>
      </c>
      <c r="H1612" s="8">
        <f t="shared" si="75"/>
        <v>82984</v>
      </c>
      <c r="I1612" s="9">
        <f>H1612*VLOOKUP(C1612,Customer_Dim!B:E,4,0)</f>
        <v>3319.36</v>
      </c>
      <c r="J1612" s="9">
        <f t="shared" si="76"/>
        <v>86303.360000000001</v>
      </c>
      <c r="K1612" s="8">
        <f t="shared" si="77"/>
        <v>50286.28</v>
      </c>
      <c r="L1612" s="9">
        <v>33527.56</v>
      </c>
    </row>
    <row r="1613" spans="1:13" ht="15.75" customHeight="1" x14ac:dyDescent="0.25">
      <c r="A1613" s="6" t="s">
        <v>1663</v>
      </c>
      <c r="B1613" s="10">
        <v>42994</v>
      </c>
      <c r="C1613" s="7" t="s">
        <v>533</v>
      </c>
      <c r="D1613" s="7" t="s">
        <v>13</v>
      </c>
      <c r="E1613" s="7">
        <v>692</v>
      </c>
      <c r="F1613" s="8">
        <v>49.69</v>
      </c>
      <c r="G1613" s="8">
        <v>82</v>
      </c>
      <c r="H1613" s="8">
        <f t="shared" si="75"/>
        <v>56744</v>
      </c>
      <c r="I1613" s="9">
        <f>H1613*VLOOKUP(C1613,Customer_Dim!B:E,4,0)</f>
        <v>2269.7600000000002</v>
      </c>
      <c r="J1613" s="9">
        <f t="shared" si="76"/>
        <v>59013.760000000002</v>
      </c>
      <c r="K1613" s="8">
        <f t="shared" si="77"/>
        <v>34385.479999999996</v>
      </c>
      <c r="L1613" s="9">
        <v>21223.640000000007</v>
      </c>
    </row>
    <row r="1614" spans="1:13" ht="15.75" customHeight="1" x14ac:dyDescent="0.25">
      <c r="A1614" s="6" t="s">
        <v>1664</v>
      </c>
      <c r="B1614" s="10">
        <v>43087</v>
      </c>
      <c r="C1614" s="7" t="s">
        <v>533</v>
      </c>
      <c r="D1614" s="7" t="s">
        <v>13</v>
      </c>
      <c r="E1614" s="7">
        <v>431</v>
      </c>
      <c r="F1614" s="8">
        <v>50.28</v>
      </c>
      <c r="G1614" s="8">
        <v>83</v>
      </c>
      <c r="H1614" s="8">
        <f t="shared" si="75"/>
        <v>35773</v>
      </c>
      <c r="I1614" s="9">
        <f>H1614*VLOOKUP(C1614,Customer_Dim!B:E,4,0)</f>
        <v>1430.92</v>
      </c>
      <c r="J1614" s="9">
        <f t="shared" si="76"/>
        <v>37203.919999999998</v>
      </c>
      <c r="K1614" s="8">
        <f t="shared" si="77"/>
        <v>21670.68</v>
      </c>
      <c r="L1614" s="9">
        <v>15890.970000000001</v>
      </c>
    </row>
    <row r="1615" spans="1:13" ht="15.75" customHeight="1" x14ac:dyDescent="0.25">
      <c r="A1615" s="6" t="s">
        <v>1665</v>
      </c>
      <c r="B1615" s="10">
        <v>42736</v>
      </c>
      <c r="C1615" s="7" t="s">
        <v>542</v>
      </c>
      <c r="D1615" s="7" t="s">
        <v>13</v>
      </c>
      <c r="E1615" s="7">
        <v>475</v>
      </c>
      <c r="F1615" s="8">
        <v>47.28</v>
      </c>
      <c r="G1615" s="8">
        <v>78</v>
      </c>
      <c r="H1615" s="8">
        <f t="shared" si="75"/>
        <v>37050</v>
      </c>
      <c r="I1615" s="9">
        <f>H1615*VLOOKUP(C1615,Customer_Dim!B:E,4,0)</f>
        <v>741</v>
      </c>
      <c r="J1615" s="9">
        <f t="shared" si="76"/>
        <v>37791</v>
      </c>
      <c r="K1615" s="8">
        <f t="shared" si="77"/>
        <v>22458</v>
      </c>
      <c r="L1615" s="9">
        <v>17258.399999999998</v>
      </c>
    </row>
    <row r="1616" spans="1:13" ht="15.75" customHeight="1" x14ac:dyDescent="0.25">
      <c r="A1616" s="6" t="s">
        <v>1666</v>
      </c>
      <c r="B1616" s="10">
        <v>42795</v>
      </c>
      <c r="C1616" s="7" t="s">
        <v>542</v>
      </c>
      <c r="D1616" s="7" t="s">
        <v>32</v>
      </c>
      <c r="E1616" s="7">
        <v>354</v>
      </c>
      <c r="F1616" s="8">
        <v>313.44</v>
      </c>
      <c r="G1616" s="8">
        <v>481</v>
      </c>
      <c r="H1616" s="8">
        <f t="shared" si="75"/>
        <v>170274</v>
      </c>
      <c r="I1616" s="9">
        <f>H1616*VLOOKUP(C1616,Customer_Dim!B:E,4,0)</f>
        <v>3405.48</v>
      </c>
      <c r="J1616" s="9">
        <f t="shared" si="76"/>
        <v>173679.48</v>
      </c>
      <c r="K1616" s="8">
        <f t="shared" si="77"/>
        <v>110957.75999999999</v>
      </c>
      <c r="L1616" s="9">
        <v>67328.400000000009</v>
      </c>
    </row>
    <row r="1617" spans="1:12" ht="15.75" customHeight="1" x14ac:dyDescent="0.25">
      <c r="A1617" s="6" t="s">
        <v>1667</v>
      </c>
      <c r="B1617" s="10">
        <v>42848</v>
      </c>
      <c r="C1617" s="7" t="s">
        <v>542</v>
      </c>
      <c r="D1617" s="7" t="s">
        <v>13</v>
      </c>
      <c r="E1617" s="7">
        <v>159</v>
      </c>
      <c r="F1617" s="8">
        <v>49.07</v>
      </c>
      <c r="G1617" s="8">
        <v>81</v>
      </c>
      <c r="H1617" s="8">
        <f t="shared" si="75"/>
        <v>12879</v>
      </c>
      <c r="I1617" s="9">
        <f>H1617*VLOOKUP(C1617,Customer_Dim!B:E,4,0)</f>
        <v>257.58</v>
      </c>
      <c r="J1617" s="9">
        <f t="shared" si="76"/>
        <v>13136.58</v>
      </c>
      <c r="K1617" s="8">
        <f t="shared" si="77"/>
        <v>7802.13</v>
      </c>
      <c r="L1617" s="9">
        <v>5565.8000000000011</v>
      </c>
    </row>
    <row r="1618" spans="1:12" ht="15.75" customHeight="1" x14ac:dyDescent="0.25">
      <c r="A1618" s="6" t="s">
        <v>1668</v>
      </c>
      <c r="B1618" s="10">
        <v>42856</v>
      </c>
      <c r="C1618" s="7" t="s">
        <v>542</v>
      </c>
      <c r="D1618" s="7" t="s">
        <v>13</v>
      </c>
      <c r="E1618" s="7">
        <v>498</v>
      </c>
      <c r="F1618" s="8">
        <v>49.07</v>
      </c>
      <c r="G1618" s="8">
        <v>81</v>
      </c>
      <c r="H1618" s="8">
        <f t="shared" si="75"/>
        <v>40338</v>
      </c>
      <c r="I1618" s="9">
        <f>H1618*VLOOKUP(C1618,Customer_Dim!B:E,4,0)</f>
        <v>806.76</v>
      </c>
      <c r="J1618" s="9">
        <f t="shared" si="76"/>
        <v>41144.76</v>
      </c>
      <c r="K1618" s="8">
        <f t="shared" si="77"/>
        <v>24436.86</v>
      </c>
      <c r="L1618" s="9">
        <v>16215.850000000002</v>
      </c>
    </row>
    <row r="1619" spans="1:12" ht="15.75" customHeight="1" x14ac:dyDescent="0.25">
      <c r="A1619" s="6" t="s">
        <v>1669</v>
      </c>
      <c r="B1619" s="10">
        <v>42896</v>
      </c>
      <c r="C1619" s="7" t="s">
        <v>542</v>
      </c>
      <c r="D1619" s="7" t="s">
        <v>19</v>
      </c>
      <c r="E1619" s="7">
        <v>164</v>
      </c>
      <c r="F1619" s="8">
        <v>109.69</v>
      </c>
      <c r="G1619" s="8">
        <v>162</v>
      </c>
      <c r="H1619" s="8">
        <f t="shared" si="75"/>
        <v>26568</v>
      </c>
      <c r="I1619" s="9">
        <f>H1619*VLOOKUP(C1619,Customer_Dim!B:E,4,0)</f>
        <v>531.36</v>
      </c>
      <c r="J1619" s="9">
        <f t="shared" si="76"/>
        <v>27099.360000000001</v>
      </c>
      <c r="K1619" s="8">
        <f t="shared" si="77"/>
        <v>17989.16</v>
      </c>
      <c r="L1619" s="9">
        <v>8351.2000000000007</v>
      </c>
    </row>
    <row r="1620" spans="1:12" ht="15.75" customHeight="1" x14ac:dyDescent="0.25">
      <c r="A1620" s="6" t="s">
        <v>1670</v>
      </c>
      <c r="B1620" s="10">
        <v>42955</v>
      </c>
      <c r="C1620" s="7" t="s">
        <v>542</v>
      </c>
      <c r="D1620" s="7" t="s">
        <v>13</v>
      </c>
      <c r="E1620" s="7">
        <v>719</v>
      </c>
      <c r="F1620" s="8">
        <v>49.69</v>
      </c>
      <c r="G1620" s="8">
        <v>82</v>
      </c>
      <c r="H1620" s="8">
        <f t="shared" si="75"/>
        <v>58958</v>
      </c>
      <c r="I1620" s="9">
        <f>H1620*VLOOKUP(C1620,Customer_Dim!B:E,4,0)</f>
        <v>1179.1600000000001</v>
      </c>
      <c r="J1620" s="9">
        <f t="shared" si="76"/>
        <v>60137.16</v>
      </c>
      <c r="K1620" s="8">
        <f t="shared" si="77"/>
        <v>35727.11</v>
      </c>
      <c r="L1620" s="9">
        <v>23707.910000000003</v>
      </c>
    </row>
    <row r="1621" spans="1:12" ht="15.75" customHeight="1" x14ac:dyDescent="0.25">
      <c r="A1621" s="6" t="s">
        <v>1671</v>
      </c>
      <c r="B1621" s="10">
        <v>42987</v>
      </c>
      <c r="C1621" s="7" t="s">
        <v>542</v>
      </c>
      <c r="D1621" s="7" t="s">
        <v>32</v>
      </c>
      <c r="E1621" s="7">
        <v>253</v>
      </c>
      <c r="F1621" s="8">
        <v>329.38</v>
      </c>
      <c r="G1621" s="8">
        <v>506</v>
      </c>
      <c r="H1621" s="8">
        <f t="shared" si="75"/>
        <v>128018</v>
      </c>
      <c r="I1621" s="9">
        <f>H1621*VLOOKUP(C1621,Customer_Dim!B:E,4,0)</f>
        <v>2560.36</v>
      </c>
      <c r="J1621" s="9">
        <f t="shared" si="76"/>
        <v>130578.36</v>
      </c>
      <c r="K1621" s="8">
        <f t="shared" si="77"/>
        <v>83333.14</v>
      </c>
      <c r="L1621" s="9">
        <v>51977.8</v>
      </c>
    </row>
    <row r="1622" spans="1:12" ht="15.75" customHeight="1" x14ac:dyDescent="0.25">
      <c r="A1622" s="6" t="s">
        <v>1672</v>
      </c>
      <c r="B1622" s="10">
        <v>43008</v>
      </c>
      <c r="C1622" s="7" t="s">
        <v>542</v>
      </c>
      <c r="D1622" s="7" t="s">
        <v>13</v>
      </c>
      <c r="E1622" s="7">
        <v>610</v>
      </c>
      <c r="F1622" s="8">
        <v>49.69</v>
      </c>
      <c r="G1622" s="8">
        <v>82</v>
      </c>
      <c r="H1622" s="8">
        <f t="shared" si="75"/>
        <v>50020</v>
      </c>
      <c r="I1622" s="9">
        <f>H1622*VLOOKUP(C1622,Customer_Dim!B:E,4,0)</f>
        <v>1000.4</v>
      </c>
      <c r="J1622" s="9">
        <f t="shared" si="76"/>
        <v>51020.4</v>
      </c>
      <c r="K1622" s="8">
        <f t="shared" si="77"/>
        <v>30310.899999999998</v>
      </c>
      <c r="L1622" s="9">
        <v>22774.350000000006</v>
      </c>
    </row>
    <row r="1623" spans="1:12" ht="15.75" customHeight="1" x14ac:dyDescent="0.25">
      <c r="A1623" s="6" t="s">
        <v>1673</v>
      </c>
      <c r="B1623" s="10">
        <v>43031</v>
      </c>
      <c r="C1623" s="7" t="s">
        <v>542</v>
      </c>
      <c r="D1623" s="7" t="s">
        <v>32</v>
      </c>
      <c r="E1623" s="7">
        <v>173</v>
      </c>
      <c r="F1623" s="8">
        <v>333.28</v>
      </c>
      <c r="G1623" s="8">
        <v>512</v>
      </c>
      <c r="H1623" s="8">
        <f t="shared" si="75"/>
        <v>88576</v>
      </c>
      <c r="I1623" s="9">
        <f>H1623*VLOOKUP(C1623,Customer_Dim!B:E,4,0)</f>
        <v>1771.52</v>
      </c>
      <c r="J1623" s="9">
        <f t="shared" si="76"/>
        <v>90347.520000000004</v>
      </c>
      <c r="K1623" s="8">
        <f t="shared" si="77"/>
        <v>57657.439999999995</v>
      </c>
      <c r="L1623" s="9">
        <v>34010.400000000001</v>
      </c>
    </row>
    <row r="1624" spans="1:12" ht="15.75" customHeight="1" x14ac:dyDescent="0.25">
      <c r="A1624" s="6" t="s">
        <v>1674</v>
      </c>
      <c r="B1624" s="10">
        <v>43055</v>
      </c>
      <c r="C1624" s="7" t="s">
        <v>542</v>
      </c>
      <c r="D1624" s="7" t="s">
        <v>13</v>
      </c>
      <c r="E1624" s="7">
        <v>787</v>
      </c>
      <c r="F1624" s="8">
        <v>50.28</v>
      </c>
      <c r="G1624" s="8">
        <v>83</v>
      </c>
      <c r="H1624" s="8">
        <f t="shared" si="75"/>
        <v>65321</v>
      </c>
      <c r="I1624" s="9">
        <f>H1624*VLOOKUP(C1624,Customer_Dim!B:E,4,0)</f>
        <v>1306.42</v>
      </c>
      <c r="J1624" s="9">
        <f t="shared" si="76"/>
        <v>66627.42</v>
      </c>
      <c r="K1624" s="8">
        <f t="shared" si="77"/>
        <v>39570.36</v>
      </c>
      <c r="L1624" s="9">
        <v>24170.220000000008</v>
      </c>
    </row>
    <row r="1625" spans="1:12" ht="15.75" customHeight="1" x14ac:dyDescent="0.25">
      <c r="A1625" s="6" t="s">
        <v>1675</v>
      </c>
      <c r="B1625" s="10">
        <v>43089</v>
      </c>
      <c r="C1625" s="7" t="s">
        <v>542</v>
      </c>
      <c r="D1625" s="7" t="s">
        <v>13</v>
      </c>
      <c r="E1625" s="7">
        <v>470</v>
      </c>
      <c r="F1625" s="8">
        <v>50.28</v>
      </c>
      <c r="G1625" s="8">
        <v>83</v>
      </c>
      <c r="H1625" s="8">
        <f t="shared" si="75"/>
        <v>39010</v>
      </c>
      <c r="I1625" s="9">
        <f>H1625*VLOOKUP(C1625,Customer_Dim!B:E,4,0)</f>
        <v>780.2</v>
      </c>
      <c r="J1625" s="9">
        <f t="shared" si="76"/>
        <v>39790.199999999997</v>
      </c>
      <c r="K1625" s="8">
        <f t="shared" si="77"/>
        <v>23631.600000000002</v>
      </c>
      <c r="L1625" s="9">
        <v>17781.049999999996</v>
      </c>
    </row>
    <row r="1626" spans="1:12" ht="15.75" customHeight="1" x14ac:dyDescent="0.25">
      <c r="A1626" s="6" t="s">
        <v>1676</v>
      </c>
      <c r="B1626" s="10">
        <v>42737</v>
      </c>
      <c r="C1626" s="7" t="s">
        <v>554</v>
      </c>
      <c r="D1626" s="7" t="s">
        <v>13</v>
      </c>
      <c r="E1626" s="7">
        <v>267</v>
      </c>
      <c r="F1626" s="8">
        <v>47.28</v>
      </c>
      <c r="G1626" s="8">
        <v>78</v>
      </c>
      <c r="H1626" s="8">
        <f t="shared" si="75"/>
        <v>20826</v>
      </c>
      <c r="I1626" s="9">
        <f>H1626*VLOOKUP(C1626,Customer_Dim!B:E,4,0)</f>
        <v>208.26000000000005</v>
      </c>
      <c r="J1626" s="9">
        <f t="shared" si="76"/>
        <v>21034.26</v>
      </c>
      <c r="K1626" s="8">
        <f t="shared" si="77"/>
        <v>12623.76</v>
      </c>
      <c r="L1626" s="9">
        <v>7811.76</v>
      </c>
    </row>
    <row r="1627" spans="1:12" ht="15.75" customHeight="1" x14ac:dyDescent="0.25">
      <c r="A1627" s="6" t="s">
        <v>1677</v>
      </c>
      <c r="B1627" s="10">
        <v>42784</v>
      </c>
      <c r="C1627" s="7" t="s">
        <v>554</v>
      </c>
      <c r="D1627" s="7" t="s">
        <v>13</v>
      </c>
      <c r="E1627" s="7">
        <v>745</v>
      </c>
      <c r="F1627" s="8">
        <v>47.28</v>
      </c>
      <c r="G1627" s="8">
        <v>78</v>
      </c>
      <c r="H1627" s="8">
        <f t="shared" si="75"/>
        <v>58110</v>
      </c>
      <c r="I1627" s="9">
        <f>H1627*VLOOKUP(C1627,Customer_Dim!B:E,4,0)</f>
        <v>581.10000000000014</v>
      </c>
      <c r="J1627" s="9">
        <f t="shared" si="76"/>
        <v>58691.1</v>
      </c>
      <c r="K1627" s="8">
        <f t="shared" si="77"/>
        <v>35223.599999999999</v>
      </c>
      <c r="L1627" s="9">
        <v>18685.2</v>
      </c>
    </row>
    <row r="1628" spans="1:12" ht="15.75" customHeight="1" x14ac:dyDescent="0.25">
      <c r="A1628" s="6" t="s">
        <v>1678</v>
      </c>
      <c r="B1628" s="10">
        <v>42832</v>
      </c>
      <c r="C1628" s="7" t="s">
        <v>554</v>
      </c>
      <c r="D1628" s="7" t="s">
        <v>13</v>
      </c>
      <c r="E1628" s="7">
        <v>625</v>
      </c>
      <c r="F1628" s="8">
        <v>49.07</v>
      </c>
      <c r="G1628" s="8">
        <v>81</v>
      </c>
      <c r="H1628" s="8">
        <f t="shared" si="75"/>
        <v>50625</v>
      </c>
      <c r="I1628" s="9">
        <f>H1628*VLOOKUP(C1628,Customer_Dim!B:E,4,0)</f>
        <v>506.25000000000011</v>
      </c>
      <c r="J1628" s="9">
        <f t="shared" si="76"/>
        <v>51131.25</v>
      </c>
      <c r="K1628" s="8">
        <f t="shared" si="77"/>
        <v>30668.75</v>
      </c>
      <c r="L1628" s="9">
        <v>16295.920000000002</v>
      </c>
    </row>
    <row r="1629" spans="1:12" ht="15.75" customHeight="1" x14ac:dyDescent="0.25">
      <c r="A1629" s="6" t="s">
        <v>1679</v>
      </c>
      <c r="B1629" s="10">
        <v>42903</v>
      </c>
      <c r="C1629" s="7" t="s">
        <v>554</v>
      </c>
      <c r="D1629" s="7" t="s">
        <v>32</v>
      </c>
      <c r="E1629" s="7">
        <v>272</v>
      </c>
      <c r="F1629" s="8">
        <v>325.26</v>
      </c>
      <c r="G1629" s="8">
        <v>499</v>
      </c>
      <c r="H1629" s="8">
        <f t="shared" si="75"/>
        <v>135728</v>
      </c>
      <c r="I1629" s="9">
        <f>H1629*VLOOKUP(C1629,Customer_Dim!B:E,4,0)</f>
        <v>1357.2800000000002</v>
      </c>
      <c r="J1629" s="9">
        <f t="shared" si="76"/>
        <v>137085.28</v>
      </c>
      <c r="K1629" s="8">
        <f t="shared" si="77"/>
        <v>88470.720000000001</v>
      </c>
      <c r="L1629" s="9">
        <v>40448.720000000001</v>
      </c>
    </row>
    <row r="1630" spans="1:12" ht="15.75" customHeight="1" x14ac:dyDescent="0.25">
      <c r="A1630" s="6" t="s">
        <v>1680</v>
      </c>
      <c r="B1630" s="10">
        <v>42912</v>
      </c>
      <c r="C1630" s="7" t="s">
        <v>554</v>
      </c>
      <c r="D1630" s="7" t="s">
        <v>13</v>
      </c>
      <c r="E1630" s="7">
        <v>798</v>
      </c>
      <c r="F1630" s="8">
        <v>49.07</v>
      </c>
      <c r="G1630" s="8">
        <v>81</v>
      </c>
      <c r="H1630" s="8">
        <f t="shared" si="75"/>
        <v>64638</v>
      </c>
      <c r="I1630" s="9">
        <f>H1630*VLOOKUP(C1630,Customer_Dim!B:E,4,0)</f>
        <v>646.38000000000011</v>
      </c>
      <c r="J1630" s="9">
        <f t="shared" si="76"/>
        <v>65284.38</v>
      </c>
      <c r="K1630" s="8">
        <f t="shared" si="77"/>
        <v>39157.86</v>
      </c>
      <c r="L1630" s="9">
        <v>21974.75</v>
      </c>
    </row>
    <row r="1631" spans="1:12" ht="15.75" customHeight="1" x14ac:dyDescent="0.25">
      <c r="A1631" s="6" t="s">
        <v>1681</v>
      </c>
      <c r="B1631" s="10">
        <v>42948</v>
      </c>
      <c r="C1631" s="7" t="s">
        <v>554</v>
      </c>
      <c r="D1631" s="7" t="s">
        <v>13</v>
      </c>
      <c r="E1631" s="7">
        <v>193</v>
      </c>
      <c r="F1631" s="8">
        <v>49.69</v>
      </c>
      <c r="G1631" s="8">
        <v>82</v>
      </c>
      <c r="H1631" s="8">
        <f t="shared" si="75"/>
        <v>15826</v>
      </c>
      <c r="I1631" s="9">
        <f>H1631*VLOOKUP(C1631,Customer_Dim!B:E,4,0)</f>
        <v>158.26000000000002</v>
      </c>
      <c r="J1631" s="9">
        <f t="shared" si="76"/>
        <v>15984.26</v>
      </c>
      <c r="K1631" s="8">
        <f t="shared" si="77"/>
        <v>9590.17</v>
      </c>
      <c r="L1631" s="9">
        <v>5510.75</v>
      </c>
    </row>
    <row r="1632" spans="1:12" ht="15.75" customHeight="1" x14ac:dyDescent="0.25">
      <c r="A1632" s="6" t="s">
        <v>1682</v>
      </c>
      <c r="B1632" s="10">
        <v>43032</v>
      </c>
      <c r="C1632" s="7" t="s">
        <v>554</v>
      </c>
      <c r="D1632" s="7" t="s">
        <v>32</v>
      </c>
      <c r="E1632" s="7">
        <v>787</v>
      </c>
      <c r="F1632" s="8">
        <v>333.28</v>
      </c>
      <c r="G1632" s="8">
        <v>512</v>
      </c>
      <c r="H1632" s="8">
        <f t="shared" si="75"/>
        <v>402944</v>
      </c>
      <c r="I1632" s="9">
        <f>H1632*VLOOKUP(C1632,Customer_Dim!B:E,4,0)</f>
        <v>4029.440000000001</v>
      </c>
      <c r="J1632" s="9">
        <f t="shared" si="76"/>
        <v>406973.44</v>
      </c>
      <c r="K1632" s="8">
        <f t="shared" si="77"/>
        <v>262291.36</v>
      </c>
      <c r="L1632" s="9">
        <v>116802.4</v>
      </c>
    </row>
    <row r="1633" spans="1:12" ht="15.75" customHeight="1" x14ac:dyDescent="0.25">
      <c r="A1633" s="6" t="s">
        <v>1683</v>
      </c>
      <c r="B1633" s="10">
        <v>43088</v>
      </c>
      <c r="C1633" s="7" t="s">
        <v>554</v>
      </c>
      <c r="D1633" s="7" t="s">
        <v>19</v>
      </c>
      <c r="E1633" s="7">
        <v>984</v>
      </c>
      <c r="F1633" s="8">
        <v>112.39</v>
      </c>
      <c r="G1633" s="8">
        <v>166</v>
      </c>
      <c r="H1633" s="8">
        <f t="shared" si="75"/>
        <v>163344</v>
      </c>
      <c r="I1633" s="9">
        <f>H1633*VLOOKUP(C1633,Customer_Dim!B:E,4,0)</f>
        <v>1633.4400000000003</v>
      </c>
      <c r="J1633" s="9">
        <f t="shared" si="76"/>
        <v>164977.44</v>
      </c>
      <c r="K1633" s="8">
        <f t="shared" si="77"/>
        <v>110591.76</v>
      </c>
      <c r="L1633" s="9">
        <v>52379.459999999992</v>
      </c>
    </row>
    <row r="1634" spans="1:12" ht="15.75" customHeight="1" x14ac:dyDescent="0.25">
      <c r="A1634" s="6" t="s">
        <v>1684</v>
      </c>
      <c r="B1634" s="10">
        <v>42747</v>
      </c>
      <c r="C1634" s="7" t="s">
        <v>564</v>
      </c>
      <c r="D1634" s="7" t="s">
        <v>13</v>
      </c>
      <c r="E1634" s="7">
        <v>403</v>
      </c>
      <c r="F1634" s="8">
        <v>47.28</v>
      </c>
      <c r="G1634" s="8">
        <v>78</v>
      </c>
      <c r="H1634" s="8">
        <f t="shared" si="75"/>
        <v>31434</v>
      </c>
      <c r="I1634" s="9">
        <f>H1634*VLOOKUP(C1634,Customer_Dim!B:E,4,0)</f>
        <v>2829.06</v>
      </c>
      <c r="J1634" s="9">
        <f t="shared" si="76"/>
        <v>34263.06</v>
      </c>
      <c r="K1634" s="8">
        <f t="shared" si="77"/>
        <v>19053.84</v>
      </c>
      <c r="L1634" s="9">
        <v>10299.36</v>
      </c>
    </row>
    <row r="1635" spans="1:12" ht="15.75" customHeight="1" x14ac:dyDescent="0.25">
      <c r="A1635" s="6" t="s">
        <v>1685</v>
      </c>
      <c r="B1635" s="10">
        <v>42751</v>
      </c>
      <c r="C1635" s="7" t="s">
        <v>564</v>
      </c>
      <c r="D1635" s="7" t="s">
        <v>19</v>
      </c>
      <c r="E1635" s="7">
        <v>410</v>
      </c>
      <c r="F1635" s="8">
        <v>105.7</v>
      </c>
      <c r="G1635" s="8">
        <v>156</v>
      </c>
      <c r="H1635" s="8">
        <f t="shared" si="75"/>
        <v>63960</v>
      </c>
      <c r="I1635" s="9">
        <f>H1635*VLOOKUP(C1635,Customer_Dim!B:E,4,0)</f>
        <v>5756.4</v>
      </c>
      <c r="J1635" s="9">
        <f t="shared" si="76"/>
        <v>69716.399999999994</v>
      </c>
      <c r="K1635" s="8">
        <f t="shared" si="77"/>
        <v>43337</v>
      </c>
      <c r="L1635" s="9">
        <v>18151</v>
      </c>
    </row>
    <row r="1636" spans="1:12" ht="15.75" customHeight="1" x14ac:dyDescent="0.25">
      <c r="A1636" s="6" t="s">
        <v>1686</v>
      </c>
      <c r="B1636" s="10">
        <v>42809</v>
      </c>
      <c r="C1636" s="7" t="s">
        <v>564</v>
      </c>
      <c r="D1636" s="7" t="s">
        <v>19</v>
      </c>
      <c r="E1636" s="7">
        <v>453</v>
      </c>
      <c r="F1636" s="8">
        <v>105.7</v>
      </c>
      <c r="G1636" s="8">
        <v>156</v>
      </c>
      <c r="H1636" s="8">
        <f t="shared" si="75"/>
        <v>70668</v>
      </c>
      <c r="I1636" s="9">
        <f>H1636*VLOOKUP(C1636,Customer_Dim!B:E,4,0)</f>
        <v>6360.12</v>
      </c>
      <c r="J1636" s="9">
        <f t="shared" si="76"/>
        <v>77028.12</v>
      </c>
      <c r="K1636" s="8">
        <f t="shared" si="77"/>
        <v>47882.1</v>
      </c>
      <c r="L1636" s="9">
        <v>17654.939999999995</v>
      </c>
    </row>
    <row r="1637" spans="1:12" ht="15.75" customHeight="1" x14ac:dyDescent="0.25">
      <c r="A1637" s="6" t="s">
        <v>1687</v>
      </c>
      <c r="B1637" s="10">
        <v>42811</v>
      </c>
      <c r="C1637" s="7" t="s">
        <v>564</v>
      </c>
      <c r="D1637" s="7" t="s">
        <v>13</v>
      </c>
      <c r="E1637" s="7">
        <v>1162</v>
      </c>
      <c r="F1637" s="8">
        <v>47.28</v>
      </c>
      <c r="G1637" s="8">
        <v>78</v>
      </c>
      <c r="H1637" s="8">
        <f t="shared" si="75"/>
        <v>90636</v>
      </c>
      <c r="I1637" s="9">
        <f>H1637*VLOOKUP(C1637,Customer_Dim!B:E,4,0)</f>
        <v>8157.24</v>
      </c>
      <c r="J1637" s="9">
        <f t="shared" si="76"/>
        <v>98793.24</v>
      </c>
      <c r="K1637" s="8">
        <f t="shared" si="77"/>
        <v>54939.360000000001</v>
      </c>
      <c r="L1637" s="9">
        <v>32054.04</v>
      </c>
    </row>
    <row r="1638" spans="1:12" ht="15.75" customHeight="1" x14ac:dyDescent="0.25">
      <c r="A1638" s="6" t="s">
        <v>1688</v>
      </c>
      <c r="B1638" s="10">
        <v>42820</v>
      </c>
      <c r="C1638" s="7" t="s">
        <v>564</v>
      </c>
      <c r="D1638" s="7" t="s">
        <v>13</v>
      </c>
      <c r="E1638" s="7">
        <v>82</v>
      </c>
      <c r="F1638" s="8">
        <v>47.28</v>
      </c>
      <c r="G1638" s="8">
        <v>78</v>
      </c>
      <c r="H1638" s="8">
        <f t="shared" si="75"/>
        <v>6396</v>
      </c>
      <c r="I1638" s="9">
        <f>H1638*VLOOKUP(C1638,Customer_Dim!B:E,4,0)</f>
        <v>575.64</v>
      </c>
      <c r="J1638" s="9">
        <f t="shared" si="76"/>
        <v>6971.64</v>
      </c>
      <c r="K1638" s="8">
        <f t="shared" si="77"/>
        <v>3876.96</v>
      </c>
      <c r="L1638" s="9">
        <v>2095.7999999999997</v>
      </c>
    </row>
    <row r="1639" spans="1:12" ht="15.75" customHeight="1" x14ac:dyDescent="0.25">
      <c r="A1639" s="6" t="s">
        <v>1689</v>
      </c>
      <c r="B1639" s="10">
        <v>42838</v>
      </c>
      <c r="C1639" s="7" t="s">
        <v>564</v>
      </c>
      <c r="D1639" s="7" t="s">
        <v>13</v>
      </c>
      <c r="E1639" s="7">
        <v>542</v>
      </c>
      <c r="F1639" s="8">
        <v>49.07</v>
      </c>
      <c r="G1639" s="8">
        <v>81</v>
      </c>
      <c r="H1639" s="8">
        <f t="shared" si="75"/>
        <v>43902</v>
      </c>
      <c r="I1639" s="9">
        <f>H1639*VLOOKUP(C1639,Customer_Dim!B:E,4,0)</f>
        <v>3951.18</v>
      </c>
      <c r="J1639" s="9">
        <f t="shared" si="76"/>
        <v>47853.18</v>
      </c>
      <c r="K1639" s="8">
        <f t="shared" si="77"/>
        <v>26595.94</v>
      </c>
      <c r="L1639" s="9">
        <v>14408.560000000001</v>
      </c>
    </row>
    <row r="1640" spans="1:12" ht="15.75" customHeight="1" x14ac:dyDescent="0.25">
      <c r="A1640" s="6" t="s">
        <v>1690</v>
      </c>
      <c r="B1640" s="10">
        <v>42839</v>
      </c>
      <c r="C1640" s="7" t="s">
        <v>564</v>
      </c>
      <c r="D1640" s="7" t="s">
        <v>13</v>
      </c>
      <c r="E1640" s="7">
        <v>1090</v>
      </c>
      <c r="F1640" s="8">
        <v>49.07</v>
      </c>
      <c r="G1640" s="8">
        <v>81</v>
      </c>
      <c r="H1640" s="8">
        <f t="shared" si="75"/>
        <v>88290</v>
      </c>
      <c r="I1640" s="9">
        <f>H1640*VLOOKUP(C1640,Customer_Dim!B:E,4,0)</f>
        <v>7946.0999999999995</v>
      </c>
      <c r="J1640" s="9">
        <f t="shared" si="76"/>
        <v>96236.1</v>
      </c>
      <c r="K1640" s="8">
        <f t="shared" si="77"/>
        <v>53486.3</v>
      </c>
      <c r="L1640" s="9">
        <v>30480.940000000002</v>
      </c>
    </row>
    <row r="1641" spans="1:12" ht="15.75" customHeight="1" x14ac:dyDescent="0.25">
      <c r="A1641" s="6" t="s">
        <v>1691</v>
      </c>
      <c r="B1641" s="10">
        <v>42884</v>
      </c>
      <c r="C1641" s="7" t="s">
        <v>564</v>
      </c>
      <c r="D1641" s="7" t="s">
        <v>13</v>
      </c>
      <c r="E1641" s="7">
        <v>208</v>
      </c>
      <c r="F1641" s="8">
        <v>49.07</v>
      </c>
      <c r="G1641" s="8">
        <v>81</v>
      </c>
      <c r="H1641" s="8">
        <f t="shared" si="75"/>
        <v>16848</v>
      </c>
      <c r="I1641" s="9">
        <f>H1641*VLOOKUP(C1641,Customer_Dim!B:E,4,0)</f>
        <v>1516.32</v>
      </c>
      <c r="J1641" s="9">
        <f t="shared" si="76"/>
        <v>18364.32</v>
      </c>
      <c r="K1641" s="8">
        <f t="shared" si="77"/>
        <v>10206.56</v>
      </c>
      <c r="L1641" s="9">
        <v>5938.35</v>
      </c>
    </row>
    <row r="1642" spans="1:12" ht="15.75" customHeight="1" x14ac:dyDescent="0.25">
      <c r="A1642" s="6" t="s">
        <v>1692</v>
      </c>
      <c r="B1642" s="10">
        <v>42916</v>
      </c>
      <c r="C1642" s="7" t="s">
        <v>564</v>
      </c>
      <c r="D1642" s="7" t="s">
        <v>13</v>
      </c>
      <c r="E1642" s="7">
        <v>157</v>
      </c>
      <c r="F1642" s="8">
        <v>49.07</v>
      </c>
      <c r="G1642" s="8">
        <v>81</v>
      </c>
      <c r="H1642" s="8">
        <f t="shared" si="75"/>
        <v>12717</v>
      </c>
      <c r="I1642" s="9">
        <f>H1642*VLOOKUP(C1642,Customer_Dim!B:E,4,0)</f>
        <v>1144.53</v>
      </c>
      <c r="J1642" s="9">
        <f t="shared" si="76"/>
        <v>13861.53</v>
      </c>
      <c r="K1642" s="8">
        <f t="shared" si="77"/>
        <v>7703.99</v>
      </c>
      <c r="L1642" s="9">
        <v>3952.9999999999991</v>
      </c>
    </row>
    <row r="1643" spans="1:12" ht="15.75" customHeight="1" x14ac:dyDescent="0.25">
      <c r="A1643" s="6" t="s">
        <v>1693</v>
      </c>
      <c r="B1643" s="10">
        <v>42929</v>
      </c>
      <c r="C1643" s="7" t="s">
        <v>564</v>
      </c>
      <c r="D1643" s="7" t="s">
        <v>32</v>
      </c>
      <c r="E1643" s="7">
        <v>249</v>
      </c>
      <c r="F1643" s="8">
        <v>329.38</v>
      </c>
      <c r="G1643" s="8">
        <v>506</v>
      </c>
      <c r="H1643" s="8">
        <f t="shared" si="75"/>
        <v>125994</v>
      </c>
      <c r="I1643" s="9">
        <f>H1643*VLOOKUP(C1643,Customer_Dim!B:E,4,0)</f>
        <v>11339.46</v>
      </c>
      <c r="J1643" s="9">
        <f t="shared" si="76"/>
        <v>137333.46</v>
      </c>
      <c r="K1643" s="8">
        <f t="shared" si="77"/>
        <v>82015.62</v>
      </c>
      <c r="L1643" s="9">
        <v>37443.440000000002</v>
      </c>
    </row>
    <row r="1644" spans="1:12" ht="15.75" customHeight="1" x14ac:dyDescent="0.25">
      <c r="A1644" s="6" t="s">
        <v>1694</v>
      </c>
      <c r="B1644" s="10">
        <v>42994</v>
      </c>
      <c r="C1644" s="7" t="s">
        <v>564</v>
      </c>
      <c r="D1644" s="7" t="s">
        <v>13</v>
      </c>
      <c r="E1644" s="7">
        <v>396</v>
      </c>
      <c r="F1644" s="8">
        <v>49.69</v>
      </c>
      <c r="G1644" s="8">
        <v>82</v>
      </c>
      <c r="H1644" s="8">
        <f t="shared" si="75"/>
        <v>32472</v>
      </c>
      <c r="I1644" s="9">
        <f>H1644*VLOOKUP(C1644,Customer_Dim!B:E,4,0)</f>
        <v>2922.48</v>
      </c>
      <c r="J1644" s="9">
        <f t="shared" si="76"/>
        <v>35394.480000000003</v>
      </c>
      <c r="K1644" s="8">
        <f t="shared" si="77"/>
        <v>19677.239999999998</v>
      </c>
      <c r="L1644" s="9">
        <v>11752.260000000002</v>
      </c>
    </row>
    <row r="1645" spans="1:12" ht="15.75" customHeight="1" x14ac:dyDescent="0.25">
      <c r="A1645" s="6" t="s">
        <v>1695</v>
      </c>
      <c r="B1645" s="10">
        <v>43014</v>
      </c>
      <c r="C1645" s="7" t="s">
        <v>564</v>
      </c>
      <c r="D1645" s="7" t="s">
        <v>13</v>
      </c>
      <c r="E1645" s="7">
        <v>79</v>
      </c>
      <c r="F1645" s="8">
        <v>50.28</v>
      </c>
      <c r="G1645" s="8">
        <v>83</v>
      </c>
      <c r="H1645" s="8">
        <f t="shared" si="75"/>
        <v>6557</v>
      </c>
      <c r="I1645" s="9">
        <f>H1645*VLOOKUP(C1645,Customer_Dim!B:E,4,0)</f>
        <v>590.13</v>
      </c>
      <c r="J1645" s="9">
        <f t="shared" si="76"/>
        <v>7147.13</v>
      </c>
      <c r="K1645" s="8">
        <f t="shared" si="77"/>
        <v>3972.12</v>
      </c>
      <c r="L1645" s="9">
        <v>2081.0199999999995</v>
      </c>
    </row>
    <row r="1646" spans="1:12" ht="15.75" customHeight="1" x14ac:dyDescent="0.25">
      <c r="A1646" s="6" t="s">
        <v>1696</v>
      </c>
      <c r="B1646" s="10">
        <v>43041</v>
      </c>
      <c r="C1646" s="7" t="s">
        <v>564</v>
      </c>
      <c r="D1646" s="7" t="s">
        <v>13</v>
      </c>
      <c r="E1646" s="7">
        <v>1073</v>
      </c>
      <c r="F1646" s="8">
        <v>50.28</v>
      </c>
      <c r="G1646" s="8">
        <v>83</v>
      </c>
      <c r="H1646" s="8">
        <f t="shared" si="75"/>
        <v>89059</v>
      </c>
      <c r="I1646" s="9">
        <f>H1646*VLOOKUP(C1646,Customer_Dim!B:E,4,0)</f>
        <v>8015.3099999999995</v>
      </c>
      <c r="J1646" s="9">
        <f t="shared" si="76"/>
        <v>97074.31</v>
      </c>
      <c r="K1646" s="8">
        <f t="shared" si="77"/>
        <v>53950.44</v>
      </c>
      <c r="L1646" s="9">
        <v>30004.239999999998</v>
      </c>
    </row>
    <row r="1647" spans="1:12" ht="15.75" customHeight="1" x14ac:dyDescent="0.25">
      <c r="A1647" s="6" t="s">
        <v>1697</v>
      </c>
      <c r="B1647" s="10">
        <v>43042</v>
      </c>
      <c r="C1647" s="7" t="s">
        <v>564</v>
      </c>
      <c r="D1647" s="7" t="s">
        <v>13</v>
      </c>
      <c r="E1647" s="7">
        <v>1046</v>
      </c>
      <c r="F1647" s="8">
        <v>50.28</v>
      </c>
      <c r="G1647" s="8">
        <v>83</v>
      </c>
      <c r="H1647" s="8">
        <f t="shared" si="75"/>
        <v>86818</v>
      </c>
      <c r="I1647" s="9">
        <f>H1647*VLOOKUP(C1647,Customer_Dim!B:E,4,0)</f>
        <v>7813.62</v>
      </c>
      <c r="J1647" s="9">
        <f t="shared" si="76"/>
        <v>94631.62</v>
      </c>
      <c r="K1647" s="8">
        <f t="shared" si="77"/>
        <v>52592.880000000005</v>
      </c>
      <c r="L1647" s="9">
        <v>27767.640000000007</v>
      </c>
    </row>
    <row r="1648" spans="1:12" ht="15.75" customHeight="1" x14ac:dyDescent="0.25">
      <c r="A1648" s="6" t="s">
        <v>1698</v>
      </c>
      <c r="B1648" s="10">
        <v>42736</v>
      </c>
      <c r="C1648" s="7" t="s">
        <v>575</v>
      </c>
      <c r="D1648" s="7" t="s">
        <v>32</v>
      </c>
      <c r="E1648" s="7">
        <v>310</v>
      </c>
      <c r="F1648" s="8">
        <v>313.44</v>
      </c>
      <c r="G1648" s="8">
        <v>481</v>
      </c>
      <c r="H1648" s="8">
        <f t="shared" si="75"/>
        <v>149110</v>
      </c>
      <c r="I1648" s="9">
        <f>H1648*VLOOKUP(C1648,Customer_Dim!B:E,4,0)</f>
        <v>4473.3</v>
      </c>
      <c r="J1648" s="9">
        <f t="shared" si="76"/>
        <v>153583.29999999999</v>
      </c>
      <c r="K1648" s="8">
        <f t="shared" si="77"/>
        <v>97166.399999999994</v>
      </c>
      <c r="L1648" s="9">
        <v>52490.8</v>
      </c>
    </row>
    <row r="1649" spans="1:13" ht="15.75" customHeight="1" x14ac:dyDescent="0.25">
      <c r="A1649" s="6" t="s">
        <v>1699</v>
      </c>
      <c r="B1649" s="10">
        <v>42767</v>
      </c>
      <c r="C1649" s="7" t="s">
        <v>575</v>
      </c>
      <c r="D1649" s="7" t="s">
        <v>13</v>
      </c>
      <c r="E1649" s="7">
        <v>653</v>
      </c>
      <c r="F1649" s="8">
        <v>47.28</v>
      </c>
      <c r="G1649" s="8">
        <v>78</v>
      </c>
      <c r="H1649" s="8">
        <f t="shared" si="75"/>
        <v>50934</v>
      </c>
      <c r="I1649" s="9">
        <f>H1649*VLOOKUP(C1649,Customer_Dim!B:E,4,0)</f>
        <v>1528.0200000000002</v>
      </c>
      <c r="J1649" s="9">
        <f t="shared" si="76"/>
        <v>52462.02</v>
      </c>
      <c r="K1649" s="8">
        <f t="shared" si="77"/>
        <v>30873.84</v>
      </c>
      <c r="L1649" s="9">
        <v>17291.879999999997</v>
      </c>
    </row>
    <row r="1650" spans="1:13" ht="15.75" customHeight="1" x14ac:dyDescent="0.25">
      <c r="A1650" s="6" t="s">
        <v>1700</v>
      </c>
      <c r="B1650" s="10">
        <v>42783</v>
      </c>
      <c r="C1650" s="7" t="s">
        <v>575</v>
      </c>
      <c r="D1650" s="7" t="s">
        <v>32</v>
      </c>
      <c r="E1650" s="7">
        <v>477</v>
      </c>
      <c r="F1650" s="8">
        <v>313.44</v>
      </c>
      <c r="G1650" s="8">
        <v>481</v>
      </c>
      <c r="H1650" s="8">
        <f t="shared" si="75"/>
        <v>229437</v>
      </c>
      <c r="I1650" s="9">
        <f>H1650*VLOOKUP(C1650,Customer_Dim!B:E,4,0)</f>
        <v>6883.1100000000006</v>
      </c>
      <c r="J1650" s="9">
        <f t="shared" si="76"/>
        <v>236320.11</v>
      </c>
      <c r="K1650" s="8">
        <f t="shared" si="77"/>
        <v>149510.88</v>
      </c>
      <c r="L1650" s="9">
        <v>80884.400000000023</v>
      </c>
    </row>
    <row r="1651" spans="1:13" ht="15.75" customHeight="1" x14ac:dyDescent="0.25">
      <c r="A1651" s="6" t="s">
        <v>1701</v>
      </c>
      <c r="B1651" s="10">
        <v>42804</v>
      </c>
      <c r="C1651" s="7" t="s">
        <v>575</v>
      </c>
      <c r="D1651" s="7" t="s">
        <v>13</v>
      </c>
      <c r="E1651" s="7">
        <v>113</v>
      </c>
      <c r="F1651" s="8">
        <v>47.28</v>
      </c>
      <c r="G1651" s="8">
        <v>78</v>
      </c>
      <c r="H1651" s="8">
        <f t="shared" si="75"/>
        <v>8814</v>
      </c>
      <c r="I1651" s="9">
        <f>H1651*VLOOKUP(C1651,Customer_Dim!B:E,4,0)</f>
        <v>264.42</v>
      </c>
      <c r="J1651" s="9">
        <f t="shared" si="76"/>
        <v>9078.42</v>
      </c>
      <c r="K1651" s="8">
        <f t="shared" si="77"/>
        <v>5342.64</v>
      </c>
      <c r="L1651" s="9">
        <v>3372.12</v>
      </c>
    </row>
    <row r="1652" spans="1:13" ht="15.75" customHeight="1" x14ac:dyDescent="0.25">
      <c r="A1652" s="6" t="s">
        <v>1702</v>
      </c>
      <c r="B1652" s="10">
        <v>42810</v>
      </c>
      <c r="C1652" s="7" t="s">
        <v>575</v>
      </c>
      <c r="D1652" s="7" t="s">
        <v>32</v>
      </c>
      <c r="E1652" s="7">
        <v>845</v>
      </c>
      <c r="F1652" s="8">
        <v>313.44</v>
      </c>
      <c r="G1652" s="8">
        <v>481</v>
      </c>
      <c r="H1652" s="8">
        <f t="shared" si="75"/>
        <v>406445</v>
      </c>
      <c r="I1652" s="9">
        <f>H1652*VLOOKUP(C1652,Customer_Dim!B:E,4,0)</f>
        <v>12193.35</v>
      </c>
      <c r="J1652" s="9">
        <f t="shared" si="76"/>
        <v>418638.35</v>
      </c>
      <c r="K1652" s="8">
        <f t="shared" si="77"/>
        <v>264856.8</v>
      </c>
      <c r="L1652" s="9">
        <v>117603.84000000003</v>
      </c>
    </row>
    <row r="1653" spans="1:13" ht="15.75" customHeight="1" x14ac:dyDescent="0.25">
      <c r="A1653" s="6" t="s">
        <v>1703</v>
      </c>
      <c r="B1653" s="10">
        <v>42999</v>
      </c>
      <c r="C1653" s="7" t="s">
        <v>575</v>
      </c>
      <c r="D1653" s="7" t="s">
        <v>13</v>
      </c>
      <c r="E1653" s="7">
        <v>911</v>
      </c>
      <c r="F1653" s="8">
        <v>49.69</v>
      </c>
      <c r="G1653" s="8">
        <v>82</v>
      </c>
      <c r="H1653" s="8">
        <f t="shared" si="75"/>
        <v>74702</v>
      </c>
      <c r="I1653" s="9">
        <f>H1653*VLOOKUP(C1653,Customer_Dim!B:E,4,0)</f>
        <v>2241.0600000000004</v>
      </c>
      <c r="J1653" s="9">
        <f t="shared" si="76"/>
        <v>76943.06</v>
      </c>
      <c r="K1653" s="8">
        <f t="shared" si="77"/>
        <v>45267.59</v>
      </c>
      <c r="L1653" s="9">
        <v>29468.519999999997</v>
      </c>
    </row>
    <row r="1654" spans="1:13" ht="15.75" customHeight="1" x14ac:dyDescent="0.25">
      <c r="A1654" s="6" t="s">
        <v>1704</v>
      </c>
      <c r="B1654" s="10">
        <v>43013</v>
      </c>
      <c r="C1654" s="7" t="s">
        <v>575</v>
      </c>
      <c r="D1654" s="7" t="s">
        <v>19</v>
      </c>
      <c r="E1654" s="7">
        <v>1067</v>
      </c>
      <c r="F1654" s="8">
        <v>112.39</v>
      </c>
      <c r="G1654" s="8">
        <v>166</v>
      </c>
      <c r="H1654" s="8">
        <f t="shared" si="75"/>
        <v>177122</v>
      </c>
      <c r="I1654" s="9">
        <f>H1654*VLOOKUP(C1654,Customer_Dim!B:E,4,0)</f>
        <v>5313.6600000000008</v>
      </c>
      <c r="J1654" s="9">
        <f t="shared" si="76"/>
        <v>182435.66</v>
      </c>
      <c r="K1654" s="8">
        <f t="shared" si="77"/>
        <v>119920.13</v>
      </c>
      <c r="L1654" s="9">
        <v>52001.7</v>
      </c>
    </row>
    <row r="1655" spans="1:13" ht="15.75" customHeight="1" x14ac:dyDescent="0.25">
      <c r="A1655" s="6" t="s">
        <v>1705</v>
      </c>
      <c r="B1655" s="10">
        <v>43031</v>
      </c>
      <c r="C1655" s="7" t="s">
        <v>575</v>
      </c>
      <c r="D1655" s="7" t="s">
        <v>19</v>
      </c>
      <c r="E1655" s="7">
        <v>935</v>
      </c>
      <c r="F1655" s="8">
        <v>112.39</v>
      </c>
      <c r="G1655" s="8">
        <v>166</v>
      </c>
      <c r="H1655" s="8">
        <f t="shared" si="75"/>
        <v>155210</v>
      </c>
      <c r="I1655" s="9">
        <f>H1655*VLOOKUP(C1655,Customer_Dim!B:E,4,0)</f>
        <v>4656.3</v>
      </c>
      <c r="J1655" s="9">
        <f t="shared" si="76"/>
        <v>159866.29999999999</v>
      </c>
      <c r="K1655" s="8">
        <f t="shared" si="77"/>
        <v>105084.65</v>
      </c>
      <c r="L1655" s="9">
        <v>49801.5</v>
      </c>
    </row>
    <row r="1656" spans="1:13" ht="15.75" customHeight="1" x14ac:dyDescent="0.25">
      <c r="A1656" s="6" t="s">
        <v>1706</v>
      </c>
      <c r="B1656" s="10">
        <v>43039</v>
      </c>
      <c r="C1656" s="7" t="s">
        <v>575</v>
      </c>
      <c r="D1656" s="7" t="s">
        <v>13</v>
      </c>
      <c r="E1656" s="7">
        <v>813</v>
      </c>
      <c r="F1656" s="8">
        <v>50.28</v>
      </c>
      <c r="G1656" s="8">
        <v>83</v>
      </c>
      <c r="H1656" s="8">
        <f t="shared" si="75"/>
        <v>67479</v>
      </c>
      <c r="I1656" s="9">
        <f>H1656*VLOOKUP(C1656,Customer_Dim!B:E,4,0)</f>
        <v>2024.3700000000001</v>
      </c>
      <c r="J1656" s="9">
        <f t="shared" si="76"/>
        <v>69503.37</v>
      </c>
      <c r="K1656" s="8">
        <f t="shared" si="77"/>
        <v>40877.64</v>
      </c>
      <c r="L1656" s="9">
        <v>23566.71</v>
      </c>
    </row>
    <row r="1657" spans="1:13" ht="15.75" customHeight="1" x14ac:dyDescent="0.25">
      <c r="A1657" s="6" t="s">
        <v>1707</v>
      </c>
      <c r="B1657" s="10">
        <v>43049</v>
      </c>
      <c r="C1657" s="7" t="s">
        <v>575</v>
      </c>
      <c r="D1657" s="7" t="s">
        <v>13</v>
      </c>
      <c r="E1657" s="7">
        <v>733</v>
      </c>
      <c r="F1657" s="8">
        <v>50.28</v>
      </c>
      <c r="G1657" s="8">
        <v>83</v>
      </c>
      <c r="H1657" s="8">
        <f t="shared" si="75"/>
        <v>60839</v>
      </c>
      <c r="I1657" s="9">
        <f>H1657*VLOOKUP(C1657,Customer_Dim!B:E,4,0)</f>
        <v>1825.17</v>
      </c>
      <c r="J1657" s="9">
        <f t="shared" si="76"/>
        <v>62664.17</v>
      </c>
      <c r="K1657" s="8">
        <f t="shared" si="77"/>
        <v>36855.24</v>
      </c>
      <c r="L1657" s="9">
        <v>22344.299999999996</v>
      </c>
    </row>
    <row r="1658" spans="1:13" ht="15.75" customHeight="1" x14ac:dyDescent="0.25">
      <c r="A1658" s="6" t="s">
        <v>1707</v>
      </c>
      <c r="B1658" s="10">
        <v>43049</v>
      </c>
      <c r="C1658" s="7" t="s">
        <v>575</v>
      </c>
      <c r="D1658" s="7" t="s">
        <v>13</v>
      </c>
      <c r="E1658" s="7">
        <v>80</v>
      </c>
      <c r="F1658" s="8">
        <v>50.28</v>
      </c>
      <c r="G1658" s="8">
        <v>83</v>
      </c>
      <c r="H1658" s="8">
        <f t="shared" si="75"/>
        <v>6640</v>
      </c>
      <c r="I1658" s="9">
        <f>H1658*VLOOKUP(C1658,Customer_Dim!B:E,4,0)</f>
        <v>199.20000000000002</v>
      </c>
      <c r="J1658" s="9">
        <f t="shared" si="76"/>
        <v>6839.2</v>
      </c>
      <c r="K1658" s="8">
        <f t="shared" si="77"/>
        <v>4022.4</v>
      </c>
      <c r="L1658" s="9">
        <v>2296.08</v>
      </c>
    </row>
    <row r="1659" spans="1:13" ht="15.75" customHeight="1" x14ac:dyDescent="0.25">
      <c r="A1659" s="6" t="s">
        <v>1708</v>
      </c>
      <c r="B1659" s="10">
        <v>43059</v>
      </c>
      <c r="C1659" s="7" t="s">
        <v>575</v>
      </c>
      <c r="D1659" s="7" t="s">
        <v>32</v>
      </c>
      <c r="E1659" s="7">
        <v>585</v>
      </c>
      <c r="F1659" s="8">
        <v>333.28</v>
      </c>
      <c r="G1659" s="8">
        <v>512</v>
      </c>
      <c r="H1659" s="8">
        <f t="shared" si="75"/>
        <v>299520</v>
      </c>
      <c r="I1659" s="9">
        <f>H1659*VLOOKUP(C1659,Customer_Dim!B:E,4,0)</f>
        <v>8985.6</v>
      </c>
      <c r="J1659" s="9">
        <f t="shared" si="76"/>
        <v>308505.59999999998</v>
      </c>
      <c r="K1659" s="8">
        <f t="shared" si="77"/>
        <v>194968.8</v>
      </c>
      <c r="L1659" s="9">
        <v>103056.47999999998</v>
      </c>
    </row>
    <row r="1660" spans="1:13" ht="15.75" customHeight="1" x14ac:dyDescent="0.25">
      <c r="A1660" s="6" t="s">
        <v>1709</v>
      </c>
      <c r="B1660" s="10">
        <v>43077</v>
      </c>
      <c r="C1660" s="7" t="s">
        <v>575</v>
      </c>
      <c r="D1660" s="7" t="s">
        <v>13</v>
      </c>
      <c r="E1660" s="7">
        <v>83</v>
      </c>
      <c r="F1660" s="8">
        <v>50.28</v>
      </c>
      <c r="G1660" s="8">
        <v>83</v>
      </c>
      <c r="H1660" s="8">
        <f t="shared" si="75"/>
        <v>6889</v>
      </c>
      <c r="I1660" s="9">
        <f>H1660*VLOOKUP(C1660,Customer_Dim!B:E,4,0)</f>
        <v>206.67000000000002</v>
      </c>
      <c r="J1660" s="9">
        <f t="shared" si="76"/>
        <v>7095.67</v>
      </c>
      <c r="K1660" s="8">
        <f t="shared" si="77"/>
        <v>4173.24</v>
      </c>
      <c r="L1660" s="9">
        <v>2640.75</v>
      </c>
    </row>
    <row r="1661" spans="1:13" ht="15.75" customHeight="1" x14ac:dyDescent="0.25">
      <c r="A1661" s="6" t="s">
        <v>1710</v>
      </c>
      <c r="B1661" s="10">
        <v>43095</v>
      </c>
      <c r="C1661" s="7" t="s">
        <v>575</v>
      </c>
      <c r="D1661" s="7" t="s">
        <v>19</v>
      </c>
      <c r="E1661" s="7">
        <v>1084</v>
      </c>
      <c r="F1661" s="8">
        <v>112.39</v>
      </c>
      <c r="G1661" s="8">
        <v>166</v>
      </c>
      <c r="H1661" s="8">
        <f t="shared" si="75"/>
        <v>179944</v>
      </c>
      <c r="I1661" s="9">
        <f>H1661*VLOOKUP(C1661,Customer_Dim!B:E,4,0)</f>
        <v>5398.3200000000006</v>
      </c>
      <c r="J1661" s="9">
        <f t="shared" si="76"/>
        <v>185342.32</v>
      </c>
      <c r="K1661" s="8">
        <f t="shared" si="77"/>
        <v>121830.76</v>
      </c>
      <c r="L1661" s="9">
        <v>52805.850000000006</v>
      </c>
    </row>
    <row r="1662" spans="1:13" ht="15.75" customHeight="1" x14ac:dyDescent="0.25">
      <c r="A1662" s="6" t="s">
        <v>1711</v>
      </c>
      <c r="B1662" s="10">
        <v>42749</v>
      </c>
      <c r="C1662" s="7" t="s">
        <v>584</v>
      </c>
      <c r="D1662" s="7" t="s">
        <v>13</v>
      </c>
      <c r="E1662" s="7">
        <v>1033</v>
      </c>
      <c r="F1662" s="8">
        <v>47.28</v>
      </c>
      <c r="G1662" s="8">
        <v>78</v>
      </c>
      <c r="H1662" s="8">
        <f t="shared" si="75"/>
        <v>80574</v>
      </c>
      <c r="I1662" s="9">
        <f>H1662*VLOOKUP(C1662,Customer_Dim!B:E,4,0)</f>
        <v>0</v>
      </c>
      <c r="J1662" s="9">
        <f t="shared" si="76"/>
        <v>80574</v>
      </c>
      <c r="K1662" s="8">
        <f t="shared" si="77"/>
        <v>48840.24</v>
      </c>
      <c r="L1662" s="9">
        <v>28113.660000000003</v>
      </c>
      <c r="M1662" s="7"/>
    </row>
    <row r="1663" spans="1:13" ht="15.75" customHeight="1" x14ac:dyDescent="0.25">
      <c r="A1663" s="6" t="s">
        <v>1712</v>
      </c>
      <c r="B1663" s="10">
        <v>42858</v>
      </c>
      <c r="C1663" s="7" t="s">
        <v>584</v>
      </c>
      <c r="D1663" s="7" t="s">
        <v>13</v>
      </c>
      <c r="E1663" s="7">
        <v>82</v>
      </c>
      <c r="F1663" s="8">
        <v>49.07</v>
      </c>
      <c r="G1663" s="8">
        <v>81</v>
      </c>
      <c r="H1663" s="8">
        <f t="shared" si="75"/>
        <v>6642</v>
      </c>
      <c r="I1663" s="9">
        <f>H1663*VLOOKUP(C1663,Customer_Dim!B:E,4,0)</f>
        <v>0</v>
      </c>
      <c r="J1663" s="9">
        <f t="shared" si="76"/>
        <v>6642</v>
      </c>
      <c r="K1663" s="8">
        <f t="shared" si="77"/>
        <v>4023.7400000000002</v>
      </c>
      <c r="L1663" s="9">
        <v>2302.8800000000006</v>
      </c>
      <c r="M1663" s="7"/>
    </row>
    <row r="1664" spans="1:13" ht="15.75" customHeight="1" x14ac:dyDescent="0.25">
      <c r="A1664" s="6" t="s">
        <v>1713</v>
      </c>
      <c r="B1664" s="10">
        <v>42875</v>
      </c>
      <c r="C1664" s="7" t="s">
        <v>584</v>
      </c>
      <c r="D1664" s="7" t="s">
        <v>13</v>
      </c>
      <c r="E1664" s="7">
        <v>268</v>
      </c>
      <c r="F1664" s="8">
        <v>49.07</v>
      </c>
      <c r="G1664" s="8">
        <v>81</v>
      </c>
      <c r="H1664" s="8">
        <f t="shared" si="75"/>
        <v>21708</v>
      </c>
      <c r="I1664" s="9">
        <f>H1664*VLOOKUP(C1664,Customer_Dim!B:E,4,0)</f>
        <v>0</v>
      </c>
      <c r="J1664" s="9">
        <f t="shared" si="76"/>
        <v>21708</v>
      </c>
      <c r="K1664" s="8">
        <f t="shared" si="77"/>
        <v>13150.76</v>
      </c>
      <c r="L1664" s="9">
        <v>8546.31</v>
      </c>
      <c r="M1664" s="7"/>
    </row>
    <row r="1665" spans="1:13" ht="15.75" customHeight="1" x14ac:dyDescent="0.25">
      <c r="A1665" s="6" t="s">
        <v>1713</v>
      </c>
      <c r="B1665" s="10">
        <v>42875</v>
      </c>
      <c r="C1665" s="7" t="s">
        <v>584</v>
      </c>
      <c r="D1665" s="7" t="s">
        <v>13</v>
      </c>
      <c r="E1665" s="7">
        <v>553</v>
      </c>
      <c r="F1665" s="8">
        <v>49.07</v>
      </c>
      <c r="G1665" s="8">
        <v>81</v>
      </c>
      <c r="H1665" s="8">
        <f t="shared" si="75"/>
        <v>44793</v>
      </c>
      <c r="I1665" s="9">
        <f>H1665*VLOOKUP(C1665,Customer_Dim!B:E,4,0)</f>
        <v>0</v>
      </c>
      <c r="J1665" s="9">
        <f t="shared" si="76"/>
        <v>44793</v>
      </c>
      <c r="K1665" s="8">
        <f t="shared" si="77"/>
        <v>27135.71</v>
      </c>
      <c r="L1665" s="9">
        <v>14809</v>
      </c>
      <c r="M1665" s="7"/>
    </row>
    <row r="1666" spans="1:13" ht="15.75" customHeight="1" x14ac:dyDescent="0.25">
      <c r="A1666" s="6" t="s">
        <v>1714</v>
      </c>
      <c r="B1666" s="10">
        <v>42932</v>
      </c>
      <c r="C1666" s="7" t="s">
        <v>584</v>
      </c>
      <c r="D1666" s="7" t="s">
        <v>13</v>
      </c>
      <c r="E1666" s="7">
        <v>87</v>
      </c>
      <c r="F1666" s="8">
        <v>49.69</v>
      </c>
      <c r="G1666" s="8">
        <v>82</v>
      </c>
      <c r="H1666" s="8">
        <f t="shared" si="75"/>
        <v>7134</v>
      </c>
      <c r="I1666" s="9">
        <f>H1666*VLOOKUP(C1666,Customer_Dim!B:E,4,0)</f>
        <v>0</v>
      </c>
      <c r="J1666" s="9">
        <f t="shared" si="76"/>
        <v>7134</v>
      </c>
      <c r="K1666" s="8">
        <f t="shared" si="77"/>
        <v>4323.03</v>
      </c>
      <c r="L1666" s="9">
        <v>2617.27</v>
      </c>
      <c r="M1666" s="7"/>
    </row>
    <row r="1667" spans="1:13" ht="15.75" customHeight="1" x14ac:dyDescent="0.25">
      <c r="A1667" s="6" t="s">
        <v>1715</v>
      </c>
      <c r="B1667" s="10">
        <v>42933</v>
      </c>
      <c r="C1667" s="7" t="s">
        <v>584</v>
      </c>
      <c r="D1667" s="7" t="s">
        <v>13</v>
      </c>
      <c r="E1667" s="7">
        <v>680</v>
      </c>
      <c r="F1667" s="8">
        <v>49.69</v>
      </c>
      <c r="G1667" s="8">
        <v>82</v>
      </c>
      <c r="H1667" s="8">
        <f t="shared" ref="H1667:H1730" si="78">G1667*E1667</f>
        <v>55760</v>
      </c>
      <c r="I1667" s="9">
        <f>H1667*VLOOKUP(C1667,Customer_Dim!B:E,4,0)</f>
        <v>0</v>
      </c>
      <c r="J1667" s="9">
        <f t="shared" ref="J1667:J1730" si="79">I1667+H1667</f>
        <v>55760</v>
      </c>
      <c r="K1667" s="8">
        <f t="shared" ref="K1667:K1730" si="80">F1667*E1667</f>
        <v>33789.199999999997</v>
      </c>
      <c r="L1667" s="9">
        <v>18954.060000000005</v>
      </c>
      <c r="M1667" s="7"/>
    </row>
    <row r="1668" spans="1:13" ht="15.75" customHeight="1" x14ac:dyDescent="0.25">
      <c r="A1668" s="6" t="s">
        <v>1716</v>
      </c>
      <c r="B1668" s="10">
        <v>42950</v>
      </c>
      <c r="C1668" s="7" t="s">
        <v>584</v>
      </c>
      <c r="D1668" s="7" t="s">
        <v>32</v>
      </c>
      <c r="E1668" s="7">
        <v>902</v>
      </c>
      <c r="F1668" s="8">
        <v>329.38</v>
      </c>
      <c r="G1668" s="8">
        <v>506</v>
      </c>
      <c r="H1668" s="8">
        <f t="shared" si="78"/>
        <v>456412</v>
      </c>
      <c r="I1668" s="9">
        <f>H1668*VLOOKUP(C1668,Customer_Dim!B:E,4,0)</f>
        <v>0</v>
      </c>
      <c r="J1668" s="9">
        <f t="shared" si="79"/>
        <v>456412</v>
      </c>
      <c r="K1668" s="8">
        <f t="shared" si="80"/>
        <v>297100.76</v>
      </c>
      <c r="L1668" s="9">
        <v>136530</v>
      </c>
      <c r="M1668" s="7"/>
    </row>
    <row r="1669" spans="1:13" ht="15.75" customHeight="1" x14ac:dyDescent="0.25">
      <c r="A1669" s="6" t="s">
        <v>1717</v>
      </c>
      <c r="B1669" s="10">
        <v>42987</v>
      </c>
      <c r="C1669" s="7" t="s">
        <v>584</v>
      </c>
      <c r="D1669" s="7" t="s">
        <v>32</v>
      </c>
      <c r="E1669" s="7">
        <v>527</v>
      </c>
      <c r="F1669" s="8">
        <v>329.38</v>
      </c>
      <c r="G1669" s="8">
        <v>506</v>
      </c>
      <c r="H1669" s="8">
        <f t="shared" si="78"/>
        <v>266662</v>
      </c>
      <c r="I1669" s="9">
        <f>H1669*VLOOKUP(C1669,Customer_Dim!B:E,4,0)</f>
        <v>0</v>
      </c>
      <c r="J1669" s="9">
        <f t="shared" si="79"/>
        <v>266662</v>
      </c>
      <c r="K1669" s="8">
        <f t="shared" si="80"/>
        <v>173583.26</v>
      </c>
      <c r="L1669" s="9">
        <v>89448.460000000021</v>
      </c>
      <c r="M1669" s="7"/>
    </row>
    <row r="1670" spans="1:13" ht="15.75" customHeight="1" x14ac:dyDescent="0.25">
      <c r="A1670" s="6" t="s">
        <v>1718</v>
      </c>
      <c r="B1670" s="10">
        <v>43014</v>
      </c>
      <c r="C1670" s="7" t="s">
        <v>584</v>
      </c>
      <c r="D1670" s="7" t="s">
        <v>13</v>
      </c>
      <c r="E1670" s="7">
        <v>72</v>
      </c>
      <c r="F1670" s="8">
        <v>50.28</v>
      </c>
      <c r="G1670" s="8">
        <v>83</v>
      </c>
      <c r="H1670" s="8">
        <f t="shared" si="78"/>
        <v>5976</v>
      </c>
      <c r="I1670" s="9">
        <f>H1670*VLOOKUP(C1670,Customer_Dim!B:E,4,0)</f>
        <v>0</v>
      </c>
      <c r="J1670" s="9">
        <f t="shared" si="79"/>
        <v>5976</v>
      </c>
      <c r="K1670" s="8">
        <f t="shared" si="80"/>
        <v>3620.16</v>
      </c>
      <c r="L1670" s="9">
        <v>1857.0499999999997</v>
      </c>
      <c r="M1670" s="7"/>
    </row>
    <row r="1671" spans="1:13" ht="15.75" customHeight="1" x14ac:dyDescent="0.25">
      <c r="A1671" s="6" t="s">
        <v>1719</v>
      </c>
      <c r="B1671" s="10">
        <v>43019</v>
      </c>
      <c r="C1671" s="7" t="s">
        <v>584</v>
      </c>
      <c r="D1671" s="7" t="s">
        <v>13</v>
      </c>
      <c r="E1671" s="7">
        <v>55</v>
      </c>
      <c r="F1671" s="8">
        <v>50.28</v>
      </c>
      <c r="G1671" s="8">
        <v>83</v>
      </c>
      <c r="H1671" s="8">
        <f t="shared" si="78"/>
        <v>4565</v>
      </c>
      <c r="I1671" s="9">
        <f>H1671*VLOOKUP(C1671,Customer_Dim!B:E,4,0)</f>
        <v>0</v>
      </c>
      <c r="J1671" s="9">
        <f t="shared" si="79"/>
        <v>4565</v>
      </c>
      <c r="K1671" s="8">
        <f t="shared" si="80"/>
        <v>2765.4</v>
      </c>
      <c r="L1671" s="9">
        <v>1553</v>
      </c>
      <c r="M1671" s="7"/>
    </row>
    <row r="1672" spans="1:13" ht="15.75" customHeight="1" x14ac:dyDescent="0.25">
      <c r="A1672" s="6" t="s">
        <v>1720</v>
      </c>
      <c r="B1672" s="10">
        <v>42816</v>
      </c>
      <c r="C1672" s="7" t="s">
        <v>591</v>
      </c>
      <c r="D1672" s="7" t="s">
        <v>32</v>
      </c>
      <c r="E1672" s="7">
        <v>368</v>
      </c>
      <c r="F1672" s="8">
        <v>313.44</v>
      </c>
      <c r="G1672" s="8">
        <v>481</v>
      </c>
      <c r="H1672" s="8">
        <f t="shared" si="78"/>
        <v>177008</v>
      </c>
      <c r="I1672" s="9">
        <f>H1672*VLOOKUP(C1672,Customer_Dim!B:E,4,0)</f>
        <v>10620.480000000001</v>
      </c>
      <c r="J1672" s="9">
        <f t="shared" si="79"/>
        <v>187628.48</v>
      </c>
      <c r="K1672" s="8">
        <f t="shared" si="80"/>
        <v>115345.92</v>
      </c>
      <c r="L1672" s="9">
        <v>62391.199999999997</v>
      </c>
    </row>
    <row r="1673" spans="1:13" ht="15.75" customHeight="1" x14ac:dyDescent="0.25">
      <c r="A1673" s="6" t="s">
        <v>1721</v>
      </c>
      <c r="B1673" s="10">
        <v>42829</v>
      </c>
      <c r="C1673" s="7" t="s">
        <v>591</v>
      </c>
      <c r="D1673" s="7" t="s">
        <v>13</v>
      </c>
      <c r="E1673" s="7">
        <v>1006</v>
      </c>
      <c r="F1673" s="8">
        <v>49.07</v>
      </c>
      <c r="G1673" s="8">
        <v>81</v>
      </c>
      <c r="H1673" s="8">
        <f t="shared" si="78"/>
        <v>81486</v>
      </c>
      <c r="I1673" s="9">
        <f>H1673*VLOOKUP(C1673,Customer_Dim!B:E,4,0)</f>
        <v>4889.1600000000008</v>
      </c>
      <c r="J1673" s="9">
        <f t="shared" si="79"/>
        <v>86375.16</v>
      </c>
      <c r="K1673" s="8">
        <f t="shared" si="80"/>
        <v>49364.42</v>
      </c>
      <c r="L1673" s="9">
        <v>32145.379999999997</v>
      </c>
    </row>
    <row r="1674" spans="1:13" ht="15.75" customHeight="1" x14ac:dyDescent="0.25">
      <c r="A1674" s="6" t="s">
        <v>1722</v>
      </c>
      <c r="B1674" s="10">
        <v>42836</v>
      </c>
      <c r="C1674" s="7" t="s">
        <v>591</v>
      </c>
      <c r="D1674" s="7" t="s">
        <v>13</v>
      </c>
      <c r="E1674" s="7">
        <v>654</v>
      </c>
      <c r="F1674" s="8">
        <v>49.07</v>
      </c>
      <c r="G1674" s="8">
        <v>81</v>
      </c>
      <c r="H1674" s="8">
        <f t="shared" si="78"/>
        <v>52974</v>
      </c>
      <c r="I1674" s="9">
        <f>H1674*VLOOKUP(C1674,Customer_Dim!B:E,4,0)</f>
        <v>3178.44</v>
      </c>
      <c r="J1674" s="9">
        <f t="shared" si="79"/>
        <v>56152.44</v>
      </c>
      <c r="K1674" s="8">
        <f t="shared" si="80"/>
        <v>32091.78</v>
      </c>
      <c r="L1674" s="9">
        <v>19447.559999999998</v>
      </c>
    </row>
    <row r="1675" spans="1:13" ht="15.75" customHeight="1" x14ac:dyDescent="0.25">
      <c r="A1675" s="6" t="s">
        <v>1723</v>
      </c>
      <c r="B1675" s="10">
        <v>42845</v>
      </c>
      <c r="C1675" s="7" t="s">
        <v>591</v>
      </c>
      <c r="D1675" s="7" t="s">
        <v>13</v>
      </c>
      <c r="E1675" s="7">
        <v>302</v>
      </c>
      <c r="F1675" s="8">
        <v>49.07</v>
      </c>
      <c r="G1675" s="8">
        <v>81</v>
      </c>
      <c r="H1675" s="8">
        <f t="shared" si="78"/>
        <v>24462</v>
      </c>
      <c r="I1675" s="9">
        <f>H1675*VLOOKUP(C1675,Customer_Dim!B:E,4,0)</f>
        <v>1467.72</v>
      </c>
      <c r="J1675" s="9">
        <f t="shared" si="79"/>
        <v>25929.72</v>
      </c>
      <c r="K1675" s="8">
        <f t="shared" si="80"/>
        <v>14819.14</v>
      </c>
      <c r="L1675" s="9">
        <v>7639.119999999999</v>
      </c>
    </row>
    <row r="1676" spans="1:13" ht="15.75" customHeight="1" x14ac:dyDescent="0.25">
      <c r="A1676" s="6" t="s">
        <v>1724</v>
      </c>
      <c r="B1676" s="10">
        <v>42857</v>
      </c>
      <c r="C1676" s="7" t="s">
        <v>591</v>
      </c>
      <c r="D1676" s="7" t="s">
        <v>19</v>
      </c>
      <c r="E1676" s="7">
        <v>656</v>
      </c>
      <c r="F1676" s="8">
        <v>109.69</v>
      </c>
      <c r="G1676" s="8">
        <v>162</v>
      </c>
      <c r="H1676" s="8">
        <f t="shared" si="78"/>
        <v>106272</v>
      </c>
      <c r="I1676" s="9">
        <f>H1676*VLOOKUP(C1676,Customer_Dim!B:E,4,0)</f>
        <v>6376.3200000000006</v>
      </c>
      <c r="J1676" s="9">
        <f t="shared" si="79"/>
        <v>112648.32000000001</v>
      </c>
      <c r="K1676" s="8">
        <f t="shared" si="80"/>
        <v>71956.639999999999</v>
      </c>
      <c r="L1676" s="9">
        <v>30211.239999999998</v>
      </c>
    </row>
    <row r="1677" spans="1:13" ht="15.75" customHeight="1" x14ac:dyDescent="0.25">
      <c r="A1677" s="6" t="s">
        <v>1725</v>
      </c>
      <c r="B1677" s="10">
        <v>42879</v>
      </c>
      <c r="C1677" s="7" t="s">
        <v>591</v>
      </c>
      <c r="D1677" s="7" t="s">
        <v>32</v>
      </c>
      <c r="E1677" s="7">
        <v>233</v>
      </c>
      <c r="F1677" s="8">
        <v>325.26</v>
      </c>
      <c r="G1677" s="8">
        <v>499</v>
      </c>
      <c r="H1677" s="8">
        <f t="shared" si="78"/>
        <v>116267</v>
      </c>
      <c r="I1677" s="9">
        <f>H1677*VLOOKUP(C1677,Customer_Dim!B:E,4,0)</f>
        <v>6976.02</v>
      </c>
      <c r="J1677" s="9">
        <f t="shared" si="79"/>
        <v>123243.02</v>
      </c>
      <c r="K1677" s="8">
        <f t="shared" si="80"/>
        <v>75785.58</v>
      </c>
      <c r="L1677" s="9">
        <v>40870.699999999997</v>
      </c>
    </row>
    <row r="1678" spans="1:13" ht="15.75" customHeight="1" x14ac:dyDescent="0.25">
      <c r="A1678" s="6" t="s">
        <v>1726</v>
      </c>
      <c r="B1678" s="10">
        <v>42988</v>
      </c>
      <c r="C1678" s="7" t="s">
        <v>591</v>
      </c>
      <c r="D1678" s="7" t="s">
        <v>32</v>
      </c>
      <c r="E1678" s="7">
        <v>1012</v>
      </c>
      <c r="F1678" s="8">
        <v>329.38</v>
      </c>
      <c r="G1678" s="8">
        <v>506</v>
      </c>
      <c r="H1678" s="8">
        <f t="shared" si="78"/>
        <v>512072</v>
      </c>
      <c r="I1678" s="9">
        <f>H1678*VLOOKUP(C1678,Customer_Dim!B:E,4,0)</f>
        <v>30724.320000000003</v>
      </c>
      <c r="J1678" s="9">
        <f t="shared" si="79"/>
        <v>542796.31999999995</v>
      </c>
      <c r="K1678" s="8">
        <f t="shared" si="80"/>
        <v>333332.56</v>
      </c>
      <c r="L1678" s="9">
        <v>176456</v>
      </c>
    </row>
    <row r="1679" spans="1:13" ht="15.75" customHeight="1" x14ac:dyDescent="0.25">
      <c r="A1679" s="6" t="s">
        <v>1727</v>
      </c>
      <c r="B1679" s="10">
        <v>43006</v>
      </c>
      <c r="C1679" s="7" t="s">
        <v>591</v>
      </c>
      <c r="D1679" s="7" t="s">
        <v>32</v>
      </c>
      <c r="E1679" s="7">
        <v>338</v>
      </c>
      <c r="F1679" s="8">
        <v>329.38</v>
      </c>
      <c r="G1679" s="8">
        <v>506</v>
      </c>
      <c r="H1679" s="8">
        <f t="shared" si="78"/>
        <v>171028</v>
      </c>
      <c r="I1679" s="9">
        <f>H1679*VLOOKUP(C1679,Customer_Dim!B:E,4,0)</f>
        <v>10261.68</v>
      </c>
      <c r="J1679" s="9">
        <f t="shared" si="79"/>
        <v>181289.68</v>
      </c>
      <c r="K1679" s="8">
        <f t="shared" si="80"/>
        <v>111330.44</v>
      </c>
      <c r="L1679" s="9">
        <v>58882.600000000006</v>
      </c>
    </row>
    <row r="1680" spans="1:13" ht="15.75" customHeight="1" x14ac:dyDescent="0.25">
      <c r="A1680" s="6" t="s">
        <v>1728</v>
      </c>
      <c r="B1680" s="10">
        <v>43097</v>
      </c>
      <c r="C1680" s="7" t="s">
        <v>591</v>
      </c>
      <c r="D1680" s="7" t="s">
        <v>13</v>
      </c>
      <c r="E1680" s="7">
        <v>780</v>
      </c>
      <c r="F1680" s="8">
        <v>50.28</v>
      </c>
      <c r="G1680" s="8">
        <v>83</v>
      </c>
      <c r="H1680" s="8">
        <f t="shared" si="78"/>
        <v>64740</v>
      </c>
      <c r="I1680" s="9">
        <f>H1680*VLOOKUP(C1680,Customer_Dim!B:E,4,0)</f>
        <v>3884.4</v>
      </c>
      <c r="J1680" s="9">
        <f t="shared" si="79"/>
        <v>68624.399999999994</v>
      </c>
      <c r="K1680" s="8">
        <f t="shared" si="80"/>
        <v>39218.400000000001</v>
      </c>
      <c r="L1680" s="9">
        <v>22021.539999999994</v>
      </c>
    </row>
    <row r="1681" spans="1:12" ht="15.75" customHeight="1" x14ac:dyDescent="0.25">
      <c r="A1681" s="6" t="s">
        <v>1729</v>
      </c>
      <c r="B1681" s="10">
        <v>43142</v>
      </c>
      <c r="C1681" s="7" t="s">
        <v>12</v>
      </c>
      <c r="D1681" s="7" t="s">
        <v>13</v>
      </c>
      <c r="E1681" s="7">
        <v>227</v>
      </c>
      <c r="F1681" s="8">
        <v>51.36</v>
      </c>
      <c r="G1681" s="8">
        <v>85</v>
      </c>
      <c r="H1681" s="8">
        <f t="shared" si="78"/>
        <v>19295</v>
      </c>
      <c r="I1681" s="9">
        <f>H1681*VLOOKUP(C1681,Customer_Dim!B:E,4,0)</f>
        <v>385.90000000000003</v>
      </c>
      <c r="J1681" s="9">
        <f t="shared" si="79"/>
        <v>19680.900000000001</v>
      </c>
      <c r="K1681" s="8">
        <f t="shared" si="80"/>
        <v>11658.72</v>
      </c>
      <c r="L1681" s="9">
        <v>7378.5600000000013</v>
      </c>
    </row>
    <row r="1682" spans="1:12" ht="15.75" customHeight="1" x14ac:dyDescent="0.25">
      <c r="A1682" s="6" t="s">
        <v>1730</v>
      </c>
      <c r="B1682" s="10">
        <v>43182</v>
      </c>
      <c r="C1682" s="7" t="s">
        <v>12</v>
      </c>
      <c r="D1682" s="7" t="s">
        <v>19</v>
      </c>
      <c r="E1682" s="7">
        <v>272</v>
      </c>
      <c r="F1682" s="8">
        <v>114.8</v>
      </c>
      <c r="G1682" s="8">
        <v>170</v>
      </c>
      <c r="H1682" s="8">
        <f t="shared" si="78"/>
        <v>46240</v>
      </c>
      <c r="I1682" s="9">
        <f>H1682*VLOOKUP(C1682,Customer_Dim!B:E,4,0)</f>
        <v>924.80000000000007</v>
      </c>
      <c r="J1682" s="9">
        <f t="shared" si="79"/>
        <v>47164.800000000003</v>
      </c>
      <c r="K1682" s="8">
        <f t="shared" si="80"/>
        <v>31225.599999999999</v>
      </c>
      <c r="L1682" s="9">
        <v>17607.599999999999</v>
      </c>
    </row>
    <row r="1683" spans="1:12" ht="15.75" customHeight="1" x14ac:dyDescent="0.25">
      <c r="A1683" s="6" t="s">
        <v>1731</v>
      </c>
      <c r="B1683" s="10">
        <v>43261</v>
      </c>
      <c r="C1683" s="7" t="s">
        <v>12</v>
      </c>
      <c r="D1683" s="7" t="s">
        <v>13</v>
      </c>
      <c r="E1683" s="7">
        <v>631</v>
      </c>
      <c r="F1683" s="8">
        <v>52.79</v>
      </c>
      <c r="G1683" s="8">
        <v>87</v>
      </c>
      <c r="H1683" s="8">
        <f t="shared" si="78"/>
        <v>54897</v>
      </c>
      <c r="I1683" s="9">
        <f>H1683*VLOOKUP(C1683,Customer_Dim!B:E,4,0)</f>
        <v>1097.94</v>
      </c>
      <c r="J1683" s="9">
        <f t="shared" si="79"/>
        <v>55994.94</v>
      </c>
      <c r="K1683" s="8">
        <f t="shared" si="80"/>
        <v>33310.49</v>
      </c>
      <c r="L1683" s="9">
        <v>22604.519999999997</v>
      </c>
    </row>
    <row r="1684" spans="1:12" ht="15.75" customHeight="1" x14ac:dyDescent="0.25">
      <c r="A1684" s="6" t="s">
        <v>1732</v>
      </c>
      <c r="B1684" s="10">
        <v>43295</v>
      </c>
      <c r="C1684" s="7" t="s">
        <v>12</v>
      </c>
      <c r="D1684" s="7" t="s">
        <v>13</v>
      </c>
      <c r="E1684" s="7">
        <v>476</v>
      </c>
      <c r="F1684" s="8">
        <v>54.89</v>
      </c>
      <c r="G1684" s="8">
        <v>91</v>
      </c>
      <c r="H1684" s="8">
        <f t="shared" si="78"/>
        <v>43316</v>
      </c>
      <c r="I1684" s="9">
        <f>H1684*VLOOKUP(C1684,Customer_Dim!B:E,4,0)</f>
        <v>866.32</v>
      </c>
      <c r="J1684" s="9">
        <f t="shared" si="79"/>
        <v>44182.32</v>
      </c>
      <c r="K1684" s="8">
        <f t="shared" si="80"/>
        <v>26127.64</v>
      </c>
      <c r="L1684" s="9">
        <v>17522.190000000002</v>
      </c>
    </row>
    <row r="1685" spans="1:12" ht="15.75" customHeight="1" x14ac:dyDescent="0.25">
      <c r="A1685" s="6" t="s">
        <v>1733</v>
      </c>
      <c r="B1685" s="10">
        <v>43300</v>
      </c>
      <c r="C1685" s="7" t="s">
        <v>12</v>
      </c>
      <c r="D1685" s="7" t="s">
        <v>13</v>
      </c>
      <c r="E1685" s="7">
        <v>669</v>
      </c>
      <c r="F1685" s="8">
        <v>54.89</v>
      </c>
      <c r="G1685" s="8">
        <v>91</v>
      </c>
      <c r="H1685" s="8">
        <f t="shared" si="78"/>
        <v>60879</v>
      </c>
      <c r="I1685" s="9">
        <f>H1685*VLOOKUP(C1685,Customer_Dim!B:E,4,0)</f>
        <v>1217.58</v>
      </c>
      <c r="J1685" s="9">
        <f t="shared" si="79"/>
        <v>62096.58</v>
      </c>
      <c r="K1685" s="8">
        <f t="shared" si="80"/>
        <v>36721.410000000003</v>
      </c>
      <c r="L1685" s="9">
        <v>24000.219999999994</v>
      </c>
    </row>
    <row r="1686" spans="1:12" ht="15.75" customHeight="1" x14ac:dyDescent="0.25">
      <c r="A1686" s="6" t="s">
        <v>1734</v>
      </c>
      <c r="B1686" s="10">
        <v>43449</v>
      </c>
      <c r="C1686" s="7" t="s">
        <v>12</v>
      </c>
      <c r="D1686" s="7" t="s">
        <v>13</v>
      </c>
      <c r="E1686" s="7">
        <v>453</v>
      </c>
      <c r="F1686" s="8">
        <v>54.87</v>
      </c>
      <c r="G1686" s="8">
        <v>90</v>
      </c>
      <c r="H1686" s="8">
        <f t="shared" si="78"/>
        <v>40770</v>
      </c>
      <c r="I1686" s="9">
        <f>H1686*VLOOKUP(C1686,Customer_Dim!B:E,4,0)</f>
        <v>815.4</v>
      </c>
      <c r="J1686" s="9">
        <f t="shared" si="79"/>
        <v>41585.4</v>
      </c>
      <c r="K1686" s="8">
        <f t="shared" si="80"/>
        <v>24856.11</v>
      </c>
      <c r="L1686" s="9">
        <v>16670.009999999998</v>
      </c>
    </row>
    <row r="1687" spans="1:12" ht="15.75" customHeight="1" x14ac:dyDescent="0.25">
      <c r="A1687" s="6" t="s">
        <v>1735</v>
      </c>
      <c r="B1687" s="10">
        <v>43453</v>
      </c>
      <c r="C1687" s="7" t="s">
        <v>12</v>
      </c>
      <c r="D1687" s="7" t="s">
        <v>13</v>
      </c>
      <c r="E1687" s="7">
        <v>47</v>
      </c>
      <c r="F1687" s="8">
        <v>54.87</v>
      </c>
      <c r="G1687" s="8">
        <v>90</v>
      </c>
      <c r="H1687" s="8">
        <f t="shared" si="78"/>
        <v>4230</v>
      </c>
      <c r="I1687" s="9">
        <f>H1687*VLOOKUP(C1687,Customer_Dim!B:E,4,0)</f>
        <v>84.600000000000009</v>
      </c>
      <c r="J1687" s="9">
        <f t="shared" si="79"/>
        <v>4314.6000000000004</v>
      </c>
      <c r="K1687" s="8">
        <f t="shared" si="80"/>
        <v>2578.89</v>
      </c>
      <c r="L1687" s="9">
        <v>1936.5</v>
      </c>
    </row>
    <row r="1688" spans="1:12" ht="15.75" customHeight="1" x14ac:dyDescent="0.25">
      <c r="A1688" s="6" t="s">
        <v>1736</v>
      </c>
      <c r="B1688" s="10">
        <v>43108</v>
      </c>
      <c r="C1688" s="7" t="s">
        <v>24</v>
      </c>
      <c r="D1688" s="7" t="s">
        <v>13</v>
      </c>
      <c r="E1688" s="7">
        <v>176</v>
      </c>
      <c r="F1688" s="8">
        <v>51.36</v>
      </c>
      <c r="G1688" s="8">
        <v>85</v>
      </c>
      <c r="H1688" s="8">
        <f t="shared" si="78"/>
        <v>14960</v>
      </c>
      <c r="I1688" s="9">
        <f>H1688*VLOOKUP(C1688,Customer_Dim!B:E,4,0)</f>
        <v>1047.2</v>
      </c>
      <c r="J1688" s="9">
        <f t="shared" si="79"/>
        <v>16007.2</v>
      </c>
      <c r="K1688" s="8">
        <f t="shared" si="80"/>
        <v>9039.36</v>
      </c>
      <c r="L1688" s="9">
        <v>5428.5</v>
      </c>
    </row>
    <row r="1689" spans="1:12" ht="15.75" customHeight="1" x14ac:dyDescent="0.25">
      <c r="A1689" s="6" t="s">
        <v>1737</v>
      </c>
      <c r="B1689" s="10">
        <v>43140</v>
      </c>
      <c r="C1689" s="7" t="s">
        <v>24</v>
      </c>
      <c r="D1689" s="7" t="s">
        <v>19</v>
      </c>
      <c r="E1689" s="7">
        <v>219</v>
      </c>
      <c r="F1689" s="8">
        <v>114.8</v>
      </c>
      <c r="G1689" s="8">
        <v>170</v>
      </c>
      <c r="H1689" s="8">
        <f t="shared" si="78"/>
        <v>37230</v>
      </c>
      <c r="I1689" s="9">
        <f>H1689*VLOOKUP(C1689,Customer_Dim!B:E,4,0)</f>
        <v>2606.1000000000004</v>
      </c>
      <c r="J1689" s="9">
        <f t="shared" si="79"/>
        <v>39836.1</v>
      </c>
      <c r="K1689" s="8">
        <f t="shared" si="80"/>
        <v>25141.200000000001</v>
      </c>
      <c r="L1689" s="9">
        <v>10640.300000000003</v>
      </c>
    </row>
    <row r="1690" spans="1:12" ht="15.75" customHeight="1" x14ac:dyDescent="0.25">
      <c r="A1690" s="6" t="s">
        <v>1738</v>
      </c>
      <c r="B1690" s="10">
        <v>43142</v>
      </c>
      <c r="C1690" s="7" t="s">
        <v>24</v>
      </c>
      <c r="D1690" s="7" t="s">
        <v>13</v>
      </c>
      <c r="E1690" s="7">
        <v>192</v>
      </c>
      <c r="F1690" s="8">
        <v>51.36</v>
      </c>
      <c r="G1690" s="8">
        <v>85</v>
      </c>
      <c r="H1690" s="8">
        <f t="shared" si="78"/>
        <v>16320</v>
      </c>
      <c r="I1690" s="9">
        <f>H1690*VLOOKUP(C1690,Customer_Dim!B:E,4,0)</f>
        <v>1142.4000000000001</v>
      </c>
      <c r="J1690" s="9">
        <f t="shared" si="79"/>
        <v>17462.400000000001</v>
      </c>
      <c r="K1690" s="8">
        <f t="shared" si="80"/>
        <v>9861.119999999999</v>
      </c>
      <c r="L1690" s="9">
        <v>5238.1600000000017</v>
      </c>
    </row>
    <row r="1691" spans="1:12" ht="15.75" customHeight="1" x14ac:dyDescent="0.25">
      <c r="A1691" s="6" t="s">
        <v>1739</v>
      </c>
      <c r="B1691" s="10">
        <v>43195</v>
      </c>
      <c r="C1691" s="7" t="s">
        <v>24</v>
      </c>
      <c r="D1691" s="7" t="s">
        <v>13</v>
      </c>
      <c r="E1691" s="7">
        <v>816</v>
      </c>
      <c r="F1691" s="8">
        <v>52.79</v>
      </c>
      <c r="G1691" s="8">
        <v>87</v>
      </c>
      <c r="H1691" s="8">
        <f t="shared" si="78"/>
        <v>70992</v>
      </c>
      <c r="I1691" s="9">
        <f>H1691*VLOOKUP(C1691,Customer_Dim!B:E,4,0)</f>
        <v>4969.4400000000005</v>
      </c>
      <c r="J1691" s="9">
        <f t="shared" si="79"/>
        <v>75961.440000000002</v>
      </c>
      <c r="K1691" s="8">
        <f t="shared" si="80"/>
        <v>43076.639999999999</v>
      </c>
      <c r="L1691" s="9">
        <v>25057.15</v>
      </c>
    </row>
    <row r="1692" spans="1:12" ht="15.75" customHeight="1" x14ac:dyDescent="0.25">
      <c r="A1692" s="6" t="s">
        <v>1740</v>
      </c>
      <c r="B1692" s="10">
        <v>43286</v>
      </c>
      <c r="C1692" s="7" t="s">
        <v>24</v>
      </c>
      <c r="D1692" s="7" t="s">
        <v>13</v>
      </c>
      <c r="E1692" s="7">
        <v>183</v>
      </c>
      <c r="F1692" s="8">
        <v>54.89</v>
      </c>
      <c r="G1692" s="8">
        <v>91</v>
      </c>
      <c r="H1692" s="8">
        <f t="shared" si="78"/>
        <v>16653</v>
      </c>
      <c r="I1692" s="9">
        <f>H1692*VLOOKUP(C1692,Customer_Dim!B:E,4,0)</f>
        <v>1165.71</v>
      </c>
      <c r="J1692" s="9">
        <f t="shared" si="79"/>
        <v>17818.71</v>
      </c>
      <c r="K1692" s="8">
        <f t="shared" si="80"/>
        <v>10044.870000000001</v>
      </c>
      <c r="L1692" s="9">
        <v>4923.3600000000006</v>
      </c>
    </row>
    <row r="1693" spans="1:12" ht="15.75" customHeight="1" x14ac:dyDescent="0.25">
      <c r="A1693" s="6" t="s">
        <v>1741</v>
      </c>
      <c r="B1693" s="10">
        <v>43355</v>
      </c>
      <c r="C1693" s="7" t="s">
        <v>24</v>
      </c>
      <c r="D1693" s="7" t="s">
        <v>13</v>
      </c>
      <c r="E1693" s="7">
        <v>862</v>
      </c>
      <c r="F1693" s="8">
        <v>54.89</v>
      </c>
      <c r="G1693" s="8">
        <v>91</v>
      </c>
      <c r="H1693" s="8">
        <f t="shared" si="78"/>
        <v>78442</v>
      </c>
      <c r="I1693" s="9">
        <f>H1693*VLOOKUP(C1693,Customer_Dim!B:E,4,0)</f>
        <v>5490.9400000000005</v>
      </c>
      <c r="J1693" s="9">
        <f t="shared" si="79"/>
        <v>83932.94</v>
      </c>
      <c r="K1693" s="8">
        <f t="shared" si="80"/>
        <v>47315.18</v>
      </c>
      <c r="L1693" s="9">
        <v>29255.999999999993</v>
      </c>
    </row>
    <row r="1694" spans="1:12" ht="15.75" customHeight="1" x14ac:dyDescent="0.25">
      <c r="A1694" s="6" t="s">
        <v>1742</v>
      </c>
      <c r="B1694" s="10">
        <v>43425</v>
      </c>
      <c r="C1694" s="7" t="s">
        <v>24</v>
      </c>
      <c r="D1694" s="7" t="s">
        <v>13</v>
      </c>
      <c r="E1694" s="7">
        <v>297</v>
      </c>
      <c r="F1694" s="8">
        <v>54.87</v>
      </c>
      <c r="G1694" s="8">
        <v>90</v>
      </c>
      <c r="H1694" s="8">
        <f t="shared" si="78"/>
        <v>26730</v>
      </c>
      <c r="I1694" s="9">
        <f>H1694*VLOOKUP(C1694,Customer_Dim!B:E,4,0)</f>
        <v>1871.1000000000001</v>
      </c>
      <c r="J1694" s="9">
        <f t="shared" si="79"/>
        <v>28601.1</v>
      </c>
      <c r="K1694" s="8">
        <f t="shared" si="80"/>
        <v>16296.39</v>
      </c>
      <c r="L1694" s="9">
        <v>9343.2900000000027</v>
      </c>
    </row>
    <row r="1695" spans="1:12" ht="15.75" customHeight="1" x14ac:dyDescent="0.25">
      <c r="A1695" s="6" t="s">
        <v>1743</v>
      </c>
      <c r="B1695" s="10">
        <v>43433</v>
      </c>
      <c r="C1695" s="7" t="s">
        <v>24</v>
      </c>
      <c r="D1695" s="7" t="s">
        <v>13</v>
      </c>
      <c r="E1695" s="7">
        <v>353</v>
      </c>
      <c r="F1695" s="8">
        <v>54.87</v>
      </c>
      <c r="G1695" s="8">
        <v>90</v>
      </c>
      <c r="H1695" s="8">
        <f t="shared" si="78"/>
        <v>31770</v>
      </c>
      <c r="I1695" s="9">
        <f>H1695*VLOOKUP(C1695,Customer_Dim!B:E,4,0)</f>
        <v>2223.9</v>
      </c>
      <c r="J1695" s="9">
        <f t="shared" si="79"/>
        <v>33993.9</v>
      </c>
      <c r="K1695" s="8">
        <f t="shared" si="80"/>
        <v>19369.11</v>
      </c>
      <c r="L1695" s="9">
        <v>11657.73</v>
      </c>
    </row>
    <row r="1696" spans="1:12" ht="15.75" customHeight="1" x14ac:dyDescent="0.25">
      <c r="A1696" s="6" t="s">
        <v>1744</v>
      </c>
      <c r="B1696" s="10">
        <v>43103</v>
      </c>
      <c r="C1696" s="7" t="s">
        <v>30</v>
      </c>
      <c r="D1696" s="7" t="s">
        <v>32</v>
      </c>
      <c r="E1696" s="7">
        <v>768</v>
      </c>
      <c r="F1696" s="8">
        <v>340.43</v>
      </c>
      <c r="G1696" s="8">
        <v>524</v>
      </c>
      <c r="H1696" s="8">
        <f t="shared" si="78"/>
        <v>402432</v>
      </c>
      <c r="I1696" s="9">
        <f>H1696*VLOOKUP(C1696,Customer_Dim!B:E,4,0)</f>
        <v>24145.920000000002</v>
      </c>
      <c r="J1696" s="9">
        <f t="shared" si="79"/>
        <v>426577.91999999998</v>
      </c>
      <c r="K1696" s="8">
        <f t="shared" si="80"/>
        <v>261450.23999999999</v>
      </c>
      <c r="L1696" s="9">
        <v>134153.25</v>
      </c>
    </row>
    <row r="1697" spans="1:13" ht="15.75" customHeight="1" x14ac:dyDescent="0.25">
      <c r="A1697" s="6" t="s">
        <v>1745</v>
      </c>
      <c r="B1697" s="10">
        <v>43112</v>
      </c>
      <c r="C1697" s="7" t="s">
        <v>30</v>
      </c>
      <c r="D1697" s="7" t="s">
        <v>19</v>
      </c>
      <c r="E1697" s="7">
        <v>627</v>
      </c>
      <c r="F1697" s="8">
        <v>114.8</v>
      </c>
      <c r="G1697" s="8">
        <v>170</v>
      </c>
      <c r="H1697" s="8">
        <f t="shared" si="78"/>
        <v>106590</v>
      </c>
      <c r="I1697" s="9">
        <f>H1697*VLOOKUP(C1697,Customer_Dim!B:E,4,0)</f>
        <v>6395.4000000000005</v>
      </c>
      <c r="J1697" s="9">
        <f t="shared" si="79"/>
        <v>112985.4</v>
      </c>
      <c r="K1697" s="8">
        <f t="shared" si="80"/>
        <v>71979.599999999991</v>
      </c>
      <c r="L1697" s="9">
        <v>33767.400000000009</v>
      </c>
    </row>
    <row r="1698" spans="1:13" ht="15.75" customHeight="1" x14ac:dyDescent="0.25">
      <c r="A1698" s="6" t="s">
        <v>1746</v>
      </c>
      <c r="B1698" s="10">
        <v>43196</v>
      </c>
      <c r="C1698" s="7" t="s">
        <v>30</v>
      </c>
      <c r="D1698" s="7" t="s">
        <v>13</v>
      </c>
      <c r="E1698" s="7">
        <v>165</v>
      </c>
      <c r="F1698" s="8">
        <v>52.79</v>
      </c>
      <c r="G1698" s="8">
        <v>87</v>
      </c>
      <c r="H1698" s="8">
        <f t="shared" si="78"/>
        <v>14355</v>
      </c>
      <c r="I1698" s="9">
        <f>H1698*VLOOKUP(C1698,Customer_Dim!B:E,4,0)</f>
        <v>861.30000000000007</v>
      </c>
      <c r="J1698" s="9">
        <f t="shared" si="79"/>
        <v>15216.3</v>
      </c>
      <c r="K1698" s="8">
        <f t="shared" si="80"/>
        <v>8710.35</v>
      </c>
      <c r="L1698" s="9">
        <v>6825.1200000000008</v>
      </c>
    </row>
    <row r="1699" spans="1:13" ht="15.75" customHeight="1" x14ac:dyDescent="0.25">
      <c r="A1699" s="6" t="s">
        <v>1747</v>
      </c>
      <c r="B1699" s="10">
        <v>43208</v>
      </c>
      <c r="C1699" s="7" t="s">
        <v>30</v>
      </c>
      <c r="D1699" s="7" t="s">
        <v>13</v>
      </c>
      <c r="E1699" s="7">
        <v>136</v>
      </c>
      <c r="F1699" s="8">
        <v>52.79</v>
      </c>
      <c r="G1699" s="8">
        <v>87</v>
      </c>
      <c r="H1699" s="8">
        <f t="shared" si="78"/>
        <v>11832</v>
      </c>
      <c r="I1699" s="9">
        <f>H1699*VLOOKUP(C1699,Customer_Dim!B:E,4,0)</f>
        <v>709.92000000000007</v>
      </c>
      <c r="J1699" s="9">
        <f t="shared" si="79"/>
        <v>12541.92</v>
      </c>
      <c r="K1699" s="8">
        <f t="shared" si="80"/>
        <v>7179.44</v>
      </c>
      <c r="L1699" s="9">
        <v>4359.5599999999995</v>
      </c>
    </row>
    <row r="1700" spans="1:13" ht="15.75" customHeight="1" x14ac:dyDescent="0.25">
      <c r="A1700" s="6" t="s">
        <v>1748</v>
      </c>
      <c r="B1700" s="10">
        <v>43216</v>
      </c>
      <c r="C1700" s="7" t="s">
        <v>30</v>
      </c>
      <c r="D1700" s="7" t="s">
        <v>32</v>
      </c>
      <c r="E1700" s="7">
        <v>747</v>
      </c>
      <c r="F1700" s="8">
        <v>349.97</v>
      </c>
      <c r="G1700" s="8">
        <v>539</v>
      </c>
      <c r="H1700" s="8">
        <f t="shared" si="78"/>
        <v>402633</v>
      </c>
      <c r="I1700" s="9">
        <f>H1700*VLOOKUP(C1700,Customer_Dim!B:E,4,0)</f>
        <v>24157.980000000003</v>
      </c>
      <c r="J1700" s="9">
        <f t="shared" si="79"/>
        <v>426790.98</v>
      </c>
      <c r="K1700" s="8">
        <f t="shared" si="80"/>
        <v>261427.59000000003</v>
      </c>
      <c r="L1700" s="9">
        <v>138806.57999999996</v>
      </c>
    </row>
    <row r="1701" spans="1:13" ht="15.75" customHeight="1" x14ac:dyDescent="0.25">
      <c r="A1701" s="6" t="s">
        <v>1749</v>
      </c>
      <c r="B1701" s="10">
        <v>43217</v>
      </c>
      <c r="C1701" s="7" t="s">
        <v>30</v>
      </c>
      <c r="D1701" s="7" t="s">
        <v>32</v>
      </c>
      <c r="E1701" s="7">
        <v>455</v>
      </c>
      <c r="F1701" s="8">
        <v>349.97</v>
      </c>
      <c r="G1701" s="8">
        <v>539</v>
      </c>
      <c r="H1701" s="8">
        <f t="shared" si="78"/>
        <v>245245</v>
      </c>
      <c r="I1701" s="9">
        <f>H1701*VLOOKUP(C1701,Customer_Dim!B:E,4,0)</f>
        <v>14714.7</v>
      </c>
      <c r="J1701" s="9">
        <f t="shared" si="79"/>
        <v>259959.7</v>
      </c>
      <c r="K1701" s="8">
        <f t="shared" si="80"/>
        <v>159236.35</v>
      </c>
      <c r="L1701" s="9">
        <v>89799.959999999992</v>
      </c>
    </row>
    <row r="1702" spans="1:13" ht="15.75" customHeight="1" x14ac:dyDescent="0.25">
      <c r="A1702" s="6" t="s">
        <v>1750</v>
      </c>
      <c r="B1702" s="10">
        <v>43218</v>
      </c>
      <c r="C1702" s="7" t="s">
        <v>30</v>
      </c>
      <c r="D1702" s="7" t="s">
        <v>19</v>
      </c>
      <c r="E1702" s="7">
        <v>67</v>
      </c>
      <c r="F1702" s="8">
        <v>118.02</v>
      </c>
      <c r="G1702" s="8">
        <v>175</v>
      </c>
      <c r="H1702" s="8">
        <f t="shared" si="78"/>
        <v>11725</v>
      </c>
      <c r="I1702" s="9">
        <f>H1702*VLOOKUP(C1702,Customer_Dim!B:E,4,0)</f>
        <v>703.5</v>
      </c>
      <c r="J1702" s="9">
        <f t="shared" si="79"/>
        <v>12428.5</v>
      </c>
      <c r="K1702" s="8">
        <f t="shared" si="80"/>
        <v>7907.34</v>
      </c>
      <c r="L1702" s="9">
        <v>4228.5599999999995</v>
      </c>
    </row>
    <row r="1703" spans="1:13" ht="15.75" customHeight="1" x14ac:dyDescent="0.25">
      <c r="A1703" s="6" t="s">
        <v>1751</v>
      </c>
      <c r="B1703" s="10">
        <v>43241</v>
      </c>
      <c r="C1703" s="7" t="s">
        <v>30</v>
      </c>
      <c r="D1703" s="7" t="s">
        <v>19</v>
      </c>
      <c r="E1703" s="7">
        <v>345</v>
      </c>
      <c r="F1703" s="8">
        <v>118.02</v>
      </c>
      <c r="G1703" s="8">
        <v>175</v>
      </c>
      <c r="H1703" s="8">
        <f t="shared" si="78"/>
        <v>60375</v>
      </c>
      <c r="I1703" s="9">
        <f>H1703*VLOOKUP(C1703,Customer_Dim!B:E,4,0)</f>
        <v>3622.5000000000005</v>
      </c>
      <c r="J1703" s="9">
        <f t="shared" si="79"/>
        <v>63997.5</v>
      </c>
      <c r="K1703" s="8">
        <f t="shared" si="80"/>
        <v>40716.9</v>
      </c>
      <c r="L1703" s="9">
        <v>19787.599999999999</v>
      </c>
    </row>
    <row r="1704" spans="1:13" ht="15.75" customHeight="1" x14ac:dyDescent="0.25">
      <c r="A1704" s="6" t="s">
        <v>1752</v>
      </c>
      <c r="B1704" s="10">
        <v>43272</v>
      </c>
      <c r="C1704" s="7" t="s">
        <v>30</v>
      </c>
      <c r="D1704" s="7" t="s">
        <v>13</v>
      </c>
      <c r="E1704" s="7">
        <v>503</v>
      </c>
      <c r="F1704" s="8">
        <v>52.79</v>
      </c>
      <c r="G1704" s="8">
        <v>87</v>
      </c>
      <c r="H1704" s="8">
        <f t="shared" si="78"/>
        <v>43761</v>
      </c>
      <c r="I1704" s="9">
        <f>H1704*VLOOKUP(C1704,Customer_Dim!B:E,4,0)</f>
        <v>2625.6600000000003</v>
      </c>
      <c r="J1704" s="9">
        <f t="shared" si="79"/>
        <v>46386.66</v>
      </c>
      <c r="K1704" s="8">
        <f t="shared" si="80"/>
        <v>26553.37</v>
      </c>
      <c r="L1704" s="9">
        <v>16124.400000000001</v>
      </c>
    </row>
    <row r="1705" spans="1:13" ht="15.75" customHeight="1" x14ac:dyDescent="0.25">
      <c r="A1705" s="6" t="s">
        <v>1753</v>
      </c>
      <c r="B1705" s="10">
        <v>43302</v>
      </c>
      <c r="C1705" s="7" t="s">
        <v>30</v>
      </c>
      <c r="D1705" s="7" t="s">
        <v>13</v>
      </c>
      <c r="E1705" s="7">
        <v>85</v>
      </c>
      <c r="F1705" s="8">
        <v>54.89</v>
      </c>
      <c r="G1705" s="8">
        <v>91</v>
      </c>
      <c r="H1705" s="8">
        <f t="shared" si="78"/>
        <v>7735</v>
      </c>
      <c r="I1705" s="9">
        <f>H1705*VLOOKUP(C1705,Customer_Dim!B:E,4,0)</f>
        <v>464.1</v>
      </c>
      <c r="J1705" s="9">
        <f t="shared" si="79"/>
        <v>8199.1</v>
      </c>
      <c r="K1705" s="8">
        <f t="shared" si="80"/>
        <v>4665.6499999999996</v>
      </c>
      <c r="L1705" s="9">
        <v>3203.2000000000007</v>
      </c>
    </row>
    <row r="1706" spans="1:13" ht="15.75" customHeight="1" x14ac:dyDescent="0.25">
      <c r="A1706" s="6" t="s">
        <v>1754</v>
      </c>
      <c r="B1706" s="10">
        <v>43362</v>
      </c>
      <c r="C1706" s="7" t="s">
        <v>30</v>
      </c>
      <c r="D1706" s="7" t="s">
        <v>13</v>
      </c>
      <c r="E1706" s="7">
        <v>106</v>
      </c>
      <c r="F1706" s="8">
        <v>54.89</v>
      </c>
      <c r="G1706" s="8">
        <v>91</v>
      </c>
      <c r="H1706" s="8">
        <f t="shared" si="78"/>
        <v>9646</v>
      </c>
      <c r="I1706" s="9">
        <f>H1706*VLOOKUP(C1706,Customer_Dim!B:E,4,0)</f>
        <v>578.76</v>
      </c>
      <c r="J1706" s="9">
        <f t="shared" si="79"/>
        <v>10224.76</v>
      </c>
      <c r="K1706" s="8">
        <f t="shared" si="80"/>
        <v>5818.34</v>
      </c>
      <c r="L1706" s="9">
        <v>4183.26</v>
      </c>
    </row>
    <row r="1707" spans="1:13" ht="15.75" customHeight="1" x14ac:dyDescent="0.25">
      <c r="A1707" s="6" t="s">
        <v>1755</v>
      </c>
      <c r="B1707" s="10">
        <v>43380</v>
      </c>
      <c r="C1707" s="7" t="s">
        <v>30</v>
      </c>
      <c r="D1707" s="7" t="s">
        <v>13</v>
      </c>
      <c r="E1707" s="7">
        <v>315</v>
      </c>
      <c r="F1707" s="8">
        <v>54.87</v>
      </c>
      <c r="G1707" s="8">
        <v>90</v>
      </c>
      <c r="H1707" s="8">
        <f t="shared" si="78"/>
        <v>28350</v>
      </c>
      <c r="I1707" s="9">
        <f>H1707*VLOOKUP(C1707,Customer_Dim!B:E,4,0)</f>
        <v>1701.0000000000002</v>
      </c>
      <c r="J1707" s="9">
        <f t="shared" si="79"/>
        <v>30051</v>
      </c>
      <c r="K1707" s="8">
        <f t="shared" si="80"/>
        <v>17284.05</v>
      </c>
      <c r="L1707" s="9">
        <v>10352.940000000002</v>
      </c>
    </row>
    <row r="1708" spans="1:13" ht="15.75" customHeight="1" x14ac:dyDescent="0.25">
      <c r="A1708" s="6" t="s">
        <v>1756</v>
      </c>
      <c r="B1708" s="10">
        <v>43403</v>
      </c>
      <c r="C1708" s="7" t="s">
        <v>30</v>
      </c>
      <c r="D1708" s="7" t="s">
        <v>13</v>
      </c>
      <c r="E1708" s="7">
        <v>136</v>
      </c>
      <c r="F1708" s="8">
        <v>54.87</v>
      </c>
      <c r="G1708" s="8">
        <v>90</v>
      </c>
      <c r="H1708" s="8">
        <f t="shared" si="78"/>
        <v>12240</v>
      </c>
      <c r="I1708" s="9">
        <f>H1708*VLOOKUP(C1708,Customer_Dim!B:E,4,0)</f>
        <v>734.40000000000009</v>
      </c>
      <c r="J1708" s="9">
        <f t="shared" si="79"/>
        <v>12974.4</v>
      </c>
      <c r="K1708" s="8">
        <f t="shared" si="80"/>
        <v>7462.32</v>
      </c>
      <c r="L1708" s="9">
        <v>4471.9800000000005</v>
      </c>
    </row>
    <row r="1709" spans="1:13" ht="15.75" customHeight="1" x14ac:dyDescent="0.25">
      <c r="A1709" s="6" t="s">
        <v>1757</v>
      </c>
      <c r="B1709" s="10">
        <v>43438</v>
      </c>
      <c r="C1709" s="7" t="s">
        <v>30</v>
      </c>
      <c r="D1709" s="7" t="s">
        <v>19</v>
      </c>
      <c r="E1709" s="7">
        <v>505</v>
      </c>
      <c r="F1709" s="8">
        <v>122.66</v>
      </c>
      <c r="G1709" s="8">
        <v>182</v>
      </c>
      <c r="H1709" s="8">
        <f t="shared" si="78"/>
        <v>91910</v>
      </c>
      <c r="I1709" s="9">
        <f>H1709*VLOOKUP(C1709,Customer_Dim!B:E,4,0)</f>
        <v>5514.6</v>
      </c>
      <c r="J1709" s="9">
        <f t="shared" si="79"/>
        <v>97424.6</v>
      </c>
      <c r="K1709" s="8">
        <f t="shared" si="80"/>
        <v>61943.299999999996</v>
      </c>
      <c r="L1709" s="9">
        <v>28216.520000000004</v>
      </c>
    </row>
    <row r="1710" spans="1:13" ht="15.75" customHeight="1" x14ac:dyDescent="0.25">
      <c r="A1710" s="6" t="s">
        <v>1758</v>
      </c>
      <c r="B1710" s="10">
        <v>43440</v>
      </c>
      <c r="C1710" s="7" t="s">
        <v>30</v>
      </c>
      <c r="D1710" s="7" t="s">
        <v>13</v>
      </c>
      <c r="E1710" s="7">
        <v>243</v>
      </c>
      <c r="F1710" s="8">
        <v>54.87</v>
      </c>
      <c r="G1710" s="8">
        <v>90</v>
      </c>
      <c r="H1710" s="8">
        <f t="shared" si="78"/>
        <v>21870</v>
      </c>
      <c r="I1710" s="9">
        <f>H1710*VLOOKUP(C1710,Customer_Dim!B:E,4,0)</f>
        <v>1312.2</v>
      </c>
      <c r="J1710" s="9">
        <f t="shared" si="79"/>
        <v>23182.2</v>
      </c>
      <c r="K1710" s="8">
        <f t="shared" si="80"/>
        <v>13333.41</v>
      </c>
      <c r="L1710" s="9">
        <v>8229.3300000000017</v>
      </c>
    </row>
    <row r="1711" spans="1:13" ht="15.75" customHeight="1" x14ac:dyDescent="0.25">
      <c r="A1711" s="6" t="s">
        <v>1759</v>
      </c>
      <c r="B1711" s="10">
        <v>43464</v>
      </c>
      <c r="C1711" s="7" t="s">
        <v>30</v>
      </c>
      <c r="D1711" s="7" t="s">
        <v>19</v>
      </c>
      <c r="E1711" s="7">
        <v>181</v>
      </c>
      <c r="F1711" s="8">
        <v>122.66</v>
      </c>
      <c r="G1711" s="8">
        <v>182</v>
      </c>
      <c r="H1711" s="8">
        <f t="shared" si="78"/>
        <v>32942</v>
      </c>
      <c r="I1711" s="9">
        <f>H1711*VLOOKUP(C1711,Customer_Dim!B:E,4,0)</f>
        <v>1976.5200000000002</v>
      </c>
      <c r="J1711" s="9">
        <f t="shared" si="79"/>
        <v>34918.519999999997</v>
      </c>
      <c r="K1711" s="8">
        <f t="shared" si="80"/>
        <v>22201.46</v>
      </c>
      <c r="L1711" s="9">
        <v>13277.36</v>
      </c>
    </row>
    <row r="1712" spans="1:13" ht="15.75" customHeight="1" x14ac:dyDescent="0.25">
      <c r="A1712" s="6" t="s">
        <v>1760</v>
      </c>
      <c r="B1712" s="10">
        <v>43222</v>
      </c>
      <c r="C1712" s="7" t="s">
        <v>36</v>
      </c>
      <c r="D1712" s="7" t="s">
        <v>13</v>
      </c>
      <c r="E1712" s="7">
        <v>619</v>
      </c>
      <c r="F1712" s="8">
        <v>52.79</v>
      </c>
      <c r="G1712" s="8">
        <v>87</v>
      </c>
      <c r="H1712" s="8">
        <f t="shared" si="78"/>
        <v>53853</v>
      </c>
      <c r="I1712" s="9">
        <f>H1712*VLOOKUP(C1712,Customer_Dim!B:E,4,0)</f>
        <v>1615.5900000000001</v>
      </c>
      <c r="J1712" s="9">
        <f t="shared" si="79"/>
        <v>55468.59</v>
      </c>
      <c r="K1712" s="8">
        <f t="shared" si="80"/>
        <v>32677.01</v>
      </c>
      <c r="L1712" s="9">
        <v>20203.899999999998</v>
      </c>
      <c r="M1712" s="7"/>
    </row>
    <row r="1713" spans="1:13" ht="15.75" customHeight="1" x14ac:dyDescent="0.25">
      <c r="A1713" s="6" t="s">
        <v>1761</v>
      </c>
      <c r="B1713" s="10">
        <v>43248</v>
      </c>
      <c r="C1713" s="7" t="s">
        <v>36</v>
      </c>
      <c r="D1713" s="7" t="s">
        <v>32</v>
      </c>
      <c r="E1713" s="7">
        <v>1022</v>
      </c>
      <c r="F1713" s="8">
        <v>349.97</v>
      </c>
      <c r="G1713" s="8">
        <v>539</v>
      </c>
      <c r="H1713" s="8">
        <f t="shared" si="78"/>
        <v>550858</v>
      </c>
      <c r="I1713" s="9">
        <f>H1713*VLOOKUP(C1713,Customer_Dim!B:E,4,0)</f>
        <v>16525.740000000002</v>
      </c>
      <c r="J1713" s="9">
        <f t="shared" si="79"/>
        <v>567383.74</v>
      </c>
      <c r="K1713" s="8">
        <f t="shared" si="80"/>
        <v>357669.34</v>
      </c>
      <c r="L1713" s="9">
        <v>155579.63</v>
      </c>
      <c r="M1713" s="7"/>
    </row>
    <row r="1714" spans="1:13" ht="15.75" customHeight="1" x14ac:dyDescent="0.25">
      <c r="A1714" s="6" t="s">
        <v>1762</v>
      </c>
      <c r="B1714" s="10">
        <v>43258</v>
      </c>
      <c r="C1714" s="7" t="s">
        <v>36</v>
      </c>
      <c r="D1714" s="7" t="s">
        <v>19</v>
      </c>
      <c r="E1714" s="7">
        <v>216</v>
      </c>
      <c r="F1714" s="8">
        <v>118.02</v>
      </c>
      <c r="G1714" s="8">
        <v>175</v>
      </c>
      <c r="H1714" s="8">
        <f t="shared" si="78"/>
        <v>37800</v>
      </c>
      <c r="I1714" s="9">
        <f>H1714*VLOOKUP(C1714,Customer_Dim!B:E,4,0)</f>
        <v>1134</v>
      </c>
      <c r="J1714" s="9">
        <f t="shared" si="79"/>
        <v>38934</v>
      </c>
      <c r="K1714" s="8">
        <f t="shared" si="80"/>
        <v>25492.32</v>
      </c>
      <c r="L1714" s="9">
        <v>10139.080000000002</v>
      </c>
      <c r="M1714" s="7"/>
    </row>
    <row r="1715" spans="1:13" ht="15.75" customHeight="1" x14ac:dyDescent="0.25">
      <c r="A1715" s="6" t="s">
        <v>1763</v>
      </c>
      <c r="B1715" s="10">
        <v>43299</v>
      </c>
      <c r="C1715" s="7" t="s">
        <v>36</v>
      </c>
      <c r="D1715" s="7" t="s">
        <v>32</v>
      </c>
      <c r="E1715" s="7">
        <v>114</v>
      </c>
      <c r="F1715" s="8">
        <v>363.84</v>
      </c>
      <c r="G1715" s="8">
        <v>560</v>
      </c>
      <c r="H1715" s="8">
        <f t="shared" si="78"/>
        <v>63840</v>
      </c>
      <c r="I1715" s="9">
        <f>H1715*VLOOKUP(C1715,Customer_Dim!B:E,4,0)</f>
        <v>1915.2</v>
      </c>
      <c r="J1715" s="9">
        <f t="shared" si="79"/>
        <v>65755.199999999997</v>
      </c>
      <c r="K1715" s="8">
        <f t="shared" si="80"/>
        <v>41477.759999999995</v>
      </c>
      <c r="L1715" s="9">
        <v>21358.080000000002</v>
      </c>
      <c r="M1715" s="7"/>
    </row>
    <row r="1716" spans="1:13" ht="15.75" customHeight="1" x14ac:dyDescent="0.25">
      <c r="A1716" s="6" t="s">
        <v>1763</v>
      </c>
      <c r="B1716" s="10">
        <v>43299</v>
      </c>
      <c r="C1716" s="7" t="s">
        <v>36</v>
      </c>
      <c r="D1716" s="7" t="s">
        <v>13</v>
      </c>
      <c r="E1716" s="7">
        <v>162</v>
      </c>
      <c r="F1716" s="8">
        <v>54.89</v>
      </c>
      <c r="G1716" s="8">
        <v>91</v>
      </c>
      <c r="H1716" s="8">
        <f t="shared" si="78"/>
        <v>14742</v>
      </c>
      <c r="I1716" s="9">
        <f>H1716*VLOOKUP(C1716,Customer_Dim!B:E,4,0)</f>
        <v>442.26000000000005</v>
      </c>
      <c r="J1716" s="9">
        <f t="shared" si="79"/>
        <v>15184.26</v>
      </c>
      <c r="K1716" s="8">
        <f t="shared" si="80"/>
        <v>8892.18</v>
      </c>
      <c r="L1716" s="9">
        <v>4639.32</v>
      </c>
      <c r="M1716" s="7"/>
    </row>
    <row r="1717" spans="1:13" ht="15.75" customHeight="1" x14ac:dyDescent="0.25">
      <c r="A1717" s="6" t="s">
        <v>1764</v>
      </c>
      <c r="B1717" s="10">
        <v>43341</v>
      </c>
      <c r="C1717" s="7" t="s">
        <v>36</v>
      </c>
      <c r="D1717" s="7" t="s">
        <v>13</v>
      </c>
      <c r="E1717" s="7">
        <v>988</v>
      </c>
      <c r="F1717" s="8">
        <v>54.89</v>
      </c>
      <c r="G1717" s="8">
        <v>91</v>
      </c>
      <c r="H1717" s="8">
        <f t="shared" si="78"/>
        <v>89908</v>
      </c>
      <c r="I1717" s="9">
        <f>H1717*VLOOKUP(C1717,Customer_Dim!B:E,4,0)</f>
        <v>2697.2400000000002</v>
      </c>
      <c r="J1717" s="9">
        <f t="shared" si="79"/>
        <v>92605.24</v>
      </c>
      <c r="K1717" s="8">
        <f t="shared" si="80"/>
        <v>54231.32</v>
      </c>
      <c r="L1717" s="9">
        <v>34878.319999999992</v>
      </c>
      <c r="M1717" s="7"/>
    </row>
    <row r="1718" spans="1:13" ht="15.75" customHeight="1" x14ac:dyDescent="0.25">
      <c r="A1718" s="6" t="s">
        <v>1765</v>
      </c>
      <c r="B1718" s="10">
        <v>43371</v>
      </c>
      <c r="C1718" s="7" t="s">
        <v>36</v>
      </c>
      <c r="D1718" s="7" t="s">
        <v>13</v>
      </c>
      <c r="E1718" s="7">
        <v>533</v>
      </c>
      <c r="F1718" s="8">
        <v>54.89</v>
      </c>
      <c r="G1718" s="8">
        <v>91</v>
      </c>
      <c r="H1718" s="8">
        <f t="shared" si="78"/>
        <v>48503</v>
      </c>
      <c r="I1718" s="9">
        <f>H1718*VLOOKUP(C1718,Customer_Dim!B:E,4,0)</f>
        <v>1455.0900000000001</v>
      </c>
      <c r="J1718" s="9">
        <f t="shared" si="79"/>
        <v>49958.09</v>
      </c>
      <c r="K1718" s="8">
        <f t="shared" si="80"/>
        <v>29256.37</v>
      </c>
      <c r="L1718" s="9">
        <v>16596.36</v>
      </c>
      <c r="M1718" s="7"/>
    </row>
    <row r="1719" spans="1:13" ht="15.75" customHeight="1" x14ac:dyDescent="0.25">
      <c r="A1719" s="6" t="s">
        <v>1766</v>
      </c>
      <c r="B1719" s="10">
        <v>43387</v>
      </c>
      <c r="C1719" s="7" t="s">
        <v>36</v>
      </c>
      <c r="D1719" s="7" t="s">
        <v>19</v>
      </c>
      <c r="E1719" s="7">
        <v>1028</v>
      </c>
      <c r="F1719" s="8">
        <v>122.66</v>
      </c>
      <c r="G1719" s="8">
        <v>182</v>
      </c>
      <c r="H1719" s="8">
        <f t="shared" si="78"/>
        <v>187096</v>
      </c>
      <c r="I1719" s="9">
        <f>H1719*VLOOKUP(C1719,Customer_Dim!B:E,4,0)</f>
        <v>5612.88</v>
      </c>
      <c r="J1719" s="9">
        <f t="shared" si="79"/>
        <v>192708.88</v>
      </c>
      <c r="K1719" s="8">
        <f t="shared" si="80"/>
        <v>126094.48</v>
      </c>
      <c r="L1719" s="9">
        <v>48624.040000000008</v>
      </c>
      <c r="M1719" s="7"/>
    </row>
    <row r="1720" spans="1:13" ht="15.75" customHeight="1" x14ac:dyDescent="0.25">
      <c r="A1720" s="6" t="s">
        <v>1767</v>
      </c>
      <c r="B1720" s="10">
        <v>43415</v>
      </c>
      <c r="C1720" s="7" t="s">
        <v>36</v>
      </c>
      <c r="D1720" s="7" t="s">
        <v>132</v>
      </c>
      <c r="E1720" s="7">
        <v>619</v>
      </c>
      <c r="F1720" s="8">
        <v>46.2</v>
      </c>
      <c r="G1720" s="8">
        <v>102</v>
      </c>
      <c r="H1720" s="8">
        <f t="shared" si="78"/>
        <v>63138</v>
      </c>
      <c r="I1720" s="9">
        <f>H1720*VLOOKUP(C1720,Customer_Dim!B:E,4,0)</f>
        <v>1894.14</v>
      </c>
      <c r="J1720" s="9">
        <f t="shared" si="79"/>
        <v>65032.14</v>
      </c>
      <c r="K1720" s="8">
        <f t="shared" si="80"/>
        <v>28597.800000000003</v>
      </c>
      <c r="L1720" s="9">
        <v>31932.839999999997</v>
      </c>
      <c r="M1720" s="7"/>
    </row>
    <row r="1721" spans="1:13" ht="15.75" customHeight="1" x14ac:dyDescent="0.25">
      <c r="A1721" s="6" t="s">
        <v>1768</v>
      </c>
      <c r="B1721" s="10">
        <v>43119</v>
      </c>
      <c r="C1721" s="7" t="s">
        <v>47</v>
      </c>
      <c r="D1721" s="7" t="s">
        <v>19</v>
      </c>
      <c r="E1721" s="7">
        <v>592</v>
      </c>
      <c r="F1721" s="8">
        <v>114.8</v>
      </c>
      <c r="G1721" s="8">
        <v>170</v>
      </c>
      <c r="H1721" s="8">
        <f t="shared" si="78"/>
        <v>100640</v>
      </c>
      <c r="I1721" s="9">
        <f>H1721*VLOOKUP(C1721,Customer_Dim!B:E,4,0)</f>
        <v>3019.2000000000003</v>
      </c>
      <c r="J1721" s="9">
        <f t="shared" si="79"/>
        <v>103659.2</v>
      </c>
      <c r="K1721" s="8">
        <f t="shared" si="80"/>
        <v>67961.599999999991</v>
      </c>
      <c r="L1721" s="9">
        <v>31526.799999999996</v>
      </c>
    </row>
    <row r="1722" spans="1:13" ht="15.75" customHeight="1" x14ac:dyDescent="0.25">
      <c r="A1722" s="6" t="s">
        <v>1769</v>
      </c>
      <c r="B1722" s="10">
        <v>43123</v>
      </c>
      <c r="C1722" s="7" t="s">
        <v>47</v>
      </c>
      <c r="D1722" s="7" t="s">
        <v>13</v>
      </c>
      <c r="E1722" s="7">
        <v>917</v>
      </c>
      <c r="F1722" s="8">
        <v>51.36</v>
      </c>
      <c r="G1722" s="8">
        <v>85</v>
      </c>
      <c r="H1722" s="8">
        <f t="shared" si="78"/>
        <v>77945</v>
      </c>
      <c r="I1722" s="9">
        <f>H1722*VLOOKUP(C1722,Customer_Dim!B:E,4,0)</f>
        <v>2338.3500000000004</v>
      </c>
      <c r="J1722" s="9">
        <f t="shared" si="79"/>
        <v>80283.350000000006</v>
      </c>
      <c r="K1722" s="8">
        <f t="shared" si="80"/>
        <v>47097.120000000003</v>
      </c>
      <c r="L1722" s="9">
        <v>28022.120000000003</v>
      </c>
    </row>
    <row r="1723" spans="1:13" ht="15.75" customHeight="1" x14ac:dyDescent="0.25">
      <c r="A1723" s="6" t="s">
        <v>1770</v>
      </c>
      <c r="B1723" s="10">
        <v>43161</v>
      </c>
      <c r="C1723" s="7" t="s">
        <v>47</v>
      </c>
      <c r="D1723" s="7" t="s">
        <v>13</v>
      </c>
      <c r="E1723" s="7">
        <v>1044</v>
      </c>
      <c r="F1723" s="8">
        <v>51.36</v>
      </c>
      <c r="G1723" s="8">
        <v>85</v>
      </c>
      <c r="H1723" s="8">
        <f t="shared" si="78"/>
        <v>88740</v>
      </c>
      <c r="I1723" s="9">
        <f>H1723*VLOOKUP(C1723,Customer_Dim!B:E,4,0)</f>
        <v>2662.2000000000003</v>
      </c>
      <c r="J1723" s="9">
        <f t="shared" si="79"/>
        <v>91402.2</v>
      </c>
      <c r="K1723" s="8">
        <f t="shared" si="80"/>
        <v>53619.839999999997</v>
      </c>
      <c r="L1723" s="9">
        <v>27891.11</v>
      </c>
    </row>
    <row r="1724" spans="1:13" ht="15.75" customHeight="1" x14ac:dyDescent="0.25">
      <c r="A1724" s="6" t="s">
        <v>1771</v>
      </c>
      <c r="B1724" s="10">
        <v>43188</v>
      </c>
      <c r="C1724" s="7" t="s">
        <v>47</v>
      </c>
      <c r="D1724" s="7" t="s">
        <v>19</v>
      </c>
      <c r="E1724" s="7">
        <v>241</v>
      </c>
      <c r="F1724" s="8">
        <v>114.8</v>
      </c>
      <c r="G1724" s="8">
        <v>170</v>
      </c>
      <c r="H1724" s="8">
        <f t="shared" si="78"/>
        <v>40970</v>
      </c>
      <c r="I1724" s="9">
        <f>H1724*VLOOKUP(C1724,Customer_Dim!B:E,4,0)</f>
        <v>1229.1000000000001</v>
      </c>
      <c r="J1724" s="9">
        <f t="shared" si="79"/>
        <v>42199.1</v>
      </c>
      <c r="K1724" s="8">
        <f t="shared" si="80"/>
        <v>27666.799999999999</v>
      </c>
      <c r="L1724" s="9">
        <v>11716.499999999996</v>
      </c>
    </row>
    <row r="1725" spans="1:13" ht="15.75" customHeight="1" x14ac:dyDescent="0.25">
      <c r="A1725" s="6" t="s">
        <v>1772</v>
      </c>
      <c r="B1725" s="10">
        <v>43264</v>
      </c>
      <c r="C1725" s="7" t="s">
        <v>47</v>
      </c>
      <c r="D1725" s="7" t="s">
        <v>13</v>
      </c>
      <c r="E1725" s="7">
        <v>557</v>
      </c>
      <c r="F1725" s="8">
        <v>52.79</v>
      </c>
      <c r="G1725" s="8">
        <v>87</v>
      </c>
      <c r="H1725" s="8">
        <f t="shared" si="78"/>
        <v>48459</v>
      </c>
      <c r="I1725" s="9">
        <f>H1725*VLOOKUP(C1725,Customer_Dim!B:E,4,0)</f>
        <v>1453.7700000000002</v>
      </c>
      <c r="J1725" s="9">
        <f t="shared" si="79"/>
        <v>49912.77</v>
      </c>
      <c r="K1725" s="8">
        <f t="shared" si="80"/>
        <v>29404.03</v>
      </c>
      <c r="L1725" s="9">
        <v>18630.920000000006</v>
      </c>
    </row>
    <row r="1726" spans="1:13" ht="15.75" customHeight="1" x14ac:dyDescent="0.25">
      <c r="A1726" s="6" t="s">
        <v>1773</v>
      </c>
      <c r="B1726" s="10">
        <v>43291</v>
      </c>
      <c r="C1726" s="7" t="s">
        <v>47</v>
      </c>
      <c r="D1726" s="7" t="s">
        <v>13</v>
      </c>
      <c r="E1726" s="7">
        <v>805</v>
      </c>
      <c r="F1726" s="8">
        <v>54.89</v>
      </c>
      <c r="G1726" s="8">
        <v>91</v>
      </c>
      <c r="H1726" s="8">
        <f t="shared" si="78"/>
        <v>73255</v>
      </c>
      <c r="I1726" s="9">
        <f>H1726*VLOOKUP(C1726,Customer_Dim!B:E,4,0)</f>
        <v>2197.65</v>
      </c>
      <c r="J1726" s="9">
        <f t="shared" si="79"/>
        <v>75452.649999999994</v>
      </c>
      <c r="K1726" s="8">
        <f t="shared" si="80"/>
        <v>44186.45</v>
      </c>
      <c r="L1726" s="9">
        <v>29057.249999999993</v>
      </c>
    </row>
    <row r="1727" spans="1:13" ht="15.75" customHeight="1" x14ac:dyDescent="0.25">
      <c r="A1727" s="6" t="s">
        <v>1774</v>
      </c>
      <c r="B1727" s="10">
        <v>43334</v>
      </c>
      <c r="C1727" s="7" t="s">
        <v>47</v>
      </c>
      <c r="D1727" s="7" t="s">
        <v>13</v>
      </c>
      <c r="E1727" s="7">
        <v>875</v>
      </c>
      <c r="F1727" s="8">
        <v>54.89</v>
      </c>
      <c r="G1727" s="8">
        <v>91</v>
      </c>
      <c r="H1727" s="8">
        <f t="shared" si="78"/>
        <v>79625</v>
      </c>
      <c r="I1727" s="9">
        <f>H1727*VLOOKUP(C1727,Customer_Dim!B:E,4,0)</f>
        <v>2388.75</v>
      </c>
      <c r="J1727" s="9">
        <f t="shared" si="79"/>
        <v>82013.75</v>
      </c>
      <c r="K1727" s="8">
        <f t="shared" si="80"/>
        <v>48028.75</v>
      </c>
      <c r="L1727" s="9">
        <v>26537.099999999991</v>
      </c>
    </row>
    <row r="1728" spans="1:13" ht="15.75" customHeight="1" x14ac:dyDescent="0.25">
      <c r="A1728" s="6" t="s">
        <v>1775</v>
      </c>
      <c r="B1728" s="10">
        <v>43387</v>
      </c>
      <c r="C1728" s="7" t="s">
        <v>47</v>
      </c>
      <c r="D1728" s="7" t="s">
        <v>19</v>
      </c>
      <c r="E1728" s="7">
        <v>893</v>
      </c>
      <c r="F1728" s="8">
        <v>122.66</v>
      </c>
      <c r="G1728" s="8">
        <v>182</v>
      </c>
      <c r="H1728" s="8">
        <f t="shared" si="78"/>
        <v>162526</v>
      </c>
      <c r="I1728" s="9">
        <f>H1728*VLOOKUP(C1728,Customer_Dim!B:E,4,0)</f>
        <v>4875.7800000000007</v>
      </c>
      <c r="J1728" s="9">
        <f t="shared" si="79"/>
        <v>167401.78</v>
      </c>
      <c r="K1728" s="8">
        <f t="shared" si="80"/>
        <v>109535.37999999999</v>
      </c>
      <c r="L1728" s="9">
        <v>42220.660000000018</v>
      </c>
    </row>
    <row r="1729" spans="1:12" ht="15.75" customHeight="1" x14ac:dyDescent="0.25">
      <c r="A1729" s="6" t="s">
        <v>1776</v>
      </c>
      <c r="B1729" s="10">
        <v>43431</v>
      </c>
      <c r="C1729" s="7" t="s">
        <v>47</v>
      </c>
      <c r="D1729" s="7" t="s">
        <v>13</v>
      </c>
      <c r="E1729" s="7">
        <v>789</v>
      </c>
      <c r="F1729" s="8">
        <v>54.87</v>
      </c>
      <c r="G1729" s="8">
        <v>90</v>
      </c>
      <c r="H1729" s="8">
        <f t="shared" si="78"/>
        <v>71010</v>
      </c>
      <c r="I1729" s="9">
        <f>H1729*VLOOKUP(C1729,Customer_Dim!B:E,4,0)</f>
        <v>2130.3000000000002</v>
      </c>
      <c r="J1729" s="9">
        <f t="shared" si="79"/>
        <v>73140.3</v>
      </c>
      <c r="K1729" s="8">
        <f t="shared" si="80"/>
        <v>43292.43</v>
      </c>
      <c r="L1729" s="9">
        <v>25188.21</v>
      </c>
    </row>
    <row r="1730" spans="1:12" ht="15.75" customHeight="1" x14ac:dyDescent="0.25">
      <c r="A1730" s="6" t="s">
        <v>1777</v>
      </c>
      <c r="B1730" s="10">
        <v>43438</v>
      </c>
      <c r="C1730" s="7" t="s">
        <v>47</v>
      </c>
      <c r="D1730" s="7" t="s">
        <v>13</v>
      </c>
      <c r="E1730" s="7">
        <v>306</v>
      </c>
      <c r="F1730" s="8">
        <v>54.87</v>
      </c>
      <c r="G1730" s="8">
        <v>90</v>
      </c>
      <c r="H1730" s="8">
        <f t="shared" si="78"/>
        <v>27540</v>
      </c>
      <c r="I1730" s="9">
        <f>H1730*VLOOKUP(C1730,Customer_Dim!B:E,4,0)</f>
        <v>826.2</v>
      </c>
      <c r="J1730" s="9">
        <f t="shared" si="79"/>
        <v>28366.2</v>
      </c>
      <c r="K1730" s="8">
        <f t="shared" si="80"/>
        <v>16790.219999999998</v>
      </c>
      <c r="L1730" s="9">
        <v>8765.340000000002</v>
      </c>
    </row>
    <row r="1731" spans="1:12" ht="15.75" customHeight="1" x14ac:dyDescent="0.25">
      <c r="A1731" s="6" t="s">
        <v>1778</v>
      </c>
      <c r="B1731" s="10">
        <v>43104</v>
      </c>
      <c r="C1731" s="7" t="s">
        <v>61</v>
      </c>
      <c r="D1731" s="7" t="s">
        <v>13</v>
      </c>
      <c r="E1731" s="7">
        <v>651</v>
      </c>
      <c r="F1731" s="8">
        <v>51.36</v>
      </c>
      <c r="G1731" s="8">
        <v>85</v>
      </c>
      <c r="H1731" s="8">
        <f t="shared" ref="H1731:H1794" si="81">G1731*E1731</f>
        <v>55335</v>
      </c>
      <c r="I1731" s="9">
        <f>H1731*VLOOKUP(C1731,Customer_Dim!B:E,4,0)</f>
        <v>1660.0500000000002</v>
      </c>
      <c r="J1731" s="9">
        <f t="shared" ref="J1731:J1794" si="82">I1731+H1731</f>
        <v>56995.05</v>
      </c>
      <c r="K1731" s="8">
        <f t="shared" ref="K1731:K1794" si="83">F1731*E1731</f>
        <v>33435.360000000001</v>
      </c>
      <c r="L1731" s="9">
        <v>17758.640000000003</v>
      </c>
    </row>
    <row r="1732" spans="1:12" ht="15.75" customHeight="1" x14ac:dyDescent="0.25">
      <c r="A1732" s="6" t="s">
        <v>1779</v>
      </c>
      <c r="B1732" s="10">
        <v>43122</v>
      </c>
      <c r="C1732" s="7" t="s">
        <v>61</v>
      </c>
      <c r="D1732" s="7" t="s">
        <v>13</v>
      </c>
      <c r="E1732" s="7">
        <v>483</v>
      </c>
      <c r="F1732" s="8">
        <v>51.36</v>
      </c>
      <c r="G1732" s="8">
        <v>85</v>
      </c>
      <c r="H1732" s="8">
        <f t="shared" si="81"/>
        <v>41055</v>
      </c>
      <c r="I1732" s="9">
        <f>H1732*VLOOKUP(C1732,Customer_Dim!B:E,4,0)</f>
        <v>1231.6500000000001</v>
      </c>
      <c r="J1732" s="9">
        <f t="shared" si="82"/>
        <v>42286.65</v>
      </c>
      <c r="K1732" s="8">
        <f t="shared" si="83"/>
        <v>24806.880000000001</v>
      </c>
      <c r="L1732" s="9">
        <v>14209.879999999997</v>
      </c>
    </row>
    <row r="1733" spans="1:12" ht="15.75" customHeight="1" x14ac:dyDescent="0.25">
      <c r="A1733" s="6" t="s">
        <v>1780</v>
      </c>
      <c r="B1733" s="10">
        <v>43139</v>
      </c>
      <c r="C1733" s="7" t="s">
        <v>61</v>
      </c>
      <c r="D1733" s="7" t="s">
        <v>19</v>
      </c>
      <c r="E1733" s="7">
        <v>139</v>
      </c>
      <c r="F1733" s="8">
        <v>114.8</v>
      </c>
      <c r="G1733" s="8">
        <v>170</v>
      </c>
      <c r="H1733" s="8">
        <f t="shared" si="81"/>
        <v>23630</v>
      </c>
      <c r="I1733" s="9">
        <f>H1733*VLOOKUP(C1733,Customer_Dim!B:E,4,0)</f>
        <v>708.90000000000009</v>
      </c>
      <c r="J1733" s="9">
        <f t="shared" si="82"/>
        <v>24338.9</v>
      </c>
      <c r="K1733" s="8">
        <f t="shared" si="83"/>
        <v>15957.199999999999</v>
      </c>
      <c r="L1733" s="9">
        <v>6914.8000000000011</v>
      </c>
    </row>
    <row r="1734" spans="1:12" ht="15.75" customHeight="1" x14ac:dyDescent="0.25">
      <c r="A1734" s="6" t="s">
        <v>1781</v>
      </c>
      <c r="B1734" s="10">
        <v>43141</v>
      </c>
      <c r="C1734" s="7" t="s">
        <v>61</v>
      </c>
      <c r="D1734" s="7" t="s">
        <v>13</v>
      </c>
      <c r="E1734" s="7">
        <v>914</v>
      </c>
      <c r="F1734" s="8">
        <v>51.36</v>
      </c>
      <c r="G1734" s="8">
        <v>85</v>
      </c>
      <c r="H1734" s="8">
        <f t="shared" si="81"/>
        <v>77690</v>
      </c>
      <c r="I1734" s="9">
        <f>H1734*VLOOKUP(C1734,Customer_Dim!B:E,4,0)</f>
        <v>2330.7000000000003</v>
      </c>
      <c r="J1734" s="9">
        <f t="shared" si="82"/>
        <v>80020.7</v>
      </c>
      <c r="K1734" s="8">
        <f t="shared" si="83"/>
        <v>46943.040000000001</v>
      </c>
      <c r="L1734" s="9">
        <v>24945.140000000007</v>
      </c>
    </row>
    <row r="1735" spans="1:12" ht="15.75" customHeight="1" x14ac:dyDescent="0.25">
      <c r="A1735" s="6" t="s">
        <v>1782</v>
      </c>
      <c r="B1735" s="10">
        <v>43154</v>
      </c>
      <c r="C1735" s="7" t="s">
        <v>61</v>
      </c>
      <c r="D1735" s="7" t="s">
        <v>13</v>
      </c>
      <c r="E1735" s="7">
        <v>880</v>
      </c>
      <c r="F1735" s="8">
        <v>51.36</v>
      </c>
      <c r="G1735" s="8">
        <v>85</v>
      </c>
      <c r="H1735" s="8">
        <f t="shared" si="81"/>
        <v>74800</v>
      </c>
      <c r="I1735" s="9">
        <f>H1735*VLOOKUP(C1735,Customer_Dim!B:E,4,0)</f>
        <v>2244</v>
      </c>
      <c r="J1735" s="9">
        <f t="shared" si="82"/>
        <v>77044</v>
      </c>
      <c r="K1735" s="8">
        <f t="shared" si="83"/>
        <v>45196.800000000003</v>
      </c>
      <c r="L1735" s="9">
        <v>24018.879999999997</v>
      </c>
    </row>
    <row r="1736" spans="1:12" ht="15.75" customHeight="1" x14ac:dyDescent="0.25">
      <c r="A1736" s="6" t="s">
        <v>1783</v>
      </c>
      <c r="B1736" s="10">
        <v>43202</v>
      </c>
      <c r="C1736" s="7" t="s">
        <v>61</v>
      </c>
      <c r="D1736" s="7" t="s">
        <v>13</v>
      </c>
      <c r="E1736" s="7">
        <v>1106</v>
      </c>
      <c r="F1736" s="8">
        <v>52.79</v>
      </c>
      <c r="G1736" s="8">
        <v>87</v>
      </c>
      <c r="H1736" s="8">
        <f t="shared" si="81"/>
        <v>96222</v>
      </c>
      <c r="I1736" s="9">
        <f>H1736*VLOOKUP(C1736,Customer_Dim!B:E,4,0)</f>
        <v>2886.6600000000003</v>
      </c>
      <c r="J1736" s="9">
        <f t="shared" si="82"/>
        <v>99108.66</v>
      </c>
      <c r="K1736" s="8">
        <f t="shared" si="83"/>
        <v>58385.74</v>
      </c>
      <c r="L1736" s="9">
        <v>35617.05000000001</v>
      </c>
    </row>
    <row r="1737" spans="1:12" ht="15.75" customHeight="1" x14ac:dyDescent="0.25">
      <c r="A1737" s="6" t="s">
        <v>1784</v>
      </c>
      <c r="B1737" s="10">
        <v>43246</v>
      </c>
      <c r="C1737" s="7" t="s">
        <v>61</v>
      </c>
      <c r="D1737" s="7" t="s">
        <v>19</v>
      </c>
      <c r="E1737" s="7">
        <v>446</v>
      </c>
      <c r="F1737" s="8">
        <v>118.02</v>
      </c>
      <c r="G1737" s="8">
        <v>175</v>
      </c>
      <c r="H1737" s="8">
        <f t="shared" si="81"/>
        <v>78050</v>
      </c>
      <c r="I1737" s="9">
        <f>H1737*VLOOKUP(C1737,Customer_Dim!B:E,4,0)</f>
        <v>2341.5</v>
      </c>
      <c r="J1737" s="9">
        <f t="shared" si="82"/>
        <v>80391.5</v>
      </c>
      <c r="K1737" s="8">
        <f t="shared" si="83"/>
        <v>52636.92</v>
      </c>
      <c r="L1737" s="9">
        <v>23709.630000000005</v>
      </c>
    </row>
    <row r="1738" spans="1:12" ht="15.75" customHeight="1" x14ac:dyDescent="0.25">
      <c r="A1738" s="6" t="s">
        <v>1785</v>
      </c>
      <c r="B1738" s="10">
        <v>43257</v>
      </c>
      <c r="C1738" s="7" t="s">
        <v>61</v>
      </c>
      <c r="D1738" s="7" t="s">
        <v>32</v>
      </c>
      <c r="E1738" s="7">
        <v>1100</v>
      </c>
      <c r="F1738" s="8">
        <v>349.97</v>
      </c>
      <c r="G1738" s="8">
        <v>539</v>
      </c>
      <c r="H1738" s="8">
        <f t="shared" si="81"/>
        <v>592900</v>
      </c>
      <c r="I1738" s="9">
        <f>H1738*VLOOKUP(C1738,Customer_Dim!B:E,4,0)</f>
        <v>17787</v>
      </c>
      <c r="J1738" s="9">
        <f t="shared" si="82"/>
        <v>610687</v>
      </c>
      <c r="K1738" s="8">
        <f t="shared" si="83"/>
        <v>384967.00000000006</v>
      </c>
      <c r="L1738" s="9">
        <v>197954.59999999998</v>
      </c>
    </row>
    <row r="1739" spans="1:12" ht="15.75" customHeight="1" x14ac:dyDescent="0.25">
      <c r="A1739" s="6" t="s">
        <v>1786</v>
      </c>
      <c r="B1739" s="10">
        <v>43334</v>
      </c>
      <c r="C1739" s="7" t="s">
        <v>61</v>
      </c>
      <c r="D1739" s="7" t="s">
        <v>13</v>
      </c>
      <c r="E1739" s="7">
        <v>980</v>
      </c>
      <c r="F1739" s="8">
        <v>54.89</v>
      </c>
      <c r="G1739" s="8">
        <v>91</v>
      </c>
      <c r="H1739" s="8">
        <f t="shared" si="81"/>
        <v>89180</v>
      </c>
      <c r="I1739" s="9">
        <f>H1739*VLOOKUP(C1739,Customer_Dim!B:E,4,0)</f>
        <v>2675.4</v>
      </c>
      <c r="J1739" s="9">
        <f t="shared" si="82"/>
        <v>91855.4</v>
      </c>
      <c r="K1739" s="8">
        <f t="shared" si="83"/>
        <v>53792.2</v>
      </c>
      <c r="L1739" s="9">
        <v>27939.060000000005</v>
      </c>
    </row>
    <row r="1740" spans="1:12" ht="15.75" customHeight="1" x14ac:dyDescent="0.25">
      <c r="A1740" s="6" t="s">
        <v>1787</v>
      </c>
      <c r="B1740" s="10">
        <v>43344</v>
      </c>
      <c r="C1740" s="7" t="s">
        <v>61</v>
      </c>
      <c r="D1740" s="7" t="s">
        <v>19</v>
      </c>
      <c r="E1740" s="7">
        <v>686</v>
      </c>
      <c r="F1740" s="8">
        <v>122.7</v>
      </c>
      <c r="G1740" s="8">
        <v>182</v>
      </c>
      <c r="H1740" s="8">
        <f t="shared" si="81"/>
        <v>124852</v>
      </c>
      <c r="I1740" s="9">
        <f>H1740*VLOOKUP(C1740,Customer_Dim!B:E,4,0)</f>
        <v>3745.5600000000004</v>
      </c>
      <c r="J1740" s="9">
        <f t="shared" si="82"/>
        <v>128597.56</v>
      </c>
      <c r="K1740" s="8">
        <f t="shared" si="83"/>
        <v>84172.2</v>
      </c>
      <c r="L1740" s="9">
        <v>34749.800000000003</v>
      </c>
    </row>
    <row r="1741" spans="1:12" ht="15.75" customHeight="1" x14ac:dyDescent="0.25">
      <c r="A1741" s="6" t="s">
        <v>1788</v>
      </c>
      <c r="B1741" s="10">
        <v>43361</v>
      </c>
      <c r="C1741" s="7" t="s">
        <v>61</v>
      </c>
      <c r="D1741" s="7" t="s">
        <v>32</v>
      </c>
      <c r="E1741" s="7">
        <v>77</v>
      </c>
      <c r="F1741" s="8">
        <v>363.84</v>
      </c>
      <c r="G1741" s="8">
        <v>560</v>
      </c>
      <c r="H1741" s="8">
        <f t="shared" si="81"/>
        <v>43120</v>
      </c>
      <c r="I1741" s="9">
        <f>H1741*VLOOKUP(C1741,Customer_Dim!B:E,4,0)</f>
        <v>1293.6000000000001</v>
      </c>
      <c r="J1741" s="9">
        <f t="shared" si="82"/>
        <v>44413.599999999999</v>
      </c>
      <c r="K1741" s="8">
        <f t="shared" si="83"/>
        <v>28015.679999999997</v>
      </c>
      <c r="L1741" s="9">
        <v>14206.400000000001</v>
      </c>
    </row>
    <row r="1742" spans="1:12" ht="15.75" customHeight="1" x14ac:dyDescent="0.25">
      <c r="A1742" s="6" t="s">
        <v>1789</v>
      </c>
      <c r="B1742" s="10">
        <v>43392</v>
      </c>
      <c r="C1742" s="7" t="s">
        <v>61</v>
      </c>
      <c r="D1742" s="7" t="s">
        <v>32</v>
      </c>
      <c r="E1742" s="7">
        <v>795</v>
      </c>
      <c r="F1742" s="8">
        <v>363.73</v>
      </c>
      <c r="G1742" s="8">
        <v>560</v>
      </c>
      <c r="H1742" s="8">
        <f t="shared" si="81"/>
        <v>445200</v>
      </c>
      <c r="I1742" s="9">
        <f>H1742*VLOOKUP(C1742,Customer_Dim!B:E,4,0)</f>
        <v>13356.000000000002</v>
      </c>
      <c r="J1742" s="9">
        <f t="shared" si="82"/>
        <v>458556</v>
      </c>
      <c r="K1742" s="8">
        <f t="shared" si="83"/>
        <v>289165.35000000003</v>
      </c>
      <c r="L1742" s="9">
        <v>114255.32999999999</v>
      </c>
    </row>
    <row r="1743" spans="1:12" ht="15.75" customHeight="1" x14ac:dyDescent="0.25">
      <c r="A1743" s="6" t="s">
        <v>1790</v>
      </c>
      <c r="B1743" s="10">
        <v>43400</v>
      </c>
      <c r="C1743" s="7" t="s">
        <v>61</v>
      </c>
      <c r="D1743" s="7" t="s">
        <v>13</v>
      </c>
      <c r="E1743" s="7">
        <v>816</v>
      </c>
      <c r="F1743" s="8">
        <v>54.87</v>
      </c>
      <c r="G1743" s="8">
        <v>90</v>
      </c>
      <c r="H1743" s="8">
        <f t="shared" si="81"/>
        <v>73440</v>
      </c>
      <c r="I1743" s="9">
        <f>H1743*VLOOKUP(C1743,Customer_Dim!B:E,4,0)</f>
        <v>2203.2000000000003</v>
      </c>
      <c r="J1743" s="9">
        <f t="shared" si="82"/>
        <v>75643.199999999997</v>
      </c>
      <c r="K1743" s="8">
        <f t="shared" si="83"/>
        <v>44773.919999999998</v>
      </c>
      <c r="L1743" s="9">
        <v>25112.910000000003</v>
      </c>
    </row>
    <row r="1744" spans="1:12" ht="15.75" customHeight="1" x14ac:dyDescent="0.25">
      <c r="A1744" s="6" t="s">
        <v>1791</v>
      </c>
      <c r="B1744" s="10">
        <v>43425</v>
      </c>
      <c r="C1744" s="7" t="s">
        <v>61</v>
      </c>
      <c r="D1744" s="7" t="s">
        <v>13</v>
      </c>
      <c r="E1744" s="7">
        <v>700</v>
      </c>
      <c r="F1744" s="8">
        <v>54.87</v>
      </c>
      <c r="G1744" s="8">
        <v>90</v>
      </c>
      <c r="H1744" s="8">
        <f t="shared" si="81"/>
        <v>63000</v>
      </c>
      <c r="I1744" s="9">
        <f>H1744*VLOOKUP(C1744,Customer_Dim!B:E,4,0)</f>
        <v>1890.0000000000002</v>
      </c>
      <c r="J1744" s="9">
        <f t="shared" si="82"/>
        <v>64890</v>
      </c>
      <c r="K1744" s="8">
        <f t="shared" si="83"/>
        <v>38409</v>
      </c>
      <c r="L1744" s="9">
        <v>19393.14</v>
      </c>
    </row>
    <row r="1745" spans="1:13" ht="15.75" customHeight="1" x14ac:dyDescent="0.25">
      <c r="A1745" s="6" t="s">
        <v>1792</v>
      </c>
      <c r="B1745" s="10">
        <v>43431</v>
      </c>
      <c r="C1745" s="7" t="s">
        <v>61</v>
      </c>
      <c r="D1745" s="7" t="s">
        <v>32</v>
      </c>
      <c r="E1745" s="7">
        <v>1085</v>
      </c>
      <c r="F1745" s="8">
        <v>363.73</v>
      </c>
      <c r="G1745" s="8">
        <v>560</v>
      </c>
      <c r="H1745" s="8">
        <f t="shared" si="81"/>
        <v>607600</v>
      </c>
      <c r="I1745" s="9">
        <f>H1745*VLOOKUP(C1745,Customer_Dim!B:E,4,0)</f>
        <v>18228</v>
      </c>
      <c r="J1745" s="9">
        <f t="shared" si="82"/>
        <v>625828</v>
      </c>
      <c r="K1745" s="8">
        <f t="shared" si="83"/>
        <v>394647.05000000005</v>
      </c>
      <c r="L1745" s="9">
        <v>171559.88999999996</v>
      </c>
    </row>
    <row r="1746" spans="1:13" ht="15.75" customHeight="1" x14ac:dyDescent="0.25">
      <c r="A1746" s="6" t="s">
        <v>1793</v>
      </c>
      <c r="B1746" s="10">
        <v>43453</v>
      </c>
      <c r="C1746" s="7" t="s">
        <v>61</v>
      </c>
      <c r="D1746" s="7" t="s">
        <v>13</v>
      </c>
      <c r="E1746" s="7">
        <v>246</v>
      </c>
      <c r="F1746" s="8">
        <v>54.87</v>
      </c>
      <c r="G1746" s="8">
        <v>90</v>
      </c>
      <c r="H1746" s="8">
        <f t="shared" si="81"/>
        <v>22140</v>
      </c>
      <c r="I1746" s="9">
        <f>H1746*VLOOKUP(C1746,Customer_Dim!B:E,4,0)</f>
        <v>664.2</v>
      </c>
      <c r="J1746" s="9">
        <f t="shared" si="82"/>
        <v>22804.2</v>
      </c>
      <c r="K1746" s="8">
        <f t="shared" si="83"/>
        <v>13498.019999999999</v>
      </c>
      <c r="L1746" s="9">
        <v>8133.3000000000011</v>
      </c>
    </row>
    <row r="1747" spans="1:13" ht="15.75" customHeight="1" x14ac:dyDescent="0.25">
      <c r="A1747" s="6" t="s">
        <v>1794</v>
      </c>
      <c r="B1747" s="10">
        <v>43459</v>
      </c>
      <c r="C1747" s="7" t="s">
        <v>61</v>
      </c>
      <c r="D1747" s="7" t="s">
        <v>13</v>
      </c>
      <c r="E1747" s="7">
        <v>580</v>
      </c>
      <c r="F1747" s="8">
        <v>54.87</v>
      </c>
      <c r="G1747" s="8">
        <v>90</v>
      </c>
      <c r="H1747" s="8">
        <f t="shared" si="81"/>
        <v>52200</v>
      </c>
      <c r="I1747" s="9">
        <f>H1747*VLOOKUP(C1747,Customer_Dim!B:E,4,0)</f>
        <v>1566.0000000000002</v>
      </c>
      <c r="J1747" s="9">
        <f t="shared" si="82"/>
        <v>53766</v>
      </c>
      <c r="K1747" s="8">
        <f t="shared" si="83"/>
        <v>31824.6</v>
      </c>
      <c r="L1747" s="9">
        <v>18725.850000000002</v>
      </c>
    </row>
    <row r="1748" spans="1:13" ht="15.75" customHeight="1" x14ac:dyDescent="0.25">
      <c r="A1748" s="6" t="s">
        <v>1795</v>
      </c>
      <c r="B1748" s="10">
        <v>43151</v>
      </c>
      <c r="C1748" s="7" t="s">
        <v>71</v>
      </c>
      <c r="D1748" s="7" t="s">
        <v>32</v>
      </c>
      <c r="E1748" s="7">
        <v>243</v>
      </c>
      <c r="F1748" s="8">
        <v>340.43</v>
      </c>
      <c r="G1748" s="8">
        <v>524</v>
      </c>
      <c r="H1748" s="8">
        <f t="shared" si="81"/>
        <v>127332</v>
      </c>
      <c r="I1748" s="9">
        <f>H1748*VLOOKUP(C1748,Customer_Dim!B:E,4,0)</f>
        <v>12733.2</v>
      </c>
      <c r="J1748" s="9">
        <f t="shared" si="82"/>
        <v>140065.20000000001</v>
      </c>
      <c r="K1748" s="8">
        <f t="shared" si="83"/>
        <v>82724.490000000005</v>
      </c>
      <c r="L1748" s="9">
        <v>42337.710000000006</v>
      </c>
    </row>
    <row r="1749" spans="1:13" ht="15.75" customHeight="1" x14ac:dyDescent="0.25">
      <c r="A1749" s="6" t="s">
        <v>1796</v>
      </c>
      <c r="B1749" s="10">
        <v>43210</v>
      </c>
      <c r="C1749" s="7" t="s">
        <v>71</v>
      </c>
      <c r="D1749" s="7" t="s">
        <v>19</v>
      </c>
      <c r="E1749" s="7">
        <v>1092</v>
      </c>
      <c r="F1749" s="8">
        <v>118.02</v>
      </c>
      <c r="G1749" s="8">
        <v>175</v>
      </c>
      <c r="H1749" s="8">
        <f t="shared" si="81"/>
        <v>191100</v>
      </c>
      <c r="I1749" s="9">
        <f>H1749*VLOOKUP(C1749,Customer_Dim!B:E,4,0)</f>
        <v>19110</v>
      </c>
      <c r="J1749" s="9">
        <f t="shared" si="82"/>
        <v>210210</v>
      </c>
      <c r="K1749" s="8">
        <f t="shared" si="83"/>
        <v>128877.84</v>
      </c>
      <c r="L1749" s="9">
        <v>51529.59</v>
      </c>
    </row>
    <row r="1750" spans="1:13" ht="15.75" customHeight="1" x14ac:dyDescent="0.25">
      <c r="A1750" s="6" t="s">
        <v>1797</v>
      </c>
      <c r="B1750" s="10">
        <v>43226</v>
      </c>
      <c r="C1750" s="7" t="s">
        <v>71</v>
      </c>
      <c r="D1750" s="7" t="s">
        <v>13</v>
      </c>
      <c r="E1750" s="7">
        <v>1083</v>
      </c>
      <c r="F1750" s="8">
        <v>52.79</v>
      </c>
      <c r="G1750" s="8">
        <v>87</v>
      </c>
      <c r="H1750" s="8">
        <f t="shared" si="81"/>
        <v>94221</v>
      </c>
      <c r="I1750" s="9">
        <f>H1750*VLOOKUP(C1750,Customer_Dim!B:E,4,0)</f>
        <v>9422.1</v>
      </c>
      <c r="J1750" s="9">
        <f t="shared" si="82"/>
        <v>103643.1</v>
      </c>
      <c r="K1750" s="8">
        <f t="shared" si="83"/>
        <v>57171.57</v>
      </c>
      <c r="L1750" s="9">
        <v>34863.25</v>
      </c>
    </row>
    <row r="1751" spans="1:13" ht="15.75" customHeight="1" x14ac:dyDescent="0.25">
      <c r="A1751" s="6" t="s">
        <v>1798</v>
      </c>
      <c r="B1751" s="10">
        <v>43227</v>
      </c>
      <c r="C1751" s="7" t="s">
        <v>71</v>
      </c>
      <c r="D1751" s="7" t="s">
        <v>13</v>
      </c>
      <c r="E1751" s="7">
        <v>1056</v>
      </c>
      <c r="F1751" s="8">
        <v>52.79</v>
      </c>
      <c r="G1751" s="8">
        <v>87</v>
      </c>
      <c r="H1751" s="8">
        <f t="shared" si="81"/>
        <v>91872</v>
      </c>
      <c r="I1751" s="9">
        <f>H1751*VLOOKUP(C1751,Customer_Dim!B:E,4,0)</f>
        <v>9187.2000000000007</v>
      </c>
      <c r="J1751" s="9">
        <f t="shared" si="82"/>
        <v>101059.2</v>
      </c>
      <c r="K1751" s="8">
        <f t="shared" si="83"/>
        <v>55746.239999999998</v>
      </c>
      <c r="L1751" s="9">
        <v>31642.160000000003</v>
      </c>
    </row>
    <row r="1752" spans="1:13" ht="15.75" customHeight="1" x14ac:dyDescent="0.25">
      <c r="A1752" s="6" t="s">
        <v>1799</v>
      </c>
      <c r="B1752" s="10">
        <v>43265</v>
      </c>
      <c r="C1752" s="7" t="s">
        <v>71</v>
      </c>
      <c r="D1752" s="7" t="s">
        <v>13</v>
      </c>
      <c r="E1752" s="7">
        <v>185</v>
      </c>
      <c r="F1752" s="8">
        <v>52.79</v>
      </c>
      <c r="G1752" s="8">
        <v>87</v>
      </c>
      <c r="H1752" s="8">
        <f t="shared" si="81"/>
        <v>16095</v>
      </c>
      <c r="I1752" s="9">
        <f>H1752*VLOOKUP(C1752,Customer_Dim!B:E,4,0)</f>
        <v>1609.5</v>
      </c>
      <c r="J1752" s="9">
        <f t="shared" si="82"/>
        <v>17704.5</v>
      </c>
      <c r="K1752" s="8">
        <f t="shared" si="83"/>
        <v>9766.15</v>
      </c>
      <c r="L1752" s="9">
        <v>5817.5599999999995</v>
      </c>
    </row>
    <row r="1753" spans="1:13" ht="15.75" customHeight="1" x14ac:dyDescent="0.25">
      <c r="A1753" s="6" t="s">
        <v>1800</v>
      </c>
      <c r="B1753" s="10">
        <v>43304</v>
      </c>
      <c r="C1753" s="7" t="s">
        <v>71</v>
      </c>
      <c r="D1753" s="7" t="s">
        <v>13</v>
      </c>
      <c r="E1753" s="7">
        <v>1154</v>
      </c>
      <c r="F1753" s="8">
        <v>54.89</v>
      </c>
      <c r="G1753" s="8">
        <v>91</v>
      </c>
      <c r="H1753" s="8">
        <f t="shared" si="81"/>
        <v>105014</v>
      </c>
      <c r="I1753" s="9">
        <f>H1753*VLOOKUP(C1753,Customer_Dim!B:E,4,0)</f>
        <v>10501.400000000001</v>
      </c>
      <c r="J1753" s="9">
        <f t="shared" si="82"/>
        <v>115515.4</v>
      </c>
      <c r="K1753" s="8">
        <f t="shared" si="83"/>
        <v>63343.06</v>
      </c>
      <c r="L1753" s="9">
        <v>39193.499999999993</v>
      </c>
    </row>
    <row r="1754" spans="1:13" ht="15.75" customHeight="1" x14ac:dyDescent="0.25">
      <c r="A1754" s="6" t="s">
        <v>1801</v>
      </c>
      <c r="B1754" s="10">
        <v>43359</v>
      </c>
      <c r="C1754" s="7" t="s">
        <v>71</v>
      </c>
      <c r="D1754" s="7" t="s">
        <v>32</v>
      </c>
      <c r="E1754" s="7">
        <v>422</v>
      </c>
      <c r="F1754" s="8">
        <v>363.84</v>
      </c>
      <c r="G1754" s="8">
        <v>560</v>
      </c>
      <c r="H1754" s="8">
        <f t="shared" si="81"/>
        <v>236320</v>
      </c>
      <c r="I1754" s="9">
        <f>H1754*VLOOKUP(C1754,Customer_Dim!B:E,4,0)</f>
        <v>23632</v>
      </c>
      <c r="J1754" s="9">
        <f t="shared" si="82"/>
        <v>259952</v>
      </c>
      <c r="K1754" s="8">
        <f t="shared" si="83"/>
        <v>153540.47999999998</v>
      </c>
      <c r="L1754" s="9">
        <v>70617.600000000006</v>
      </c>
    </row>
    <row r="1755" spans="1:13" ht="15.75" customHeight="1" x14ac:dyDescent="0.25">
      <c r="A1755" s="6" t="s">
        <v>1802</v>
      </c>
      <c r="B1755" s="10">
        <v>43121</v>
      </c>
      <c r="C1755" s="7" t="s">
        <v>80</v>
      </c>
      <c r="D1755" s="7" t="s">
        <v>19</v>
      </c>
      <c r="E1755" s="7">
        <v>1058</v>
      </c>
      <c r="F1755" s="8">
        <v>114.8</v>
      </c>
      <c r="G1755" s="8">
        <v>170</v>
      </c>
      <c r="H1755" s="8">
        <f t="shared" si="81"/>
        <v>179860</v>
      </c>
      <c r="I1755" s="9">
        <f>H1755*VLOOKUP(C1755,Customer_Dim!B:E,4,0)</f>
        <v>1798.6000000000004</v>
      </c>
      <c r="J1755" s="9">
        <f t="shared" si="82"/>
        <v>181658.6</v>
      </c>
      <c r="K1755" s="8">
        <f t="shared" si="83"/>
        <v>121458.4</v>
      </c>
      <c r="L1755" s="9">
        <v>54680.900000000009</v>
      </c>
      <c r="M1755" s="7"/>
    </row>
    <row r="1756" spans="1:13" ht="15.75" customHeight="1" x14ac:dyDescent="0.25">
      <c r="A1756" s="6" t="s">
        <v>1803</v>
      </c>
      <c r="B1756" s="10">
        <v>43129</v>
      </c>
      <c r="C1756" s="7" t="s">
        <v>80</v>
      </c>
      <c r="D1756" s="7" t="s">
        <v>32</v>
      </c>
      <c r="E1756" s="7">
        <v>901</v>
      </c>
      <c r="F1756" s="8">
        <v>340.43</v>
      </c>
      <c r="G1756" s="8">
        <v>524</v>
      </c>
      <c r="H1756" s="8">
        <f t="shared" si="81"/>
        <v>472124</v>
      </c>
      <c r="I1756" s="9">
        <f>H1756*VLOOKUP(C1756,Customer_Dim!B:E,4,0)</f>
        <v>4721.2400000000007</v>
      </c>
      <c r="J1756" s="9">
        <f t="shared" si="82"/>
        <v>476845.24</v>
      </c>
      <c r="K1756" s="8">
        <f t="shared" si="83"/>
        <v>306727.43</v>
      </c>
      <c r="L1756" s="9">
        <v>154635.39000000001</v>
      </c>
      <c r="M1756" s="7"/>
    </row>
    <row r="1757" spans="1:13" ht="15.75" customHeight="1" x14ac:dyDescent="0.25">
      <c r="A1757" s="6" t="s">
        <v>1804</v>
      </c>
      <c r="B1757" s="10">
        <v>43342</v>
      </c>
      <c r="C1757" s="7" t="s">
        <v>80</v>
      </c>
      <c r="D1757" s="7" t="s">
        <v>32</v>
      </c>
      <c r="E1757" s="7">
        <v>839</v>
      </c>
      <c r="F1757" s="8">
        <v>363.84</v>
      </c>
      <c r="G1757" s="8">
        <v>560</v>
      </c>
      <c r="H1757" s="8">
        <f t="shared" si="81"/>
        <v>469840</v>
      </c>
      <c r="I1757" s="9">
        <f>H1757*VLOOKUP(C1757,Customer_Dim!B:E,4,0)</f>
        <v>4698.4000000000005</v>
      </c>
      <c r="J1757" s="9">
        <f t="shared" si="82"/>
        <v>474538.4</v>
      </c>
      <c r="K1757" s="8">
        <f t="shared" si="83"/>
        <v>305261.75999999995</v>
      </c>
      <c r="L1757" s="9">
        <v>166542.72000000003</v>
      </c>
      <c r="M1757" s="7"/>
    </row>
    <row r="1758" spans="1:13" ht="15.75" customHeight="1" x14ac:dyDescent="0.25">
      <c r="A1758" s="6" t="s">
        <v>1805</v>
      </c>
      <c r="B1758" s="10">
        <v>43366</v>
      </c>
      <c r="C1758" s="7" t="s">
        <v>80</v>
      </c>
      <c r="D1758" s="7" t="s">
        <v>13</v>
      </c>
      <c r="E1758" s="7">
        <v>1091</v>
      </c>
      <c r="F1758" s="8">
        <v>54.89</v>
      </c>
      <c r="G1758" s="8">
        <v>91</v>
      </c>
      <c r="H1758" s="8">
        <f t="shared" si="81"/>
        <v>99281</v>
      </c>
      <c r="I1758" s="9">
        <f>H1758*VLOOKUP(C1758,Customer_Dim!B:E,4,0)</f>
        <v>992.81000000000017</v>
      </c>
      <c r="J1758" s="9">
        <f t="shared" si="82"/>
        <v>100273.81</v>
      </c>
      <c r="K1758" s="8">
        <f t="shared" si="83"/>
        <v>59884.99</v>
      </c>
      <c r="L1758" s="9">
        <v>37588.629999999997</v>
      </c>
      <c r="M1758" s="7"/>
    </row>
    <row r="1759" spans="1:13" ht="15.75" customHeight="1" x14ac:dyDescent="0.25">
      <c r="A1759" s="6" t="s">
        <v>1806</v>
      </c>
      <c r="B1759" s="10">
        <v>43398</v>
      </c>
      <c r="C1759" s="7" t="s">
        <v>80</v>
      </c>
      <c r="D1759" s="7" t="s">
        <v>13</v>
      </c>
      <c r="E1759" s="7">
        <v>521</v>
      </c>
      <c r="F1759" s="8">
        <v>54.87</v>
      </c>
      <c r="G1759" s="8">
        <v>90</v>
      </c>
      <c r="H1759" s="8">
        <f t="shared" si="81"/>
        <v>46890</v>
      </c>
      <c r="I1759" s="9">
        <f>H1759*VLOOKUP(C1759,Customer_Dim!B:E,4,0)</f>
        <v>468.90000000000009</v>
      </c>
      <c r="J1759" s="9">
        <f t="shared" si="82"/>
        <v>47358.9</v>
      </c>
      <c r="K1759" s="8">
        <f t="shared" si="83"/>
        <v>28587.27</v>
      </c>
      <c r="L1759" s="9">
        <v>16190.790000000005</v>
      </c>
      <c r="M1759" s="7"/>
    </row>
    <row r="1760" spans="1:13" ht="15.75" customHeight="1" x14ac:dyDescent="0.25">
      <c r="A1760" s="6" t="s">
        <v>1807</v>
      </c>
      <c r="B1760" s="10">
        <v>43107</v>
      </c>
      <c r="C1760" s="7" t="s">
        <v>86</v>
      </c>
      <c r="D1760" s="7" t="s">
        <v>13</v>
      </c>
      <c r="E1760" s="7">
        <v>299</v>
      </c>
      <c r="F1760" s="8">
        <v>51.36</v>
      </c>
      <c r="G1760" s="8">
        <v>85</v>
      </c>
      <c r="H1760" s="8">
        <f t="shared" si="81"/>
        <v>25415</v>
      </c>
      <c r="I1760" s="9">
        <f>H1760*VLOOKUP(C1760,Customer_Dim!B:E,4,0)</f>
        <v>508.30000000000013</v>
      </c>
      <c r="J1760" s="9">
        <f t="shared" si="82"/>
        <v>25923.3</v>
      </c>
      <c r="K1760" s="8">
        <f t="shared" si="83"/>
        <v>15356.64</v>
      </c>
      <c r="L1760" s="9">
        <v>8886.090000000002</v>
      </c>
      <c r="M1760" s="7"/>
    </row>
    <row r="1761" spans="1:13" ht="15.75" customHeight="1" x14ac:dyDescent="0.25">
      <c r="A1761" s="6" t="s">
        <v>1808</v>
      </c>
      <c r="B1761" s="10">
        <v>43119</v>
      </c>
      <c r="C1761" s="7" t="s">
        <v>86</v>
      </c>
      <c r="D1761" s="7" t="s">
        <v>32</v>
      </c>
      <c r="E1761" s="7">
        <v>257</v>
      </c>
      <c r="F1761" s="8">
        <v>340.43</v>
      </c>
      <c r="G1761" s="8">
        <v>524</v>
      </c>
      <c r="H1761" s="8">
        <f t="shared" si="81"/>
        <v>134668</v>
      </c>
      <c r="I1761" s="9">
        <f>H1761*VLOOKUP(C1761,Customer_Dim!B:E,4,0)</f>
        <v>2693.3600000000006</v>
      </c>
      <c r="J1761" s="9">
        <f t="shared" si="82"/>
        <v>137361.35999999999</v>
      </c>
      <c r="K1761" s="8">
        <f t="shared" si="83"/>
        <v>87490.51</v>
      </c>
      <c r="L1761" s="9">
        <v>40329.97</v>
      </c>
      <c r="M1761" s="7"/>
    </row>
    <row r="1762" spans="1:13" ht="15.75" customHeight="1" x14ac:dyDescent="0.25">
      <c r="A1762" s="6" t="s">
        <v>1809</v>
      </c>
      <c r="B1762" s="10">
        <v>43126</v>
      </c>
      <c r="C1762" s="7" t="s">
        <v>86</v>
      </c>
      <c r="D1762" s="7" t="s">
        <v>13</v>
      </c>
      <c r="E1762" s="7">
        <v>790</v>
      </c>
      <c r="F1762" s="8">
        <v>51.36</v>
      </c>
      <c r="G1762" s="8">
        <v>85</v>
      </c>
      <c r="H1762" s="8">
        <f t="shared" si="81"/>
        <v>67150</v>
      </c>
      <c r="I1762" s="9">
        <f>H1762*VLOOKUP(C1762,Customer_Dim!B:E,4,0)</f>
        <v>1343.0000000000002</v>
      </c>
      <c r="J1762" s="9">
        <f t="shared" si="82"/>
        <v>68493</v>
      </c>
      <c r="K1762" s="8">
        <f t="shared" si="83"/>
        <v>40574.400000000001</v>
      </c>
      <c r="L1762" s="9">
        <v>23543.219999999994</v>
      </c>
      <c r="M1762" s="7"/>
    </row>
    <row r="1763" spans="1:13" ht="15.75" customHeight="1" x14ac:dyDescent="0.25">
      <c r="A1763" s="6" t="s">
        <v>1810</v>
      </c>
      <c r="B1763" s="10">
        <v>43137</v>
      </c>
      <c r="C1763" s="7" t="s">
        <v>86</v>
      </c>
      <c r="D1763" s="7" t="s">
        <v>19</v>
      </c>
      <c r="E1763" s="7">
        <v>269</v>
      </c>
      <c r="F1763" s="8">
        <v>114.8</v>
      </c>
      <c r="G1763" s="8">
        <v>170</v>
      </c>
      <c r="H1763" s="8">
        <f t="shared" si="81"/>
        <v>45730</v>
      </c>
      <c r="I1763" s="9">
        <f>H1763*VLOOKUP(C1763,Customer_Dim!B:E,4,0)</f>
        <v>914.60000000000014</v>
      </c>
      <c r="J1763" s="9">
        <f t="shared" si="82"/>
        <v>46644.6</v>
      </c>
      <c r="K1763" s="8">
        <f t="shared" si="83"/>
        <v>30881.200000000001</v>
      </c>
      <c r="L1763" s="9">
        <v>13883.600000000002</v>
      </c>
      <c r="M1763" s="7"/>
    </row>
    <row r="1764" spans="1:13" ht="15.75" customHeight="1" x14ac:dyDescent="0.25">
      <c r="A1764" s="6" t="s">
        <v>1811</v>
      </c>
      <c r="B1764" s="10">
        <v>43178</v>
      </c>
      <c r="C1764" s="7" t="s">
        <v>86</v>
      </c>
      <c r="D1764" s="7" t="s">
        <v>13</v>
      </c>
      <c r="E1764" s="7">
        <v>687</v>
      </c>
      <c r="F1764" s="8">
        <v>51.36</v>
      </c>
      <c r="G1764" s="8">
        <v>85</v>
      </c>
      <c r="H1764" s="8">
        <f t="shared" si="81"/>
        <v>58395</v>
      </c>
      <c r="I1764" s="9">
        <f>H1764*VLOOKUP(C1764,Customer_Dim!B:E,4,0)</f>
        <v>1167.9000000000003</v>
      </c>
      <c r="J1764" s="9">
        <f t="shared" si="82"/>
        <v>59562.9</v>
      </c>
      <c r="K1764" s="8">
        <f t="shared" si="83"/>
        <v>35284.32</v>
      </c>
      <c r="L1764" s="9">
        <v>18339.36</v>
      </c>
      <c r="M1764" s="7"/>
    </row>
    <row r="1765" spans="1:13" ht="15.75" customHeight="1" x14ac:dyDescent="0.25">
      <c r="A1765" s="6" t="s">
        <v>1812</v>
      </c>
      <c r="B1765" s="10">
        <v>43220</v>
      </c>
      <c r="C1765" s="7" t="s">
        <v>86</v>
      </c>
      <c r="D1765" s="7" t="s">
        <v>19</v>
      </c>
      <c r="E1765" s="7">
        <v>1017</v>
      </c>
      <c r="F1765" s="8">
        <v>118.02</v>
      </c>
      <c r="G1765" s="8">
        <v>175</v>
      </c>
      <c r="H1765" s="8">
        <f t="shared" si="81"/>
        <v>177975</v>
      </c>
      <c r="I1765" s="9">
        <f>H1765*VLOOKUP(C1765,Customer_Dim!B:E,4,0)</f>
        <v>3559.5000000000009</v>
      </c>
      <c r="J1765" s="9">
        <f t="shared" si="82"/>
        <v>181534.5</v>
      </c>
      <c r="K1765" s="8">
        <f t="shared" si="83"/>
        <v>120026.34</v>
      </c>
      <c r="L1765" s="9">
        <v>59117.520000000004</v>
      </c>
      <c r="M1765" s="7"/>
    </row>
    <row r="1766" spans="1:13" ht="15.75" customHeight="1" x14ac:dyDescent="0.25">
      <c r="A1766" s="6" t="s">
        <v>1813</v>
      </c>
      <c r="B1766" s="10">
        <v>43278</v>
      </c>
      <c r="C1766" s="7" t="s">
        <v>86</v>
      </c>
      <c r="D1766" s="7" t="s">
        <v>13</v>
      </c>
      <c r="E1766" s="7">
        <v>902</v>
      </c>
      <c r="F1766" s="8">
        <v>52.79</v>
      </c>
      <c r="G1766" s="8">
        <v>87</v>
      </c>
      <c r="H1766" s="8">
        <f t="shared" si="81"/>
        <v>78474</v>
      </c>
      <c r="I1766" s="9">
        <f>H1766*VLOOKUP(C1766,Customer_Dim!B:E,4,0)</f>
        <v>1569.4800000000002</v>
      </c>
      <c r="J1766" s="9">
        <f t="shared" si="82"/>
        <v>80043.48</v>
      </c>
      <c r="K1766" s="8">
        <f t="shared" si="83"/>
        <v>47616.58</v>
      </c>
      <c r="L1766" s="9">
        <v>27338.800000000003</v>
      </c>
      <c r="M1766" s="7"/>
    </row>
    <row r="1767" spans="1:13" ht="15.75" customHeight="1" x14ac:dyDescent="0.25">
      <c r="A1767" s="6" t="s">
        <v>1814</v>
      </c>
      <c r="B1767" s="10">
        <v>43285</v>
      </c>
      <c r="C1767" s="7" t="s">
        <v>86</v>
      </c>
      <c r="D1767" s="7" t="s">
        <v>32</v>
      </c>
      <c r="E1767" s="7">
        <v>1098</v>
      </c>
      <c r="F1767" s="8">
        <v>363.84</v>
      </c>
      <c r="G1767" s="8">
        <v>560</v>
      </c>
      <c r="H1767" s="8">
        <f t="shared" si="81"/>
        <v>614880</v>
      </c>
      <c r="I1767" s="9">
        <f>H1767*VLOOKUP(C1767,Customer_Dim!B:E,4,0)</f>
        <v>12297.600000000002</v>
      </c>
      <c r="J1767" s="9">
        <f t="shared" si="82"/>
        <v>627177.6</v>
      </c>
      <c r="K1767" s="8">
        <f t="shared" si="83"/>
        <v>399496.31999999995</v>
      </c>
      <c r="L1767" s="9">
        <v>206945.28000000003</v>
      </c>
      <c r="M1767" s="7"/>
    </row>
    <row r="1768" spans="1:13" ht="15.75" customHeight="1" x14ac:dyDescent="0.25">
      <c r="A1768" s="6" t="s">
        <v>1815</v>
      </c>
      <c r="B1768" s="10">
        <v>43406</v>
      </c>
      <c r="C1768" s="7" t="s">
        <v>86</v>
      </c>
      <c r="D1768" s="7" t="s">
        <v>32</v>
      </c>
      <c r="E1768" s="7">
        <v>123</v>
      </c>
      <c r="F1768" s="8">
        <v>363.73</v>
      </c>
      <c r="G1768" s="8">
        <v>560</v>
      </c>
      <c r="H1768" s="8">
        <f t="shared" si="81"/>
        <v>68880</v>
      </c>
      <c r="I1768" s="9">
        <f>H1768*VLOOKUP(C1768,Customer_Dim!B:E,4,0)</f>
        <v>1377.6000000000004</v>
      </c>
      <c r="J1768" s="9">
        <f t="shared" si="82"/>
        <v>70257.600000000006</v>
      </c>
      <c r="K1768" s="8">
        <f t="shared" si="83"/>
        <v>44738.79</v>
      </c>
      <c r="L1768" s="9">
        <v>24893.97</v>
      </c>
      <c r="M1768" s="7"/>
    </row>
    <row r="1769" spans="1:13" ht="15.75" customHeight="1" x14ac:dyDescent="0.25">
      <c r="A1769" s="6" t="s">
        <v>1816</v>
      </c>
      <c r="B1769" s="10">
        <v>43408</v>
      </c>
      <c r="C1769" s="7" t="s">
        <v>86</v>
      </c>
      <c r="D1769" s="7" t="s">
        <v>19</v>
      </c>
      <c r="E1769" s="7">
        <v>574</v>
      </c>
      <c r="F1769" s="8">
        <v>122.66</v>
      </c>
      <c r="G1769" s="8">
        <v>182</v>
      </c>
      <c r="H1769" s="8">
        <f t="shared" si="81"/>
        <v>104468</v>
      </c>
      <c r="I1769" s="9">
        <f>H1769*VLOOKUP(C1769,Customer_Dim!B:E,4,0)</f>
        <v>2089.3600000000006</v>
      </c>
      <c r="J1769" s="9">
        <f t="shared" si="82"/>
        <v>106557.36</v>
      </c>
      <c r="K1769" s="8">
        <f t="shared" si="83"/>
        <v>70406.84</v>
      </c>
      <c r="L1769" s="9">
        <v>29967.919999999998</v>
      </c>
      <c r="M1769" s="7"/>
    </row>
    <row r="1770" spans="1:13" ht="15.75" customHeight="1" x14ac:dyDescent="0.25">
      <c r="A1770" s="6" t="s">
        <v>1817</v>
      </c>
      <c r="B1770" s="10">
        <v>43436</v>
      </c>
      <c r="C1770" s="7" t="s">
        <v>86</v>
      </c>
      <c r="D1770" s="7" t="s">
        <v>13</v>
      </c>
      <c r="E1770" s="7">
        <v>324</v>
      </c>
      <c r="F1770" s="8">
        <v>54.87</v>
      </c>
      <c r="G1770" s="8">
        <v>90</v>
      </c>
      <c r="H1770" s="8">
        <f t="shared" si="81"/>
        <v>29160</v>
      </c>
      <c r="I1770" s="9">
        <f>H1770*VLOOKUP(C1770,Customer_Dim!B:E,4,0)</f>
        <v>583.20000000000016</v>
      </c>
      <c r="J1770" s="9">
        <f t="shared" si="82"/>
        <v>29743.200000000001</v>
      </c>
      <c r="K1770" s="8">
        <f t="shared" si="83"/>
        <v>17777.879999999997</v>
      </c>
      <c r="L1770" s="9">
        <v>11651.220000000001</v>
      </c>
      <c r="M1770" s="7"/>
    </row>
    <row r="1771" spans="1:13" ht="15.75" customHeight="1" x14ac:dyDescent="0.25">
      <c r="A1771" s="6" t="s">
        <v>1818</v>
      </c>
      <c r="B1771" s="10">
        <v>43129</v>
      </c>
      <c r="C1771" s="7" t="s">
        <v>102</v>
      </c>
      <c r="D1771" s="7" t="s">
        <v>13</v>
      </c>
      <c r="E1771" s="7">
        <v>493</v>
      </c>
      <c r="F1771" s="8">
        <v>51.36</v>
      </c>
      <c r="G1771" s="8">
        <v>85</v>
      </c>
      <c r="H1771" s="8">
        <f t="shared" si="81"/>
        <v>41905</v>
      </c>
      <c r="I1771" s="9">
        <f>H1771*VLOOKUP(C1771,Customer_Dim!B:E,4,0)</f>
        <v>4190.5</v>
      </c>
      <c r="J1771" s="9">
        <f t="shared" si="82"/>
        <v>46095.5</v>
      </c>
      <c r="K1771" s="8">
        <f t="shared" si="83"/>
        <v>25320.48</v>
      </c>
      <c r="L1771" s="9">
        <v>14520.289999999997</v>
      </c>
    </row>
    <row r="1772" spans="1:13" ht="15.75" customHeight="1" x14ac:dyDescent="0.25">
      <c r="A1772" s="6" t="s">
        <v>1819</v>
      </c>
      <c r="B1772" s="10">
        <v>43133</v>
      </c>
      <c r="C1772" s="7" t="s">
        <v>102</v>
      </c>
      <c r="D1772" s="7" t="s">
        <v>13</v>
      </c>
      <c r="E1772" s="7">
        <v>366</v>
      </c>
      <c r="F1772" s="8">
        <v>51.36</v>
      </c>
      <c r="G1772" s="8">
        <v>85</v>
      </c>
      <c r="H1772" s="8">
        <f t="shared" si="81"/>
        <v>31110</v>
      </c>
      <c r="I1772" s="9">
        <f>H1772*VLOOKUP(C1772,Customer_Dim!B:E,4,0)</f>
        <v>3111</v>
      </c>
      <c r="J1772" s="9">
        <f t="shared" si="82"/>
        <v>34221</v>
      </c>
      <c r="K1772" s="8">
        <f t="shared" si="83"/>
        <v>18797.759999999998</v>
      </c>
      <c r="L1772" s="9">
        <v>11821.68</v>
      </c>
    </row>
    <row r="1773" spans="1:13" ht="15.75" customHeight="1" x14ac:dyDescent="0.25">
      <c r="A1773" s="6" t="s">
        <v>1820</v>
      </c>
      <c r="B1773" s="10">
        <v>43144</v>
      </c>
      <c r="C1773" s="7" t="s">
        <v>102</v>
      </c>
      <c r="D1773" s="7" t="s">
        <v>32</v>
      </c>
      <c r="E1773" s="7">
        <v>1123</v>
      </c>
      <c r="F1773" s="8">
        <v>340.43</v>
      </c>
      <c r="G1773" s="8">
        <v>524</v>
      </c>
      <c r="H1773" s="8">
        <f t="shared" si="81"/>
        <v>588452</v>
      </c>
      <c r="I1773" s="9">
        <f>H1773*VLOOKUP(C1773,Customer_Dim!B:E,4,0)</f>
        <v>58845.200000000004</v>
      </c>
      <c r="J1773" s="9">
        <f t="shared" si="82"/>
        <v>647297.19999999995</v>
      </c>
      <c r="K1773" s="8">
        <f t="shared" si="83"/>
        <v>382302.89</v>
      </c>
      <c r="L1773" s="9">
        <v>196144.27000000002</v>
      </c>
    </row>
    <row r="1774" spans="1:13" ht="15.75" customHeight="1" x14ac:dyDescent="0.25">
      <c r="A1774" s="6" t="s">
        <v>1821</v>
      </c>
      <c r="B1774" s="10">
        <v>43181</v>
      </c>
      <c r="C1774" s="7" t="s">
        <v>102</v>
      </c>
      <c r="D1774" s="7" t="s">
        <v>19</v>
      </c>
      <c r="E1774" s="7">
        <v>738</v>
      </c>
      <c r="F1774" s="8">
        <v>114.8</v>
      </c>
      <c r="G1774" s="8">
        <v>170</v>
      </c>
      <c r="H1774" s="8">
        <f t="shared" si="81"/>
        <v>125460</v>
      </c>
      <c r="I1774" s="9">
        <f>H1774*VLOOKUP(C1774,Customer_Dim!B:E,4,0)</f>
        <v>12546</v>
      </c>
      <c r="J1774" s="9">
        <f t="shared" si="82"/>
        <v>138006</v>
      </c>
      <c r="K1774" s="8">
        <f t="shared" si="83"/>
        <v>84722.4</v>
      </c>
      <c r="L1774" s="9">
        <v>39060</v>
      </c>
    </row>
    <row r="1775" spans="1:13" ht="15.75" customHeight="1" x14ac:dyDescent="0.25">
      <c r="A1775" s="6" t="s">
        <v>1822</v>
      </c>
      <c r="B1775" s="10">
        <v>43215</v>
      </c>
      <c r="C1775" s="7" t="s">
        <v>102</v>
      </c>
      <c r="D1775" s="7" t="s">
        <v>13</v>
      </c>
      <c r="E1775" s="7">
        <v>787</v>
      </c>
      <c r="F1775" s="8">
        <v>52.79</v>
      </c>
      <c r="G1775" s="8">
        <v>87</v>
      </c>
      <c r="H1775" s="8">
        <f t="shared" si="81"/>
        <v>68469</v>
      </c>
      <c r="I1775" s="9">
        <f>H1775*VLOOKUP(C1775,Customer_Dim!B:E,4,0)</f>
        <v>6846.9000000000005</v>
      </c>
      <c r="J1775" s="9">
        <f t="shared" si="82"/>
        <v>75315.899999999994</v>
      </c>
      <c r="K1775" s="8">
        <f t="shared" si="83"/>
        <v>41545.729999999996</v>
      </c>
      <c r="L1775" s="9">
        <v>22404.480000000003</v>
      </c>
    </row>
    <row r="1776" spans="1:13" ht="15.75" customHeight="1" x14ac:dyDescent="0.25">
      <c r="A1776" s="6" t="s">
        <v>1823</v>
      </c>
      <c r="B1776" s="10">
        <v>43260</v>
      </c>
      <c r="C1776" s="7" t="s">
        <v>102</v>
      </c>
      <c r="D1776" s="7" t="s">
        <v>32</v>
      </c>
      <c r="E1776" s="7">
        <v>158</v>
      </c>
      <c r="F1776" s="8">
        <v>349.97</v>
      </c>
      <c r="G1776" s="8">
        <v>539</v>
      </c>
      <c r="H1776" s="8">
        <f t="shared" si="81"/>
        <v>85162</v>
      </c>
      <c r="I1776" s="9">
        <f>H1776*VLOOKUP(C1776,Customer_Dim!B:E,4,0)</f>
        <v>8516.2000000000007</v>
      </c>
      <c r="J1776" s="9">
        <f t="shared" si="82"/>
        <v>93678.2</v>
      </c>
      <c r="K1776" s="8">
        <f t="shared" si="83"/>
        <v>55295.26</v>
      </c>
      <c r="L1776" s="9">
        <v>28429.65</v>
      </c>
    </row>
    <row r="1777" spans="1:12" ht="15.75" customHeight="1" x14ac:dyDescent="0.25">
      <c r="A1777" s="6" t="s">
        <v>1824</v>
      </c>
      <c r="B1777" s="10">
        <v>43282</v>
      </c>
      <c r="C1777" s="7" t="s">
        <v>102</v>
      </c>
      <c r="D1777" s="7" t="s">
        <v>13</v>
      </c>
      <c r="E1777" s="7">
        <v>756</v>
      </c>
      <c r="F1777" s="8">
        <v>54.89</v>
      </c>
      <c r="G1777" s="8">
        <v>91</v>
      </c>
      <c r="H1777" s="8">
        <f t="shared" si="81"/>
        <v>68796</v>
      </c>
      <c r="I1777" s="9">
        <f>H1777*VLOOKUP(C1777,Customer_Dim!B:E,4,0)</f>
        <v>6879.6</v>
      </c>
      <c r="J1777" s="9">
        <f t="shared" si="82"/>
        <v>75675.600000000006</v>
      </c>
      <c r="K1777" s="8">
        <f t="shared" si="83"/>
        <v>41496.840000000004</v>
      </c>
      <c r="L1777" s="9">
        <v>24502.78</v>
      </c>
    </row>
    <row r="1778" spans="1:12" ht="15.75" customHeight="1" x14ac:dyDescent="0.25">
      <c r="A1778" s="6" t="s">
        <v>1825</v>
      </c>
      <c r="B1778" s="10">
        <v>43347</v>
      </c>
      <c r="C1778" s="7" t="s">
        <v>102</v>
      </c>
      <c r="D1778" s="7" t="s">
        <v>13</v>
      </c>
      <c r="E1778" s="7">
        <v>59</v>
      </c>
      <c r="F1778" s="8">
        <v>54.89</v>
      </c>
      <c r="G1778" s="8">
        <v>91</v>
      </c>
      <c r="H1778" s="8">
        <f t="shared" si="81"/>
        <v>5369</v>
      </c>
      <c r="I1778" s="9">
        <f>H1778*VLOOKUP(C1778,Customer_Dim!B:E,4,0)</f>
        <v>536.9</v>
      </c>
      <c r="J1778" s="9">
        <f t="shared" si="82"/>
        <v>5905.9</v>
      </c>
      <c r="K1778" s="8">
        <f t="shared" si="83"/>
        <v>3238.51</v>
      </c>
      <c r="L1778" s="9">
        <v>1851</v>
      </c>
    </row>
    <row r="1779" spans="1:12" ht="15.75" customHeight="1" x14ac:dyDescent="0.25">
      <c r="A1779" s="6" t="s">
        <v>1826</v>
      </c>
      <c r="B1779" s="10">
        <v>43367</v>
      </c>
      <c r="C1779" s="7" t="s">
        <v>102</v>
      </c>
      <c r="D1779" s="7" t="s">
        <v>32</v>
      </c>
      <c r="E1779" s="7">
        <v>199</v>
      </c>
      <c r="F1779" s="8">
        <v>363.84</v>
      </c>
      <c r="G1779" s="8">
        <v>560</v>
      </c>
      <c r="H1779" s="8">
        <f t="shared" si="81"/>
        <v>111440</v>
      </c>
      <c r="I1779" s="9">
        <f>H1779*VLOOKUP(C1779,Customer_Dim!B:E,4,0)</f>
        <v>11144</v>
      </c>
      <c r="J1779" s="9">
        <f t="shared" si="82"/>
        <v>122584</v>
      </c>
      <c r="K1779" s="8">
        <f t="shared" si="83"/>
        <v>72404.159999999989</v>
      </c>
      <c r="L1779" s="9">
        <v>33347.200000000004</v>
      </c>
    </row>
    <row r="1780" spans="1:12" ht="15.75" customHeight="1" x14ac:dyDescent="0.25">
      <c r="A1780" s="6" t="s">
        <v>1827</v>
      </c>
      <c r="B1780" s="10">
        <v>43390</v>
      </c>
      <c r="C1780" s="7" t="s">
        <v>102</v>
      </c>
      <c r="D1780" s="7" t="s">
        <v>13</v>
      </c>
      <c r="E1780" s="7">
        <v>947</v>
      </c>
      <c r="F1780" s="8">
        <v>54.87</v>
      </c>
      <c r="G1780" s="8">
        <v>90</v>
      </c>
      <c r="H1780" s="8">
        <f t="shared" si="81"/>
        <v>85230</v>
      </c>
      <c r="I1780" s="9">
        <f>H1780*VLOOKUP(C1780,Customer_Dim!B:E,4,0)</f>
        <v>8523</v>
      </c>
      <c r="J1780" s="9">
        <f t="shared" si="82"/>
        <v>93753</v>
      </c>
      <c r="K1780" s="8">
        <f t="shared" si="83"/>
        <v>51961.89</v>
      </c>
      <c r="L1780" s="9">
        <v>31332.57</v>
      </c>
    </row>
    <row r="1781" spans="1:12" ht="15.75" customHeight="1" x14ac:dyDescent="0.25">
      <c r="A1781" s="6" t="s">
        <v>1828</v>
      </c>
      <c r="B1781" s="10">
        <v>43430</v>
      </c>
      <c r="C1781" s="7" t="s">
        <v>102</v>
      </c>
      <c r="D1781" s="7" t="s">
        <v>13</v>
      </c>
      <c r="E1781" s="7">
        <v>712</v>
      </c>
      <c r="F1781" s="8">
        <v>54.87</v>
      </c>
      <c r="G1781" s="8">
        <v>90</v>
      </c>
      <c r="H1781" s="8">
        <f t="shared" si="81"/>
        <v>64080</v>
      </c>
      <c r="I1781" s="9">
        <f>H1781*VLOOKUP(C1781,Customer_Dim!B:E,4,0)</f>
        <v>6408</v>
      </c>
      <c r="J1781" s="9">
        <f t="shared" si="82"/>
        <v>70488</v>
      </c>
      <c r="K1781" s="8">
        <f t="shared" si="83"/>
        <v>39067.439999999995</v>
      </c>
      <c r="L1781" s="9">
        <v>23547.840000000004</v>
      </c>
    </row>
    <row r="1782" spans="1:12" ht="15.75" customHeight="1" x14ac:dyDescent="0.25">
      <c r="A1782" s="6" t="s">
        <v>1829</v>
      </c>
      <c r="B1782" s="10">
        <v>43431</v>
      </c>
      <c r="C1782" s="7" t="s">
        <v>102</v>
      </c>
      <c r="D1782" s="7" t="s">
        <v>13</v>
      </c>
      <c r="E1782" s="7">
        <v>1078</v>
      </c>
      <c r="F1782" s="8">
        <v>54.87</v>
      </c>
      <c r="G1782" s="8">
        <v>90</v>
      </c>
      <c r="H1782" s="8">
        <f t="shared" si="81"/>
        <v>97020</v>
      </c>
      <c r="I1782" s="9">
        <f>H1782*VLOOKUP(C1782,Customer_Dim!B:E,4,0)</f>
        <v>9702</v>
      </c>
      <c r="J1782" s="9">
        <f t="shared" si="82"/>
        <v>106722</v>
      </c>
      <c r="K1782" s="8">
        <f t="shared" si="83"/>
        <v>59149.86</v>
      </c>
      <c r="L1782" s="9">
        <v>32354.730000000003</v>
      </c>
    </row>
    <row r="1783" spans="1:12" ht="15.75" customHeight="1" x14ac:dyDescent="0.25">
      <c r="A1783" s="6" t="s">
        <v>1830</v>
      </c>
      <c r="B1783" s="10">
        <v>43442</v>
      </c>
      <c r="C1783" s="7" t="s">
        <v>102</v>
      </c>
      <c r="D1783" s="7" t="s">
        <v>13</v>
      </c>
      <c r="E1783" s="7">
        <v>178</v>
      </c>
      <c r="F1783" s="8">
        <v>54.87</v>
      </c>
      <c r="G1783" s="8">
        <v>90</v>
      </c>
      <c r="H1783" s="8">
        <f t="shared" si="81"/>
        <v>16020</v>
      </c>
      <c r="I1783" s="9">
        <f>H1783*VLOOKUP(C1783,Customer_Dim!B:E,4,0)</f>
        <v>1602</v>
      </c>
      <c r="J1783" s="9">
        <f t="shared" si="82"/>
        <v>17622</v>
      </c>
      <c r="K1783" s="8">
        <f t="shared" si="83"/>
        <v>9766.8599999999988</v>
      </c>
      <c r="L1783" s="9">
        <v>5066.16</v>
      </c>
    </row>
    <row r="1784" spans="1:12" ht="15.75" customHeight="1" x14ac:dyDescent="0.25">
      <c r="A1784" s="6" t="s">
        <v>1831</v>
      </c>
      <c r="B1784" s="10">
        <v>43449</v>
      </c>
      <c r="C1784" s="7" t="s">
        <v>102</v>
      </c>
      <c r="D1784" s="7" t="s">
        <v>13</v>
      </c>
      <c r="E1784" s="7">
        <v>853</v>
      </c>
      <c r="F1784" s="8">
        <v>54.87</v>
      </c>
      <c r="G1784" s="8">
        <v>90</v>
      </c>
      <c r="H1784" s="8">
        <f t="shared" si="81"/>
        <v>76770</v>
      </c>
      <c r="I1784" s="9">
        <f>H1784*VLOOKUP(C1784,Customer_Dim!B:E,4,0)</f>
        <v>7677</v>
      </c>
      <c r="J1784" s="9">
        <f t="shared" si="82"/>
        <v>84447</v>
      </c>
      <c r="K1784" s="8">
        <f t="shared" si="83"/>
        <v>46804.11</v>
      </c>
      <c r="L1784" s="9">
        <v>24953.670000000006</v>
      </c>
    </row>
    <row r="1785" spans="1:12" ht="15.75" customHeight="1" x14ac:dyDescent="0.25">
      <c r="A1785" s="6" t="s">
        <v>1832</v>
      </c>
      <c r="B1785" s="10">
        <v>43460</v>
      </c>
      <c r="C1785" s="7" t="s">
        <v>102</v>
      </c>
      <c r="D1785" s="7" t="s">
        <v>13</v>
      </c>
      <c r="E1785" s="7">
        <v>552</v>
      </c>
      <c r="F1785" s="8">
        <v>54.87</v>
      </c>
      <c r="G1785" s="8">
        <v>90</v>
      </c>
      <c r="H1785" s="8">
        <f t="shared" si="81"/>
        <v>49680</v>
      </c>
      <c r="I1785" s="9">
        <f>H1785*VLOOKUP(C1785,Customer_Dim!B:E,4,0)</f>
        <v>4968</v>
      </c>
      <c r="J1785" s="9">
        <f t="shared" si="82"/>
        <v>54648</v>
      </c>
      <c r="K1785" s="8">
        <f t="shared" si="83"/>
        <v>30288.239999999998</v>
      </c>
      <c r="L1785" s="9">
        <v>16970.13</v>
      </c>
    </row>
    <row r="1786" spans="1:12" ht="15.75" customHeight="1" x14ac:dyDescent="0.25">
      <c r="A1786" s="6" t="s">
        <v>1833</v>
      </c>
      <c r="B1786" s="10">
        <v>43152</v>
      </c>
      <c r="C1786" s="7" t="s">
        <v>117</v>
      </c>
      <c r="D1786" s="7" t="s">
        <v>13</v>
      </c>
      <c r="E1786" s="7">
        <v>314</v>
      </c>
      <c r="F1786" s="8">
        <v>51.36</v>
      </c>
      <c r="G1786" s="8">
        <v>85</v>
      </c>
      <c r="H1786" s="8">
        <f t="shared" si="81"/>
        <v>26690</v>
      </c>
      <c r="I1786" s="9">
        <f>H1786*VLOOKUP(C1786,Customer_Dim!B:E,4,0)</f>
        <v>533.80000000000007</v>
      </c>
      <c r="J1786" s="9">
        <f t="shared" si="82"/>
        <v>27223.8</v>
      </c>
      <c r="K1786" s="8">
        <f t="shared" si="83"/>
        <v>16127.039999999999</v>
      </c>
      <c r="L1786" s="9">
        <v>9015.52</v>
      </c>
    </row>
    <row r="1787" spans="1:12" ht="15.75" customHeight="1" x14ac:dyDescent="0.25">
      <c r="A1787" s="6" t="s">
        <v>1834</v>
      </c>
      <c r="B1787" s="10">
        <v>43160</v>
      </c>
      <c r="C1787" s="7" t="s">
        <v>117</v>
      </c>
      <c r="D1787" s="7" t="s">
        <v>19</v>
      </c>
      <c r="E1787" s="7">
        <v>896</v>
      </c>
      <c r="F1787" s="8">
        <v>114.8</v>
      </c>
      <c r="G1787" s="8">
        <v>170</v>
      </c>
      <c r="H1787" s="8">
        <f t="shared" si="81"/>
        <v>152320</v>
      </c>
      <c r="I1787" s="9">
        <f>H1787*VLOOKUP(C1787,Customer_Dim!B:E,4,0)</f>
        <v>3046.4000000000005</v>
      </c>
      <c r="J1787" s="9">
        <f t="shared" si="82"/>
        <v>155366.39999999999</v>
      </c>
      <c r="K1787" s="8">
        <f t="shared" si="83"/>
        <v>102860.8</v>
      </c>
      <c r="L1787" s="9">
        <v>35725.5</v>
      </c>
    </row>
    <row r="1788" spans="1:12" ht="15.75" customHeight="1" x14ac:dyDescent="0.25">
      <c r="A1788" s="6" t="s">
        <v>1835</v>
      </c>
      <c r="B1788" s="10">
        <v>43162</v>
      </c>
      <c r="C1788" s="7" t="s">
        <v>117</v>
      </c>
      <c r="D1788" s="7" t="s">
        <v>13</v>
      </c>
      <c r="E1788" s="7">
        <v>1076</v>
      </c>
      <c r="F1788" s="8">
        <v>51.36</v>
      </c>
      <c r="G1788" s="8">
        <v>85</v>
      </c>
      <c r="H1788" s="8">
        <f t="shared" si="81"/>
        <v>91460</v>
      </c>
      <c r="I1788" s="9">
        <f>H1788*VLOOKUP(C1788,Customer_Dim!B:E,4,0)</f>
        <v>1829.2000000000003</v>
      </c>
      <c r="J1788" s="9">
        <f t="shared" si="82"/>
        <v>93289.2</v>
      </c>
      <c r="K1788" s="8">
        <f t="shared" si="83"/>
        <v>55263.360000000001</v>
      </c>
      <c r="L1788" s="9">
        <v>27009.410000000003</v>
      </c>
    </row>
    <row r="1789" spans="1:12" ht="15.75" customHeight="1" x14ac:dyDescent="0.25">
      <c r="A1789" s="6" t="s">
        <v>1836</v>
      </c>
      <c r="B1789" s="10">
        <v>43190</v>
      </c>
      <c r="C1789" s="7" t="s">
        <v>117</v>
      </c>
      <c r="D1789" s="7" t="s">
        <v>13</v>
      </c>
      <c r="E1789" s="7">
        <v>695</v>
      </c>
      <c r="F1789" s="8">
        <v>51.36</v>
      </c>
      <c r="G1789" s="8">
        <v>85</v>
      </c>
      <c r="H1789" s="8">
        <f t="shared" si="81"/>
        <v>59075</v>
      </c>
      <c r="I1789" s="9">
        <f>H1789*VLOOKUP(C1789,Customer_Dim!B:E,4,0)</f>
        <v>1181.5000000000002</v>
      </c>
      <c r="J1789" s="9">
        <f t="shared" si="82"/>
        <v>60256.5</v>
      </c>
      <c r="K1789" s="8">
        <f t="shared" si="83"/>
        <v>35695.199999999997</v>
      </c>
      <c r="L1789" s="9">
        <v>19477.259999999998</v>
      </c>
    </row>
    <row r="1790" spans="1:12" ht="15.75" customHeight="1" x14ac:dyDescent="0.25">
      <c r="A1790" s="6" t="s">
        <v>1837</v>
      </c>
      <c r="B1790" s="10">
        <v>43209</v>
      </c>
      <c r="C1790" s="7" t="s">
        <v>117</v>
      </c>
      <c r="D1790" s="7" t="s">
        <v>19</v>
      </c>
      <c r="E1790" s="7">
        <v>981</v>
      </c>
      <c r="F1790" s="8">
        <v>118.02</v>
      </c>
      <c r="G1790" s="8">
        <v>175</v>
      </c>
      <c r="H1790" s="8">
        <f t="shared" si="81"/>
        <v>171675</v>
      </c>
      <c r="I1790" s="9">
        <f>H1790*VLOOKUP(C1790,Customer_Dim!B:E,4,0)</f>
        <v>3433.5000000000005</v>
      </c>
      <c r="J1790" s="9">
        <f t="shared" si="82"/>
        <v>175108.5</v>
      </c>
      <c r="K1790" s="8">
        <f t="shared" si="83"/>
        <v>115777.62</v>
      </c>
      <c r="L1790" s="9">
        <v>44816.240000000005</v>
      </c>
    </row>
    <row r="1791" spans="1:12" ht="15.75" customHeight="1" x14ac:dyDescent="0.25">
      <c r="A1791" s="6" t="s">
        <v>1838</v>
      </c>
      <c r="B1791" s="10">
        <v>43219</v>
      </c>
      <c r="C1791" s="7" t="s">
        <v>117</v>
      </c>
      <c r="D1791" s="7" t="s">
        <v>13</v>
      </c>
      <c r="E1791" s="7">
        <v>844</v>
      </c>
      <c r="F1791" s="8">
        <v>52.79</v>
      </c>
      <c r="G1791" s="8">
        <v>87</v>
      </c>
      <c r="H1791" s="8">
        <f t="shared" si="81"/>
        <v>73428</v>
      </c>
      <c r="I1791" s="9">
        <f>H1791*VLOOKUP(C1791,Customer_Dim!B:E,4,0)</f>
        <v>1468.5600000000002</v>
      </c>
      <c r="J1791" s="9">
        <f t="shared" si="82"/>
        <v>74896.56</v>
      </c>
      <c r="K1791" s="8">
        <f t="shared" si="83"/>
        <v>44554.76</v>
      </c>
      <c r="L1791" s="9">
        <v>24665.410000000003</v>
      </c>
    </row>
    <row r="1792" spans="1:12" ht="15.75" customHeight="1" x14ac:dyDescent="0.25">
      <c r="A1792" s="6" t="s">
        <v>1839</v>
      </c>
      <c r="B1792" s="10">
        <v>43237</v>
      </c>
      <c r="C1792" s="7" t="s">
        <v>117</v>
      </c>
      <c r="D1792" s="7" t="s">
        <v>13</v>
      </c>
      <c r="E1792" s="7">
        <v>838</v>
      </c>
      <c r="F1792" s="8">
        <v>52.79</v>
      </c>
      <c r="G1792" s="8">
        <v>87</v>
      </c>
      <c r="H1792" s="8">
        <f t="shared" si="81"/>
        <v>72906</v>
      </c>
      <c r="I1792" s="9">
        <f>H1792*VLOOKUP(C1792,Customer_Dim!B:E,4,0)</f>
        <v>1458.1200000000003</v>
      </c>
      <c r="J1792" s="9">
        <f t="shared" si="82"/>
        <v>74364.12</v>
      </c>
      <c r="K1792" s="8">
        <f t="shared" si="83"/>
        <v>44238.02</v>
      </c>
      <c r="L1792" s="9">
        <v>26986.04</v>
      </c>
    </row>
    <row r="1793" spans="1:12" ht="15.75" customHeight="1" x14ac:dyDescent="0.25">
      <c r="A1793" s="6" t="s">
        <v>1840</v>
      </c>
      <c r="B1793" s="10">
        <v>43238</v>
      </c>
      <c r="C1793" s="7" t="s">
        <v>117</v>
      </c>
      <c r="D1793" s="7" t="s">
        <v>13</v>
      </c>
      <c r="E1793" s="7">
        <v>1055</v>
      </c>
      <c r="F1793" s="8">
        <v>52.79</v>
      </c>
      <c r="G1793" s="8">
        <v>87</v>
      </c>
      <c r="H1793" s="8">
        <f t="shared" si="81"/>
        <v>91785</v>
      </c>
      <c r="I1793" s="9">
        <f>H1793*VLOOKUP(C1793,Customer_Dim!B:E,4,0)</f>
        <v>1835.7000000000003</v>
      </c>
      <c r="J1793" s="9">
        <f t="shared" si="82"/>
        <v>93620.7</v>
      </c>
      <c r="K1793" s="8">
        <f t="shared" si="83"/>
        <v>55693.45</v>
      </c>
      <c r="L1793" s="9">
        <v>31607.079999999994</v>
      </c>
    </row>
    <row r="1794" spans="1:12" ht="15.75" customHeight="1" x14ac:dyDescent="0.25">
      <c r="A1794" s="6" t="s">
        <v>1841</v>
      </c>
      <c r="B1794" s="10">
        <v>43301</v>
      </c>
      <c r="C1794" s="7" t="s">
        <v>117</v>
      </c>
      <c r="D1794" s="7" t="s">
        <v>19</v>
      </c>
      <c r="E1794" s="7">
        <v>814</v>
      </c>
      <c r="F1794" s="8">
        <v>122.7</v>
      </c>
      <c r="G1794" s="8">
        <v>182</v>
      </c>
      <c r="H1794" s="8">
        <f t="shared" si="81"/>
        <v>148148</v>
      </c>
      <c r="I1794" s="9">
        <f>H1794*VLOOKUP(C1794,Customer_Dim!B:E,4,0)</f>
        <v>2962.9600000000005</v>
      </c>
      <c r="J1794" s="9">
        <f t="shared" si="82"/>
        <v>151110.96</v>
      </c>
      <c r="K1794" s="8">
        <f t="shared" si="83"/>
        <v>99877.8</v>
      </c>
      <c r="L1794" s="9">
        <v>38683.699999999997</v>
      </c>
    </row>
    <row r="1795" spans="1:12" ht="15.75" customHeight="1" x14ac:dyDescent="0.25">
      <c r="A1795" s="6" t="s">
        <v>1842</v>
      </c>
      <c r="B1795" s="10">
        <v>43337</v>
      </c>
      <c r="C1795" s="7" t="s">
        <v>117</v>
      </c>
      <c r="D1795" s="7" t="s">
        <v>13</v>
      </c>
      <c r="E1795" s="7">
        <v>724</v>
      </c>
      <c r="F1795" s="8">
        <v>54.89</v>
      </c>
      <c r="G1795" s="8">
        <v>91</v>
      </c>
      <c r="H1795" s="8">
        <f t="shared" ref="H1795:H1858" si="84">G1795*E1795</f>
        <v>65884</v>
      </c>
      <c r="I1795" s="9">
        <f>H1795*VLOOKUP(C1795,Customer_Dim!B:E,4,0)</f>
        <v>1317.6800000000003</v>
      </c>
      <c r="J1795" s="9">
        <f t="shared" ref="J1795:J1858" si="85">I1795+H1795</f>
        <v>67201.679999999993</v>
      </c>
      <c r="K1795" s="8">
        <f t="shared" ref="K1795:K1858" si="86">F1795*E1795</f>
        <v>39740.36</v>
      </c>
      <c r="L1795" s="9">
        <v>24565.5</v>
      </c>
    </row>
    <row r="1796" spans="1:12" ht="15.75" customHeight="1" x14ac:dyDescent="0.25">
      <c r="A1796" s="6" t="s">
        <v>1843</v>
      </c>
      <c r="B1796" s="10">
        <v>43369</v>
      </c>
      <c r="C1796" s="7" t="s">
        <v>117</v>
      </c>
      <c r="D1796" s="7" t="s">
        <v>132</v>
      </c>
      <c r="E1796" s="7">
        <v>569</v>
      </c>
      <c r="F1796" s="8">
        <v>46.21</v>
      </c>
      <c r="G1796" s="8">
        <v>102</v>
      </c>
      <c r="H1796" s="8">
        <f t="shared" si="84"/>
        <v>58038</v>
      </c>
      <c r="I1796" s="9">
        <f>H1796*VLOOKUP(C1796,Customer_Dim!B:E,4,0)</f>
        <v>1160.7600000000002</v>
      </c>
      <c r="J1796" s="9">
        <f t="shared" si="85"/>
        <v>59198.76</v>
      </c>
      <c r="K1796" s="8">
        <f t="shared" si="86"/>
        <v>26293.49</v>
      </c>
      <c r="L1796" s="9">
        <v>25131.06</v>
      </c>
    </row>
    <row r="1797" spans="1:12" ht="15.75" customHeight="1" x14ac:dyDescent="0.25">
      <c r="A1797" s="6" t="s">
        <v>1844</v>
      </c>
      <c r="B1797" s="10">
        <v>43392</v>
      </c>
      <c r="C1797" s="7" t="s">
        <v>117</v>
      </c>
      <c r="D1797" s="7" t="s">
        <v>13</v>
      </c>
      <c r="E1797" s="7">
        <v>112</v>
      </c>
      <c r="F1797" s="8">
        <v>54.87</v>
      </c>
      <c r="G1797" s="8">
        <v>90</v>
      </c>
      <c r="H1797" s="8">
        <f t="shared" si="84"/>
        <v>10080</v>
      </c>
      <c r="I1797" s="9">
        <f>H1797*VLOOKUP(C1797,Customer_Dim!B:E,4,0)</f>
        <v>201.60000000000005</v>
      </c>
      <c r="J1797" s="9">
        <f t="shared" si="85"/>
        <v>10281.6</v>
      </c>
      <c r="K1797" s="8">
        <f t="shared" si="86"/>
        <v>6145.44</v>
      </c>
      <c r="L1797" s="9">
        <v>2909.8500000000004</v>
      </c>
    </row>
    <row r="1798" spans="1:12" ht="15.75" customHeight="1" x14ac:dyDescent="0.25">
      <c r="A1798" s="6" t="s">
        <v>1845</v>
      </c>
      <c r="B1798" s="10">
        <v>43402</v>
      </c>
      <c r="C1798" s="7" t="s">
        <v>117</v>
      </c>
      <c r="D1798" s="7" t="s">
        <v>19</v>
      </c>
      <c r="E1798" s="7">
        <v>1138</v>
      </c>
      <c r="F1798" s="8">
        <v>122.66</v>
      </c>
      <c r="G1798" s="8">
        <v>182</v>
      </c>
      <c r="H1798" s="8">
        <f t="shared" si="84"/>
        <v>207116</v>
      </c>
      <c r="I1798" s="9">
        <f>H1798*VLOOKUP(C1798,Customer_Dim!B:E,4,0)</f>
        <v>4142.3200000000006</v>
      </c>
      <c r="J1798" s="9">
        <f t="shared" si="85"/>
        <v>211258.32</v>
      </c>
      <c r="K1798" s="8">
        <f t="shared" si="86"/>
        <v>139587.07999999999</v>
      </c>
      <c r="L1798" s="9">
        <v>52371.360000000015</v>
      </c>
    </row>
    <row r="1799" spans="1:12" ht="15.75" customHeight="1" x14ac:dyDescent="0.25">
      <c r="A1799" s="6" t="s">
        <v>1846</v>
      </c>
      <c r="B1799" s="10">
        <v>43406</v>
      </c>
      <c r="C1799" s="7" t="s">
        <v>117</v>
      </c>
      <c r="D1799" s="7" t="s">
        <v>19</v>
      </c>
      <c r="E1799" s="7">
        <v>622</v>
      </c>
      <c r="F1799" s="8">
        <v>122.66</v>
      </c>
      <c r="G1799" s="8">
        <v>182</v>
      </c>
      <c r="H1799" s="8">
        <f t="shared" si="84"/>
        <v>113204</v>
      </c>
      <c r="I1799" s="9">
        <f>H1799*VLOOKUP(C1799,Customer_Dim!B:E,4,0)</f>
        <v>2264.0800000000004</v>
      </c>
      <c r="J1799" s="9">
        <f t="shared" si="85"/>
        <v>115468.08</v>
      </c>
      <c r="K1799" s="8">
        <f t="shared" si="86"/>
        <v>76294.52</v>
      </c>
      <c r="L1799" s="9">
        <v>27643.860000000008</v>
      </c>
    </row>
    <row r="1800" spans="1:12" ht="15.75" customHeight="1" x14ac:dyDescent="0.25">
      <c r="A1800" s="6" t="s">
        <v>1847</v>
      </c>
      <c r="B1800" s="10">
        <v>43415</v>
      </c>
      <c r="C1800" s="7" t="s">
        <v>117</v>
      </c>
      <c r="D1800" s="7" t="s">
        <v>13</v>
      </c>
      <c r="E1800" s="7">
        <v>665</v>
      </c>
      <c r="F1800" s="8">
        <v>54.87</v>
      </c>
      <c r="G1800" s="8">
        <v>90</v>
      </c>
      <c r="H1800" s="8">
        <f t="shared" si="84"/>
        <v>59850</v>
      </c>
      <c r="I1800" s="9">
        <f>H1800*VLOOKUP(C1800,Customer_Dim!B:E,4,0)</f>
        <v>1197.0000000000002</v>
      </c>
      <c r="J1800" s="9">
        <f t="shared" si="85"/>
        <v>61047</v>
      </c>
      <c r="K1800" s="8">
        <f t="shared" si="86"/>
        <v>36488.549999999996</v>
      </c>
      <c r="L1800" s="9">
        <v>17909.039999999997</v>
      </c>
    </row>
    <row r="1801" spans="1:12" ht="15.75" customHeight="1" x14ac:dyDescent="0.25">
      <c r="A1801" s="6" t="s">
        <v>1848</v>
      </c>
      <c r="B1801" s="10">
        <v>43152</v>
      </c>
      <c r="C1801" s="7" t="s">
        <v>127</v>
      </c>
      <c r="D1801" s="7" t="s">
        <v>13</v>
      </c>
      <c r="E1801" s="7">
        <v>141</v>
      </c>
      <c r="F1801" s="8">
        <v>51.36</v>
      </c>
      <c r="G1801" s="8">
        <v>85</v>
      </c>
      <c r="H1801" s="8">
        <f t="shared" si="84"/>
        <v>11985</v>
      </c>
      <c r="I1801" s="9">
        <f>H1801*VLOOKUP(C1801,Customer_Dim!B:E,4,0)</f>
        <v>0</v>
      </c>
      <c r="J1801" s="9">
        <f t="shared" si="85"/>
        <v>11985</v>
      </c>
      <c r="K1801" s="8">
        <f t="shared" si="86"/>
        <v>7241.76</v>
      </c>
      <c r="L1801" s="9">
        <v>4863.09</v>
      </c>
    </row>
    <row r="1802" spans="1:12" ht="15.75" customHeight="1" x14ac:dyDescent="0.25">
      <c r="A1802" s="6" t="s">
        <v>1849</v>
      </c>
      <c r="B1802" s="10">
        <v>43213</v>
      </c>
      <c r="C1802" s="7" t="s">
        <v>127</v>
      </c>
      <c r="D1802" s="7" t="s">
        <v>19</v>
      </c>
      <c r="E1802" s="7">
        <v>516</v>
      </c>
      <c r="F1802" s="8">
        <v>118.02</v>
      </c>
      <c r="G1802" s="8">
        <v>175</v>
      </c>
      <c r="H1802" s="8">
        <f t="shared" si="84"/>
        <v>90300</v>
      </c>
      <c r="I1802" s="9">
        <f>H1802*VLOOKUP(C1802,Customer_Dim!B:E,4,0)</f>
        <v>0</v>
      </c>
      <c r="J1802" s="9">
        <f t="shared" si="85"/>
        <v>90300</v>
      </c>
      <c r="K1802" s="8">
        <f t="shared" si="86"/>
        <v>60898.32</v>
      </c>
      <c r="L1802" s="9">
        <v>30304.68</v>
      </c>
    </row>
    <row r="1803" spans="1:12" ht="15.75" customHeight="1" x14ac:dyDescent="0.25">
      <c r="A1803" s="6" t="s">
        <v>1850</v>
      </c>
      <c r="B1803" s="10">
        <v>43277</v>
      </c>
      <c r="C1803" s="7" t="s">
        <v>127</v>
      </c>
      <c r="D1803" s="7" t="s">
        <v>32</v>
      </c>
      <c r="E1803" s="7">
        <v>658</v>
      </c>
      <c r="F1803" s="8">
        <v>349.97</v>
      </c>
      <c r="G1803" s="8">
        <v>539</v>
      </c>
      <c r="H1803" s="8">
        <f t="shared" si="84"/>
        <v>354662</v>
      </c>
      <c r="I1803" s="9">
        <f>H1803*VLOOKUP(C1803,Customer_Dim!B:E,4,0)</f>
        <v>0</v>
      </c>
      <c r="J1803" s="9">
        <f t="shared" si="85"/>
        <v>354662</v>
      </c>
      <c r="K1803" s="8">
        <f t="shared" si="86"/>
        <v>230280.26</v>
      </c>
      <c r="L1803" s="9">
        <v>120835.12</v>
      </c>
    </row>
    <row r="1804" spans="1:12" ht="15.75" customHeight="1" x14ac:dyDescent="0.25">
      <c r="A1804" s="6" t="s">
        <v>1851</v>
      </c>
      <c r="B1804" s="10">
        <v>43281</v>
      </c>
      <c r="C1804" s="7" t="s">
        <v>127</v>
      </c>
      <c r="D1804" s="7" t="s">
        <v>13</v>
      </c>
      <c r="E1804" s="7">
        <v>86</v>
      </c>
      <c r="F1804" s="8">
        <v>52.79</v>
      </c>
      <c r="G1804" s="8">
        <v>87</v>
      </c>
      <c r="H1804" s="8">
        <f t="shared" si="84"/>
        <v>7482</v>
      </c>
      <c r="I1804" s="9">
        <f>H1804*VLOOKUP(C1804,Customer_Dim!B:E,4,0)</f>
        <v>0</v>
      </c>
      <c r="J1804" s="9">
        <f t="shared" si="85"/>
        <v>7482</v>
      </c>
      <c r="K1804" s="8">
        <f t="shared" si="86"/>
        <v>4539.9399999999996</v>
      </c>
      <c r="L1804" s="9">
        <v>3316.1600000000008</v>
      </c>
    </row>
    <row r="1805" spans="1:12" ht="15.75" customHeight="1" x14ac:dyDescent="0.25">
      <c r="A1805" s="6" t="s">
        <v>1852</v>
      </c>
      <c r="B1805" s="10">
        <v>43312</v>
      </c>
      <c r="C1805" s="7" t="s">
        <v>127</v>
      </c>
      <c r="D1805" s="7" t="s">
        <v>13</v>
      </c>
      <c r="E1805" s="7">
        <v>640</v>
      </c>
      <c r="F1805" s="8">
        <v>54.89</v>
      </c>
      <c r="G1805" s="8">
        <v>91</v>
      </c>
      <c r="H1805" s="8">
        <f t="shared" si="84"/>
        <v>58240</v>
      </c>
      <c r="I1805" s="9">
        <f>H1805*VLOOKUP(C1805,Customer_Dim!B:E,4,0)</f>
        <v>0</v>
      </c>
      <c r="J1805" s="9">
        <f t="shared" si="85"/>
        <v>58240</v>
      </c>
      <c r="K1805" s="8">
        <f t="shared" si="86"/>
        <v>35129.599999999999</v>
      </c>
      <c r="L1805" s="9">
        <v>26022.400000000001</v>
      </c>
    </row>
    <row r="1806" spans="1:12" ht="15.75" customHeight="1" x14ac:dyDescent="0.25">
      <c r="A1806" s="6" t="s">
        <v>1853</v>
      </c>
      <c r="B1806" s="10">
        <v>43363</v>
      </c>
      <c r="C1806" s="7" t="s">
        <v>127</v>
      </c>
      <c r="D1806" s="7" t="s">
        <v>13</v>
      </c>
      <c r="E1806" s="7">
        <v>474</v>
      </c>
      <c r="F1806" s="8">
        <v>54.89</v>
      </c>
      <c r="G1806" s="8">
        <v>91</v>
      </c>
      <c r="H1806" s="8">
        <f t="shared" si="84"/>
        <v>43134</v>
      </c>
      <c r="I1806" s="9">
        <f>H1806*VLOOKUP(C1806,Customer_Dim!B:E,4,0)</f>
        <v>0</v>
      </c>
      <c r="J1806" s="9">
        <f t="shared" si="85"/>
        <v>43134</v>
      </c>
      <c r="K1806" s="8">
        <f t="shared" si="86"/>
        <v>26017.86</v>
      </c>
      <c r="L1806" s="9">
        <v>16684.800000000003</v>
      </c>
    </row>
    <row r="1807" spans="1:12" ht="15.75" customHeight="1" x14ac:dyDescent="0.25">
      <c r="A1807" s="6" t="s">
        <v>1854</v>
      </c>
      <c r="B1807" s="10">
        <v>43394</v>
      </c>
      <c r="C1807" s="7" t="s">
        <v>127</v>
      </c>
      <c r="D1807" s="7" t="s">
        <v>13</v>
      </c>
      <c r="E1807" s="7">
        <v>945</v>
      </c>
      <c r="F1807" s="8">
        <v>54.87</v>
      </c>
      <c r="G1807" s="8">
        <v>90</v>
      </c>
      <c r="H1807" s="8">
        <f t="shared" si="84"/>
        <v>85050</v>
      </c>
      <c r="I1807" s="9">
        <f>H1807*VLOOKUP(C1807,Customer_Dim!B:E,4,0)</f>
        <v>0</v>
      </c>
      <c r="J1807" s="9">
        <f t="shared" si="85"/>
        <v>85050</v>
      </c>
      <c r="K1807" s="8">
        <f t="shared" si="86"/>
        <v>51852.149999999994</v>
      </c>
      <c r="L1807" s="9">
        <v>30646.350000000006</v>
      </c>
    </row>
    <row r="1808" spans="1:12" ht="15.75" customHeight="1" x14ac:dyDescent="0.25">
      <c r="A1808" s="6" t="s">
        <v>1855</v>
      </c>
      <c r="B1808" s="10">
        <v>43404</v>
      </c>
      <c r="C1808" s="7" t="s">
        <v>127</v>
      </c>
      <c r="D1808" s="7" t="s">
        <v>13</v>
      </c>
      <c r="E1808" s="7">
        <v>251</v>
      </c>
      <c r="F1808" s="8">
        <v>54.87</v>
      </c>
      <c r="G1808" s="8">
        <v>90</v>
      </c>
      <c r="H1808" s="8">
        <f t="shared" si="84"/>
        <v>22590</v>
      </c>
      <c r="I1808" s="9">
        <f>H1808*VLOOKUP(C1808,Customer_Dim!B:E,4,0)</f>
        <v>0</v>
      </c>
      <c r="J1808" s="9">
        <f t="shared" si="85"/>
        <v>22590</v>
      </c>
      <c r="K1808" s="8">
        <f t="shared" si="86"/>
        <v>13772.369999999999</v>
      </c>
      <c r="L1808" s="9">
        <v>9043.5300000000025</v>
      </c>
    </row>
    <row r="1809" spans="1:13" ht="15.75" customHeight="1" x14ac:dyDescent="0.25">
      <c r="A1809" s="6" t="s">
        <v>1856</v>
      </c>
      <c r="B1809" s="10">
        <v>43170</v>
      </c>
      <c r="C1809" s="7" t="s">
        <v>143</v>
      </c>
      <c r="D1809" s="7" t="s">
        <v>13</v>
      </c>
      <c r="E1809" s="7">
        <v>964</v>
      </c>
      <c r="F1809" s="8">
        <v>51.36</v>
      </c>
      <c r="G1809" s="8">
        <v>85</v>
      </c>
      <c r="H1809" s="8">
        <f t="shared" si="84"/>
        <v>81940</v>
      </c>
      <c r="I1809" s="9">
        <f>H1809*VLOOKUP(C1809,Customer_Dim!B:E,4,0)</f>
        <v>3277.6</v>
      </c>
      <c r="J1809" s="9">
        <f t="shared" si="85"/>
        <v>85217.600000000006</v>
      </c>
      <c r="K1809" s="8">
        <f t="shared" si="86"/>
        <v>49511.040000000001</v>
      </c>
      <c r="L1809" s="9">
        <v>32447.039999999994</v>
      </c>
      <c r="M1809" s="7"/>
    </row>
    <row r="1810" spans="1:13" ht="15.75" customHeight="1" x14ac:dyDescent="0.25">
      <c r="A1810" s="6" t="s">
        <v>1857</v>
      </c>
      <c r="B1810" s="10">
        <v>43176</v>
      </c>
      <c r="C1810" s="7" t="s">
        <v>143</v>
      </c>
      <c r="D1810" s="7" t="s">
        <v>32</v>
      </c>
      <c r="E1810" s="7">
        <v>711</v>
      </c>
      <c r="F1810" s="8">
        <v>340.43</v>
      </c>
      <c r="G1810" s="8">
        <v>524</v>
      </c>
      <c r="H1810" s="8">
        <f t="shared" si="84"/>
        <v>372564</v>
      </c>
      <c r="I1810" s="9">
        <f>H1810*VLOOKUP(C1810,Customer_Dim!B:E,4,0)</f>
        <v>14902.56</v>
      </c>
      <c r="J1810" s="9">
        <f t="shared" si="85"/>
        <v>387466.56</v>
      </c>
      <c r="K1810" s="8">
        <f t="shared" si="86"/>
        <v>242045.73</v>
      </c>
      <c r="L1810" s="9">
        <v>111816.13999999998</v>
      </c>
      <c r="M1810" s="7"/>
    </row>
    <row r="1811" spans="1:13" ht="15.75" customHeight="1" x14ac:dyDescent="0.25">
      <c r="A1811" s="6" t="s">
        <v>1858</v>
      </c>
      <c r="B1811" s="10">
        <v>43177</v>
      </c>
      <c r="C1811" s="7" t="s">
        <v>143</v>
      </c>
      <c r="D1811" s="7" t="s">
        <v>13</v>
      </c>
      <c r="E1811" s="7">
        <v>766</v>
      </c>
      <c r="F1811" s="8">
        <v>51.36</v>
      </c>
      <c r="G1811" s="8">
        <v>85</v>
      </c>
      <c r="H1811" s="8">
        <f t="shared" si="84"/>
        <v>65110</v>
      </c>
      <c r="I1811" s="9">
        <f>H1811*VLOOKUP(C1811,Customer_Dim!B:E,4,0)</f>
        <v>2604.4</v>
      </c>
      <c r="J1811" s="9">
        <f t="shared" si="85"/>
        <v>67714.399999999994</v>
      </c>
      <c r="K1811" s="8">
        <f t="shared" si="86"/>
        <v>39341.760000000002</v>
      </c>
      <c r="L1811" s="9">
        <v>22821.840000000004</v>
      </c>
      <c r="M1811" s="7"/>
    </row>
    <row r="1812" spans="1:13" ht="15.75" customHeight="1" x14ac:dyDescent="0.25">
      <c r="A1812" s="6" t="s">
        <v>1859</v>
      </c>
      <c r="B1812" s="10">
        <v>43185</v>
      </c>
      <c r="C1812" s="7" t="s">
        <v>143</v>
      </c>
      <c r="D1812" s="7" t="s">
        <v>13</v>
      </c>
      <c r="E1812" s="7">
        <v>79</v>
      </c>
      <c r="F1812" s="8">
        <v>51.36</v>
      </c>
      <c r="G1812" s="8">
        <v>85</v>
      </c>
      <c r="H1812" s="8">
        <f t="shared" si="84"/>
        <v>6715</v>
      </c>
      <c r="I1812" s="9">
        <f>H1812*VLOOKUP(C1812,Customer_Dim!B:E,4,0)</f>
        <v>268.60000000000002</v>
      </c>
      <c r="J1812" s="9">
        <f t="shared" si="85"/>
        <v>6983.6</v>
      </c>
      <c r="K1812" s="8">
        <f t="shared" si="86"/>
        <v>4057.44</v>
      </c>
      <c r="L1812" s="9">
        <v>2509.14</v>
      </c>
      <c r="M1812" s="7"/>
    </row>
    <row r="1813" spans="1:13" ht="15.75" customHeight="1" x14ac:dyDescent="0.25">
      <c r="A1813" s="6" t="s">
        <v>1860</v>
      </c>
      <c r="B1813" s="10">
        <v>43197</v>
      </c>
      <c r="C1813" s="7" t="s">
        <v>143</v>
      </c>
      <c r="D1813" s="7" t="s">
        <v>32</v>
      </c>
      <c r="E1813" s="7">
        <v>361</v>
      </c>
      <c r="F1813" s="8">
        <v>349.97</v>
      </c>
      <c r="G1813" s="8">
        <v>539</v>
      </c>
      <c r="H1813" s="8">
        <f t="shared" si="84"/>
        <v>194579</v>
      </c>
      <c r="I1813" s="9">
        <f>H1813*VLOOKUP(C1813,Customer_Dim!B:E,4,0)</f>
        <v>7783.16</v>
      </c>
      <c r="J1813" s="9">
        <f t="shared" si="85"/>
        <v>202362.16</v>
      </c>
      <c r="K1813" s="8">
        <f t="shared" si="86"/>
        <v>126339.17000000001</v>
      </c>
      <c r="L1813" s="9">
        <v>54930.16</v>
      </c>
      <c r="M1813" s="7"/>
    </row>
    <row r="1814" spans="1:13" ht="15.75" customHeight="1" x14ac:dyDescent="0.25">
      <c r="A1814" s="6" t="s">
        <v>1861</v>
      </c>
      <c r="B1814" s="10">
        <v>43254</v>
      </c>
      <c r="C1814" s="7" t="s">
        <v>143</v>
      </c>
      <c r="D1814" s="7" t="s">
        <v>13</v>
      </c>
      <c r="E1814" s="7">
        <v>607</v>
      </c>
      <c r="F1814" s="8">
        <v>52.79</v>
      </c>
      <c r="G1814" s="8">
        <v>87</v>
      </c>
      <c r="H1814" s="8">
        <f t="shared" si="84"/>
        <v>52809</v>
      </c>
      <c r="I1814" s="9">
        <f>H1814*VLOOKUP(C1814,Customer_Dim!B:E,4,0)</f>
        <v>2112.36</v>
      </c>
      <c r="J1814" s="9">
        <f t="shared" si="85"/>
        <v>54921.36</v>
      </c>
      <c r="K1814" s="8">
        <f t="shared" si="86"/>
        <v>32043.53</v>
      </c>
      <c r="L1814" s="9">
        <v>20767.190000000002</v>
      </c>
      <c r="M1814" s="7"/>
    </row>
    <row r="1815" spans="1:13" ht="15.75" customHeight="1" x14ac:dyDescent="0.25">
      <c r="A1815" s="6" t="s">
        <v>1862</v>
      </c>
      <c r="B1815" s="10">
        <v>43292</v>
      </c>
      <c r="C1815" s="7" t="s">
        <v>143</v>
      </c>
      <c r="D1815" s="7" t="s">
        <v>32</v>
      </c>
      <c r="E1815" s="7">
        <v>1020</v>
      </c>
      <c r="F1815" s="8">
        <v>363.84</v>
      </c>
      <c r="G1815" s="8">
        <v>560</v>
      </c>
      <c r="H1815" s="8">
        <f t="shared" si="84"/>
        <v>571200</v>
      </c>
      <c r="I1815" s="9">
        <f>H1815*VLOOKUP(C1815,Customer_Dim!B:E,4,0)</f>
        <v>22848</v>
      </c>
      <c r="J1815" s="9">
        <f t="shared" si="85"/>
        <v>594048</v>
      </c>
      <c r="K1815" s="8">
        <f t="shared" si="86"/>
        <v>371116.79999999999</v>
      </c>
      <c r="L1815" s="9">
        <v>202605.12000000005</v>
      </c>
      <c r="M1815" s="7"/>
    </row>
    <row r="1816" spans="1:13" ht="15.75" customHeight="1" x14ac:dyDescent="0.25">
      <c r="A1816" s="6" t="s">
        <v>1863</v>
      </c>
      <c r="B1816" s="10">
        <v>43334</v>
      </c>
      <c r="C1816" s="7" t="s">
        <v>143</v>
      </c>
      <c r="D1816" s="7" t="s">
        <v>19</v>
      </c>
      <c r="E1816" s="7">
        <v>273</v>
      </c>
      <c r="F1816" s="8">
        <v>122.7</v>
      </c>
      <c r="G1816" s="8">
        <v>182</v>
      </c>
      <c r="H1816" s="8">
        <f t="shared" si="84"/>
        <v>49686</v>
      </c>
      <c r="I1816" s="9">
        <f>H1816*VLOOKUP(C1816,Customer_Dim!B:E,4,0)</f>
        <v>1987.44</v>
      </c>
      <c r="J1816" s="9">
        <f t="shared" si="85"/>
        <v>51673.440000000002</v>
      </c>
      <c r="K1816" s="8">
        <f t="shared" si="86"/>
        <v>33497.1</v>
      </c>
      <c r="L1816" s="9">
        <v>13352.319999999996</v>
      </c>
      <c r="M1816" s="7"/>
    </row>
    <row r="1817" spans="1:13" ht="15.75" customHeight="1" x14ac:dyDescent="0.25">
      <c r="A1817" s="6" t="s">
        <v>1864</v>
      </c>
      <c r="B1817" s="10">
        <v>43434</v>
      </c>
      <c r="C1817" s="7" t="s">
        <v>143</v>
      </c>
      <c r="D1817" s="7" t="s">
        <v>19</v>
      </c>
      <c r="E1817" s="7">
        <v>604</v>
      </c>
      <c r="F1817" s="8">
        <v>122.66</v>
      </c>
      <c r="G1817" s="8">
        <v>182</v>
      </c>
      <c r="H1817" s="8">
        <f t="shared" si="84"/>
        <v>109928</v>
      </c>
      <c r="I1817" s="9">
        <f>H1817*VLOOKUP(C1817,Customer_Dim!B:E,4,0)</f>
        <v>4397.12</v>
      </c>
      <c r="J1817" s="9">
        <f t="shared" si="85"/>
        <v>114325.12</v>
      </c>
      <c r="K1817" s="8">
        <f t="shared" si="86"/>
        <v>74086.64</v>
      </c>
      <c r="L1817" s="9">
        <v>35575.199999999997</v>
      </c>
      <c r="M1817" s="7"/>
    </row>
    <row r="1818" spans="1:13" ht="15.75" customHeight="1" x14ac:dyDescent="0.25">
      <c r="A1818" s="6" t="s">
        <v>1865</v>
      </c>
      <c r="B1818" s="10">
        <v>43439</v>
      </c>
      <c r="C1818" s="7" t="s">
        <v>143</v>
      </c>
      <c r="D1818" s="7" t="s">
        <v>13</v>
      </c>
      <c r="E1818" s="7">
        <v>178</v>
      </c>
      <c r="F1818" s="8">
        <v>54.87</v>
      </c>
      <c r="G1818" s="8">
        <v>90</v>
      </c>
      <c r="H1818" s="8">
        <f t="shared" si="84"/>
        <v>16020</v>
      </c>
      <c r="I1818" s="9">
        <f>H1818*VLOOKUP(C1818,Customer_Dim!B:E,4,0)</f>
        <v>640.80000000000007</v>
      </c>
      <c r="J1818" s="9">
        <f t="shared" si="85"/>
        <v>16660.8</v>
      </c>
      <c r="K1818" s="8">
        <f t="shared" si="86"/>
        <v>9766.8599999999988</v>
      </c>
      <c r="L1818" s="9">
        <v>4931.43</v>
      </c>
      <c r="M1818" s="7"/>
    </row>
    <row r="1819" spans="1:13" ht="15.75" customHeight="1" x14ac:dyDescent="0.25">
      <c r="A1819" s="6" t="s">
        <v>1866</v>
      </c>
      <c r="B1819" s="10">
        <v>43440</v>
      </c>
      <c r="C1819" s="7" t="s">
        <v>143</v>
      </c>
      <c r="D1819" s="7" t="s">
        <v>13</v>
      </c>
      <c r="E1819" s="7">
        <v>352</v>
      </c>
      <c r="F1819" s="8">
        <v>54.87</v>
      </c>
      <c r="G1819" s="8">
        <v>90</v>
      </c>
      <c r="H1819" s="8">
        <f t="shared" si="84"/>
        <v>31680</v>
      </c>
      <c r="I1819" s="9">
        <f>H1819*VLOOKUP(C1819,Customer_Dim!B:E,4,0)</f>
        <v>1267.2</v>
      </c>
      <c r="J1819" s="9">
        <f t="shared" si="85"/>
        <v>32947.199999999997</v>
      </c>
      <c r="K1819" s="8">
        <f t="shared" si="86"/>
        <v>19314.239999999998</v>
      </c>
      <c r="L1819" s="9">
        <v>10089.600000000002</v>
      </c>
      <c r="M1819" s="7"/>
    </row>
    <row r="1820" spans="1:13" ht="15.75" customHeight="1" x14ac:dyDescent="0.25">
      <c r="A1820" s="6" t="s">
        <v>1867</v>
      </c>
      <c r="B1820" s="10">
        <v>43446</v>
      </c>
      <c r="C1820" s="7" t="s">
        <v>143</v>
      </c>
      <c r="D1820" s="7" t="s">
        <v>13</v>
      </c>
      <c r="E1820" s="7">
        <v>637</v>
      </c>
      <c r="F1820" s="8">
        <v>54.87</v>
      </c>
      <c r="G1820" s="8">
        <v>90</v>
      </c>
      <c r="H1820" s="8">
        <f t="shared" si="84"/>
        <v>57330</v>
      </c>
      <c r="I1820" s="9">
        <f>H1820*VLOOKUP(C1820,Customer_Dim!B:E,4,0)</f>
        <v>2293.2000000000003</v>
      </c>
      <c r="J1820" s="9">
        <f t="shared" si="85"/>
        <v>59623.199999999997</v>
      </c>
      <c r="K1820" s="8">
        <f t="shared" si="86"/>
        <v>34952.189999999995</v>
      </c>
      <c r="L1820" s="9">
        <v>22424.670000000002</v>
      </c>
      <c r="M1820" s="7"/>
    </row>
    <row r="1821" spans="1:13" ht="15.75" customHeight="1" x14ac:dyDescent="0.25">
      <c r="A1821" s="6" t="s">
        <v>1868</v>
      </c>
      <c r="B1821" s="10">
        <v>43155</v>
      </c>
      <c r="C1821" s="7" t="s">
        <v>153</v>
      </c>
      <c r="D1821" s="7" t="s">
        <v>32</v>
      </c>
      <c r="E1821" s="7">
        <v>66</v>
      </c>
      <c r="F1821" s="8">
        <v>340.43</v>
      </c>
      <c r="G1821" s="8">
        <v>524</v>
      </c>
      <c r="H1821" s="8">
        <f t="shared" si="84"/>
        <v>34584</v>
      </c>
      <c r="I1821" s="9">
        <f>H1821*VLOOKUP(C1821,Customer_Dim!B:E,4,0)</f>
        <v>2075.04</v>
      </c>
      <c r="J1821" s="9">
        <f t="shared" si="85"/>
        <v>36659.040000000001</v>
      </c>
      <c r="K1821" s="8">
        <f t="shared" si="86"/>
        <v>22468.38</v>
      </c>
      <c r="L1821" s="9">
        <v>12849.899999999998</v>
      </c>
    </row>
    <row r="1822" spans="1:13" ht="15.75" customHeight="1" x14ac:dyDescent="0.25">
      <c r="A1822" s="6" t="s">
        <v>1869</v>
      </c>
      <c r="B1822" s="10">
        <v>43175</v>
      </c>
      <c r="C1822" s="7" t="s">
        <v>153</v>
      </c>
      <c r="D1822" s="7" t="s">
        <v>19</v>
      </c>
      <c r="E1822" s="7">
        <v>236</v>
      </c>
      <c r="F1822" s="8">
        <v>114.8</v>
      </c>
      <c r="G1822" s="8">
        <v>170</v>
      </c>
      <c r="H1822" s="8">
        <f t="shared" si="84"/>
        <v>40120</v>
      </c>
      <c r="I1822" s="9">
        <f>H1822*VLOOKUP(C1822,Customer_Dim!B:E,4,0)</f>
        <v>2407.2000000000003</v>
      </c>
      <c r="J1822" s="9">
        <f t="shared" si="85"/>
        <v>42527.199999999997</v>
      </c>
      <c r="K1822" s="8">
        <f t="shared" si="86"/>
        <v>27092.799999999999</v>
      </c>
      <c r="L1822" s="9">
        <v>15686.000000000004</v>
      </c>
    </row>
    <row r="1823" spans="1:13" ht="15.75" customHeight="1" x14ac:dyDescent="0.25">
      <c r="A1823" s="6" t="s">
        <v>1870</v>
      </c>
      <c r="B1823" s="10">
        <v>43200</v>
      </c>
      <c r="C1823" s="7" t="s">
        <v>153</v>
      </c>
      <c r="D1823" s="7" t="s">
        <v>32</v>
      </c>
      <c r="E1823" s="7">
        <v>624</v>
      </c>
      <c r="F1823" s="8">
        <v>349.97</v>
      </c>
      <c r="G1823" s="8">
        <v>539</v>
      </c>
      <c r="H1823" s="8">
        <f t="shared" si="84"/>
        <v>336336</v>
      </c>
      <c r="I1823" s="9">
        <f>H1823*VLOOKUP(C1823,Customer_Dim!B:E,4,0)</f>
        <v>20180.16</v>
      </c>
      <c r="J1823" s="9">
        <f t="shared" si="85"/>
        <v>356516.16</v>
      </c>
      <c r="K1823" s="8">
        <f t="shared" si="86"/>
        <v>218381.28000000003</v>
      </c>
      <c r="L1823" s="9">
        <v>112204.89999999997</v>
      </c>
    </row>
    <row r="1824" spans="1:13" ht="15.75" customHeight="1" x14ac:dyDescent="0.25">
      <c r="A1824" s="6" t="s">
        <v>1871</v>
      </c>
      <c r="B1824" s="10">
        <v>43239</v>
      </c>
      <c r="C1824" s="7" t="s">
        <v>153</v>
      </c>
      <c r="D1824" s="7" t="s">
        <v>13</v>
      </c>
      <c r="E1824" s="7">
        <v>301</v>
      </c>
      <c r="F1824" s="8">
        <v>52.79</v>
      </c>
      <c r="G1824" s="8">
        <v>87</v>
      </c>
      <c r="H1824" s="8">
        <f t="shared" si="84"/>
        <v>26187</v>
      </c>
      <c r="I1824" s="9">
        <f>H1824*VLOOKUP(C1824,Customer_Dim!B:E,4,0)</f>
        <v>1571.22</v>
      </c>
      <c r="J1824" s="9">
        <f t="shared" si="85"/>
        <v>27758.22</v>
      </c>
      <c r="K1824" s="8">
        <f t="shared" si="86"/>
        <v>15889.789999999999</v>
      </c>
      <c r="L1824" s="9">
        <v>11049.830000000002</v>
      </c>
    </row>
    <row r="1825" spans="1:13" ht="15.75" customHeight="1" x14ac:dyDescent="0.25">
      <c r="A1825" s="6" t="s">
        <v>1872</v>
      </c>
      <c r="B1825" s="10">
        <v>43271</v>
      </c>
      <c r="C1825" s="7" t="s">
        <v>153</v>
      </c>
      <c r="D1825" s="7" t="s">
        <v>13</v>
      </c>
      <c r="E1825" s="7">
        <v>318</v>
      </c>
      <c r="F1825" s="8">
        <v>52.79</v>
      </c>
      <c r="G1825" s="8">
        <v>87</v>
      </c>
      <c r="H1825" s="8">
        <f t="shared" si="84"/>
        <v>27666</v>
      </c>
      <c r="I1825" s="9">
        <f>H1825*VLOOKUP(C1825,Customer_Dim!B:E,4,0)</f>
        <v>1659.96</v>
      </c>
      <c r="J1825" s="9">
        <f t="shared" si="85"/>
        <v>29325.96</v>
      </c>
      <c r="K1825" s="8">
        <f t="shared" si="86"/>
        <v>16787.22</v>
      </c>
      <c r="L1825" s="9">
        <v>12258.95</v>
      </c>
    </row>
    <row r="1826" spans="1:13" ht="15.75" customHeight="1" x14ac:dyDescent="0.25">
      <c r="A1826" s="6" t="s">
        <v>1873</v>
      </c>
      <c r="B1826" s="10">
        <v>43385</v>
      </c>
      <c r="C1826" s="7" t="s">
        <v>153</v>
      </c>
      <c r="D1826" s="7" t="s">
        <v>13</v>
      </c>
      <c r="E1826" s="7">
        <v>185</v>
      </c>
      <c r="F1826" s="8">
        <v>54.87</v>
      </c>
      <c r="G1826" s="8">
        <v>90</v>
      </c>
      <c r="H1826" s="8">
        <f t="shared" si="84"/>
        <v>16650</v>
      </c>
      <c r="I1826" s="9">
        <f>H1826*VLOOKUP(C1826,Customer_Dim!B:E,4,0)</f>
        <v>999.00000000000011</v>
      </c>
      <c r="J1826" s="9">
        <f t="shared" si="85"/>
        <v>17649</v>
      </c>
      <c r="K1826" s="8">
        <f t="shared" si="86"/>
        <v>10150.949999999999</v>
      </c>
      <c r="L1826" s="9">
        <v>6777.5399999999991</v>
      </c>
    </row>
    <row r="1827" spans="1:13" ht="15.75" customHeight="1" x14ac:dyDescent="0.25">
      <c r="A1827" s="6" t="s">
        <v>1874</v>
      </c>
      <c r="B1827" s="10">
        <v>43463</v>
      </c>
      <c r="C1827" s="7" t="s">
        <v>153</v>
      </c>
      <c r="D1827" s="7" t="s">
        <v>13</v>
      </c>
      <c r="E1827" s="7">
        <v>95</v>
      </c>
      <c r="F1827" s="8">
        <v>54.87</v>
      </c>
      <c r="G1827" s="8">
        <v>90</v>
      </c>
      <c r="H1827" s="8">
        <f t="shared" si="84"/>
        <v>8550</v>
      </c>
      <c r="I1827" s="9">
        <f>H1827*VLOOKUP(C1827,Customer_Dim!B:E,4,0)</f>
        <v>513</v>
      </c>
      <c r="J1827" s="9">
        <f t="shared" si="85"/>
        <v>9063</v>
      </c>
      <c r="K1827" s="8">
        <f t="shared" si="86"/>
        <v>5212.6499999999996</v>
      </c>
      <c r="L1827" s="9">
        <v>3950.4600000000009</v>
      </c>
    </row>
    <row r="1828" spans="1:13" ht="15.75" customHeight="1" x14ac:dyDescent="0.25">
      <c r="A1828" s="6" t="s">
        <v>1875</v>
      </c>
      <c r="B1828" s="10">
        <v>43159</v>
      </c>
      <c r="C1828" s="7" t="s">
        <v>170</v>
      </c>
      <c r="D1828" s="7" t="s">
        <v>32</v>
      </c>
      <c r="E1828" s="7">
        <v>753</v>
      </c>
      <c r="F1828" s="8">
        <v>340.43</v>
      </c>
      <c r="G1828" s="8">
        <v>524</v>
      </c>
      <c r="H1828" s="8">
        <f t="shared" si="84"/>
        <v>394572</v>
      </c>
      <c r="I1828" s="9">
        <f>H1828*VLOOKUP(C1828,Customer_Dim!B:E,4,0)</f>
        <v>35511.479999999996</v>
      </c>
      <c r="J1828" s="9">
        <f t="shared" si="85"/>
        <v>430083.48</v>
      </c>
      <c r="K1828" s="8">
        <f t="shared" si="86"/>
        <v>256343.79</v>
      </c>
      <c r="L1828" s="9">
        <v>107641.08000000002</v>
      </c>
      <c r="M1828" s="7"/>
    </row>
    <row r="1829" spans="1:13" ht="15.75" customHeight="1" x14ac:dyDescent="0.25">
      <c r="A1829" s="6" t="s">
        <v>1876</v>
      </c>
      <c r="B1829" s="10">
        <v>43177</v>
      </c>
      <c r="C1829" s="7" t="s">
        <v>170</v>
      </c>
      <c r="D1829" s="7" t="s">
        <v>32</v>
      </c>
      <c r="E1829" s="7">
        <v>340</v>
      </c>
      <c r="F1829" s="8">
        <v>340.43</v>
      </c>
      <c r="G1829" s="8">
        <v>524</v>
      </c>
      <c r="H1829" s="8">
        <f t="shared" si="84"/>
        <v>178160</v>
      </c>
      <c r="I1829" s="9">
        <f>H1829*VLOOKUP(C1829,Customer_Dim!B:E,4,0)</f>
        <v>16034.4</v>
      </c>
      <c r="J1829" s="9">
        <f t="shared" si="85"/>
        <v>194194.4</v>
      </c>
      <c r="K1829" s="8">
        <f t="shared" si="86"/>
        <v>115746.2</v>
      </c>
      <c r="L1829" s="9">
        <v>55103.97</v>
      </c>
      <c r="M1829" s="7"/>
    </row>
    <row r="1830" spans="1:13" ht="15.75" customHeight="1" x14ac:dyDescent="0.25">
      <c r="A1830" s="6" t="s">
        <v>1877</v>
      </c>
      <c r="B1830" s="10">
        <v>43188</v>
      </c>
      <c r="C1830" s="7" t="s">
        <v>170</v>
      </c>
      <c r="D1830" s="7" t="s">
        <v>13</v>
      </c>
      <c r="E1830" s="7">
        <v>211</v>
      </c>
      <c r="F1830" s="8">
        <v>51.36</v>
      </c>
      <c r="G1830" s="8">
        <v>85</v>
      </c>
      <c r="H1830" s="8">
        <f t="shared" si="84"/>
        <v>17935</v>
      </c>
      <c r="I1830" s="9">
        <f>H1830*VLOOKUP(C1830,Customer_Dim!B:E,4,0)</f>
        <v>1614.1499999999999</v>
      </c>
      <c r="J1830" s="9">
        <f t="shared" si="85"/>
        <v>19549.150000000001</v>
      </c>
      <c r="K1830" s="8">
        <f t="shared" si="86"/>
        <v>10836.96</v>
      </c>
      <c r="L1830" s="9">
        <v>6262.8899999999994</v>
      </c>
      <c r="M1830" s="7"/>
    </row>
    <row r="1831" spans="1:13" ht="15.75" customHeight="1" x14ac:dyDescent="0.25">
      <c r="A1831" s="6" t="s">
        <v>1878</v>
      </c>
      <c r="B1831" s="10">
        <v>43199</v>
      </c>
      <c r="C1831" s="7" t="s">
        <v>170</v>
      </c>
      <c r="D1831" s="7" t="s">
        <v>13</v>
      </c>
      <c r="E1831" s="7">
        <v>242</v>
      </c>
      <c r="F1831" s="8">
        <v>52.79</v>
      </c>
      <c r="G1831" s="8">
        <v>87</v>
      </c>
      <c r="H1831" s="8">
        <f t="shared" si="84"/>
        <v>21054</v>
      </c>
      <c r="I1831" s="9">
        <f>H1831*VLOOKUP(C1831,Customer_Dim!B:E,4,0)</f>
        <v>1894.86</v>
      </c>
      <c r="J1831" s="9">
        <f t="shared" si="85"/>
        <v>22948.86</v>
      </c>
      <c r="K1831" s="8">
        <f t="shared" si="86"/>
        <v>12775.18</v>
      </c>
      <c r="L1831" s="9">
        <v>6760.6000000000022</v>
      </c>
      <c r="M1831" s="7"/>
    </row>
    <row r="1832" spans="1:13" ht="15.75" customHeight="1" x14ac:dyDescent="0.25">
      <c r="A1832" s="6" t="s">
        <v>1879</v>
      </c>
      <c r="B1832" s="10">
        <v>43204</v>
      </c>
      <c r="C1832" s="7" t="s">
        <v>170</v>
      </c>
      <c r="D1832" s="7" t="s">
        <v>19</v>
      </c>
      <c r="E1832" s="7">
        <v>172</v>
      </c>
      <c r="F1832" s="8">
        <v>118.02</v>
      </c>
      <c r="G1832" s="8">
        <v>175</v>
      </c>
      <c r="H1832" s="8">
        <f t="shared" si="84"/>
        <v>30100</v>
      </c>
      <c r="I1832" s="9">
        <f>H1832*VLOOKUP(C1832,Customer_Dim!B:E,4,0)</f>
        <v>2709</v>
      </c>
      <c r="J1832" s="9">
        <f t="shared" si="85"/>
        <v>32809</v>
      </c>
      <c r="K1832" s="8">
        <f t="shared" si="86"/>
        <v>20299.439999999999</v>
      </c>
      <c r="L1832" s="9">
        <v>8888.880000000001</v>
      </c>
      <c r="M1832" s="7"/>
    </row>
    <row r="1833" spans="1:13" ht="15.75" customHeight="1" x14ac:dyDescent="0.25">
      <c r="A1833" s="6" t="s">
        <v>1880</v>
      </c>
      <c r="B1833" s="10">
        <v>43212</v>
      </c>
      <c r="C1833" s="7" t="s">
        <v>170</v>
      </c>
      <c r="D1833" s="7" t="s">
        <v>13</v>
      </c>
      <c r="E1833" s="7">
        <v>797</v>
      </c>
      <c r="F1833" s="8">
        <v>52.79</v>
      </c>
      <c r="G1833" s="8">
        <v>87</v>
      </c>
      <c r="H1833" s="8">
        <f t="shared" si="84"/>
        <v>69339</v>
      </c>
      <c r="I1833" s="9">
        <f>H1833*VLOOKUP(C1833,Customer_Dim!B:E,4,0)</f>
        <v>6240.51</v>
      </c>
      <c r="J1833" s="9">
        <f t="shared" si="85"/>
        <v>75579.509999999995</v>
      </c>
      <c r="K1833" s="8">
        <f t="shared" si="86"/>
        <v>42073.63</v>
      </c>
      <c r="L1833" s="9">
        <v>26027.800000000003</v>
      </c>
      <c r="M1833" s="7"/>
    </row>
    <row r="1834" spans="1:13" ht="15.75" customHeight="1" x14ac:dyDescent="0.25">
      <c r="A1834" s="6" t="s">
        <v>1881</v>
      </c>
      <c r="B1834" s="10">
        <v>43279</v>
      </c>
      <c r="C1834" s="7" t="s">
        <v>170</v>
      </c>
      <c r="D1834" s="7" t="s">
        <v>32</v>
      </c>
      <c r="E1834" s="7">
        <v>1056</v>
      </c>
      <c r="F1834" s="8">
        <v>349.97</v>
      </c>
      <c r="G1834" s="8">
        <v>539</v>
      </c>
      <c r="H1834" s="8">
        <f t="shared" si="84"/>
        <v>569184</v>
      </c>
      <c r="I1834" s="9">
        <f>H1834*VLOOKUP(C1834,Customer_Dim!B:E,4,0)</f>
        <v>51226.559999999998</v>
      </c>
      <c r="J1834" s="9">
        <f t="shared" si="85"/>
        <v>620410.56000000006</v>
      </c>
      <c r="K1834" s="8">
        <f t="shared" si="86"/>
        <v>369568.32</v>
      </c>
      <c r="L1834" s="9">
        <v>207340.79999999999</v>
      </c>
      <c r="M1834" s="7"/>
    </row>
    <row r="1835" spans="1:13" ht="15.75" customHeight="1" x14ac:dyDescent="0.25">
      <c r="A1835" s="6" t="s">
        <v>1882</v>
      </c>
      <c r="B1835" s="10">
        <v>43355</v>
      </c>
      <c r="C1835" s="7" t="s">
        <v>170</v>
      </c>
      <c r="D1835" s="7" t="s">
        <v>13</v>
      </c>
      <c r="E1835" s="7">
        <v>732</v>
      </c>
      <c r="F1835" s="8">
        <v>54.89</v>
      </c>
      <c r="G1835" s="8">
        <v>91</v>
      </c>
      <c r="H1835" s="8">
        <f t="shared" si="84"/>
        <v>66612</v>
      </c>
      <c r="I1835" s="9">
        <f>H1835*VLOOKUP(C1835,Customer_Dim!B:E,4,0)</f>
        <v>5995.08</v>
      </c>
      <c r="J1835" s="9">
        <f t="shared" si="85"/>
        <v>72607.08</v>
      </c>
      <c r="K1835" s="8">
        <f t="shared" si="86"/>
        <v>40179.480000000003</v>
      </c>
      <c r="L1835" s="9">
        <v>26433.75</v>
      </c>
      <c r="M1835" s="7"/>
    </row>
    <row r="1836" spans="1:13" ht="15.75" customHeight="1" x14ac:dyDescent="0.25">
      <c r="A1836" s="6" t="s">
        <v>1883</v>
      </c>
      <c r="B1836" s="10">
        <v>43359</v>
      </c>
      <c r="C1836" s="7" t="s">
        <v>170</v>
      </c>
      <c r="D1836" s="7" t="s">
        <v>13</v>
      </c>
      <c r="E1836" s="7">
        <v>784</v>
      </c>
      <c r="F1836" s="8">
        <v>54.89</v>
      </c>
      <c r="G1836" s="8">
        <v>91</v>
      </c>
      <c r="H1836" s="8">
        <f t="shared" si="84"/>
        <v>71344</v>
      </c>
      <c r="I1836" s="9">
        <f>H1836*VLOOKUP(C1836,Customer_Dim!B:E,4,0)</f>
        <v>6420.96</v>
      </c>
      <c r="J1836" s="9">
        <f t="shared" si="85"/>
        <v>77764.960000000006</v>
      </c>
      <c r="K1836" s="8">
        <f t="shared" si="86"/>
        <v>43033.760000000002</v>
      </c>
      <c r="L1836" s="9">
        <v>23766.559999999998</v>
      </c>
      <c r="M1836" s="7"/>
    </row>
    <row r="1837" spans="1:13" ht="15.75" customHeight="1" x14ac:dyDescent="0.25">
      <c r="A1837" s="6" t="s">
        <v>1884</v>
      </c>
      <c r="B1837" s="10">
        <v>43372</v>
      </c>
      <c r="C1837" s="7" t="s">
        <v>170</v>
      </c>
      <c r="D1837" s="7" t="s">
        <v>32</v>
      </c>
      <c r="E1837" s="7">
        <v>1007</v>
      </c>
      <c r="F1837" s="8">
        <v>363.84</v>
      </c>
      <c r="G1837" s="8">
        <v>560</v>
      </c>
      <c r="H1837" s="8">
        <f t="shared" si="84"/>
        <v>563920</v>
      </c>
      <c r="I1837" s="9">
        <f>H1837*VLOOKUP(C1837,Customer_Dim!B:E,4,0)</f>
        <v>50752.799999999996</v>
      </c>
      <c r="J1837" s="9">
        <f t="shared" si="85"/>
        <v>614672.80000000005</v>
      </c>
      <c r="K1837" s="8">
        <f t="shared" si="86"/>
        <v>366386.87999999995</v>
      </c>
      <c r="L1837" s="9">
        <v>174362.40000000002</v>
      </c>
      <c r="M1837" s="7"/>
    </row>
    <row r="1838" spans="1:13" ht="15.75" customHeight="1" x14ac:dyDescent="0.25">
      <c r="A1838" s="6" t="s">
        <v>1885</v>
      </c>
      <c r="B1838" s="10">
        <v>43421</v>
      </c>
      <c r="C1838" s="7" t="s">
        <v>170</v>
      </c>
      <c r="D1838" s="7" t="s">
        <v>19</v>
      </c>
      <c r="E1838" s="7">
        <v>226</v>
      </c>
      <c r="F1838" s="8">
        <v>122.66</v>
      </c>
      <c r="G1838" s="8">
        <v>182</v>
      </c>
      <c r="H1838" s="8">
        <f t="shared" si="84"/>
        <v>41132</v>
      </c>
      <c r="I1838" s="9">
        <f>H1838*VLOOKUP(C1838,Customer_Dim!B:E,4,0)</f>
        <v>3701.8799999999997</v>
      </c>
      <c r="J1838" s="9">
        <f t="shared" si="85"/>
        <v>44833.88</v>
      </c>
      <c r="K1838" s="8">
        <f t="shared" si="86"/>
        <v>27721.16</v>
      </c>
      <c r="L1838" s="9">
        <v>11045.399999999998</v>
      </c>
      <c r="M1838" s="7"/>
    </row>
    <row r="1839" spans="1:13" ht="15.75" customHeight="1" x14ac:dyDescent="0.25">
      <c r="A1839" s="6" t="s">
        <v>1886</v>
      </c>
      <c r="B1839" s="10">
        <v>43113</v>
      </c>
      <c r="C1839" s="7" t="s">
        <v>177</v>
      </c>
      <c r="D1839" s="7" t="s">
        <v>13</v>
      </c>
      <c r="E1839" s="7">
        <v>202</v>
      </c>
      <c r="F1839" s="8">
        <v>51.36</v>
      </c>
      <c r="G1839" s="8">
        <v>85</v>
      </c>
      <c r="H1839" s="8">
        <f t="shared" si="84"/>
        <v>17170</v>
      </c>
      <c r="I1839" s="9">
        <f>H1839*VLOOKUP(C1839,Customer_Dim!B:E,4,0)</f>
        <v>858.5</v>
      </c>
      <c r="J1839" s="9">
        <f t="shared" si="85"/>
        <v>18028.5</v>
      </c>
      <c r="K1839" s="8">
        <f t="shared" si="86"/>
        <v>10374.719999999999</v>
      </c>
      <c r="L1839" s="9">
        <v>6377.630000000001</v>
      </c>
    </row>
    <row r="1840" spans="1:13" ht="15.75" customHeight="1" x14ac:dyDescent="0.25">
      <c r="A1840" s="6" t="s">
        <v>1887</v>
      </c>
      <c r="B1840" s="10">
        <v>43145</v>
      </c>
      <c r="C1840" s="7" t="s">
        <v>177</v>
      </c>
      <c r="D1840" s="7" t="s">
        <v>19</v>
      </c>
      <c r="E1840" s="7">
        <v>51</v>
      </c>
      <c r="F1840" s="8">
        <v>114.8</v>
      </c>
      <c r="G1840" s="8">
        <v>170</v>
      </c>
      <c r="H1840" s="8">
        <f t="shared" si="84"/>
        <v>8670</v>
      </c>
      <c r="I1840" s="9">
        <f>H1840*VLOOKUP(C1840,Customer_Dim!B:E,4,0)</f>
        <v>433.5</v>
      </c>
      <c r="J1840" s="9">
        <f t="shared" si="85"/>
        <v>9103.5</v>
      </c>
      <c r="K1840" s="8">
        <f t="shared" si="86"/>
        <v>5854.8</v>
      </c>
      <c r="L1840" s="9">
        <v>3256.2</v>
      </c>
    </row>
    <row r="1841" spans="1:12" ht="15.75" customHeight="1" x14ac:dyDescent="0.25">
      <c r="A1841" s="6" t="s">
        <v>1888</v>
      </c>
      <c r="B1841" s="10">
        <v>43164</v>
      </c>
      <c r="C1841" s="7" t="s">
        <v>177</v>
      </c>
      <c r="D1841" s="7" t="s">
        <v>13</v>
      </c>
      <c r="E1841" s="7">
        <v>102</v>
      </c>
      <c r="F1841" s="8">
        <v>51.36</v>
      </c>
      <c r="G1841" s="8">
        <v>85</v>
      </c>
      <c r="H1841" s="8">
        <f t="shared" si="84"/>
        <v>8670</v>
      </c>
      <c r="I1841" s="9">
        <f>H1841*VLOOKUP(C1841,Customer_Dim!B:E,4,0)</f>
        <v>433.5</v>
      </c>
      <c r="J1841" s="9">
        <f t="shared" si="85"/>
        <v>9103.5</v>
      </c>
      <c r="K1841" s="8">
        <f t="shared" si="86"/>
        <v>5238.72</v>
      </c>
      <c r="L1841" s="9">
        <v>3944.7100000000009</v>
      </c>
    </row>
    <row r="1842" spans="1:12" ht="15.75" customHeight="1" x14ac:dyDescent="0.25">
      <c r="A1842" s="6" t="s">
        <v>1889</v>
      </c>
      <c r="B1842" s="10">
        <v>43195</v>
      </c>
      <c r="C1842" s="7" t="s">
        <v>177</v>
      </c>
      <c r="D1842" s="7" t="s">
        <v>19</v>
      </c>
      <c r="E1842" s="7">
        <v>180</v>
      </c>
      <c r="F1842" s="8">
        <v>118.02</v>
      </c>
      <c r="G1842" s="8">
        <v>175</v>
      </c>
      <c r="H1842" s="8">
        <f t="shared" si="84"/>
        <v>31500</v>
      </c>
      <c r="I1842" s="9">
        <f>H1842*VLOOKUP(C1842,Customer_Dim!B:E,4,0)</f>
        <v>1575</v>
      </c>
      <c r="J1842" s="9">
        <f t="shared" si="85"/>
        <v>33075</v>
      </c>
      <c r="K1842" s="8">
        <f t="shared" si="86"/>
        <v>21243.599999999999</v>
      </c>
      <c r="L1842" s="9">
        <v>10659.39</v>
      </c>
    </row>
    <row r="1843" spans="1:12" ht="15.75" customHeight="1" x14ac:dyDescent="0.25">
      <c r="A1843" s="6" t="s">
        <v>1890</v>
      </c>
      <c r="B1843" s="10">
        <v>43200</v>
      </c>
      <c r="C1843" s="7" t="s">
        <v>177</v>
      </c>
      <c r="D1843" s="7" t="s">
        <v>19</v>
      </c>
      <c r="E1843" s="7">
        <v>272</v>
      </c>
      <c r="F1843" s="8">
        <v>118.02</v>
      </c>
      <c r="G1843" s="8">
        <v>175</v>
      </c>
      <c r="H1843" s="8">
        <f t="shared" si="84"/>
        <v>47600</v>
      </c>
      <c r="I1843" s="9">
        <f>H1843*VLOOKUP(C1843,Customer_Dim!B:E,4,0)</f>
        <v>2380</v>
      </c>
      <c r="J1843" s="9">
        <f t="shared" si="85"/>
        <v>49980</v>
      </c>
      <c r="K1843" s="8">
        <f t="shared" si="86"/>
        <v>32101.439999999999</v>
      </c>
      <c r="L1843" s="9">
        <v>14594.160000000003</v>
      </c>
    </row>
    <row r="1844" spans="1:12" ht="15.75" customHeight="1" x14ac:dyDescent="0.25">
      <c r="A1844" s="6" t="s">
        <v>1891</v>
      </c>
      <c r="B1844" s="10">
        <v>43202</v>
      </c>
      <c r="C1844" s="7" t="s">
        <v>177</v>
      </c>
      <c r="D1844" s="7" t="s">
        <v>13</v>
      </c>
      <c r="E1844" s="7">
        <v>506</v>
      </c>
      <c r="F1844" s="8">
        <v>52.79</v>
      </c>
      <c r="G1844" s="8">
        <v>87</v>
      </c>
      <c r="H1844" s="8">
        <f t="shared" si="84"/>
        <v>44022</v>
      </c>
      <c r="I1844" s="9">
        <f>H1844*VLOOKUP(C1844,Customer_Dim!B:E,4,0)</f>
        <v>2201.1</v>
      </c>
      <c r="J1844" s="9">
        <f t="shared" si="85"/>
        <v>46223.1</v>
      </c>
      <c r="K1844" s="8">
        <f t="shared" si="86"/>
        <v>26711.739999999998</v>
      </c>
      <c r="L1844" s="9">
        <v>19083.52</v>
      </c>
    </row>
    <row r="1845" spans="1:12" ht="15.75" customHeight="1" x14ac:dyDescent="0.25">
      <c r="A1845" s="6" t="s">
        <v>1892</v>
      </c>
      <c r="B1845" s="10">
        <v>43203</v>
      </c>
      <c r="C1845" s="7" t="s">
        <v>177</v>
      </c>
      <c r="D1845" s="7" t="s">
        <v>32</v>
      </c>
      <c r="E1845" s="7">
        <v>840</v>
      </c>
      <c r="F1845" s="8">
        <v>349.97</v>
      </c>
      <c r="G1845" s="8">
        <v>539</v>
      </c>
      <c r="H1845" s="8">
        <f t="shared" si="84"/>
        <v>452760</v>
      </c>
      <c r="I1845" s="9">
        <f>H1845*VLOOKUP(C1845,Customer_Dim!B:E,4,0)</f>
        <v>22638</v>
      </c>
      <c r="J1845" s="9">
        <f t="shared" si="85"/>
        <v>475398</v>
      </c>
      <c r="K1845" s="8">
        <f t="shared" si="86"/>
        <v>293974.80000000005</v>
      </c>
      <c r="L1845" s="9">
        <v>175561.25999999995</v>
      </c>
    </row>
    <row r="1846" spans="1:12" ht="15.75" customHeight="1" x14ac:dyDescent="0.25">
      <c r="A1846" s="6" t="s">
        <v>1893</v>
      </c>
      <c r="B1846" s="10">
        <v>43244</v>
      </c>
      <c r="C1846" s="7" t="s">
        <v>177</v>
      </c>
      <c r="D1846" s="7" t="s">
        <v>32</v>
      </c>
      <c r="E1846" s="7">
        <v>416</v>
      </c>
      <c r="F1846" s="8">
        <v>349.97</v>
      </c>
      <c r="G1846" s="8">
        <v>539</v>
      </c>
      <c r="H1846" s="8">
        <f t="shared" si="84"/>
        <v>224224</v>
      </c>
      <c r="I1846" s="9">
        <f>H1846*VLOOKUP(C1846,Customer_Dim!B:E,4,0)</f>
        <v>11211.2</v>
      </c>
      <c r="J1846" s="9">
        <f t="shared" si="85"/>
        <v>235435.2</v>
      </c>
      <c r="K1846" s="8">
        <f t="shared" si="86"/>
        <v>145587.52000000002</v>
      </c>
      <c r="L1846" s="9">
        <v>86905.739999999962</v>
      </c>
    </row>
    <row r="1847" spans="1:12" ht="15.75" customHeight="1" x14ac:dyDescent="0.25">
      <c r="A1847" s="6" t="s">
        <v>1894</v>
      </c>
      <c r="B1847" s="10">
        <v>43307</v>
      </c>
      <c r="C1847" s="7" t="s">
        <v>177</v>
      </c>
      <c r="D1847" s="7" t="s">
        <v>13</v>
      </c>
      <c r="E1847" s="7">
        <v>446</v>
      </c>
      <c r="F1847" s="8">
        <v>54.89</v>
      </c>
      <c r="G1847" s="8">
        <v>91</v>
      </c>
      <c r="H1847" s="8">
        <f t="shared" si="84"/>
        <v>40586</v>
      </c>
      <c r="I1847" s="9">
        <f>H1847*VLOOKUP(C1847,Customer_Dim!B:E,4,0)</f>
        <v>2029.3000000000002</v>
      </c>
      <c r="J1847" s="9">
        <f t="shared" si="85"/>
        <v>42615.3</v>
      </c>
      <c r="K1847" s="8">
        <f t="shared" si="86"/>
        <v>24480.94</v>
      </c>
      <c r="L1847" s="9">
        <v>16860.8</v>
      </c>
    </row>
    <row r="1848" spans="1:12" ht="15.75" customHeight="1" x14ac:dyDescent="0.25">
      <c r="A1848" s="6" t="s">
        <v>1895</v>
      </c>
      <c r="B1848" s="10">
        <v>43348</v>
      </c>
      <c r="C1848" s="7" t="s">
        <v>177</v>
      </c>
      <c r="D1848" s="7" t="s">
        <v>19</v>
      </c>
      <c r="E1848" s="7">
        <v>183</v>
      </c>
      <c r="F1848" s="8">
        <v>122.7</v>
      </c>
      <c r="G1848" s="8">
        <v>182</v>
      </c>
      <c r="H1848" s="8">
        <f t="shared" si="84"/>
        <v>33306</v>
      </c>
      <c r="I1848" s="9">
        <f>H1848*VLOOKUP(C1848,Customer_Dim!B:E,4,0)</f>
        <v>1665.3000000000002</v>
      </c>
      <c r="J1848" s="9">
        <f t="shared" si="85"/>
        <v>34971.300000000003</v>
      </c>
      <c r="K1848" s="8">
        <f t="shared" si="86"/>
        <v>22454.100000000002</v>
      </c>
      <c r="L1848" s="9">
        <v>11979.52</v>
      </c>
    </row>
    <row r="1849" spans="1:12" ht="15.75" customHeight="1" x14ac:dyDescent="0.25">
      <c r="A1849" s="6" t="s">
        <v>1896</v>
      </c>
      <c r="B1849" s="10">
        <v>43383</v>
      </c>
      <c r="C1849" s="7" t="s">
        <v>177</v>
      </c>
      <c r="D1849" s="7" t="s">
        <v>13</v>
      </c>
      <c r="E1849" s="7">
        <v>562</v>
      </c>
      <c r="F1849" s="8">
        <v>54.87</v>
      </c>
      <c r="G1849" s="8">
        <v>90</v>
      </c>
      <c r="H1849" s="8">
        <f t="shared" si="84"/>
        <v>50580</v>
      </c>
      <c r="I1849" s="9">
        <f>H1849*VLOOKUP(C1849,Customer_Dim!B:E,4,0)</f>
        <v>2529</v>
      </c>
      <c r="J1849" s="9">
        <f t="shared" si="85"/>
        <v>53109</v>
      </c>
      <c r="K1849" s="8">
        <f t="shared" si="86"/>
        <v>30836.94</v>
      </c>
      <c r="L1849" s="9">
        <v>18500.520000000004</v>
      </c>
    </row>
    <row r="1850" spans="1:12" ht="15.75" customHeight="1" x14ac:dyDescent="0.25">
      <c r="A1850" s="6" t="s">
        <v>1897</v>
      </c>
      <c r="B1850" s="10">
        <v>43414</v>
      </c>
      <c r="C1850" s="7" t="s">
        <v>177</v>
      </c>
      <c r="D1850" s="7" t="s">
        <v>13</v>
      </c>
      <c r="E1850" s="7">
        <v>564</v>
      </c>
      <c r="F1850" s="8">
        <v>54.87</v>
      </c>
      <c r="G1850" s="8">
        <v>90</v>
      </c>
      <c r="H1850" s="8">
        <f t="shared" si="84"/>
        <v>50760</v>
      </c>
      <c r="I1850" s="9">
        <f>H1850*VLOOKUP(C1850,Customer_Dim!B:E,4,0)</f>
        <v>2538</v>
      </c>
      <c r="J1850" s="9">
        <f t="shared" si="85"/>
        <v>53298</v>
      </c>
      <c r="K1850" s="8">
        <f t="shared" si="86"/>
        <v>30946.68</v>
      </c>
      <c r="L1850" s="9">
        <v>19107.18</v>
      </c>
    </row>
    <row r="1851" spans="1:12" ht="15.75" customHeight="1" x14ac:dyDescent="0.25">
      <c r="A1851" s="6" t="s">
        <v>1898</v>
      </c>
      <c r="B1851" s="10">
        <v>43179</v>
      </c>
      <c r="C1851" s="7" t="s">
        <v>186</v>
      </c>
      <c r="D1851" s="7" t="s">
        <v>32</v>
      </c>
      <c r="E1851" s="7">
        <v>181</v>
      </c>
      <c r="F1851" s="8">
        <v>340.43</v>
      </c>
      <c r="G1851" s="8">
        <v>524</v>
      </c>
      <c r="H1851" s="8">
        <f t="shared" si="84"/>
        <v>94844</v>
      </c>
      <c r="I1851" s="9">
        <f>H1851*VLOOKUP(C1851,Customer_Dim!B:E,4,0)</f>
        <v>4742.2</v>
      </c>
      <c r="J1851" s="9">
        <f t="shared" si="85"/>
        <v>99586.2</v>
      </c>
      <c r="K1851" s="8">
        <f t="shared" si="86"/>
        <v>61617.83</v>
      </c>
      <c r="L1851" s="9">
        <v>30690.660000000003</v>
      </c>
    </row>
    <row r="1852" spans="1:12" ht="15.75" customHeight="1" x14ac:dyDescent="0.25">
      <c r="A1852" s="6" t="s">
        <v>1899</v>
      </c>
      <c r="B1852" s="10">
        <v>43200</v>
      </c>
      <c r="C1852" s="7" t="s">
        <v>186</v>
      </c>
      <c r="D1852" s="7" t="s">
        <v>13</v>
      </c>
      <c r="E1852" s="7">
        <v>398</v>
      </c>
      <c r="F1852" s="8">
        <v>52.79</v>
      </c>
      <c r="G1852" s="8">
        <v>87</v>
      </c>
      <c r="H1852" s="8">
        <f t="shared" si="84"/>
        <v>34626</v>
      </c>
      <c r="I1852" s="9">
        <f>H1852*VLOOKUP(C1852,Customer_Dim!B:E,4,0)</f>
        <v>1731.3000000000002</v>
      </c>
      <c r="J1852" s="9">
        <f t="shared" si="85"/>
        <v>36357.300000000003</v>
      </c>
      <c r="K1852" s="8">
        <f t="shared" si="86"/>
        <v>21010.42</v>
      </c>
      <c r="L1852" s="9">
        <v>10448.200000000001</v>
      </c>
    </row>
    <row r="1853" spans="1:12" ht="15.75" customHeight="1" x14ac:dyDescent="0.25">
      <c r="A1853" s="6" t="s">
        <v>1900</v>
      </c>
      <c r="B1853" s="10">
        <v>43232</v>
      </c>
      <c r="C1853" s="7" t="s">
        <v>186</v>
      </c>
      <c r="D1853" s="7" t="s">
        <v>19</v>
      </c>
      <c r="E1853" s="7">
        <v>1130</v>
      </c>
      <c r="F1853" s="8">
        <v>118.02</v>
      </c>
      <c r="G1853" s="8">
        <v>175</v>
      </c>
      <c r="H1853" s="8">
        <f t="shared" si="84"/>
        <v>197750</v>
      </c>
      <c r="I1853" s="9">
        <f>H1853*VLOOKUP(C1853,Customer_Dim!B:E,4,0)</f>
        <v>9887.5</v>
      </c>
      <c r="J1853" s="9">
        <f t="shared" si="85"/>
        <v>207637.5</v>
      </c>
      <c r="K1853" s="8">
        <f t="shared" si="86"/>
        <v>133362.6</v>
      </c>
      <c r="L1853" s="9">
        <v>49919.45</v>
      </c>
    </row>
    <row r="1854" spans="1:12" ht="15.75" customHeight="1" x14ac:dyDescent="0.25">
      <c r="A1854" s="6" t="s">
        <v>1901</v>
      </c>
      <c r="B1854" s="10">
        <v>43322</v>
      </c>
      <c r="C1854" s="7" t="s">
        <v>186</v>
      </c>
      <c r="D1854" s="7" t="s">
        <v>13</v>
      </c>
      <c r="E1854" s="7">
        <v>707</v>
      </c>
      <c r="F1854" s="8">
        <v>54.89</v>
      </c>
      <c r="G1854" s="8">
        <v>91</v>
      </c>
      <c r="H1854" s="8">
        <f t="shared" si="84"/>
        <v>64337</v>
      </c>
      <c r="I1854" s="9">
        <f>H1854*VLOOKUP(C1854,Customer_Dim!B:E,4,0)</f>
        <v>3216.8500000000004</v>
      </c>
      <c r="J1854" s="9">
        <f t="shared" si="85"/>
        <v>67553.850000000006</v>
      </c>
      <c r="K1854" s="8">
        <f t="shared" si="86"/>
        <v>38807.230000000003</v>
      </c>
      <c r="L1854" s="9">
        <v>24558.639999999999</v>
      </c>
    </row>
    <row r="1855" spans="1:12" ht="15.75" customHeight="1" x14ac:dyDescent="0.25">
      <c r="A1855" s="6" t="s">
        <v>1902</v>
      </c>
      <c r="B1855" s="10">
        <v>43354</v>
      </c>
      <c r="C1855" s="7" t="s">
        <v>186</v>
      </c>
      <c r="D1855" s="7" t="s">
        <v>19</v>
      </c>
      <c r="E1855" s="7">
        <v>561</v>
      </c>
      <c r="F1855" s="8">
        <v>122.7</v>
      </c>
      <c r="G1855" s="8">
        <v>182</v>
      </c>
      <c r="H1855" s="8">
        <f t="shared" si="84"/>
        <v>102102</v>
      </c>
      <c r="I1855" s="9">
        <f>H1855*VLOOKUP(C1855,Customer_Dim!B:E,4,0)</f>
        <v>5105.1000000000004</v>
      </c>
      <c r="J1855" s="9">
        <f t="shared" si="85"/>
        <v>107207.1</v>
      </c>
      <c r="K1855" s="8">
        <f t="shared" si="86"/>
        <v>68834.7</v>
      </c>
      <c r="L1855" s="9">
        <v>25789.360000000001</v>
      </c>
    </row>
    <row r="1856" spans="1:12" ht="15.75" customHeight="1" x14ac:dyDescent="0.25">
      <c r="A1856" s="6" t="s">
        <v>1903</v>
      </c>
      <c r="B1856" s="10">
        <v>43366</v>
      </c>
      <c r="C1856" s="7" t="s">
        <v>186</v>
      </c>
      <c r="D1856" s="7" t="s">
        <v>13</v>
      </c>
      <c r="E1856" s="7">
        <v>127</v>
      </c>
      <c r="F1856" s="8">
        <v>54.89</v>
      </c>
      <c r="G1856" s="8">
        <v>91</v>
      </c>
      <c r="H1856" s="8">
        <f t="shared" si="84"/>
        <v>11557</v>
      </c>
      <c r="I1856" s="9">
        <f>H1856*VLOOKUP(C1856,Customer_Dim!B:E,4,0)</f>
        <v>577.85</v>
      </c>
      <c r="J1856" s="9">
        <f t="shared" si="85"/>
        <v>12134.85</v>
      </c>
      <c r="K1856" s="8">
        <f t="shared" si="86"/>
        <v>6971.03</v>
      </c>
      <c r="L1856" s="9">
        <v>4194.72</v>
      </c>
    </row>
    <row r="1857" spans="1:12" ht="15.75" customHeight="1" x14ac:dyDescent="0.25">
      <c r="A1857" s="6" t="s">
        <v>1904</v>
      </c>
      <c r="B1857" s="10">
        <v>43395</v>
      </c>
      <c r="C1857" s="7" t="s">
        <v>186</v>
      </c>
      <c r="D1857" s="7" t="s">
        <v>19</v>
      </c>
      <c r="E1857" s="7">
        <v>688</v>
      </c>
      <c r="F1857" s="8">
        <v>122.66</v>
      </c>
      <c r="G1857" s="8">
        <v>182</v>
      </c>
      <c r="H1857" s="8">
        <f t="shared" si="84"/>
        <v>125216</v>
      </c>
      <c r="I1857" s="9">
        <f>H1857*VLOOKUP(C1857,Customer_Dim!B:E,4,0)</f>
        <v>6260.8</v>
      </c>
      <c r="J1857" s="9">
        <f t="shared" si="85"/>
        <v>131476.79999999999</v>
      </c>
      <c r="K1857" s="8">
        <f t="shared" si="86"/>
        <v>84390.080000000002</v>
      </c>
      <c r="L1857" s="9">
        <v>37032.240000000005</v>
      </c>
    </row>
    <row r="1858" spans="1:12" ht="15.75" customHeight="1" x14ac:dyDescent="0.25">
      <c r="A1858" s="6" t="s">
        <v>1905</v>
      </c>
      <c r="B1858" s="10">
        <v>43133</v>
      </c>
      <c r="C1858" s="7" t="s">
        <v>193</v>
      </c>
      <c r="D1858" s="7" t="s">
        <v>13</v>
      </c>
      <c r="E1858" s="7">
        <v>586</v>
      </c>
      <c r="F1858" s="8">
        <v>51.36</v>
      </c>
      <c r="G1858" s="8">
        <v>85</v>
      </c>
      <c r="H1858" s="8">
        <f t="shared" si="84"/>
        <v>49810</v>
      </c>
      <c r="I1858" s="9">
        <f>H1858*VLOOKUP(C1858,Customer_Dim!B:E,4,0)</f>
        <v>3486.7000000000003</v>
      </c>
      <c r="J1858" s="9">
        <f t="shared" si="85"/>
        <v>53296.7</v>
      </c>
      <c r="K1858" s="8">
        <f t="shared" si="86"/>
        <v>30096.959999999999</v>
      </c>
      <c r="L1858" s="9">
        <v>16087.679999999997</v>
      </c>
    </row>
    <row r="1859" spans="1:12" ht="15.75" customHeight="1" x14ac:dyDescent="0.25">
      <c r="A1859" s="6" t="s">
        <v>1906</v>
      </c>
      <c r="B1859" s="10">
        <v>43161</v>
      </c>
      <c r="C1859" s="7" t="s">
        <v>193</v>
      </c>
      <c r="D1859" s="7" t="s">
        <v>32</v>
      </c>
      <c r="E1859" s="7">
        <v>459</v>
      </c>
      <c r="F1859" s="8">
        <v>340.43</v>
      </c>
      <c r="G1859" s="8">
        <v>524</v>
      </c>
      <c r="H1859" s="8">
        <f t="shared" ref="H1859:H1922" si="87">G1859*E1859</f>
        <v>240516</v>
      </c>
      <c r="I1859" s="9">
        <f>H1859*VLOOKUP(C1859,Customer_Dim!B:E,4,0)</f>
        <v>16836.120000000003</v>
      </c>
      <c r="J1859" s="9">
        <f t="shared" ref="J1859:J1922" si="88">I1859+H1859</f>
        <v>257352.12</v>
      </c>
      <c r="K1859" s="8">
        <f t="shared" ref="K1859:K1922" si="89">F1859*E1859</f>
        <v>156257.37</v>
      </c>
      <c r="L1859" s="9">
        <v>78733.76999999999</v>
      </c>
    </row>
    <row r="1860" spans="1:12" ht="15.75" customHeight="1" x14ac:dyDescent="0.25">
      <c r="A1860" s="6" t="s">
        <v>1907</v>
      </c>
      <c r="B1860" s="10">
        <v>43162</v>
      </c>
      <c r="C1860" s="7" t="s">
        <v>193</v>
      </c>
      <c r="D1860" s="7" t="s">
        <v>32</v>
      </c>
      <c r="E1860" s="7">
        <v>718</v>
      </c>
      <c r="F1860" s="8">
        <v>340.43</v>
      </c>
      <c r="G1860" s="8">
        <v>524</v>
      </c>
      <c r="H1860" s="8">
        <f t="shared" si="87"/>
        <v>376232</v>
      </c>
      <c r="I1860" s="9">
        <f>H1860*VLOOKUP(C1860,Customer_Dim!B:E,4,0)</f>
        <v>26336.240000000002</v>
      </c>
      <c r="J1860" s="9">
        <f t="shared" si="88"/>
        <v>402568.24</v>
      </c>
      <c r="K1860" s="8">
        <f t="shared" si="89"/>
        <v>244428.74</v>
      </c>
      <c r="L1860" s="9">
        <v>136770.04</v>
      </c>
    </row>
    <row r="1861" spans="1:12" ht="15.75" customHeight="1" x14ac:dyDescent="0.25">
      <c r="A1861" s="6" t="s">
        <v>1908</v>
      </c>
      <c r="B1861" s="10">
        <v>43211</v>
      </c>
      <c r="C1861" s="7" t="s">
        <v>193</v>
      </c>
      <c r="D1861" s="7" t="s">
        <v>13</v>
      </c>
      <c r="E1861" s="7">
        <v>830</v>
      </c>
      <c r="F1861" s="8">
        <v>52.79</v>
      </c>
      <c r="G1861" s="8">
        <v>87</v>
      </c>
      <c r="H1861" s="8">
        <f t="shared" si="87"/>
        <v>72210</v>
      </c>
      <c r="I1861" s="9">
        <f>H1861*VLOOKUP(C1861,Customer_Dim!B:E,4,0)</f>
        <v>5054.7000000000007</v>
      </c>
      <c r="J1861" s="9">
        <f t="shared" si="88"/>
        <v>77264.7</v>
      </c>
      <c r="K1861" s="8">
        <f t="shared" si="89"/>
        <v>43815.7</v>
      </c>
      <c r="L1861" s="9">
        <v>27106.30000000001</v>
      </c>
    </row>
    <row r="1862" spans="1:12" ht="15.75" customHeight="1" x14ac:dyDescent="0.25">
      <c r="A1862" s="6" t="s">
        <v>1909</v>
      </c>
      <c r="B1862" s="10">
        <v>43226</v>
      </c>
      <c r="C1862" s="7" t="s">
        <v>193</v>
      </c>
      <c r="D1862" s="7" t="s">
        <v>19</v>
      </c>
      <c r="E1862" s="7">
        <v>552</v>
      </c>
      <c r="F1862" s="8">
        <v>118.02</v>
      </c>
      <c r="G1862" s="8">
        <v>175</v>
      </c>
      <c r="H1862" s="8">
        <f t="shared" si="87"/>
        <v>96600</v>
      </c>
      <c r="I1862" s="9">
        <f>H1862*VLOOKUP(C1862,Customer_Dim!B:E,4,0)</f>
        <v>6762.0000000000009</v>
      </c>
      <c r="J1862" s="9">
        <f t="shared" si="88"/>
        <v>103362</v>
      </c>
      <c r="K1862" s="8">
        <f t="shared" si="89"/>
        <v>65147.040000000001</v>
      </c>
      <c r="L1862" s="9">
        <v>32053.980000000003</v>
      </c>
    </row>
    <row r="1863" spans="1:12" ht="15.75" customHeight="1" x14ac:dyDescent="0.25">
      <c r="A1863" s="6" t="s">
        <v>1910</v>
      </c>
      <c r="B1863" s="10">
        <v>43281</v>
      </c>
      <c r="C1863" s="7" t="s">
        <v>193</v>
      </c>
      <c r="D1863" s="7" t="s">
        <v>13</v>
      </c>
      <c r="E1863" s="7">
        <v>473</v>
      </c>
      <c r="F1863" s="8">
        <v>52.79</v>
      </c>
      <c r="G1863" s="8">
        <v>87</v>
      </c>
      <c r="H1863" s="8">
        <f t="shared" si="87"/>
        <v>41151</v>
      </c>
      <c r="I1863" s="9">
        <f>H1863*VLOOKUP(C1863,Customer_Dim!B:E,4,0)</f>
        <v>2880.57</v>
      </c>
      <c r="J1863" s="9">
        <f t="shared" si="88"/>
        <v>44031.57</v>
      </c>
      <c r="K1863" s="8">
        <f t="shared" si="89"/>
        <v>24969.67</v>
      </c>
      <c r="L1863" s="9">
        <v>16580.8</v>
      </c>
    </row>
    <row r="1864" spans="1:12" ht="15.75" customHeight="1" x14ac:dyDescent="0.25">
      <c r="A1864" s="6" t="s">
        <v>1911</v>
      </c>
      <c r="B1864" s="10">
        <v>43318</v>
      </c>
      <c r="C1864" s="7" t="s">
        <v>193</v>
      </c>
      <c r="D1864" s="7" t="s">
        <v>32</v>
      </c>
      <c r="E1864" s="7">
        <v>856</v>
      </c>
      <c r="F1864" s="8">
        <v>363.84</v>
      </c>
      <c r="G1864" s="8">
        <v>560</v>
      </c>
      <c r="H1864" s="8">
        <f t="shared" si="87"/>
        <v>479360</v>
      </c>
      <c r="I1864" s="9">
        <f>H1864*VLOOKUP(C1864,Customer_Dim!B:E,4,0)</f>
        <v>33555.200000000004</v>
      </c>
      <c r="J1864" s="9">
        <f t="shared" si="88"/>
        <v>512915.20000000001</v>
      </c>
      <c r="K1864" s="8">
        <f t="shared" si="89"/>
        <v>311447.03999999998</v>
      </c>
      <c r="L1864" s="9">
        <v>161326.08000000002</v>
      </c>
    </row>
    <row r="1865" spans="1:12" ht="15.75" customHeight="1" x14ac:dyDescent="0.25">
      <c r="A1865" s="6" t="s">
        <v>1912</v>
      </c>
      <c r="B1865" s="10">
        <v>43321</v>
      </c>
      <c r="C1865" s="7" t="s">
        <v>193</v>
      </c>
      <c r="D1865" s="7" t="s">
        <v>13</v>
      </c>
      <c r="E1865" s="7">
        <v>376</v>
      </c>
      <c r="F1865" s="8">
        <v>54.89</v>
      </c>
      <c r="G1865" s="8">
        <v>91</v>
      </c>
      <c r="H1865" s="8">
        <f t="shared" si="87"/>
        <v>34216</v>
      </c>
      <c r="I1865" s="9">
        <f>H1865*VLOOKUP(C1865,Customer_Dim!B:E,4,0)</f>
        <v>2395.1200000000003</v>
      </c>
      <c r="J1865" s="9">
        <f t="shared" si="88"/>
        <v>36611.120000000003</v>
      </c>
      <c r="K1865" s="8">
        <f t="shared" si="89"/>
        <v>20638.64</v>
      </c>
      <c r="L1865" s="9">
        <v>13865.059999999998</v>
      </c>
    </row>
    <row r="1866" spans="1:12" ht="15.75" customHeight="1" x14ac:dyDescent="0.25">
      <c r="A1866" s="6" t="s">
        <v>1913</v>
      </c>
      <c r="B1866" s="10">
        <v>43142</v>
      </c>
      <c r="C1866" s="7" t="s">
        <v>205</v>
      </c>
      <c r="D1866" s="7" t="s">
        <v>13</v>
      </c>
      <c r="E1866" s="7">
        <v>919</v>
      </c>
      <c r="F1866" s="8">
        <v>51.36</v>
      </c>
      <c r="G1866" s="8">
        <v>85</v>
      </c>
      <c r="H1866" s="8">
        <f t="shared" si="87"/>
        <v>78115</v>
      </c>
      <c r="I1866" s="9">
        <f>H1866*VLOOKUP(C1866,Customer_Dim!B:E,4,0)</f>
        <v>781.1500000000002</v>
      </c>
      <c r="J1866" s="9">
        <f t="shared" si="88"/>
        <v>78896.149999999994</v>
      </c>
      <c r="K1866" s="8">
        <f t="shared" si="89"/>
        <v>47199.839999999997</v>
      </c>
      <c r="L1866" s="9">
        <v>26407.4</v>
      </c>
    </row>
    <row r="1867" spans="1:12" ht="15.75" customHeight="1" x14ac:dyDescent="0.25">
      <c r="A1867" s="6" t="s">
        <v>1914</v>
      </c>
      <c r="B1867" s="10">
        <v>43169</v>
      </c>
      <c r="C1867" s="7" t="s">
        <v>205</v>
      </c>
      <c r="D1867" s="7" t="s">
        <v>19</v>
      </c>
      <c r="E1867" s="7">
        <v>513</v>
      </c>
      <c r="F1867" s="8">
        <v>114.8</v>
      </c>
      <c r="G1867" s="8">
        <v>170</v>
      </c>
      <c r="H1867" s="8">
        <f t="shared" si="87"/>
        <v>87210</v>
      </c>
      <c r="I1867" s="9">
        <f>H1867*VLOOKUP(C1867,Customer_Dim!B:E,4,0)</f>
        <v>872.10000000000014</v>
      </c>
      <c r="J1867" s="9">
        <f t="shared" si="88"/>
        <v>88082.1</v>
      </c>
      <c r="K1867" s="8">
        <f t="shared" si="89"/>
        <v>58892.4</v>
      </c>
      <c r="L1867" s="9">
        <v>27155.999999999993</v>
      </c>
    </row>
    <row r="1868" spans="1:12" ht="15.75" customHeight="1" x14ac:dyDescent="0.25">
      <c r="A1868" s="6" t="s">
        <v>1915</v>
      </c>
      <c r="B1868" s="10">
        <v>43318</v>
      </c>
      <c r="C1868" s="7" t="s">
        <v>205</v>
      </c>
      <c r="D1868" s="7" t="s">
        <v>13</v>
      </c>
      <c r="E1868" s="7">
        <v>819</v>
      </c>
      <c r="F1868" s="8">
        <v>54.89</v>
      </c>
      <c r="G1868" s="8">
        <v>91</v>
      </c>
      <c r="H1868" s="8">
        <f t="shared" si="87"/>
        <v>74529</v>
      </c>
      <c r="I1868" s="9">
        <f>H1868*VLOOKUP(C1868,Customer_Dim!B:E,4,0)</f>
        <v>745.29000000000019</v>
      </c>
      <c r="J1868" s="9">
        <f t="shared" si="88"/>
        <v>75274.289999999994</v>
      </c>
      <c r="K1868" s="8">
        <f t="shared" si="89"/>
        <v>44954.91</v>
      </c>
      <c r="L1868" s="9">
        <v>26551</v>
      </c>
    </row>
    <row r="1869" spans="1:12" ht="15.75" customHeight="1" x14ac:dyDescent="0.25">
      <c r="A1869" s="6" t="s">
        <v>1916</v>
      </c>
      <c r="B1869" s="10">
        <v>43357</v>
      </c>
      <c r="C1869" s="7" t="s">
        <v>205</v>
      </c>
      <c r="D1869" s="7" t="s">
        <v>13</v>
      </c>
      <c r="E1869" s="7">
        <v>956</v>
      </c>
      <c r="F1869" s="8">
        <v>54.89</v>
      </c>
      <c r="G1869" s="8">
        <v>91</v>
      </c>
      <c r="H1869" s="8">
        <f t="shared" si="87"/>
        <v>86996</v>
      </c>
      <c r="I1869" s="9">
        <f>H1869*VLOOKUP(C1869,Customer_Dim!B:E,4,0)</f>
        <v>869.96000000000015</v>
      </c>
      <c r="J1869" s="9">
        <f t="shared" si="88"/>
        <v>87865.96</v>
      </c>
      <c r="K1869" s="8">
        <f t="shared" si="89"/>
        <v>52474.840000000004</v>
      </c>
      <c r="L1869" s="9">
        <v>28014.93</v>
      </c>
    </row>
    <row r="1870" spans="1:12" ht="15.75" customHeight="1" x14ac:dyDescent="0.25">
      <c r="A1870" s="6" t="s">
        <v>1917</v>
      </c>
      <c r="B1870" s="10">
        <v>43398</v>
      </c>
      <c r="C1870" s="7" t="s">
        <v>205</v>
      </c>
      <c r="D1870" s="7" t="s">
        <v>13</v>
      </c>
      <c r="E1870" s="7">
        <v>495</v>
      </c>
      <c r="F1870" s="8">
        <v>54.87</v>
      </c>
      <c r="G1870" s="8">
        <v>90</v>
      </c>
      <c r="H1870" s="8">
        <f t="shared" si="87"/>
        <v>44550</v>
      </c>
      <c r="I1870" s="9">
        <f>H1870*VLOOKUP(C1870,Customer_Dim!B:E,4,0)</f>
        <v>445.50000000000011</v>
      </c>
      <c r="J1870" s="9">
        <f t="shared" si="88"/>
        <v>44995.5</v>
      </c>
      <c r="K1870" s="8">
        <f t="shared" si="89"/>
        <v>27160.649999999998</v>
      </c>
      <c r="L1870" s="9">
        <v>14098.59</v>
      </c>
    </row>
    <row r="1871" spans="1:12" ht="15.75" customHeight="1" x14ac:dyDescent="0.25">
      <c r="A1871" s="6" t="s">
        <v>1918</v>
      </c>
      <c r="B1871" s="10">
        <v>43406</v>
      </c>
      <c r="C1871" s="7" t="s">
        <v>205</v>
      </c>
      <c r="D1871" s="7" t="s">
        <v>13</v>
      </c>
      <c r="E1871" s="7">
        <v>1121</v>
      </c>
      <c r="F1871" s="8">
        <v>54.87</v>
      </c>
      <c r="G1871" s="8">
        <v>90</v>
      </c>
      <c r="H1871" s="8">
        <f t="shared" si="87"/>
        <v>100890</v>
      </c>
      <c r="I1871" s="9">
        <f>H1871*VLOOKUP(C1871,Customer_Dim!B:E,4,0)</f>
        <v>1008.9000000000002</v>
      </c>
      <c r="J1871" s="9">
        <f t="shared" si="88"/>
        <v>101898.9</v>
      </c>
      <c r="K1871" s="8">
        <f t="shared" si="89"/>
        <v>61509.27</v>
      </c>
      <c r="L1871" s="9">
        <v>30205.739999999998</v>
      </c>
    </row>
    <row r="1872" spans="1:12" ht="15.75" customHeight="1" x14ac:dyDescent="0.25">
      <c r="A1872" s="6" t="s">
        <v>1919</v>
      </c>
      <c r="B1872" s="10">
        <v>43407</v>
      </c>
      <c r="C1872" s="7" t="s">
        <v>205</v>
      </c>
      <c r="D1872" s="7" t="s">
        <v>13</v>
      </c>
      <c r="E1872" s="7">
        <v>870</v>
      </c>
      <c r="F1872" s="8">
        <v>54.87</v>
      </c>
      <c r="G1872" s="8">
        <v>90</v>
      </c>
      <c r="H1872" s="8">
        <f t="shared" si="87"/>
        <v>78300</v>
      </c>
      <c r="I1872" s="9">
        <f>H1872*VLOOKUP(C1872,Customer_Dim!B:E,4,0)</f>
        <v>783.00000000000011</v>
      </c>
      <c r="J1872" s="9">
        <f t="shared" si="88"/>
        <v>79083</v>
      </c>
      <c r="K1872" s="8">
        <f t="shared" si="89"/>
        <v>47736.899999999994</v>
      </c>
      <c r="L1872" s="9">
        <v>29445.090000000004</v>
      </c>
    </row>
    <row r="1873" spans="1:12" ht="15.75" customHeight="1" x14ac:dyDescent="0.25">
      <c r="A1873" s="6" t="s">
        <v>1920</v>
      </c>
      <c r="B1873" s="10">
        <v>43438</v>
      </c>
      <c r="C1873" s="7" t="s">
        <v>205</v>
      </c>
      <c r="D1873" s="7" t="s">
        <v>132</v>
      </c>
      <c r="E1873" s="7">
        <v>969</v>
      </c>
      <c r="F1873" s="8">
        <v>46.2</v>
      </c>
      <c r="G1873" s="8">
        <v>102</v>
      </c>
      <c r="H1873" s="8">
        <f t="shared" si="87"/>
        <v>98838</v>
      </c>
      <c r="I1873" s="9">
        <f>H1873*VLOOKUP(C1873,Customer_Dim!B:E,4,0)</f>
        <v>988.38000000000022</v>
      </c>
      <c r="J1873" s="9">
        <f t="shared" si="88"/>
        <v>99826.38</v>
      </c>
      <c r="K1873" s="8">
        <f t="shared" si="89"/>
        <v>44767.8</v>
      </c>
      <c r="L1873" s="9">
        <v>42824.159999999989</v>
      </c>
    </row>
    <row r="1874" spans="1:12" ht="15.75" customHeight="1" x14ac:dyDescent="0.25">
      <c r="A1874" s="6" t="s">
        <v>1921</v>
      </c>
      <c r="B1874" s="10">
        <v>43449</v>
      </c>
      <c r="C1874" s="7" t="s">
        <v>205</v>
      </c>
      <c r="D1874" s="7" t="s">
        <v>32</v>
      </c>
      <c r="E1874" s="7">
        <v>973</v>
      </c>
      <c r="F1874" s="8">
        <v>363.73</v>
      </c>
      <c r="G1874" s="8">
        <v>560</v>
      </c>
      <c r="H1874" s="8">
        <f t="shared" si="87"/>
        <v>544880</v>
      </c>
      <c r="I1874" s="9">
        <f>H1874*VLOOKUP(C1874,Customer_Dim!B:E,4,0)</f>
        <v>5448.8000000000011</v>
      </c>
      <c r="J1874" s="9">
        <f t="shared" si="88"/>
        <v>550328.80000000005</v>
      </c>
      <c r="K1874" s="8">
        <f t="shared" si="89"/>
        <v>353909.29000000004</v>
      </c>
      <c r="L1874" s="9">
        <v>172407.57</v>
      </c>
    </row>
    <row r="1875" spans="1:12" ht="15.75" customHeight="1" x14ac:dyDescent="0.25">
      <c r="A1875" s="6" t="s">
        <v>1922</v>
      </c>
      <c r="B1875" s="10">
        <v>43459</v>
      </c>
      <c r="C1875" s="7" t="s">
        <v>205</v>
      </c>
      <c r="D1875" s="7" t="s">
        <v>13</v>
      </c>
      <c r="E1875" s="7">
        <v>819</v>
      </c>
      <c r="F1875" s="8">
        <v>54.87</v>
      </c>
      <c r="G1875" s="8">
        <v>90</v>
      </c>
      <c r="H1875" s="8">
        <f t="shared" si="87"/>
        <v>73710</v>
      </c>
      <c r="I1875" s="9">
        <f>H1875*VLOOKUP(C1875,Customer_Dim!B:E,4,0)</f>
        <v>737.10000000000014</v>
      </c>
      <c r="J1875" s="9">
        <f t="shared" si="88"/>
        <v>74447.100000000006</v>
      </c>
      <c r="K1875" s="8">
        <f t="shared" si="89"/>
        <v>44938.53</v>
      </c>
      <c r="L1875" s="9">
        <v>24591</v>
      </c>
    </row>
    <row r="1876" spans="1:12" ht="15.75" customHeight="1" x14ac:dyDescent="0.25">
      <c r="A1876" s="6" t="s">
        <v>1923</v>
      </c>
      <c r="B1876" s="10">
        <v>43101</v>
      </c>
      <c r="C1876" s="7" t="s">
        <v>216</v>
      </c>
      <c r="D1876" s="7" t="s">
        <v>13</v>
      </c>
      <c r="E1876" s="7">
        <v>907</v>
      </c>
      <c r="F1876" s="8">
        <v>51.36</v>
      </c>
      <c r="G1876" s="8">
        <v>85</v>
      </c>
      <c r="H1876" s="8">
        <f t="shared" si="87"/>
        <v>77095</v>
      </c>
      <c r="I1876" s="9">
        <f>H1876*VLOOKUP(C1876,Customer_Dim!B:E,4,0)</f>
        <v>0</v>
      </c>
      <c r="J1876" s="9">
        <f t="shared" si="88"/>
        <v>77095</v>
      </c>
      <c r="K1876" s="8">
        <f t="shared" si="89"/>
        <v>46583.519999999997</v>
      </c>
      <c r="L1876" s="9">
        <v>25618.160000000003</v>
      </c>
    </row>
    <row r="1877" spans="1:12" ht="15.75" customHeight="1" x14ac:dyDescent="0.25">
      <c r="A1877" s="6" t="s">
        <v>1924</v>
      </c>
      <c r="B1877" s="10">
        <v>43103</v>
      </c>
      <c r="C1877" s="7" t="s">
        <v>216</v>
      </c>
      <c r="D1877" s="7" t="s">
        <v>13</v>
      </c>
      <c r="E1877" s="7">
        <v>610</v>
      </c>
      <c r="F1877" s="8">
        <v>51.36</v>
      </c>
      <c r="G1877" s="8">
        <v>85</v>
      </c>
      <c r="H1877" s="8">
        <f t="shared" si="87"/>
        <v>51850</v>
      </c>
      <c r="I1877" s="9">
        <f>H1877*VLOOKUP(C1877,Customer_Dim!B:E,4,0)</f>
        <v>0</v>
      </c>
      <c r="J1877" s="9">
        <f t="shared" si="88"/>
        <v>51850</v>
      </c>
      <c r="K1877" s="8">
        <f t="shared" si="89"/>
        <v>31329.599999999999</v>
      </c>
      <c r="L1877" s="9">
        <v>16752.960000000003</v>
      </c>
    </row>
    <row r="1878" spans="1:12" ht="15.75" customHeight="1" x14ac:dyDescent="0.25">
      <c r="A1878" s="6" t="s">
        <v>1925</v>
      </c>
      <c r="B1878" s="10">
        <v>43172</v>
      </c>
      <c r="C1878" s="7" t="s">
        <v>216</v>
      </c>
      <c r="D1878" s="7" t="s">
        <v>19</v>
      </c>
      <c r="E1878" s="7">
        <v>123</v>
      </c>
      <c r="F1878" s="8">
        <v>114.8</v>
      </c>
      <c r="G1878" s="8">
        <v>170</v>
      </c>
      <c r="H1878" s="8">
        <f t="shared" si="87"/>
        <v>20910</v>
      </c>
      <c r="I1878" s="9">
        <f>H1878*VLOOKUP(C1878,Customer_Dim!B:E,4,0)</f>
        <v>0</v>
      </c>
      <c r="J1878" s="9">
        <f t="shared" si="88"/>
        <v>20910</v>
      </c>
      <c r="K1878" s="8">
        <f t="shared" si="89"/>
        <v>14120.4</v>
      </c>
      <c r="L1878" s="9">
        <v>6882</v>
      </c>
    </row>
    <row r="1879" spans="1:12" ht="15.75" customHeight="1" x14ac:dyDescent="0.25">
      <c r="A1879" s="6" t="s">
        <v>1926</v>
      </c>
      <c r="B1879" s="10">
        <v>43183</v>
      </c>
      <c r="C1879" s="7" t="s">
        <v>216</v>
      </c>
      <c r="D1879" s="7" t="s">
        <v>19</v>
      </c>
      <c r="E1879" s="7">
        <v>963</v>
      </c>
      <c r="F1879" s="8">
        <v>114.8</v>
      </c>
      <c r="G1879" s="8">
        <v>170</v>
      </c>
      <c r="H1879" s="8">
        <f t="shared" si="87"/>
        <v>163710</v>
      </c>
      <c r="I1879" s="9">
        <f>H1879*VLOOKUP(C1879,Customer_Dim!B:E,4,0)</f>
        <v>0</v>
      </c>
      <c r="J1879" s="9">
        <f t="shared" si="88"/>
        <v>163710</v>
      </c>
      <c r="K1879" s="8">
        <f t="shared" si="89"/>
        <v>110552.4</v>
      </c>
      <c r="L1879" s="9">
        <v>45325</v>
      </c>
    </row>
    <row r="1880" spans="1:12" ht="15.75" customHeight="1" x14ac:dyDescent="0.25">
      <c r="A1880" s="6" t="s">
        <v>1927</v>
      </c>
      <c r="B1880" s="10">
        <v>43228</v>
      </c>
      <c r="C1880" s="7" t="s">
        <v>216</v>
      </c>
      <c r="D1880" s="7" t="s">
        <v>13</v>
      </c>
      <c r="E1880" s="7">
        <v>855</v>
      </c>
      <c r="F1880" s="8">
        <v>52.79</v>
      </c>
      <c r="G1880" s="8">
        <v>87</v>
      </c>
      <c r="H1880" s="8">
        <f t="shared" si="87"/>
        <v>74385</v>
      </c>
      <c r="I1880" s="9">
        <f>H1880*VLOOKUP(C1880,Customer_Dim!B:E,4,0)</f>
        <v>0</v>
      </c>
      <c r="J1880" s="9">
        <f t="shared" si="88"/>
        <v>74385</v>
      </c>
      <c r="K1880" s="8">
        <f t="shared" si="89"/>
        <v>45135.45</v>
      </c>
      <c r="L1880" s="9">
        <v>23877.21</v>
      </c>
    </row>
    <row r="1881" spans="1:12" ht="15.75" customHeight="1" x14ac:dyDescent="0.25">
      <c r="A1881" s="6" t="s">
        <v>1928</v>
      </c>
      <c r="B1881" s="10">
        <v>43247</v>
      </c>
      <c r="C1881" s="7" t="s">
        <v>216</v>
      </c>
      <c r="D1881" s="7" t="s">
        <v>13</v>
      </c>
      <c r="E1881" s="7">
        <v>743</v>
      </c>
      <c r="F1881" s="8">
        <v>52.79</v>
      </c>
      <c r="G1881" s="8">
        <v>87</v>
      </c>
      <c r="H1881" s="8">
        <f t="shared" si="87"/>
        <v>64641</v>
      </c>
      <c r="I1881" s="9">
        <f>H1881*VLOOKUP(C1881,Customer_Dim!B:E,4,0)</f>
        <v>0</v>
      </c>
      <c r="J1881" s="9">
        <f t="shared" si="88"/>
        <v>64641</v>
      </c>
      <c r="K1881" s="8">
        <f t="shared" si="89"/>
        <v>39222.97</v>
      </c>
      <c r="L1881" s="9">
        <v>20742.75</v>
      </c>
    </row>
    <row r="1882" spans="1:12" ht="15.75" customHeight="1" x14ac:dyDescent="0.25">
      <c r="A1882" s="6" t="s">
        <v>1929</v>
      </c>
      <c r="B1882" s="10">
        <v>43303</v>
      </c>
      <c r="C1882" s="7" t="s">
        <v>216</v>
      </c>
      <c r="D1882" s="7" t="s">
        <v>13</v>
      </c>
      <c r="E1882" s="7">
        <v>513</v>
      </c>
      <c r="F1882" s="8">
        <v>54.89</v>
      </c>
      <c r="G1882" s="8">
        <v>91</v>
      </c>
      <c r="H1882" s="8">
        <f t="shared" si="87"/>
        <v>46683</v>
      </c>
      <c r="I1882" s="9">
        <f>H1882*VLOOKUP(C1882,Customer_Dim!B:E,4,0)</f>
        <v>0</v>
      </c>
      <c r="J1882" s="9">
        <f t="shared" si="88"/>
        <v>46683</v>
      </c>
      <c r="K1882" s="8">
        <f t="shared" si="89"/>
        <v>28158.57</v>
      </c>
      <c r="L1882" s="9">
        <v>17675.38</v>
      </c>
    </row>
    <row r="1883" spans="1:12" ht="15.75" customHeight="1" x14ac:dyDescent="0.25">
      <c r="A1883" s="6" t="s">
        <v>1930</v>
      </c>
      <c r="B1883" s="10">
        <v>43311</v>
      </c>
      <c r="C1883" s="7" t="s">
        <v>216</v>
      </c>
      <c r="D1883" s="7" t="s">
        <v>13</v>
      </c>
      <c r="E1883" s="7">
        <v>616</v>
      </c>
      <c r="F1883" s="8">
        <v>54.89</v>
      </c>
      <c r="G1883" s="8">
        <v>91</v>
      </c>
      <c r="H1883" s="8">
        <f t="shared" si="87"/>
        <v>56056</v>
      </c>
      <c r="I1883" s="9">
        <f>H1883*VLOOKUP(C1883,Customer_Dim!B:E,4,0)</f>
        <v>0</v>
      </c>
      <c r="J1883" s="9">
        <f t="shared" si="88"/>
        <v>56056</v>
      </c>
      <c r="K1883" s="8">
        <f t="shared" si="89"/>
        <v>33812.239999999998</v>
      </c>
      <c r="L1883" s="9">
        <v>20731.199999999997</v>
      </c>
    </row>
    <row r="1884" spans="1:12" ht="15.75" customHeight="1" x14ac:dyDescent="0.25">
      <c r="A1884" s="6" t="s">
        <v>1931</v>
      </c>
      <c r="B1884" s="10">
        <v>43325</v>
      </c>
      <c r="C1884" s="7" t="s">
        <v>216</v>
      </c>
      <c r="D1884" s="7" t="s">
        <v>19</v>
      </c>
      <c r="E1884" s="7">
        <v>279</v>
      </c>
      <c r="F1884" s="8">
        <v>122.7</v>
      </c>
      <c r="G1884" s="8">
        <v>182</v>
      </c>
      <c r="H1884" s="8">
        <f t="shared" si="87"/>
        <v>50778</v>
      </c>
      <c r="I1884" s="9">
        <f>H1884*VLOOKUP(C1884,Customer_Dim!B:E,4,0)</f>
        <v>0</v>
      </c>
      <c r="J1884" s="9">
        <f t="shared" si="88"/>
        <v>50778</v>
      </c>
      <c r="K1884" s="8">
        <f t="shared" si="89"/>
        <v>34233.300000000003</v>
      </c>
      <c r="L1884" s="9">
        <v>16844.739999999994</v>
      </c>
    </row>
    <row r="1885" spans="1:12" ht="15.75" customHeight="1" x14ac:dyDescent="0.25">
      <c r="A1885" s="6" t="s">
        <v>1932</v>
      </c>
      <c r="B1885" s="10">
        <v>43343</v>
      </c>
      <c r="C1885" s="7" t="s">
        <v>216</v>
      </c>
      <c r="D1885" s="7" t="s">
        <v>13</v>
      </c>
      <c r="E1885" s="7">
        <v>440</v>
      </c>
      <c r="F1885" s="8">
        <v>54.89</v>
      </c>
      <c r="G1885" s="8">
        <v>91</v>
      </c>
      <c r="H1885" s="8">
        <f t="shared" si="87"/>
        <v>40040</v>
      </c>
      <c r="I1885" s="9">
        <f>H1885*VLOOKUP(C1885,Customer_Dim!B:E,4,0)</f>
        <v>0</v>
      </c>
      <c r="J1885" s="9">
        <f t="shared" si="88"/>
        <v>40040</v>
      </c>
      <c r="K1885" s="8">
        <f t="shared" si="89"/>
        <v>24151.599999999999</v>
      </c>
      <c r="L1885" s="9">
        <v>13716</v>
      </c>
    </row>
    <row r="1886" spans="1:12" ht="15.75" customHeight="1" x14ac:dyDescent="0.25">
      <c r="A1886" s="6" t="s">
        <v>1933</v>
      </c>
      <c r="B1886" s="10">
        <v>43401</v>
      </c>
      <c r="C1886" s="7" t="s">
        <v>216</v>
      </c>
      <c r="D1886" s="7" t="s">
        <v>19</v>
      </c>
      <c r="E1886" s="7">
        <v>959</v>
      </c>
      <c r="F1886" s="8">
        <v>122.66</v>
      </c>
      <c r="G1886" s="8">
        <v>182</v>
      </c>
      <c r="H1886" s="8">
        <f t="shared" si="87"/>
        <v>174538</v>
      </c>
      <c r="I1886" s="9">
        <f>H1886*VLOOKUP(C1886,Customer_Dim!B:E,4,0)</f>
        <v>0</v>
      </c>
      <c r="J1886" s="9">
        <f t="shared" si="88"/>
        <v>174538</v>
      </c>
      <c r="K1886" s="8">
        <f t="shared" si="89"/>
        <v>117630.94</v>
      </c>
      <c r="L1886" s="9">
        <v>46929.479999999996</v>
      </c>
    </row>
    <row r="1887" spans="1:12" ht="15.75" customHeight="1" x14ac:dyDescent="0.25">
      <c r="A1887" s="6" t="s">
        <v>1934</v>
      </c>
      <c r="B1887" s="10">
        <v>43464</v>
      </c>
      <c r="C1887" s="7" t="s">
        <v>216</v>
      </c>
      <c r="D1887" s="7" t="s">
        <v>19</v>
      </c>
      <c r="E1887" s="7">
        <v>493</v>
      </c>
      <c r="F1887" s="8">
        <v>122.66</v>
      </c>
      <c r="G1887" s="8">
        <v>182</v>
      </c>
      <c r="H1887" s="8">
        <f t="shared" si="87"/>
        <v>89726</v>
      </c>
      <c r="I1887" s="9">
        <f>H1887*VLOOKUP(C1887,Customer_Dim!B:E,4,0)</f>
        <v>0</v>
      </c>
      <c r="J1887" s="9">
        <f t="shared" si="88"/>
        <v>89726</v>
      </c>
      <c r="K1887" s="8">
        <f t="shared" si="89"/>
        <v>60471.38</v>
      </c>
      <c r="L1887" s="9">
        <v>30661.120000000003</v>
      </c>
    </row>
    <row r="1888" spans="1:12" ht="15.75" customHeight="1" x14ac:dyDescent="0.25">
      <c r="A1888" s="6" t="s">
        <v>1935</v>
      </c>
      <c r="B1888" s="10">
        <v>43122</v>
      </c>
      <c r="C1888" s="7" t="s">
        <v>227</v>
      </c>
      <c r="D1888" s="7" t="s">
        <v>13</v>
      </c>
      <c r="E1888" s="7">
        <v>784</v>
      </c>
      <c r="F1888" s="8">
        <v>51.36</v>
      </c>
      <c r="G1888" s="8">
        <v>85</v>
      </c>
      <c r="H1888" s="8">
        <f t="shared" si="87"/>
        <v>66640</v>
      </c>
      <c r="I1888" s="9">
        <f>H1888*VLOOKUP(C1888,Customer_Dim!B:E,4,0)</f>
        <v>3998.4</v>
      </c>
      <c r="J1888" s="9">
        <f t="shared" si="88"/>
        <v>70638.399999999994</v>
      </c>
      <c r="K1888" s="8">
        <f t="shared" si="89"/>
        <v>40266.239999999998</v>
      </c>
      <c r="L1888" s="9">
        <v>26977.68</v>
      </c>
    </row>
    <row r="1889" spans="1:12" ht="15.75" customHeight="1" x14ac:dyDescent="0.25">
      <c r="A1889" s="6" t="s">
        <v>1936</v>
      </c>
      <c r="B1889" s="10">
        <v>43174</v>
      </c>
      <c r="C1889" s="7" t="s">
        <v>227</v>
      </c>
      <c r="D1889" s="7" t="s">
        <v>32</v>
      </c>
      <c r="E1889" s="7">
        <v>675</v>
      </c>
      <c r="F1889" s="8">
        <v>340.43</v>
      </c>
      <c r="G1889" s="8">
        <v>524</v>
      </c>
      <c r="H1889" s="8">
        <f t="shared" si="87"/>
        <v>353700</v>
      </c>
      <c r="I1889" s="9">
        <f>H1889*VLOOKUP(C1889,Customer_Dim!B:E,4,0)</f>
        <v>21222</v>
      </c>
      <c r="J1889" s="9">
        <f t="shared" si="88"/>
        <v>374922</v>
      </c>
      <c r="K1889" s="8">
        <f t="shared" si="89"/>
        <v>229790.25</v>
      </c>
      <c r="L1889" s="9">
        <v>125376.88999999998</v>
      </c>
    </row>
    <row r="1890" spans="1:12" ht="15.75" customHeight="1" x14ac:dyDescent="0.25">
      <c r="A1890" s="6" t="s">
        <v>1937</v>
      </c>
      <c r="B1890" s="10">
        <v>43193</v>
      </c>
      <c r="C1890" s="7" t="s">
        <v>227</v>
      </c>
      <c r="D1890" s="7" t="s">
        <v>32</v>
      </c>
      <c r="E1890" s="7">
        <v>933</v>
      </c>
      <c r="F1890" s="8">
        <v>349.97</v>
      </c>
      <c r="G1890" s="8">
        <v>539</v>
      </c>
      <c r="H1890" s="8">
        <f t="shared" si="87"/>
        <v>502887</v>
      </c>
      <c r="I1890" s="9">
        <f>H1890*VLOOKUP(C1890,Customer_Dim!B:E,4,0)</f>
        <v>30173.22</v>
      </c>
      <c r="J1890" s="9">
        <f t="shared" si="88"/>
        <v>533060.22</v>
      </c>
      <c r="K1890" s="8">
        <f t="shared" si="89"/>
        <v>326522.01</v>
      </c>
      <c r="L1890" s="9">
        <v>178580.32</v>
      </c>
    </row>
    <row r="1891" spans="1:12" ht="15.75" customHeight="1" x14ac:dyDescent="0.25">
      <c r="A1891" s="6" t="s">
        <v>1938</v>
      </c>
      <c r="B1891" s="10">
        <v>43225</v>
      </c>
      <c r="C1891" s="7" t="s">
        <v>227</v>
      </c>
      <c r="D1891" s="7" t="s">
        <v>19</v>
      </c>
      <c r="E1891" s="7">
        <v>256</v>
      </c>
      <c r="F1891" s="8">
        <v>118.02</v>
      </c>
      <c r="G1891" s="8">
        <v>175</v>
      </c>
      <c r="H1891" s="8">
        <f t="shared" si="87"/>
        <v>44800</v>
      </c>
      <c r="I1891" s="9">
        <f>H1891*VLOOKUP(C1891,Customer_Dim!B:E,4,0)</f>
        <v>2688</v>
      </c>
      <c r="J1891" s="9">
        <f t="shared" si="88"/>
        <v>47488</v>
      </c>
      <c r="K1891" s="8">
        <f t="shared" si="89"/>
        <v>30213.119999999999</v>
      </c>
      <c r="L1891" s="9">
        <v>11595.36</v>
      </c>
    </row>
    <row r="1892" spans="1:12" ht="15.75" customHeight="1" x14ac:dyDescent="0.25">
      <c r="A1892" s="6" t="s">
        <v>1939</v>
      </c>
      <c r="B1892" s="10">
        <v>43244</v>
      </c>
      <c r="C1892" s="7" t="s">
        <v>227</v>
      </c>
      <c r="D1892" s="7" t="s">
        <v>13</v>
      </c>
      <c r="E1892" s="7">
        <v>205</v>
      </c>
      <c r="F1892" s="8">
        <v>52.79</v>
      </c>
      <c r="G1892" s="8">
        <v>87</v>
      </c>
      <c r="H1892" s="8">
        <f t="shared" si="87"/>
        <v>17835</v>
      </c>
      <c r="I1892" s="9">
        <f>H1892*VLOOKUP(C1892,Customer_Dim!B:E,4,0)</f>
        <v>1070.1000000000001</v>
      </c>
      <c r="J1892" s="9">
        <f t="shared" si="88"/>
        <v>18905.099999999999</v>
      </c>
      <c r="K1892" s="8">
        <f t="shared" si="89"/>
        <v>10821.95</v>
      </c>
      <c r="L1892" s="9">
        <v>7010.3399999999983</v>
      </c>
    </row>
    <row r="1893" spans="1:12" ht="15.75" customHeight="1" x14ac:dyDescent="0.25">
      <c r="A1893" s="6" t="s">
        <v>1940</v>
      </c>
      <c r="B1893" s="10">
        <v>43267</v>
      </c>
      <c r="C1893" s="7" t="s">
        <v>227</v>
      </c>
      <c r="D1893" s="7" t="s">
        <v>32</v>
      </c>
      <c r="E1893" s="7">
        <v>696</v>
      </c>
      <c r="F1893" s="8">
        <v>349.97</v>
      </c>
      <c r="G1893" s="8">
        <v>539</v>
      </c>
      <c r="H1893" s="8">
        <f t="shared" si="87"/>
        <v>375144</v>
      </c>
      <c r="I1893" s="9">
        <f>H1893*VLOOKUP(C1893,Customer_Dim!B:E,4,0)</f>
        <v>22508.640000000003</v>
      </c>
      <c r="J1893" s="9">
        <f t="shared" si="88"/>
        <v>397652.64</v>
      </c>
      <c r="K1893" s="8">
        <f t="shared" si="89"/>
        <v>243579.12000000002</v>
      </c>
      <c r="L1893" s="9">
        <v>133092.87999999998</v>
      </c>
    </row>
    <row r="1894" spans="1:12" ht="15.75" customHeight="1" x14ac:dyDescent="0.25">
      <c r="A1894" s="6" t="s">
        <v>1941</v>
      </c>
      <c r="B1894" s="10">
        <v>43344</v>
      </c>
      <c r="C1894" s="7" t="s">
        <v>227</v>
      </c>
      <c r="D1894" s="7" t="s">
        <v>32</v>
      </c>
      <c r="E1894" s="7">
        <v>1051</v>
      </c>
      <c r="F1894" s="8">
        <v>363.84</v>
      </c>
      <c r="G1894" s="8">
        <v>560</v>
      </c>
      <c r="H1894" s="8">
        <f t="shared" si="87"/>
        <v>588560</v>
      </c>
      <c r="I1894" s="9">
        <f>H1894*VLOOKUP(C1894,Customer_Dim!B:E,4,0)</f>
        <v>35313.600000000006</v>
      </c>
      <c r="J1894" s="9">
        <f t="shared" si="88"/>
        <v>623873.6</v>
      </c>
      <c r="K1894" s="8">
        <f t="shared" si="89"/>
        <v>382395.83999999997</v>
      </c>
      <c r="L1894" s="9">
        <v>187332.80000000005</v>
      </c>
    </row>
    <row r="1895" spans="1:12" ht="15.75" customHeight="1" x14ac:dyDescent="0.25">
      <c r="A1895" s="6" t="s">
        <v>1942</v>
      </c>
      <c r="B1895" s="10">
        <v>43345</v>
      </c>
      <c r="C1895" s="7" t="s">
        <v>227</v>
      </c>
      <c r="D1895" s="7" t="s">
        <v>13</v>
      </c>
      <c r="E1895" s="7">
        <v>578</v>
      </c>
      <c r="F1895" s="8">
        <v>54.89</v>
      </c>
      <c r="G1895" s="8">
        <v>91</v>
      </c>
      <c r="H1895" s="8">
        <f t="shared" si="87"/>
        <v>52598</v>
      </c>
      <c r="I1895" s="9">
        <f>H1895*VLOOKUP(C1895,Customer_Dim!B:E,4,0)</f>
        <v>3155.88</v>
      </c>
      <c r="J1895" s="9">
        <f t="shared" si="88"/>
        <v>55753.88</v>
      </c>
      <c r="K1895" s="8">
        <f t="shared" si="89"/>
        <v>31726.420000000002</v>
      </c>
      <c r="L1895" s="9">
        <v>18002.25</v>
      </c>
    </row>
    <row r="1896" spans="1:12" ht="15.75" customHeight="1" x14ac:dyDescent="0.25">
      <c r="A1896" s="6" t="s">
        <v>1943</v>
      </c>
      <c r="B1896" s="10">
        <v>43351</v>
      </c>
      <c r="C1896" s="7" t="s">
        <v>227</v>
      </c>
      <c r="D1896" s="7" t="s">
        <v>13</v>
      </c>
      <c r="E1896" s="7">
        <v>576</v>
      </c>
      <c r="F1896" s="8">
        <v>54.89</v>
      </c>
      <c r="G1896" s="8">
        <v>91</v>
      </c>
      <c r="H1896" s="8">
        <f t="shared" si="87"/>
        <v>52416</v>
      </c>
      <c r="I1896" s="9">
        <f>H1896*VLOOKUP(C1896,Customer_Dim!B:E,4,0)</f>
        <v>3144.96</v>
      </c>
      <c r="J1896" s="9">
        <f t="shared" si="88"/>
        <v>55560.959999999999</v>
      </c>
      <c r="K1896" s="8">
        <f t="shared" si="89"/>
        <v>31616.639999999999</v>
      </c>
      <c r="L1896" s="9">
        <v>16505.879999999997</v>
      </c>
    </row>
    <row r="1897" spans="1:12" ht="15.75" customHeight="1" x14ac:dyDescent="0.25">
      <c r="A1897" s="6" t="s">
        <v>1944</v>
      </c>
      <c r="B1897" s="10">
        <v>43389</v>
      </c>
      <c r="C1897" s="7" t="s">
        <v>227</v>
      </c>
      <c r="D1897" s="7" t="s">
        <v>13</v>
      </c>
      <c r="E1897" s="7">
        <v>874</v>
      </c>
      <c r="F1897" s="8">
        <v>54.87</v>
      </c>
      <c r="G1897" s="8">
        <v>90</v>
      </c>
      <c r="H1897" s="8">
        <f t="shared" si="87"/>
        <v>78660</v>
      </c>
      <c r="I1897" s="9">
        <f>H1897*VLOOKUP(C1897,Customer_Dim!B:E,4,0)</f>
        <v>4719.6000000000004</v>
      </c>
      <c r="J1897" s="9">
        <f t="shared" si="88"/>
        <v>83379.600000000006</v>
      </c>
      <c r="K1897" s="8">
        <f t="shared" si="89"/>
        <v>47956.38</v>
      </c>
      <c r="L1897" s="9">
        <v>30751.619999999995</v>
      </c>
    </row>
    <row r="1898" spans="1:12" ht="15.75" customHeight="1" x14ac:dyDescent="0.25">
      <c r="A1898" s="6" t="s">
        <v>1945</v>
      </c>
      <c r="B1898" s="10">
        <v>43427</v>
      </c>
      <c r="C1898" s="7" t="s">
        <v>227</v>
      </c>
      <c r="D1898" s="7" t="s">
        <v>19</v>
      </c>
      <c r="E1898" s="7">
        <v>602</v>
      </c>
      <c r="F1898" s="8">
        <v>122.66</v>
      </c>
      <c r="G1898" s="8">
        <v>182</v>
      </c>
      <c r="H1898" s="8">
        <f t="shared" si="87"/>
        <v>109564</v>
      </c>
      <c r="I1898" s="9">
        <f>H1898*VLOOKUP(C1898,Customer_Dim!B:E,4,0)</f>
        <v>6573.84</v>
      </c>
      <c r="J1898" s="9">
        <f t="shared" si="88"/>
        <v>116137.84</v>
      </c>
      <c r="K1898" s="8">
        <f t="shared" si="89"/>
        <v>73841.319999999992</v>
      </c>
      <c r="L1898" s="9">
        <v>35445.599999999991</v>
      </c>
    </row>
    <row r="1899" spans="1:12" ht="15.75" customHeight="1" x14ac:dyDescent="0.25">
      <c r="A1899" s="6" t="s">
        <v>1946</v>
      </c>
      <c r="B1899" s="10">
        <v>43124</v>
      </c>
      <c r="C1899" s="7" t="s">
        <v>237</v>
      </c>
      <c r="D1899" s="7" t="s">
        <v>13</v>
      </c>
      <c r="E1899" s="7">
        <v>136</v>
      </c>
      <c r="F1899" s="8">
        <v>51.36</v>
      </c>
      <c r="G1899" s="8">
        <v>85</v>
      </c>
      <c r="H1899" s="8">
        <f t="shared" si="87"/>
        <v>11560</v>
      </c>
      <c r="I1899" s="9">
        <f>H1899*VLOOKUP(C1899,Customer_Dim!B:E,4,0)</f>
        <v>693.6</v>
      </c>
      <c r="J1899" s="9">
        <f t="shared" si="88"/>
        <v>12253.6</v>
      </c>
      <c r="K1899" s="8">
        <f t="shared" si="89"/>
        <v>6984.96</v>
      </c>
      <c r="L1899" s="9">
        <v>4539.1400000000012</v>
      </c>
    </row>
    <row r="1900" spans="1:12" ht="15.75" customHeight="1" x14ac:dyDescent="0.25">
      <c r="A1900" s="6" t="s">
        <v>1947</v>
      </c>
      <c r="B1900" s="10">
        <v>43302</v>
      </c>
      <c r="C1900" s="7" t="s">
        <v>237</v>
      </c>
      <c r="D1900" s="7" t="s">
        <v>13</v>
      </c>
      <c r="E1900" s="7">
        <v>291</v>
      </c>
      <c r="F1900" s="8">
        <v>54.89</v>
      </c>
      <c r="G1900" s="8">
        <v>91</v>
      </c>
      <c r="H1900" s="8">
        <f t="shared" si="87"/>
        <v>26481</v>
      </c>
      <c r="I1900" s="9">
        <f>H1900*VLOOKUP(C1900,Customer_Dim!B:E,4,0)</f>
        <v>1588.8600000000001</v>
      </c>
      <c r="J1900" s="9">
        <f t="shared" si="88"/>
        <v>28069.86</v>
      </c>
      <c r="K1900" s="8">
        <f t="shared" si="89"/>
        <v>15972.99</v>
      </c>
      <c r="L1900" s="9">
        <v>10982.400000000001</v>
      </c>
    </row>
    <row r="1901" spans="1:12" ht="15.75" customHeight="1" x14ac:dyDescent="0.25">
      <c r="A1901" s="6" t="s">
        <v>1948</v>
      </c>
      <c r="B1901" s="10">
        <v>43339</v>
      </c>
      <c r="C1901" s="7" t="s">
        <v>237</v>
      </c>
      <c r="D1901" s="7" t="s">
        <v>32</v>
      </c>
      <c r="E1901" s="7">
        <v>216</v>
      </c>
      <c r="F1901" s="8">
        <v>363.84</v>
      </c>
      <c r="G1901" s="8">
        <v>560</v>
      </c>
      <c r="H1901" s="8">
        <f t="shared" si="87"/>
        <v>120960</v>
      </c>
      <c r="I1901" s="9">
        <f>H1901*VLOOKUP(C1901,Customer_Dim!B:E,4,0)</f>
        <v>7257.6</v>
      </c>
      <c r="J1901" s="9">
        <f t="shared" si="88"/>
        <v>128217.60000000001</v>
      </c>
      <c r="K1901" s="8">
        <f t="shared" si="89"/>
        <v>78589.439999999988</v>
      </c>
      <c r="L1901" s="9">
        <v>49406.720000000016</v>
      </c>
    </row>
    <row r="1902" spans="1:12" ht="15.75" customHeight="1" x14ac:dyDescent="0.25">
      <c r="A1902" s="6" t="s">
        <v>1949</v>
      </c>
      <c r="B1902" s="10">
        <v>43345</v>
      </c>
      <c r="C1902" s="7" t="s">
        <v>237</v>
      </c>
      <c r="D1902" s="7" t="s">
        <v>32</v>
      </c>
      <c r="E1902" s="7">
        <v>130</v>
      </c>
      <c r="F1902" s="8">
        <v>363.84</v>
      </c>
      <c r="G1902" s="8">
        <v>560</v>
      </c>
      <c r="H1902" s="8">
        <f t="shared" si="87"/>
        <v>72800</v>
      </c>
      <c r="I1902" s="9">
        <f>H1902*VLOOKUP(C1902,Customer_Dim!B:E,4,0)</f>
        <v>4368</v>
      </c>
      <c r="J1902" s="9">
        <f t="shared" si="88"/>
        <v>77168</v>
      </c>
      <c r="K1902" s="8">
        <f t="shared" si="89"/>
        <v>47299.199999999997</v>
      </c>
      <c r="L1902" s="9">
        <v>27266.240000000005</v>
      </c>
    </row>
    <row r="1903" spans="1:12" ht="15.75" customHeight="1" x14ac:dyDescent="0.25">
      <c r="A1903" s="6" t="s">
        <v>1950</v>
      </c>
      <c r="B1903" s="10">
        <v>43368</v>
      </c>
      <c r="C1903" s="7" t="s">
        <v>237</v>
      </c>
      <c r="D1903" s="7" t="s">
        <v>13</v>
      </c>
      <c r="E1903" s="7">
        <v>69</v>
      </c>
      <c r="F1903" s="8">
        <v>54.89</v>
      </c>
      <c r="G1903" s="8">
        <v>91</v>
      </c>
      <c r="H1903" s="8">
        <f t="shared" si="87"/>
        <v>6279</v>
      </c>
      <c r="I1903" s="9">
        <f>H1903*VLOOKUP(C1903,Customer_Dim!B:E,4,0)</f>
        <v>376.74</v>
      </c>
      <c r="J1903" s="9">
        <f t="shared" si="88"/>
        <v>6655.74</v>
      </c>
      <c r="K1903" s="8">
        <f t="shared" si="89"/>
        <v>3787.41</v>
      </c>
      <c r="L1903" s="9">
        <v>2806.82</v>
      </c>
    </row>
    <row r="1904" spans="1:12" ht="15.75" customHeight="1" x14ac:dyDescent="0.25">
      <c r="A1904" s="6" t="s">
        <v>1951</v>
      </c>
      <c r="B1904" s="10">
        <v>43423</v>
      </c>
      <c r="C1904" s="7" t="s">
        <v>237</v>
      </c>
      <c r="D1904" s="7" t="s">
        <v>32</v>
      </c>
      <c r="E1904" s="7">
        <v>620</v>
      </c>
      <c r="F1904" s="8">
        <v>363.73</v>
      </c>
      <c r="G1904" s="8">
        <v>560</v>
      </c>
      <c r="H1904" s="8">
        <f t="shared" si="87"/>
        <v>347200</v>
      </c>
      <c r="I1904" s="9">
        <f>H1904*VLOOKUP(C1904,Customer_Dim!B:E,4,0)</f>
        <v>20832</v>
      </c>
      <c r="J1904" s="9">
        <f t="shared" si="88"/>
        <v>368032</v>
      </c>
      <c r="K1904" s="8">
        <f t="shared" si="89"/>
        <v>225512.6</v>
      </c>
      <c r="L1904" s="9">
        <v>130715.81999999998</v>
      </c>
    </row>
    <row r="1905" spans="1:13" ht="15.75" customHeight="1" x14ac:dyDescent="0.25">
      <c r="A1905" s="6" t="s">
        <v>1952</v>
      </c>
      <c r="B1905" s="10">
        <v>43134</v>
      </c>
      <c r="C1905" s="7" t="s">
        <v>250</v>
      </c>
      <c r="D1905" s="7" t="s">
        <v>13</v>
      </c>
      <c r="E1905" s="7">
        <v>208</v>
      </c>
      <c r="F1905" s="8">
        <v>51.36</v>
      </c>
      <c r="G1905" s="8">
        <v>85</v>
      </c>
      <c r="H1905" s="8">
        <f t="shared" si="87"/>
        <v>17680</v>
      </c>
      <c r="I1905" s="9">
        <f>H1905*VLOOKUP(C1905,Customer_Dim!B:E,4,0)</f>
        <v>0</v>
      </c>
      <c r="J1905" s="9">
        <f t="shared" si="88"/>
        <v>17680</v>
      </c>
      <c r="K1905" s="8">
        <f t="shared" si="89"/>
        <v>10682.88</v>
      </c>
      <c r="L1905" s="9">
        <v>7704.3200000000015</v>
      </c>
    </row>
    <row r="1906" spans="1:13" ht="15.75" customHeight="1" x14ac:dyDescent="0.25">
      <c r="A1906" s="6" t="s">
        <v>1953</v>
      </c>
      <c r="B1906" s="10">
        <v>43140</v>
      </c>
      <c r="C1906" s="7" t="s">
        <v>250</v>
      </c>
      <c r="D1906" s="7" t="s">
        <v>13</v>
      </c>
      <c r="E1906" s="7">
        <v>554</v>
      </c>
      <c r="F1906" s="8">
        <v>51.36</v>
      </c>
      <c r="G1906" s="8">
        <v>85</v>
      </c>
      <c r="H1906" s="8">
        <f t="shared" si="87"/>
        <v>47090</v>
      </c>
      <c r="I1906" s="9">
        <f>H1906*VLOOKUP(C1906,Customer_Dim!B:E,4,0)</f>
        <v>0</v>
      </c>
      <c r="J1906" s="9">
        <f t="shared" si="88"/>
        <v>47090</v>
      </c>
      <c r="K1906" s="8">
        <f t="shared" si="89"/>
        <v>28453.439999999999</v>
      </c>
      <c r="L1906" s="9">
        <v>19107.460000000003</v>
      </c>
    </row>
    <row r="1907" spans="1:13" ht="15.75" customHeight="1" x14ac:dyDescent="0.25">
      <c r="A1907" s="6" t="s">
        <v>1954</v>
      </c>
      <c r="B1907" s="10">
        <v>43169</v>
      </c>
      <c r="C1907" s="7" t="s">
        <v>250</v>
      </c>
      <c r="D1907" s="7" t="s">
        <v>32</v>
      </c>
      <c r="E1907" s="7">
        <v>188</v>
      </c>
      <c r="F1907" s="8">
        <v>340.43</v>
      </c>
      <c r="G1907" s="8">
        <v>524</v>
      </c>
      <c r="H1907" s="8">
        <f t="shared" si="87"/>
        <v>98512</v>
      </c>
      <c r="I1907" s="9">
        <f>H1907*VLOOKUP(C1907,Customer_Dim!B:E,4,0)</f>
        <v>0</v>
      </c>
      <c r="J1907" s="9">
        <f t="shared" si="88"/>
        <v>98512</v>
      </c>
      <c r="K1907" s="8">
        <f t="shared" si="89"/>
        <v>64000.840000000004</v>
      </c>
      <c r="L1907" s="9">
        <v>32540.919999999991</v>
      </c>
    </row>
    <row r="1908" spans="1:13" ht="15.75" customHeight="1" x14ac:dyDescent="0.25">
      <c r="A1908" s="6" t="s">
        <v>1955</v>
      </c>
      <c r="B1908" s="10">
        <v>43246</v>
      </c>
      <c r="C1908" s="7" t="s">
        <v>250</v>
      </c>
      <c r="D1908" s="7" t="s">
        <v>13</v>
      </c>
      <c r="E1908" s="7">
        <v>678</v>
      </c>
      <c r="F1908" s="8">
        <v>52.79</v>
      </c>
      <c r="G1908" s="8">
        <v>87</v>
      </c>
      <c r="H1908" s="8">
        <f t="shared" si="87"/>
        <v>58986</v>
      </c>
      <c r="I1908" s="9">
        <f>H1908*VLOOKUP(C1908,Customer_Dim!B:E,4,0)</f>
        <v>0</v>
      </c>
      <c r="J1908" s="9">
        <f t="shared" si="88"/>
        <v>58986</v>
      </c>
      <c r="K1908" s="8">
        <f t="shared" si="89"/>
        <v>35791.620000000003</v>
      </c>
      <c r="L1908" s="9">
        <v>20834.939999999995</v>
      </c>
    </row>
    <row r="1909" spans="1:13" ht="15.75" customHeight="1" x14ac:dyDescent="0.25">
      <c r="A1909" s="6" t="s">
        <v>1956</v>
      </c>
      <c r="B1909" s="10">
        <v>43310</v>
      </c>
      <c r="C1909" s="7" t="s">
        <v>250</v>
      </c>
      <c r="D1909" s="7" t="s">
        <v>13</v>
      </c>
      <c r="E1909" s="7">
        <v>559</v>
      </c>
      <c r="F1909" s="8">
        <v>54.89</v>
      </c>
      <c r="G1909" s="8">
        <v>91</v>
      </c>
      <c r="H1909" s="8">
        <f t="shared" si="87"/>
        <v>50869</v>
      </c>
      <c r="I1909" s="9">
        <f>H1909*VLOOKUP(C1909,Customer_Dim!B:E,4,0)</f>
        <v>0</v>
      </c>
      <c r="J1909" s="9">
        <f t="shared" si="88"/>
        <v>50869</v>
      </c>
      <c r="K1909" s="8">
        <f t="shared" si="89"/>
        <v>30683.510000000002</v>
      </c>
      <c r="L1909" s="9">
        <v>17642.04</v>
      </c>
    </row>
    <row r="1910" spans="1:13" ht="15.75" customHeight="1" x14ac:dyDescent="0.25">
      <c r="A1910" s="6" t="s">
        <v>1957</v>
      </c>
      <c r="B1910" s="10">
        <v>43322</v>
      </c>
      <c r="C1910" s="7" t="s">
        <v>250</v>
      </c>
      <c r="D1910" s="7" t="s">
        <v>19</v>
      </c>
      <c r="E1910" s="7">
        <v>647</v>
      </c>
      <c r="F1910" s="8">
        <v>122.7</v>
      </c>
      <c r="G1910" s="8">
        <v>182</v>
      </c>
      <c r="H1910" s="8">
        <f t="shared" si="87"/>
        <v>117754</v>
      </c>
      <c r="I1910" s="9">
        <f>H1910*VLOOKUP(C1910,Customer_Dim!B:E,4,0)</f>
        <v>0</v>
      </c>
      <c r="J1910" s="9">
        <f t="shared" si="88"/>
        <v>117754</v>
      </c>
      <c r="K1910" s="8">
        <f t="shared" si="89"/>
        <v>79386.900000000009</v>
      </c>
      <c r="L1910" s="9">
        <v>44254.799999999988</v>
      </c>
    </row>
    <row r="1911" spans="1:13" ht="15.75" customHeight="1" x14ac:dyDescent="0.25">
      <c r="A1911" s="6" t="s">
        <v>1958</v>
      </c>
      <c r="B1911" s="10">
        <v>43365</v>
      </c>
      <c r="C1911" s="7" t="s">
        <v>250</v>
      </c>
      <c r="D1911" s="7" t="s">
        <v>13</v>
      </c>
      <c r="E1911" s="7">
        <v>515</v>
      </c>
      <c r="F1911" s="8">
        <v>54.89</v>
      </c>
      <c r="G1911" s="8">
        <v>91</v>
      </c>
      <c r="H1911" s="8">
        <f t="shared" si="87"/>
        <v>46865</v>
      </c>
      <c r="I1911" s="9">
        <f>H1911*VLOOKUP(C1911,Customer_Dim!B:E,4,0)</f>
        <v>0</v>
      </c>
      <c r="J1911" s="9">
        <f t="shared" si="88"/>
        <v>46865</v>
      </c>
      <c r="K1911" s="8">
        <f t="shared" si="89"/>
        <v>28268.35</v>
      </c>
      <c r="L1911" s="9">
        <v>20002.599999999999</v>
      </c>
    </row>
    <row r="1912" spans="1:13" ht="15.75" customHeight="1" x14ac:dyDescent="0.25">
      <c r="A1912" s="6" t="s">
        <v>1959</v>
      </c>
      <c r="B1912" s="10">
        <v>43372</v>
      </c>
      <c r="C1912" s="7" t="s">
        <v>250</v>
      </c>
      <c r="D1912" s="7" t="s">
        <v>13</v>
      </c>
      <c r="E1912" s="7">
        <v>496</v>
      </c>
      <c r="F1912" s="8">
        <v>54.89</v>
      </c>
      <c r="G1912" s="8">
        <v>91</v>
      </c>
      <c r="H1912" s="8">
        <f t="shared" si="87"/>
        <v>45136</v>
      </c>
      <c r="I1912" s="9">
        <f>H1912*VLOOKUP(C1912,Customer_Dim!B:E,4,0)</f>
        <v>0</v>
      </c>
      <c r="J1912" s="9">
        <f t="shared" si="88"/>
        <v>45136</v>
      </c>
      <c r="K1912" s="8">
        <f t="shared" si="89"/>
        <v>27225.439999999999</v>
      </c>
      <c r="L1912" s="9">
        <v>17007.84</v>
      </c>
    </row>
    <row r="1913" spans="1:13" ht="15.75" customHeight="1" x14ac:dyDescent="0.25">
      <c r="A1913" s="6" t="s">
        <v>1960</v>
      </c>
      <c r="B1913" s="10">
        <v>43405</v>
      </c>
      <c r="C1913" s="7" t="s">
        <v>250</v>
      </c>
      <c r="D1913" s="7" t="s">
        <v>19</v>
      </c>
      <c r="E1913" s="7">
        <v>605</v>
      </c>
      <c r="F1913" s="8">
        <v>122.66</v>
      </c>
      <c r="G1913" s="8">
        <v>182</v>
      </c>
      <c r="H1913" s="8">
        <f t="shared" si="87"/>
        <v>110110</v>
      </c>
      <c r="I1913" s="9">
        <f>H1913*VLOOKUP(C1913,Customer_Dim!B:E,4,0)</f>
        <v>0</v>
      </c>
      <c r="J1913" s="9">
        <f t="shared" si="88"/>
        <v>110110</v>
      </c>
      <c r="K1913" s="8">
        <f t="shared" si="89"/>
        <v>74209.3</v>
      </c>
      <c r="L1913" s="9">
        <v>37001.800000000003</v>
      </c>
    </row>
    <row r="1914" spans="1:13" ht="15.75" customHeight="1" x14ac:dyDescent="0.25">
      <c r="A1914" s="6" t="s">
        <v>1961</v>
      </c>
      <c r="B1914" s="10">
        <v>43436</v>
      </c>
      <c r="C1914" s="7" t="s">
        <v>250</v>
      </c>
      <c r="D1914" s="7" t="s">
        <v>13</v>
      </c>
      <c r="E1914" s="7">
        <v>249</v>
      </c>
      <c r="F1914" s="8">
        <v>54.87</v>
      </c>
      <c r="G1914" s="8">
        <v>90</v>
      </c>
      <c r="H1914" s="8">
        <f t="shared" si="87"/>
        <v>22410</v>
      </c>
      <c r="I1914" s="9">
        <f>H1914*VLOOKUP(C1914,Customer_Dim!B:E,4,0)</f>
        <v>0</v>
      </c>
      <c r="J1914" s="9">
        <f t="shared" si="88"/>
        <v>22410</v>
      </c>
      <c r="K1914" s="8">
        <f t="shared" si="89"/>
        <v>13662.63</v>
      </c>
      <c r="L1914" s="9">
        <v>7626.8700000000008</v>
      </c>
    </row>
    <row r="1915" spans="1:13" ht="15.75" customHeight="1" x14ac:dyDescent="0.25">
      <c r="A1915" s="6" t="s">
        <v>1962</v>
      </c>
      <c r="B1915" s="10">
        <v>43454</v>
      </c>
      <c r="C1915" s="7" t="s">
        <v>250</v>
      </c>
      <c r="D1915" s="7" t="s">
        <v>13</v>
      </c>
      <c r="E1915" s="7">
        <v>669</v>
      </c>
      <c r="F1915" s="8">
        <v>54.87</v>
      </c>
      <c r="G1915" s="8">
        <v>90</v>
      </c>
      <c r="H1915" s="8">
        <f t="shared" si="87"/>
        <v>60210</v>
      </c>
      <c r="I1915" s="9">
        <f>H1915*VLOOKUP(C1915,Customer_Dim!B:E,4,0)</f>
        <v>0</v>
      </c>
      <c r="J1915" s="9">
        <f t="shared" si="88"/>
        <v>60210</v>
      </c>
      <c r="K1915" s="8">
        <f t="shared" si="89"/>
        <v>36708.03</v>
      </c>
      <c r="L1915" s="9">
        <v>25308.270000000004</v>
      </c>
    </row>
    <row r="1916" spans="1:13" ht="15.75" customHeight="1" x14ac:dyDescent="0.25">
      <c r="A1916" s="6" t="s">
        <v>1963</v>
      </c>
      <c r="B1916" s="10">
        <v>43458</v>
      </c>
      <c r="C1916" s="7" t="s">
        <v>250</v>
      </c>
      <c r="D1916" s="7" t="s">
        <v>13</v>
      </c>
      <c r="E1916" s="7">
        <v>494</v>
      </c>
      <c r="F1916" s="8">
        <v>54.87</v>
      </c>
      <c r="G1916" s="8">
        <v>90</v>
      </c>
      <c r="H1916" s="8">
        <f t="shared" si="87"/>
        <v>44460</v>
      </c>
      <c r="I1916" s="9">
        <f>H1916*VLOOKUP(C1916,Customer_Dim!B:E,4,0)</f>
        <v>0</v>
      </c>
      <c r="J1916" s="9">
        <f t="shared" si="88"/>
        <v>44460</v>
      </c>
      <c r="K1916" s="8">
        <f t="shared" si="89"/>
        <v>27105.78</v>
      </c>
      <c r="L1916" s="9">
        <v>16465.020000000004</v>
      </c>
    </row>
    <row r="1917" spans="1:13" ht="15.75" customHeight="1" x14ac:dyDescent="0.25">
      <c r="A1917" s="6" t="s">
        <v>1964</v>
      </c>
      <c r="B1917" s="10">
        <v>43113</v>
      </c>
      <c r="C1917" s="7" t="s">
        <v>257</v>
      </c>
      <c r="D1917" s="7" t="s">
        <v>19</v>
      </c>
      <c r="E1917" s="7">
        <v>834</v>
      </c>
      <c r="F1917" s="8">
        <v>114.8</v>
      </c>
      <c r="G1917" s="8">
        <v>170</v>
      </c>
      <c r="H1917" s="8">
        <f t="shared" si="87"/>
        <v>141780</v>
      </c>
      <c r="I1917" s="9">
        <f>H1917*VLOOKUP(C1917,Customer_Dim!B:E,4,0)</f>
        <v>1417.8000000000002</v>
      </c>
      <c r="J1917" s="9">
        <f t="shared" si="88"/>
        <v>143197.79999999999</v>
      </c>
      <c r="K1917" s="8">
        <f t="shared" si="89"/>
        <v>95743.2</v>
      </c>
      <c r="L1917" s="9">
        <v>35398.600000000006</v>
      </c>
      <c r="M1917" s="7"/>
    </row>
    <row r="1918" spans="1:13" ht="15.75" customHeight="1" x14ac:dyDescent="0.25">
      <c r="A1918" s="6" t="s">
        <v>1965</v>
      </c>
      <c r="B1918" s="10">
        <v>43164</v>
      </c>
      <c r="C1918" s="7" t="s">
        <v>257</v>
      </c>
      <c r="D1918" s="7" t="s">
        <v>13</v>
      </c>
      <c r="E1918" s="7">
        <v>971</v>
      </c>
      <c r="F1918" s="8">
        <v>51.36</v>
      </c>
      <c r="G1918" s="8">
        <v>85</v>
      </c>
      <c r="H1918" s="8">
        <f t="shared" si="87"/>
        <v>82535</v>
      </c>
      <c r="I1918" s="9">
        <f>H1918*VLOOKUP(C1918,Customer_Dim!B:E,4,0)</f>
        <v>825.35000000000014</v>
      </c>
      <c r="J1918" s="9">
        <f t="shared" si="88"/>
        <v>83360.350000000006</v>
      </c>
      <c r="K1918" s="8">
        <f t="shared" si="89"/>
        <v>49870.559999999998</v>
      </c>
      <c r="L1918" s="9">
        <v>26671.68</v>
      </c>
      <c r="M1918" s="7"/>
    </row>
    <row r="1919" spans="1:13" ht="15.75" customHeight="1" x14ac:dyDescent="0.25">
      <c r="A1919" s="6" t="s">
        <v>1966</v>
      </c>
      <c r="B1919" s="10">
        <v>43197</v>
      </c>
      <c r="C1919" s="7" t="s">
        <v>257</v>
      </c>
      <c r="D1919" s="7" t="s">
        <v>13</v>
      </c>
      <c r="E1919" s="7">
        <v>513</v>
      </c>
      <c r="F1919" s="8">
        <v>52.79</v>
      </c>
      <c r="G1919" s="8">
        <v>87</v>
      </c>
      <c r="H1919" s="8">
        <f t="shared" si="87"/>
        <v>44631</v>
      </c>
      <c r="I1919" s="9">
        <f>H1919*VLOOKUP(C1919,Customer_Dim!B:E,4,0)</f>
        <v>446.31000000000006</v>
      </c>
      <c r="J1919" s="9">
        <f t="shared" si="88"/>
        <v>45077.31</v>
      </c>
      <c r="K1919" s="8">
        <f t="shared" si="89"/>
        <v>27081.27</v>
      </c>
      <c r="L1919" s="9">
        <v>17968.96</v>
      </c>
      <c r="M1919" s="7"/>
    </row>
    <row r="1920" spans="1:13" ht="15.75" customHeight="1" x14ac:dyDescent="0.25">
      <c r="A1920" s="6" t="s">
        <v>1967</v>
      </c>
      <c r="B1920" s="10">
        <v>43385</v>
      </c>
      <c r="C1920" s="7" t="s">
        <v>257</v>
      </c>
      <c r="D1920" s="7" t="s">
        <v>32</v>
      </c>
      <c r="E1920" s="7">
        <v>311</v>
      </c>
      <c r="F1920" s="8">
        <v>363.73</v>
      </c>
      <c r="G1920" s="8">
        <v>560</v>
      </c>
      <c r="H1920" s="8">
        <f t="shared" si="87"/>
        <v>174160</v>
      </c>
      <c r="I1920" s="9">
        <f>H1920*VLOOKUP(C1920,Customer_Dim!B:E,4,0)</f>
        <v>1741.6000000000004</v>
      </c>
      <c r="J1920" s="9">
        <f t="shared" si="88"/>
        <v>175901.6</v>
      </c>
      <c r="K1920" s="8">
        <f t="shared" si="89"/>
        <v>113120.03</v>
      </c>
      <c r="L1920" s="9">
        <v>61664.939999999988</v>
      </c>
      <c r="M1920" s="7"/>
    </row>
    <row r="1921" spans="1:13" ht="15.75" customHeight="1" x14ac:dyDescent="0.25">
      <c r="A1921" s="6" t="s">
        <v>1968</v>
      </c>
      <c r="B1921" s="10">
        <v>43401</v>
      </c>
      <c r="C1921" s="7" t="s">
        <v>257</v>
      </c>
      <c r="D1921" s="7" t="s">
        <v>19</v>
      </c>
      <c r="E1921" s="7">
        <v>391</v>
      </c>
      <c r="F1921" s="8">
        <v>122.66</v>
      </c>
      <c r="G1921" s="8">
        <v>182</v>
      </c>
      <c r="H1921" s="8">
        <f t="shared" si="87"/>
        <v>71162</v>
      </c>
      <c r="I1921" s="9">
        <f>H1921*VLOOKUP(C1921,Customer_Dim!B:E,4,0)</f>
        <v>711.62000000000012</v>
      </c>
      <c r="J1921" s="9">
        <f t="shared" si="88"/>
        <v>71873.62</v>
      </c>
      <c r="K1921" s="8">
        <f t="shared" si="89"/>
        <v>47960.06</v>
      </c>
      <c r="L1921" s="9">
        <v>20419.600000000006</v>
      </c>
      <c r="M1921" s="7"/>
    </row>
    <row r="1922" spans="1:13" ht="15.75" customHeight="1" x14ac:dyDescent="0.25">
      <c r="A1922" s="6" t="s">
        <v>1969</v>
      </c>
      <c r="B1922" s="10">
        <v>43441</v>
      </c>
      <c r="C1922" s="7" t="s">
        <v>257</v>
      </c>
      <c r="D1922" s="7" t="s">
        <v>13</v>
      </c>
      <c r="E1922" s="7">
        <v>550</v>
      </c>
      <c r="F1922" s="8">
        <v>54.87</v>
      </c>
      <c r="G1922" s="8">
        <v>90</v>
      </c>
      <c r="H1922" s="8">
        <f t="shared" si="87"/>
        <v>49500</v>
      </c>
      <c r="I1922" s="9">
        <f>H1922*VLOOKUP(C1922,Customer_Dim!B:E,4,0)</f>
        <v>495.00000000000011</v>
      </c>
      <c r="J1922" s="9">
        <f t="shared" si="88"/>
        <v>49995</v>
      </c>
      <c r="K1922" s="8">
        <f t="shared" si="89"/>
        <v>30178.5</v>
      </c>
      <c r="L1922" s="9">
        <v>17115</v>
      </c>
      <c r="M1922" s="7"/>
    </row>
    <row r="1923" spans="1:13" ht="15.75" customHeight="1" x14ac:dyDescent="0.25">
      <c r="A1923" s="6" t="s">
        <v>1970</v>
      </c>
      <c r="B1923" s="10">
        <v>43128</v>
      </c>
      <c r="C1923" s="7" t="s">
        <v>262</v>
      </c>
      <c r="D1923" s="7" t="s">
        <v>132</v>
      </c>
      <c r="E1923" s="7">
        <v>182</v>
      </c>
      <c r="F1923" s="8">
        <v>43.24</v>
      </c>
      <c r="G1923" s="8">
        <v>95</v>
      </c>
      <c r="H1923" s="8">
        <f t="shared" ref="H1923:H1986" si="90">G1923*E1923</f>
        <v>17290</v>
      </c>
      <c r="I1923" s="9">
        <f>H1923*VLOOKUP(C1923,Customer_Dim!B:E,4,0)</f>
        <v>0</v>
      </c>
      <c r="J1923" s="9">
        <f t="shared" ref="J1923:J1986" si="91">I1923+H1923</f>
        <v>17290</v>
      </c>
      <c r="K1923" s="8">
        <f t="shared" ref="K1923:K1986" si="92">F1923*E1923</f>
        <v>7869.68</v>
      </c>
      <c r="L1923" s="9">
        <v>8853.9</v>
      </c>
      <c r="M1923" s="7"/>
    </row>
    <row r="1924" spans="1:13" ht="15.75" customHeight="1" x14ac:dyDescent="0.25">
      <c r="A1924" s="6" t="s">
        <v>1971</v>
      </c>
      <c r="B1924" s="10">
        <v>43195</v>
      </c>
      <c r="C1924" s="7" t="s">
        <v>262</v>
      </c>
      <c r="D1924" s="7" t="s">
        <v>13</v>
      </c>
      <c r="E1924" s="7">
        <v>112</v>
      </c>
      <c r="F1924" s="8">
        <v>52.79</v>
      </c>
      <c r="G1924" s="8">
        <v>87</v>
      </c>
      <c r="H1924" s="8">
        <f t="shared" si="90"/>
        <v>9744</v>
      </c>
      <c r="I1924" s="9">
        <f>H1924*VLOOKUP(C1924,Customer_Dim!B:E,4,0)</f>
        <v>0</v>
      </c>
      <c r="J1924" s="9">
        <f t="shared" si="91"/>
        <v>9744</v>
      </c>
      <c r="K1924" s="8">
        <f t="shared" si="92"/>
        <v>5912.48</v>
      </c>
      <c r="L1924" s="9">
        <v>3630.95</v>
      </c>
      <c r="M1924" s="7"/>
    </row>
    <row r="1925" spans="1:13" ht="15.75" customHeight="1" x14ac:dyDescent="0.25">
      <c r="A1925" s="6" t="s">
        <v>1972</v>
      </c>
      <c r="B1925" s="10">
        <v>43264</v>
      </c>
      <c r="C1925" s="7" t="s">
        <v>262</v>
      </c>
      <c r="D1925" s="7" t="s">
        <v>13</v>
      </c>
      <c r="E1925" s="7">
        <v>182</v>
      </c>
      <c r="F1925" s="8">
        <v>52.79</v>
      </c>
      <c r="G1925" s="8">
        <v>87</v>
      </c>
      <c r="H1925" s="8">
        <f t="shared" si="90"/>
        <v>15834</v>
      </c>
      <c r="I1925" s="9">
        <f>H1925*VLOOKUP(C1925,Customer_Dim!B:E,4,0)</f>
        <v>0</v>
      </c>
      <c r="J1925" s="9">
        <f t="shared" si="91"/>
        <v>15834</v>
      </c>
      <c r="K1925" s="8">
        <f t="shared" si="92"/>
        <v>9607.7800000000007</v>
      </c>
      <c r="L1925" s="9">
        <v>4926.8999999999996</v>
      </c>
      <c r="M1925" s="7"/>
    </row>
    <row r="1926" spans="1:13" ht="15.75" customHeight="1" x14ac:dyDescent="0.25">
      <c r="A1926" s="6" t="s">
        <v>1973</v>
      </c>
      <c r="B1926" s="10">
        <v>43276</v>
      </c>
      <c r="C1926" s="7" t="s">
        <v>262</v>
      </c>
      <c r="D1926" s="7" t="s">
        <v>32</v>
      </c>
      <c r="E1926" s="7">
        <v>506</v>
      </c>
      <c r="F1926" s="8">
        <v>349.97</v>
      </c>
      <c r="G1926" s="8">
        <v>539</v>
      </c>
      <c r="H1926" s="8">
        <f t="shared" si="90"/>
        <v>272734</v>
      </c>
      <c r="I1926" s="9">
        <f>H1926*VLOOKUP(C1926,Customer_Dim!B:E,4,0)</f>
        <v>0</v>
      </c>
      <c r="J1926" s="9">
        <f t="shared" si="91"/>
        <v>272734</v>
      </c>
      <c r="K1926" s="8">
        <f t="shared" si="92"/>
        <v>177084.82</v>
      </c>
      <c r="L1926" s="9">
        <v>89433.199999999983</v>
      </c>
      <c r="M1926" s="7"/>
    </row>
    <row r="1927" spans="1:13" ht="15.75" customHeight="1" x14ac:dyDescent="0.25">
      <c r="A1927" s="6" t="s">
        <v>1974</v>
      </c>
      <c r="B1927" s="10">
        <v>43374</v>
      </c>
      <c r="C1927" s="7" t="s">
        <v>262</v>
      </c>
      <c r="D1927" s="7" t="s">
        <v>32</v>
      </c>
      <c r="E1927" s="7">
        <v>383</v>
      </c>
      <c r="F1927" s="8">
        <v>363.73</v>
      </c>
      <c r="G1927" s="8">
        <v>560</v>
      </c>
      <c r="H1927" s="8">
        <f t="shared" si="90"/>
        <v>214480</v>
      </c>
      <c r="I1927" s="9">
        <f>H1927*VLOOKUP(C1927,Customer_Dim!B:E,4,0)</f>
        <v>0</v>
      </c>
      <c r="J1927" s="9">
        <f t="shared" si="91"/>
        <v>214480</v>
      </c>
      <c r="K1927" s="8">
        <f t="shared" si="92"/>
        <v>139308.59</v>
      </c>
      <c r="L1927" s="9">
        <v>78045.959999999992</v>
      </c>
      <c r="M1927" s="7"/>
    </row>
    <row r="1928" spans="1:13" ht="15.75" customHeight="1" x14ac:dyDescent="0.25">
      <c r="A1928" s="6" t="s">
        <v>1975</v>
      </c>
      <c r="B1928" s="10">
        <v>43447</v>
      </c>
      <c r="C1928" s="7" t="s">
        <v>262</v>
      </c>
      <c r="D1928" s="7" t="s">
        <v>19</v>
      </c>
      <c r="E1928" s="7">
        <v>272</v>
      </c>
      <c r="F1928" s="8">
        <v>122.66</v>
      </c>
      <c r="G1928" s="8">
        <v>182</v>
      </c>
      <c r="H1928" s="8">
        <f t="shared" si="90"/>
        <v>49504</v>
      </c>
      <c r="I1928" s="9">
        <f>H1928*VLOOKUP(C1928,Customer_Dim!B:E,4,0)</f>
        <v>0</v>
      </c>
      <c r="J1928" s="9">
        <f t="shared" si="91"/>
        <v>49504</v>
      </c>
      <c r="K1928" s="8">
        <f t="shared" si="92"/>
        <v>33363.519999999997</v>
      </c>
      <c r="L1928" s="9">
        <v>16455.140000000003</v>
      </c>
      <c r="M1928" s="7"/>
    </row>
    <row r="1929" spans="1:13" ht="15.75" customHeight="1" x14ac:dyDescent="0.25">
      <c r="A1929" s="6" t="s">
        <v>1976</v>
      </c>
      <c r="B1929" s="10">
        <v>43115</v>
      </c>
      <c r="C1929" s="7" t="s">
        <v>271</v>
      </c>
      <c r="D1929" s="7" t="s">
        <v>13</v>
      </c>
      <c r="E1929" s="7">
        <v>323</v>
      </c>
      <c r="F1929" s="8">
        <v>51.36</v>
      </c>
      <c r="G1929" s="8">
        <v>85</v>
      </c>
      <c r="H1929" s="8">
        <f t="shared" si="90"/>
        <v>27455</v>
      </c>
      <c r="I1929" s="9">
        <f>H1929*VLOOKUP(C1929,Customer_Dim!B:E,4,0)</f>
        <v>0</v>
      </c>
      <c r="J1929" s="9">
        <f t="shared" si="91"/>
        <v>27455</v>
      </c>
      <c r="K1929" s="8">
        <f t="shared" si="92"/>
        <v>16589.28</v>
      </c>
      <c r="L1929" s="9">
        <v>11689.370000000003</v>
      </c>
    </row>
    <row r="1930" spans="1:13" ht="15.75" customHeight="1" x14ac:dyDescent="0.25">
      <c r="A1930" s="6" t="s">
        <v>1977</v>
      </c>
      <c r="B1930" s="10">
        <v>43146</v>
      </c>
      <c r="C1930" s="7" t="s">
        <v>271</v>
      </c>
      <c r="D1930" s="7" t="s">
        <v>13</v>
      </c>
      <c r="E1930" s="7">
        <v>746</v>
      </c>
      <c r="F1930" s="8">
        <v>51.36</v>
      </c>
      <c r="G1930" s="8">
        <v>85</v>
      </c>
      <c r="H1930" s="8">
        <f t="shared" si="90"/>
        <v>63410</v>
      </c>
      <c r="I1930" s="9">
        <f>H1930*VLOOKUP(C1930,Customer_Dim!B:E,4,0)</f>
        <v>0</v>
      </c>
      <c r="J1930" s="9">
        <f t="shared" si="91"/>
        <v>63410</v>
      </c>
      <c r="K1930" s="8">
        <f t="shared" si="92"/>
        <v>38314.559999999998</v>
      </c>
      <c r="L1930" s="9">
        <v>23827.240000000005</v>
      </c>
    </row>
    <row r="1931" spans="1:13" ht="15.75" customHeight="1" x14ac:dyDescent="0.25">
      <c r="A1931" s="6" t="s">
        <v>1978</v>
      </c>
      <c r="B1931" s="10">
        <v>43246</v>
      </c>
      <c r="C1931" s="7" t="s">
        <v>271</v>
      </c>
      <c r="D1931" s="7" t="s">
        <v>13</v>
      </c>
      <c r="E1931" s="7">
        <v>76</v>
      </c>
      <c r="F1931" s="8">
        <v>52.79</v>
      </c>
      <c r="G1931" s="8">
        <v>87</v>
      </c>
      <c r="H1931" s="8">
        <f t="shared" si="90"/>
        <v>6612</v>
      </c>
      <c r="I1931" s="9">
        <f>H1931*VLOOKUP(C1931,Customer_Dim!B:E,4,0)</f>
        <v>0</v>
      </c>
      <c r="J1931" s="9">
        <f t="shared" si="91"/>
        <v>6612</v>
      </c>
      <c r="K1931" s="8">
        <f t="shared" si="92"/>
        <v>4012.04</v>
      </c>
      <c r="L1931" s="9">
        <v>2930.5600000000004</v>
      </c>
    </row>
    <row r="1932" spans="1:13" ht="15.75" customHeight="1" x14ac:dyDescent="0.25">
      <c r="A1932" s="6" t="s">
        <v>1979</v>
      </c>
      <c r="B1932" s="10">
        <v>43260</v>
      </c>
      <c r="C1932" s="7" t="s">
        <v>271</v>
      </c>
      <c r="D1932" s="7" t="s">
        <v>13</v>
      </c>
      <c r="E1932" s="7">
        <v>432</v>
      </c>
      <c r="F1932" s="8">
        <v>52.79</v>
      </c>
      <c r="G1932" s="8">
        <v>87</v>
      </c>
      <c r="H1932" s="8">
        <f t="shared" si="90"/>
        <v>37584</v>
      </c>
      <c r="I1932" s="9">
        <f>H1932*VLOOKUP(C1932,Customer_Dim!B:E,4,0)</f>
        <v>0</v>
      </c>
      <c r="J1932" s="9">
        <f t="shared" si="91"/>
        <v>37584</v>
      </c>
      <c r="K1932" s="8">
        <f t="shared" si="92"/>
        <v>22805.279999999999</v>
      </c>
      <c r="L1932" s="9">
        <v>15154.559999999998</v>
      </c>
    </row>
    <row r="1933" spans="1:13" ht="15.75" customHeight="1" x14ac:dyDescent="0.25">
      <c r="A1933" s="6" t="s">
        <v>1980</v>
      </c>
      <c r="B1933" s="10">
        <v>43281</v>
      </c>
      <c r="C1933" s="7" t="s">
        <v>271</v>
      </c>
      <c r="D1933" s="7" t="s">
        <v>13</v>
      </c>
      <c r="E1933" s="7">
        <v>588</v>
      </c>
      <c r="F1933" s="8">
        <v>52.79</v>
      </c>
      <c r="G1933" s="8">
        <v>87</v>
      </c>
      <c r="H1933" s="8">
        <f t="shared" si="90"/>
        <v>51156</v>
      </c>
      <c r="I1933" s="9">
        <f>H1933*VLOOKUP(C1933,Customer_Dim!B:E,4,0)</f>
        <v>0</v>
      </c>
      <c r="J1933" s="9">
        <f t="shared" si="91"/>
        <v>51156</v>
      </c>
      <c r="K1933" s="8">
        <f t="shared" si="92"/>
        <v>31040.52</v>
      </c>
      <c r="L1933" s="9">
        <v>21138.600000000002</v>
      </c>
    </row>
    <row r="1934" spans="1:13" ht="15.75" customHeight="1" x14ac:dyDescent="0.25">
      <c r="A1934" s="6" t="s">
        <v>1981</v>
      </c>
      <c r="B1934" s="10">
        <v>43286</v>
      </c>
      <c r="C1934" s="7" t="s">
        <v>271</v>
      </c>
      <c r="D1934" s="7" t="s">
        <v>13</v>
      </c>
      <c r="E1934" s="7">
        <v>77</v>
      </c>
      <c r="F1934" s="8">
        <v>54.89</v>
      </c>
      <c r="G1934" s="8">
        <v>91</v>
      </c>
      <c r="H1934" s="8">
        <f t="shared" si="90"/>
        <v>7007</v>
      </c>
      <c r="I1934" s="9">
        <f>H1934*VLOOKUP(C1934,Customer_Dim!B:E,4,0)</f>
        <v>0</v>
      </c>
      <c r="J1934" s="9">
        <f t="shared" si="91"/>
        <v>7007</v>
      </c>
      <c r="K1934" s="8">
        <f t="shared" si="92"/>
        <v>4226.53</v>
      </c>
      <c r="L1934" s="9">
        <v>2430.12</v>
      </c>
    </row>
    <row r="1935" spans="1:13" ht="15.75" customHeight="1" x14ac:dyDescent="0.25">
      <c r="A1935" s="6" t="s">
        <v>1982</v>
      </c>
      <c r="B1935" s="10">
        <v>43331</v>
      </c>
      <c r="C1935" s="7" t="s">
        <v>271</v>
      </c>
      <c r="D1935" s="7" t="s">
        <v>13</v>
      </c>
      <c r="E1935" s="7">
        <v>932</v>
      </c>
      <c r="F1935" s="8">
        <v>54.89</v>
      </c>
      <c r="G1935" s="8">
        <v>91</v>
      </c>
      <c r="H1935" s="8">
        <f t="shared" si="90"/>
        <v>84812</v>
      </c>
      <c r="I1935" s="9">
        <f>H1935*VLOOKUP(C1935,Customer_Dim!B:E,4,0)</f>
        <v>0</v>
      </c>
      <c r="J1935" s="9">
        <f t="shared" si="91"/>
        <v>84812</v>
      </c>
      <c r="K1935" s="8">
        <f t="shared" si="92"/>
        <v>51157.48</v>
      </c>
      <c r="L1935" s="9">
        <v>29413.919999999991</v>
      </c>
    </row>
    <row r="1936" spans="1:13" ht="15.75" customHeight="1" x14ac:dyDescent="0.25">
      <c r="A1936" s="6" t="s">
        <v>1983</v>
      </c>
      <c r="B1936" s="10">
        <v>43366</v>
      </c>
      <c r="C1936" s="7" t="s">
        <v>271</v>
      </c>
      <c r="D1936" s="7" t="s">
        <v>32</v>
      </c>
      <c r="E1936" s="7">
        <v>112</v>
      </c>
      <c r="F1936" s="8">
        <v>363.84</v>
      </c>
      <c r="G1936" s="8">
        <v>560</v>
      </c>
      <c r="H1936" s="8">
        <f t="shared" si="90"/>
        <v>62720</v>
      </c>
      <c r="I1936" s="9">
        <f>H1936*VLOOKUP(C1936,Customer_Dim!B:E,4,0)</f>
        <v>0</v>
      </c>
      <c r="J1936" s="9">
        <f t="shared" si="91"/>
        <v>62720</v>
      </c>
      <c r="K1936" s="8">
        <f t="shared" si="92"/>
        <v>40750.079999999994</v>
      </c>
      <c r="L1936" s="9">
        <v>23851.520000000004</v>
      </c>
    </row>
    <row r="1937" spans="1:13" ht="15.75" customHeight="1" x14ac:dyDescent="0.25">
      <c r="A1937" s="6" t="s">
        <v>1984</v>
      </c>
      <c r="B1937" s="10">
        <v>43386</v>
      </c>
      <c r="C1937" s="7" t="s">
        <v>271</v>
      </c>
      <c r="D1937" s="7" t="s">
        <v>13</v>
      </c>
      <c r="E1937" s="7">
        <v>688</v>
      </c>
      <c r="F1937" s="8">
        <v>54.87</v>
      </c>
      <c r="G1937" s="8">
        <v>90</v>
      </c>
      <c r="H1937" s="8">
        <f t="shared" si="90"/>
        <v>61920</v>
      </c>
      <c r="I1937" s="9">
        <f>H1937*VLOOKUP(C1937,Customer_Dim!B:E,4,0)</f>
        <v>0</v>
      </c>
      <c r="J1937" s="9">
        <f t="shared" si="91"/>
        <v>61920</v>
      </c>
      <c r="K1937" s="8">
        <f t="shared" si="92"/>
        <v>37750.559999999998</v>
      </c>
      <c r="L1937" s="9">
        <v>21692.639999999999</v>
      </c>
    </row>
    <row r="1938" spans="1:13" ht="15.75" customHeight="1" x14ac:dyDescent="0.25">
      <c r="A1938" s="6" t="s">
        <v>1985</v>
      </c>
      <c r="B1938" s="10">
        <v>43109</v>
      </c>
      <c r="C1938" s="7" t="s">
        <v>279</v>
      </c>
      <c r="D1938" s="7" t="s">
        <v>13</v>
      </c>
      <c r="E1938" s="7">
        <v>1127</v>
      </c>
      <c r="F1938" s="8">
        <v>51.36</v>
      </c>
      <c r="G1938" s="8">
        <v>85</v>
      </c>
      <c r="H1938" s="8">
        <f t="shared" si="90"/>
        <v>95795</v>
      </c>
      <c r="I1938" s="9">
        <f>H1938*VLOOKUP(C1938,Customer_Dim!B:E,4,0)</f>
        <v>957.95000000000016</v>
      </c>
      <c r="J1938" s="9">
        <f t="shared" si="91"/>
        <v>96752.95</v>
      </c>
      <c r="K1938" s="8">
        <f t="shared" si="92"/>
        <v>57882.720000000001</v>
      </c>
      <c r="L1938" s="9">
        <v>35317.759999999995</v>
      </c>
      <c r="M1938" s="7"/>
    </row>
    <row r="1939" spans="1:13" ht="15.75" customHeight="1" x14ac:dyDescent="0.25">
      <c r="A1939" s="6" t="s">
        <v>1986</v>
      </c>
      <c r="B1939" s="10">
        <v>43125</v>
      </c>
      <c r="C1939" s="7" t="s">
        <v>279</v>
      </c>
      <c r="D1939" s="7" t="s">
        <v>13</v>
      </c>
      <c r="E1939" s="7">
        <v>164</v>
      </c>
      <c r="F1939" s="8">
        <v>51.36</v>
      </c>
      <c r="G1939" s="8">
        <v>85</v>
      </c>
      <c r="H1939" s="8">
        <f t="shared" si="90"/>
        <v>13940</v>
      </c>
      <c r="I1939" s="9">
        <f>H1939*VLOOKUP(C1939,Customer_Dim!B:E,4,0)</f>
        <v>139.40000000000003</v>
      </c>
      <c r="J1939" s="9">
        <f t="shared" si="91"/>
        <v>14079.4</v>
      </c>
      <c r="K1939" s="8">
        <f t="shared" si="92"/>
        <v>8423.0399999999991</v>
      </c>
      <c r="L1939" s="9">
        <v>4505.7599999999993</v>
      </c>
      <c r="M1939" s="7"/>
    </row>
    <row r="1940" spans="1:13" ht="15.75" customHeight="1" x14ac:dyDescent="0.25">
      <c r="A1940" s="6" t="s">
        <v>1987</v>
      </c>
      <c r="B1940" s="10">
        <v>43210</v>
      </c>
      <c r="C1940" s="7" t="s">
        <v>279</v>
      </c>
      <c r="D1940" s="7" t="s">
        <v>19</v>
      </c>
      <c r="E1940" s="7">
        <v>773</v>
      </c>
      <c r="F1940" s="8">
        <v>118.02</v>
      </c>
      <c r="G1940" s="8">
        <v>175</v>
      </c>
      <c r="H1940" s="8">
        <f t="shared" si="90"/>
        <v>135275</v>
      </c>
      <c r="I1940" s="9">
        <f>H1940*VLOOKUP(C1940,Customer_Dim!B:E,4,0)</f>
        <v>1352.7500000000002</v>
      </c>
      <c r="J1940" s="9">
        <f t="shared" si="91"/>
        <v>136627.75</v>
      </c>
      <c r="K1940" s="8">
        <f t="shared" si="92"/>
        <v>91229.459999999992</v>
      </c>
      <c r="L1940" s="9">
        <v>37542.960000000006</v>
      </c>
      <c r="M1940" s="7"/>
    </row>
    <row r="1941" spans="1:13" ht="15.75" customHeight="1" x14ac:dyDescent="0.25">
      <c r="A1941" s="6" t="s">
        <v>1988</v>
      </c>
      <c r="B1941" s="10">
        <v>43231</v>
      </c>
      <c r="C1941" s="7" t="s">
        <v>279</v>
      </c>
      <c r="D1941" s="7" t="s">
        <v>13</v>
      </c>
      <c r="E1941" s="7">
        <v>863</v>
      </c>
      <c r="F1941" s="8">
        <v>52.79</v>
      </c>
      <c r="G1941" s="8">
        <v>87</v>
      </c>
      <c r="H1941" s="8">
        <f t="shared" si="90"/>
        <v>75081</v>
      </c>
      <c r="I1941" s="9">
        <f>H1941*VLOOKUP(C1941,Customer_Dim!B:E,4,0)</f>
        <v>750.81000000000017</v>
      </c>
      <c r="J1941" s="9">
        <f t="shared" si="91"/>
        <v>75831.81</v>
      </c>
      <c r="K1941" s="8">
        <f t="shared" si="92"/>
        <v>45557.77</v>
      </c>
      <c r="L1941" s="9">
        <v>28184.800000000003</v>
      </c>
      <c r="M1941" s="7"/>
    </row>
    <row r="1942" spans="1:13" ht="15.75" customHeight="1" x14ac:dyDescent="0.25">
      <c r="A1942" s="6" t="s">
        <v>1989</v>
      </c>
      <c r="B1942" s="10">
        <v>43240</v>
      </c>
      <c r="C1942" s="7" t="s">
        <v>279</v>
      </c>
      <c r="D1942" s="7" t="s">
        <v>32</v>
      </c>
      <c r="E1942" s="7">
        <v>836</v>
      </c>
      <c r="F1942" s="8">
        <v>349.97</v>
      </c>
      <c r="G1942" s="8">
        <v>539</v>
      </c>
      <c r="H1942" s="8">
        <f t="shared" si="90"/>
        <v>450604</v>
      </c>
      <c r="I1942" s="9">
        <f>H1942*VLOOKUP(C1942,Customer_Dim!B:E,4,0)</f>
        <v>4506.0400000000009</v>
      </c>
      <c r="J1942" s="9">
        <f t="shared" si="91"/>
        <v>455110.04</v>
      </c>
      <c r="K1942" s="8">
        <f t="shared" si="92"/>
        <v>292574.92000000004</v>
      </c>
      <c r="L1942" s="9">
        <v>143662.79999999999</v>
      </c>
      <c r="M1942" s="7"/>
    </row>
    <row r="1943" spans="1:13" ht="15.75" customHeight="1" x14ac:dyDescent="0.25">
      <c r="A1943" s="6" t="s">
        <v>1990</v>
      </c>
      <c r="B1943" s="10">
        <v>43317</v>
      </c>
      <c r="C1943" s="7" t="s">
        <v>279</v>
      </c>
      <c r="D1943" s="7" t="s">
        <v>13</v>
      </c>
      <c r="E1943" s="7">
        <v>693</v>
      </c>
      <c r="F1943" s="8">
        <v>54.89</v>
      </c>
      <c r="G1943" s="8">
        <v>91</v>
      </c>
      <c r="H1943" s="8">
        <f t="shared" si="90"/>
        <v>63063</v>
      </c>
      <c r="I1943" s="9">
        <f>H1943*VLOOKUP(C1943,Customer_Dim!B:E,4,0)</f>
        <v>630.63000000000011</v>
      </c>
      <c r="J1943" s="9">
        <f t="shared" si="91"/>
        <v>63693.63</v>
      </c>
      <c r="K1943" s="8">
        <f t="shared" si="92"/>
        <v>38038.769999999997</v>
      </c>
      <c r="L1943" s="9">
        <v>22176</v>
      </c>
      <c r="M1943" s="7"/>
    </row>
    <row r="1944" spans="1:13" ht="15.75" customHeight="1" x14ac:dyDescent="0.25">
      <c r="A1944" s="6" t="s">
        <v>1991</v>
      </c>
      <c r="B1944" s="10">
        <v>43395</v>
      </c>
      <c r="C1944" s="7" t="s">
        <v>279</v>
      </c>
      <c r="D1944" s="7" t="s">
        <v>13</v>
      </c>
      <c r="E1944" s="7">
        <v>326</v>
      </c>
      <c r="F1944" s="8">
        <v>54.87</v>
      </c>
      <c r="G1944" s="8">
        <v>90</v>
      </c>
      <c r="H1944" s="8">
        <f t="shared" si="90"/>
        <v>29340</v>
      </c>
      <c r="I1944" s="9">
        <f>H1944*VLOOKUP(C1944,Customer_Dim!B:E,4,0)</f>
        <v>293.40000000000003</v>
      </c>
      <c r="J1944" s="9">
        <f t="shared" si="91"/>
        <v>29633.4</v>
      </c>
      <c r="K1944" s="8">
        <f t="shared" si="92"/>
        <v>17887.62</v>
      </c>
      <c r="L1944" s="9">
        <v>10931.28</v>
      </c>
      <c r="M1944" s="7"/>
    </row>
    <row r="1945" spans="1:13" ht="15.75" customHeight="1" x14ac:dyDescent="0.25">
      <c r="A1945" s="6" t="s">
        <v>1992</v>
      </c>
      <c r="B1945" s="10">
        <v>43396</v>
      </c>
      <c r="C1945" s="7" t="s">
        <v>279</v>
      </c>
      <c r="D1945" s="7" t="s">
        <v>13</v>
      </c>
      <c r="E1945" s="7">
        <v>744</v>
      </c>
      <c r="F1945" s="8">
        <v>54.87</v>
      </c>
      <c r="G1945" s="8">
        <v>90</v>
      </c>
      <c r="H1945" s="8">
        <f t="shared" si="90"/>
        <v>66960</v>
      </c>
      <c r="I1945" s="9">
        <f>H1945*VLOOKUP(C1945,Customer_Dim!B:E,4,0)</f>
        <v>669.60000000000014</v>
      </c>
      <c r="J1945" s="9">
        <f t="shared" si="91"/>
        <v>67629.600000000006</v>
      </c>
      <c r="K1945" s="8">
        <f t="shared" si="92"/>
        <v>40823.279999999999</v>
      </c>
      <c r="L1945" s="9">
        <v>23139.480000000003</v>
      </c>
      <c r="M1945" s="7"/>
    </row>
    <row r="1946" spans="1:13" ht="15.75" customHeight="1" x14ac:dyDescent="0.25">
      <c r="A1946" s="6" t="s">
        <v>1993</v>
      </c>
      <c r="B1946" s="10">
        <v>43408</v>
      </c>
      <c r="C1946" s="7" t="s">
        <v>279</v>
      </c>
      <c r="D1946" s="7" t="s">
        <v>19</v>
      </c>
      <c r="E1946" s="7">
        <v>1058</v>
      </c>
      <c r="F1946" s="8">
        <v>122.66</v>
      </c>
      <c r="G1946" s="8">
        <v>182</v>
      </c>
      <c r="H1946" s="8">
        <f t="shared" si="90"/>
        <v>192556</v>
      </c>
      <c r="I1946" s="9">
        <f>H1946*VLOOKUP(C1946,Customer_Dim!B:E,4,0)</f>
        <v>1925.5600000000004</v>
      </c>
      <c r="J1946" s="9">
        <f t="shared" si="91"/>
        <v>194481.56</v>
      </c>
      <c r="K1946" s="8">
        <f t="shared" si="92"/>
        <v>129774.28</v>
      </c>
      <c r="L1946" s="9">
        <v>65770.840000000011</v>
      </c>
      <c r="M1946" s="7"/>
    </row>
    <row r="1947" spans="1:13" ht="15.75" customHeight="1" x14ac:dyDescent="0.25">
      <c r="A1947" s="6" t="s">
        <v>1994</v>
      </c>
      <c r="B1947" s="10">
        <v>43447</v>
      </c>
      <c r="C1947" s="7" t="s">
        <v>279</v>
      </c>
      <c r="D1947" s="7" t="s">
        <v>19</v>
      </c>
      <c r="E1947" s="7">
        <v>1014</v>
      </c>
      <c r="F1947" s="8">
        <v>122.66</v>
      </c>
      <c r="G1947" s="8">
        <v>182</v>
      </c>
      <c r="H1947" s="8">
        <f t="shared" si="90"/>
        <v>184548</v>
      </c>
      <c r="I1947" s="9">
        <f>H1947*VLOOKUP(C1947,Customer_Dim!B:E,4,0)</f>
        <v>1845.4800000000002</v>
      </c>
      <c r="J1947" s="9">
        <f t="shared" si="91"/>
        <v>186393.48</v>
      </c>
      <c r="K1947" s="8">
        <f t="shared" si="92"/>
        <v>124377.23999999999</v>
      </c>
      <c r="L1947" s="9">
        <v>56328.36</v>
      </c>
      <c r="M1947" s="7"/>
    </row>
    <row r="1948" spans="1:13" ht="15.75" customHeight="1" x14ac:dyDescent="0.25">
      <c r="A1948" s="6" t="s">
        <v>1995</v>
      </c>
      <c r="B1948" s="10">
        <v>43450</v>
      </c>
      <c r="C1948" s="7" t="s">
        <v>279</v>
      </c>
      <c r="D1948" s="7" t="s">
        <v>32</v>
      </c>
      <c r="E1948" s="7">
        <v>393</v>
      </c>
      <c r="F1948" s="8">
        <v>363.73</v>
      </c>
      <c r="G1948" s="8">
        <v>560</v>
      </c>
      <c r="H1948" s="8">
        <f t="shared" si="90"/>
        <v>220080</v>
      </c>
      <c r="I1948" s="9">
        <f>H1948*VLOOKUP(C1948,Customer_Dim!B:E,4,0)</f>
        <v>2200.8000000000006</v>
      </c>
      <c r="J1948" s="9">
        <f t="shared" si="91"/>
        <v>222280.8</v>
      </c>
      <c r="K1948" s="8">
        <f t="shared" si="92"/>
        <v>142945.89000000001</v>
      </c>
      <c r="L1948" s="9">
        <v>60072.39</v>
      </c>
      <c r="M1948" s="7"/>
    </row>
    <row r="1949" spans="1:13" ht="15.75" customHeight="1" x14ac:dyDescent="0.25">
      <c r="A1949" s="6" t="s">
        <v>1996</v>
      </c>
      <c r="B1949" s="10">
        <v>43223</v>
      </c>
      <c r="C1949" s="7" t="s">
        <v>292</v>
      </c>
      <c r="D1949" s="7" t="s">
        <v>13</v>
      </c>
      <c r="E1949" s="7">
        <v>415</v>
      </c>
      <c r="F1949" s="8">
        <v>52.79</v>
      </c>
      <c r="G1949" s="8">
        <v>87</v>
      </c>
      <c r="H1949" s="8">
        <f t="shared" si="90"/>
        <v>36105</v>
      </c>
      <c r="I1949" s="9">
        <f>H1949*VLOOKUP(C1949,Customer_Dim!B:E,4,0)</f>
        <v>361.05000000000007</v>
      </c>
      <c r="J1949" s="9">
        <f t="shared" si="91"/>
        <v>36466.050000000003</v>
      </c>
      <c r="K1949" s="8">
        <f t="shared" si="92"/>
        <v>21907.85</v>
      </c>
      <c r="L1949" s="9">
        <v>13553.150000000005</v>
      </c>
      <c r="M1949" s="7"/>
    </row>
    <row r="1950" spans="1:13" ht="15.75" customHeight="1" x14ac:dyDescent="0.25">
      <c r="A1950" s="6" t="s">
        <v>1997</v>
      </c>
      <c r="B1950" s="10">
        <v>43257</v>
      </c>
      <c r="C1950" s="7" t="s">
        <v>292</v>
      </c>
      <c r="D1950" s="7" t="s">
        <v>13</v>
      </c>
      <c r="E1950" s="7">
        <v>1023</v>
      </c>
      <c r="F1950" s="8">
        <v>52.79</v>
      </c>
      <c r="G1950" s="8">
        <v>87</v>
      </c>
      <c r="H1950" s="8">
        <f t="shared" si="90"/>
        <v>89001</v>
      </c>
      <c r="I1950" s="9">
        <f>H1950*VLOOKUP(C1950,Customer_Dim!B:E,4,0)</f>
        <v>890.01000000000022</v>
      </c>
      <c r="J1950" s="9">
        <f t="shared" si="91"/>
        <v>89891.01</v>
      </c>
      <c r="K1950" s="8">
        <f t="shared" si="92"/>
        <v>54004.17</v>
      </c>
      <c r="L1950" s="9">
        <v>29388</v>
      </c>
      <c r="M1950" s="7"/>
    </row>
    <row r="1951" spans="1:13" ht="15.75" customHeight="1" x14ac:dyDescent="0.25">
      <c r="A1951" s="6" t="s">
        <v>1998</v>
      </c>
      <c r="B1951" s="10">
        <v>43269</v>
      </c>
      <c r="C1951" s="7" t="s">
        <v>292</v>
      </c>
      <c r="D1951" s="7" t="s">
        <v>13</v>
      </c>
      <c r="E1951" s="7">
        <v>1064</v>
      </c>
      <c r="F1951" s="8">
        <v>52.79</v>
      </c>
      <c r="G1951" s="8">
        <v>87</v>
      </c>
      <c r="H1951" s="8">
        <f t="shared" si="90"/>
        <v>92568</v>
      </c>
      <c r="I1951" s="9">
        <f>H1951*VLOOKUP(C1951,Customer_Dim!B:E,4,0)</f>
        <v>925.68000000000018</v>
      </c>
      <c r="J1951" s="9">
        <f t="shared" si="91"/>
        <v>93493.68</v>
      </c>
      <c r="K1951" s="8">
        <f t="shared" si="92"/>
        <v>56168.56</v>
      </c>
      <c r="L1951" s="9">
        <v>33081.07</v>
      </c>
      <c r="M1951" s="7"/>
    </row>
    <row r="1952" spans="1:13" ht="15.75" customHeight="1" x14ac:dyDescent="0.25">
      <c r="A1952" s="6" t="s">
        <v>1999</v>
      </c>
      <c r="B1952" s="10">
        <v>43295</v>
      </c>
      <c r="C1952" s="7" t="s">
        <v>292</v>
      </c>
      <c r="D1952" s="7" t="s">
        <v>13</v>
      </c>
      <c r="E1952" s="7">
        <v>1017</v>
      </c>
      <c r="F1952" s="8">
        <v>54.89</v>
      </c>
      <c r="G1952" s="8">
        <v>91</v>
      </c>
      <c r="H1952" s="8">
        <f t="shared" si="90"/>
        <v>92547</v>
      </c>
      <c r="I1952" s="9">
        <f>H1952*VLOOKUP(C1952,Customer_Dim!B:E,4,0)</f>
        <v>925.47000000000014</v>
      </c>
      <c r="J1952" s="9">
        <f t="shared" si="91"/>
        <v>93472.47</v>
      </c>
      <c r="K1952" s="8">
        <f t="shared" si="92"/>
        <v>55823.13</v>
      </c>
      <c r="L1952" s="9">
        <v>31683.960000000006</v>
      </c>
      <c r="M1952" s="7"/>
    </row>
    <row r="1953" spans="1:13" ht="15.75" customHeight="1" x14ac:dyDescent="0.25">
      <c r="A1953" s="6" t="s">
        <v>2000</v>
      </c>
      <c r="B1953" s="10">
        <v>43305</v>
      </c>
      <c r="C1953" s="7" t="s">
        <v>292</v>
      </c>
      <c r="D1953" s="7" t="s">
        <v>32</v>
      </c>
      <c r="E1953" s="7">
        <v>65</v>
      </c>
      <c r="F1953" s="8">
        <v>363.84</v>
      </c>
      <c r="G1953" s="8">
        <v>560</v>
      </c>
      <c r="H1953" s="8">
        <f t="shared" si="90"/>
        <v>36400</v>
      </c>
      <c r="I1953" s="9">
        <f>H1953*VLOOKUP(C1953,Customer_Dim!B:E,4,0)</f>
        <v>364.00000000000006</v>
      </c>
      <c r="J1953" s="9">
        <f t="shared" si="91"/>
        <v>36764</v>
      </c>
      <c r="K1953" s="8">
        <f t="shared" si="92"/>
        <v>23649.599999999999</v>
      </c>
      <c r="L1953" s="9">
        <v>11903.840000000004</v>
      </c>
      <c r="M1953" s="7"/>
    </row>
    <row r="1954" spans="1:13" ht="15.75" customHeight="1" x14ac:dyDescent="0.25">
      <c r="A1954" s="6" t="s">
        <v>2001</v>
      </c>
      <c r="B1954" s="10">
        <v>43327</v>
      </c>
      <c r="C1954" s="7" t="s">
        <v>292</v>
      </c>
      <c r="D1954" s="7" t="s">
        <v>13</v>
      </c>
      <c r="E1954" s="7">
        <v>654</v>
      </c>
      <c r="F1954" s="8">
        <v>54.89</v>
      </c>
      <c r="G1954" s="8">
        <v>91</v>
      </c>
      <c r="H1954" s="8">
        <f t="shared" si="90"/>
        <v>59514</v>
      </c>
      <c r="I1954" s="9">
        <f>H1954*VLOOKUP(C1954,Customer_Dim!B:E,4,0)</f>
        <v>595.1400000000001</v>
      </c>
      <c r="J1954" s="9">
        <f t="shared" si="91"/>
        <v>60109.14</v>
      </c>
      <c r="K1954" s="8">
        <f t="shared" si="92"/>
        <v>35898.06</v>
      </c>
      <c r="L1954" s="9">
        <v>21989.88</v>
      </c>
      <c r="M1954" s="7"/>
    </row>
    <row r="1955" spans="1:13" ht="15.75" customHeight="1" x14ac:dyDescent="0.25">
      <c r="A1955" s="6" t="s">
        <v>2002</v>
      </c>
      <c r="B1955" s="10">
        <v>43340</v>
      </c>
      <c r="C1955" s="7" t="s">
        <v>292</v>
      </c>
      <c r="D1955" s="7" t="s">
        <v>13</v>
      </c>
      <c r="E1955" s="7">
        <v>929</v>
      </c>
      <c r="F1955" s="8">
        <v>54.89</v>
      </c>
      <c r="G1955" s="8">
        <v>91</v>
      </c>
      <c r="H1955" s="8">
        <f t="shared" si="90"/>
        <v>84539</v>
      </c>
      <c r="I1955" s="9">
        <f>H1955*VLOOKUP(C1955,Customer_Dim!B:E,4,0)</f>
        <v>845.39000000000021</v>
      </c>
      <c r="J1955" s="9">
        <f t="shared" si="91"/>
        <v>85384.39</v>
      </c>
      <c r="K1955" s="8">
        <f t="shared" si="92"/>
        <v>50992.81</v>
      </c>
      <c r="L1955" s="9">
        <v>28940.759999999995</v>
      </c>
      <c r="M1955" s="7"/>
    </row>
    <row r="1956" spans="1:13" ht="15.75" customHeight="1" x14ac:dyDescent="0.25">
      <c r="A1956" s="6" t="s">
        <v>2003</v>
      </c>
      <c r="B1956" s="10">
        <v>43391</v>
      </c>
      <c r="C1956" s="7" t="s">
        <v>292</v>
      </c>
      <c r="D1956" s="7" t="s">
        <v>13</v>
      </c>
      <c r="E1956" s="7">
        <v>966</v>
      </c>
      <c r="F1956" s="8">
        <v>54.87</v>
      </c>
      <c r="G1956" s="8">
        <v>90</v>
      </c>
      <c r="H1956" s="8">
        <f t="shared" si="90"/>
        <v>86940</v>
      </c>
      <c r="I1956" s="9">
        <f>H1956*VLOOKUP(C1956,Customer_Dim!B:E,4,0)</f>
        <v>869.4000000000002</v>
      </c>
      <c r="J1956" s="9">
        <f t="shared" si="91"/>
        <v>87809.4</v>
      </c>
      <c r="K1956" s="8">
        <f t="shared" si="92"/>
        <v>53004.42</v>
      </c>
      <c r="L1956" s="9">
        <v>31634.339999999997</v>
      </c>
      <c r="M1956" s="7"/>
    </row>
    <row r="1957" spans="1:13" ht="15.75" customHeight="1" x14ac:dyDescent="0.25">
      <c r="A1957" s="6" t="s">
        <v>2004</v>
      </c>
      <c r="B1957" s="10">
        <v>43398</v>
      </c>
      <c r="C1957" s="7" t="s">
        <v>292</v>
      </c>
      <c r="D1957" s="7" t="s">
        <v>13</v>
      </c>
      <c r="E1957" s="7">
        <v>594</v>
      </c>
      <c r="F1957" s="8">
        <v>54.87</v>
      </c>
      <c r="G1957" s="8">
        <v>90</v>
      </c>
      <c r="H1957" s="8">
        <f t="shared" si="90"/>
        <v>53460</v>
      </c>
      <c r="I1957" s="9">
        <f>H1957*VLOOKUP(C1957,Customer_Dim!B:E,4,0)</f>
        <v>534.60000000000014</v>
      </c>
      <c r="J1957" s="9">
        <f t="shared" si="91"/>
        <v>53994.6</v>
      </c>
      <c r="K1957" s="8">
        <f t="shared" si="92"/>
        <v>32592.78</v>
      </c>
      <c r="L1957" s="9">
        <v>19942.2</v>
      </c>
      <c r="M1957" s="7"/>
    </row>
    <row r="1958" spans="1:13" ht="15.75" customHeight="1" x14ac:dyDescent="0.25">
      <c r="A1958" s="6" t="s">
        <v>2005</v>
      </c>
      <c r="B1958" s="10">
        <v>43418</v>
      </c>
      <c r="C1958" s="7" t="s">
        <v>292</v>
      </c>
      <c r="D1958" s="7" t="s">
        <v>13</v>
      </c>
      <c r="E1958" s="7">
        <v>300</v>
      </c>
      <c r="F1958" s="8">
        <v>54.87</v>
      </c>
      <c r="G1958" s="8">
        <v>90</v>
      </c>
      <c r="H1958" s="8">
        <f t="shared" si="90"/>
        <v>27000</v>
      </c>
      <c r="I1958" s="9">
        <f>H1958*VLOOKUP(C1958,Customer_Dim!B:E,4,0)</f>
        <v>270.00000000000006</v>
      </c>
      <c r="J1958" s="9">
        <f t="shared" si="91"/>
        <v>27270</v>
      </c>
      <c r="K1958" s="8">
        <f t="shared" si="92"/>
        <v>16461</v>
      </c>
      <c r="L1958" s="9">
        <v>10534.560000000001</v>
      </c>
      <c r="M1958" s="7"/>
    </row>
    <row r="1959" spans="1:13" ht="15.75" customHeight="1" x14ac:dyDescent="0.25">
      <c r="A1959" s="6" t="s">
        <v>2006</v>
      </c>
      <c r="B1959" s="10">
        <v>43430</v>
      </c>
      <c r="C1959" s="7" t="s">
        <v>292</v>
      </c>
      <c r="D1959" s="7" t="s">
        <v>13</v>
      </c>
      <c r="E1959" s="7">
        <v>93</v>
      </c>
      <c r="F1959" s="8">
        <v>54.87</v>
      </c>
      <c r="G1959" s="8">
        <v>90</v>
      </c>
      <c r="H1959" s="8">
        <f t="shared" si="90"/>
        <v>8370</v>
      </c>
      <c r="I1959" s="9">
        <f>H1959*VLOOKUP(C1959,Customer_Dim!B:E,4,0)</f>
        <v>83.700000000000017</v>
      </c>
      <c r="J1959" s="9">
        <f t="shared" si="91"/>
        <v>8453.7000000000007</v>
      </c>
      <c r="K1959" s="8">
        <f t="shared" si="92"/>
        <v>5102.91</v>
      </c>
      <c r="L1959" s="9">
        <v>3253.3199999999997</v>
      </c>
      <c r="M1959" s="7"/>
    </row>
    <row r="1960" spans="1:13" ht="15.75" customHeight="1" x14ac:dyDescent="0.25">
      <c r="A1960" s="6" t="s">
        <v>2007</v>
      </c>
      <c r="B1960" s="10">
        <v>43452</v>
      </c>
      <c r="C1960" s="7" t="s">
        <v>292</v>
      </c>
      <c r="D1960" s="7" t="s">
        <v>32</v>
      </c>
      <c r="E1960" s="7">
        <v>85</v>
      </c>
      <c r="F1960" s="8">
        <v>363.73</v>
      </c>
      <c r="G1960" s="8">
        <v>560</v>
      </c>
      <c r="H1960" s="8">
        <f t="shared" si="90"/>
        <v>47600</v>
      </c>
      <c r="I1960" s="9">
        <f>H1960*VLOOKUP(C1960,Customer_Dim!B:E,4,0)</f>
        <v>476.00000000000011</v>
      </c>
      <c r="J1960" s="9">
        <f t="shared" si="91"/>
        <v>48076</v>
      </c>
      <c r="K1960" s="8">
        <f t="shared" si="92"/>
        <v>30917.050000000003</v>
      </c>
      <c r="L1960" s="9">
        <v>15975.189999999999</v>
      </c>
      <c r="M1960" s="7"/>
    </row>
    <row r="1961" spans="1:13" ht="15.75" customHeight="1" x14ac:dyDescent="0.25">
      <c r="A1961" s="6" t="s">
        <v>2008</v>
      </c>
      <c r="B1961" s="10">
        <v>43457</v>
      </c>
      <c r="C1961" s="7" t="s">
        <v>292</v>
      </c>
      <c r="D1961" s="7" t="s">
        <v>19</v>
      </c>
      <c r="E1961" s="7">
        <v>666</v>
      </c>
      <c r="F1961" s="8">
        <v>122.66</v>
      </c>
      <c r="G1961" s="8">
        <v>182</v>
      </c>
      <c r="H1961" s="8">
        <f t="shared" si="90"/>
        <v>121212</v>
      </c>
      <c r="I1961" s="9">
        <f>H1961*VLOOKUP(C1961,Customer_Dim!B:E,4,0)</f>
        <v>1212.1200000000003</v>
      </c>
      <c r="J1961" s="9">
        <f t="shared" si="91"/>
        <v>122424.12</v>
      </c>
      <c r="K1961" s="8">
        <f t="shared" si="92"/>
        <v>81691.56</v>
      </c>
      <c r="L1961" s="9">
        <v>33698.5</v>
      </c>
      <c r="M1961" s="7"/>
    </row>
    <row r="1962" spans="1:13" ht="15.75" customHeight="1" x14ac:dyDescent="0.25">
      <c r="A1962" s="6" t="s">
        <v>2009</v>
      </c>
      <c r="B1962" s="10">
        <v>43462</v>
      </c>
      <c r="C1962" s="7" t="s">
        <v>292</v>
      </c>
      <c r="D1962" s="7" t="s">
        <v>19</v>
      </c>
      <c r="E1962" s="7">
        <v>418</v>
      </c>
      <c r="F1962" s="8">
        <v>122.66</v>
      </c>
      <c r="G1962" s="8">
        <v>182</v>
      </c>
      <c r="H1962" s="8">
        <f t="shared" si="90"/>
        <v>76076</v>
      </c>
      <c r="I1962" s="9">
        <f>H1962*VLOOKUP(C1962,Customer_Dim!B:E,4,0)</f>
        <v>760.7600000000001</v>
      </c>
      <c r="J1962" s="9">
        <f t="shared" si="91"/>
        <v>76836.759999999995</v>
      </c>
      <c r="K1962" s="8">
        <f t="shared" si="92"/>
        <v>51271.88</v>
      </c>
      <c r="L1962" s="9">
        <v>21857.599999999999</v>
      </c>
      <c r="M1962" s="7"/>
    </row>
    <row r="1963" spans="1:13" ht="15.75" customHeight="1" x14ac:dyDescent="0.25">
      <c r="A1963" s="6" t="s">
        <v>2010</v>
      </c>
      <c r="B1963" s="10">
        <v>43141</v>
      </c>
      <c r="C1963" s="7" t="s">
        <v>308</v>
      </c>
      <c r="D1963" s="7" t="s">
        <v>32</v>
      </c>
      <c r="E1963" s="7">
        <v>717</v>
      </c>
      <c r="F1963" s="8">
        <v>340.43</v>
      </c>
      <c r="G1963" s="8">
        <v>524</v>
      </c>
      <c r="H1963" s="8">
        <f t="shared" si="90"/>
        <v>375708</v>
      </c>
      <c r="I1963" s="9">
        <f>H1963*VLOOKUP(C1963,Customer_Dim!B:E,4,0)</f>
        <v>18785.400000000001</v>
      </c>
      <c r="J1963" s="9">
        <f t="shared" si="91"/>
        <v>394493.4</v>
      </c>
      <c r="K1963" s="8">
        <f t="shared" si="92"/>
        <v>244088.31</v>
      </c>
      <c r="L1963" s="9">
        <v>145383.69999999998</v>
      </c>
    </row>
    <row r="1964" spans="1:13" ht="15.75" customHeight="1" x14ac:dyDescent="0.25">
      <c r="A1964" s="6" t="s">
        <v>2011</v>
      </c>
      <c r="B1964" s="10">
        <v>43219</v>
      </c>
      <c r="C1964" s="7" t="s">
        <v>308</v>
      </c>
      <c r="D1964" s="7" t="s">
        <v>13</v>
      </c>
      <c r="E1964" s="7">
        <v>784</v>
      </c>
      <c r="F1964" s="8">
        <v>52.79</v>
      </c>
      <c r="G1964" s="8">
        <v>87</v>
      </c>
      <c r="H1964" s="8">
        <f t="shared" si="90"/>
        <v>68208</v>
      </c>
      <c r="I1964" s="9">
        <f>H1964*VLOOKUP(C1964,Customer_Dim!B:E,4,0)</f>
        <v>3410.4</v>
      </c>
      <c r="J1964" s="9">
        <f t="shared" si="91"/>
        <v>71618.399999999994</v>
      </c>
      <c r="K1964" s="8">
        <f t="shared" si="92"/>
        <v>41387.360000000001</v>
      </c>
      <c r="L1964" s="9">
        <v>28804.82</v>
      </c>
    </row>
    <row r="1965" spans="1:13" ht="15.75" customHeight="1" x14ac:dyDescent="0.25">
      <c r="A1965" s="6" t="s">
        <v>2012</v>
      </c>
      <c r="B1965" s="10">
        <v>43251</v>
      </c>
      <c r="C1965" s="7" t="s">
        <v>308</v>
      </c>
      <c r="D1965" s="7" t="s">
        <v>19</v>
      </c>
      <c r="E1965" s="7">
        <v>439</v>
      </c>
      <c r="F1965" s="8">
        <v>118.02</v>
      </c>
      <c r="G1965" s="8">
        <v>175</v>
      </c>
      <c r="H1965" s="8">
        <f t="shared" si="90"/>
        <v>76825</v>
      </c>
      <c r="I1965" s="9">
        <f>H1965*VLOOKUP(C1965,Customer_Dim!B:E,4,0)</f>
        <v>3841.25</v>
      </c>
      <c r="J1965" s="9">
        <f t="shared" si="91"/>
        <v>80666.25</v>
      </c>
      <c r="K1965" s="8">
        <f t="shared" si="92"/>
        <v>51810.78</v>
      </c>
      <c r="L1965" s="9">
        <v>24364.83</v>
      </c>
    </row>
    <row r="1966" spans="1:13" ht="15.75" customHeight="1" x14ac:dyDescent="0.25">
      <c r="A1966" s="6" t="s">
        <v>2013</v>
      </c>
      <c r="B1966" s="10">
        <v>43281</v>
      </c>
      <c r="C1966" s="7" t="s">
        <v>308</v>
      </c>
      <c r="D1966" s="7" t="s">
        <v>13</v>
      </c>
      <c r="E1966" s="7">
        <v>498</v>
      </c>
      <c r="F1966" s="8">
        <v>52.79</v>
      </c>
      <c r="G1966" s="8">
        <v>87</v>
      </c>
      <c r="H1966" s="8">
        <f t="shared" si="90"/>
        <v>43326</v>
      </c>
      <c r="I1966" s="9">
        <f>H1966*VLOOKUP(C1966,Customer_Dim!B:E,4,0)</f>
        <v>2166.3000000000002</v>
      </c>
      <c r="J1966" s="9">
        <f t="shared" si="91"/>
        <v>45492.3</v>
      </c>
      <c r="K1966" s="8">
        <f t="shared" si="92"/>
        <v>26289.42</v>
      </c>
      <c r="L1966" s="9">
        <v>15975.100000000002</v>
      </c>
    </row>
    <row r="1967" spans="1:13" ht="15.75" customHeight="1" x14ac:dyDescent="0.25">
      <c r="A1967" s="6" t="s">
        <v>2014</v>
      </c>
      <c r="B1967" s="10">
        <v>43313</v>
      </c>
      <c r="C1967" s="7" t="s">
        <v>308</v>
      </c>
      <c r="D1967" s="7" t="s">
        <v>13</v>
      </c>
      <c r="E1967" s="7">
        <v>505</v>
      </c>
      <c r="F1967" s="8">
        <v>54.89</v>
      </c>
      <c r="G1967" s="8">
        <v>91</v>
      </c>
      <c r="H1967" s="8">
        <f t="shared" si="90"/>
        <v>45955</v>
      </c>
      <c r="I1967" s="9">
        <f>H1967*VLOOKUP(C1967,Customer_Dim!B:E,4,0)</f>
        <v>2297.75</v>
      </c>
      <c r="J1967" s="9">
        <f t="shared" si="91"/>
        <v>48252.75</v>
      </c>
      <c r="K1967" s="8">
        <f t="shared" si="92"/>
        <v>27719.45</v>
      </c>
      <c r="L1967" s="9">
        <v>19607.73</v>
      </c>
    </row>
    <row r="1968" spans="1:13" ht="15.75" customHeight="1" x14ac:dyDescent="0.25">
      <c r="A1968" s="6" t="s">
        <v>2015</v>
      </c>
      <c r="B1968" s="10">
        <v>43332</v>
      </c>
      <c r="C1968" s="7" t="s">
        <v>308</v>
      </c>
      <c r="D1968" s="7" t="s">
        <v>32</v>
      </c>
      <c r="E1968" s="7">
        <v>283</v>
      </c>
      <c r="F1968" s="8">
        <v>363.84</v>
      </c>
      <c r="G1968" s="8">
        <v>560</v>
      </c>
      <c r="H1968" s="8">
        <f t="shared" si="90"/>
        <v>158480</v>
      </c>
      <c r="I1968" s="9">
        <f>H1968*VLOOKUP(C1968,Customer_Dim!B:E,4,0)</f>
        <v>7924</v>
      </c>
      <c r="J1968" s="9">
        <f t="shared" si="91"/>
        <v>166404</v>
      </c>
      <c r="K1968" s="8">
        <f t="shared" si="92"/>
        <v>102966.71999999999</v>
      </c>
      <c r="L1968" s="9">
        <v>54525.440000000002</v>
      </c>
    </row>
    <row r="1969" spans="1:13" ht="15.75" customHeight="1" x14ac:dyDescent="0.25">
      <c r="A1969" s="6" t="s">
        <v>2016</v>
      </c>
      <c r="B1969" s="10">
        <v>43389</v>
      </c>
      <c r="C1969" s="7" t="s">
        <v>308</v>
      </c>
      <c r="D1969" s="7" t="s">
        <v>13</v>
      </c>
      <c r="E1969" s="7">
        <v>932</v>
      </c>
      <c r="F1969" s="8">
        <v>54.87</v>
      </c>
      <c r="G1969" s="8">
        <v>90</v>
      </c>
      <c r="H1969" s="8">
        <f t="shared" si="90"/>
        <v>83880</v>
      </c>
      <c r="I1969" s="9">
        <f>H1969*VLOOKUP(C1969,Customer_Dim!B:E,4,0)</f>
        <v>4194</v>
      </c>
      <c r="J1969" s="9">
        <f t="shared" si="91"/>
        <v>88074</v>
      </c>
      <c r="K1969" s="8">
        <f t="shared" si="92"/>
        <v>51138.84</v>
      </c>
      <c r="L1969" s="9">
        <v>38807.46</v>
      </c>
    </row>
    <row r="1970" spans="1:13" ht="15.75" customHeight="1" x14ac:dyDescent="0.25">
      <c r="A1970" s="6" t="s">
        <v>2017</v>
      </c>
      <c r="B1970" s="10">
        <v>43414</v>
      </c>
      <c r="C1970" s="7" t="s">
        <v>308</v>
      </c>
      <c r="D1970" s="7" t="s">
        <v>13</v>
      </c>
      <c r="E1970" s="7">
        <v>823</v>
      </c>
      <c r="F1970" s="8">
        <v>54.87</v>
      </c>
      <c r="G1970" s="8">
        <v>90</v>
      </c>
      <c r="H1970" s="8">
        <f t="shared" si="90"/>
        <v>74070</v>
      </c>
      <c r="I1970" s="9">
        <f>H1970*VLOOKUP(C1970,Customer_Dim!B:E,4,0)</f>
        <v>3703.5</v>
      </c>
      <c r="J1970" s="9">
        <f t="shared" si="91"/>
        <v>77773.5</v>
      </c>
      <c r="K1970" s="8">
        <f t="shared" si="92"/>
        <v>45158.009999999995</v>
      </c>
      <c r="L1970" s="9">
        <v>27872.520000000011</v>
      </c>
    </row>
    <row r="1971" spans="1:13" ht="15.75" customHeight="1" x14ac:dyDescent="0.25">
      <c r="A1971" s="6" t="s">
        <v>2018</v>
      </c>
      <c r="B1971" s="10">
        <v>43416</v>
      </c>
      <c r="C1971" s="7" t="s">
        <v>308</v>
      </c>
      <c r="D1971" s="7" t="s">
        <v>32</v>
      </c>
      <c r="E1971" s="7">
        <v>648</v>
      </c>
      <c r="F1971" s="8">
        <v>363.73</v>
      </c>
      <c r="G1971" s="8">
        <v>560</v>
      </c>
      <c r="H1971" s="8">
        <f t="shared" si="90"/>
        <v>362880</v>
      </c>
      <c r="I1971" s="9">
        <f>H1971*VLOOKUP(C1971,Customer_Dim!B:E,4,0)</f>
        <v>18144</v>
      </c>
      <c r="J1971" s="9">
        <f t="shared" si="91"/>
        <v>381024</v>
      </c>
      <c r="K1971" s="8">
        <f t="shared" si="92"/>
        <v>235697.04</v>
      </c>
      <c r="L1971" s="9">
        <v>140501.51999999996</v>
      </c>
    </row>
    <row r="1972" spans="1:13" ht="15.75" customHeight="1" x14ac:dyDescent="0.25">
      <c r="A1972" s="6" t="s">
        <v>2019</v>
      </c>
      <c r="B1972" s="10">
        <v>43458</v>
      </c>
      <c r="C1972" s="7" t="s">
        <v>308</v>
      </c>
      <c r="D1972" s="7" t="s">
        <v>13</v>
      </c>
      <c r="E1972" s="7">
        <v>347</v>
      </c>
      <c r="F1972" s="8">
        <v>54.87</v>
      </c>
      <c r="G1972" s="8">
        <v>90</v>
      </c>
      <c r="H1972" s="8">
        <f t="shared" si="90"/>
        <v>31230</v>
      </c>
      <c r="I1972" s="9">
        <f>H1972*VLOOKUP(C1972,Customer_Dim!B:E,4,0)</f>
        <v>1561.5</v>
      </c>
      <c r="J1972" s="9">
        <f t="shared" si="91"/>
        <v>32791.5</v>
      </c>
      <c r="K1972" s="8">
        <f t="shared" si="92"/>
        <v>19039.89</v>
      </c>
      <c r="L1972" s="9">
        <v>12432.09</v>
      </c>
    </row>
    <row r="1973" spans="1:13" ht="15.75" customHeight="1" x14ac:dyDescent="0.25">
      <c r="A1973" s="6" t="s">
        <v>2020</v>
      </c>
      <c r="B1973" s="10">
        <v>43460</v>
      </c>
      <c r="C1973" s="7" t="s">
        <v>308</v>
      </c>
      <c r="D1973" s="7" t="s">
        <v>13</v>
      </c>
      <c r="E1973" s="7">
        <v>260</v>
      </c>
      <c r="F1973" s="8">
        <v>54.87</v>
      </c>
      <c r="G1973" s="8">
        <v>90</v>
      </c>
      <c r="H1973" s="8">
        <f t="shared" si="90"/>
        <v>23400</v>
      </c>
      <c r="I1973" s="9">
        <f>H1973*VLOOKUP(C1973,Customer_Dim!B:E,4,0)</f>
        <v>1170</v>
      </c>
      <c r="J1973" s="9">
        <f t="shared" si="91"/>
        <v>24570</v>
      </c>
      <c r="K1973" s="8">
        <f t="shared" si="92"/>
        <v>14266.199999999999</v>
      </c>
      <c r="L1973" s="9">
        <v>10052.369999999999</v>
      </c>
    </row>
    <row r="1974" spans="1:13" ht="15.75" customHeight="1" x14ac:dyDescent="0.25">
      <c r="A1974" s="6" t="s">
        <v>2021</v>
      </c>
      <c r="B1974" s="10">
        <v>43105</v>
      </c>
      <c r="C1974" s="7" t="s">
        <v>324</v>
      </c>
      <c r="D1974" s="7" t="s">
        <v>13</v>
      </c>
      <c r="E1974" s="7">
        <v>879</v>
      </c>
      <c r="F1974" s="8">
        <v>51.36</v>
      </c>
      <c r="G1974" s="8">
        <v>85</v>
      </c>
      <c r="H1974" s="8">
        <f t="shared" si="90"/>
        <v>74715</v>
      </c>
      <c r="I1974" s="9">
        <f>H1974*VLOOKUP(C1974,Customer_Dim!B:E,4,0)</f>
        <v>1494.3000000000002</v>
      </c>
      <c r="J1974" s="9">
        <f t="shared" si="91"/>
        <v>76209.3</v>
      </c>
      <c r="K1974" s="8">
        <f t="shared" si="92"/>
        <v>45145.440000000002</v>
      </c>
      <c r="L1974" s="9">
        <v>26878.36</v>
      </c>
      <c r="M1974" s="7"/>
    </row>
    <row r="1975" spans="1:13" ht="15.75" customHeight="1" x14ac:dyDescent="0.25">
      <c r="A1975" s="6" t="s">
        <v>2022</v>
      </c>
      <c r="B1975" s="10">
        <v>43133</v>
      </c>
      <c r="C1975" s="7" t="s">
        <v>324</v>
      </c>
      <c r="D1975" s="7" t="s">
        <v>32</v>
      </c>
      <c r="E1975" s="7">
        <v>1085</v>
      </c>
      <c r="F1975" s="8">
        <v>340.43</v>
      </c>
      <c r="G1975" s="8">
        <v>524</v>
      </c>
      <c r="H1975" s="8">
        <f t="shared" si="90"/>
        <v>568540</v>
      </c>
      <c r="I1975" s="9">
        <f>H1975*VLOOKUP(C1975,Customer_Dim!B:E,4,0)</f>
        <v>11370.800000000003</v>
      </c>
      <c r="J1975" s="9">
        <f t="shared" si="91"/>
        <v>579910.80000000005</v>
      </c>
      <c r="K1975" s="8">
        <f t="shared" si="92"/>
        <v>369366.55</v>
      </c>
      <c r="L1975" s="9">
        <v>206833.21999999997</v>
      </c>
      <c r="M1975" s="7"/>
    </row>
    <row r="1976" spans="1:13" ht="15.75" customHeight="1" x14ac:dyDescent="0.25">
      <c r="A1976" s="6" t="s">
        <v>2023</v>
      </c>
      <c r="B1976" s="10">
        <v>43139</v>
      </c>
      <c r="C1976" s="7" t="s">
        <v>324</v>
      </c>
      <c r="D1976" s="7" t="s">
        <v>13</v>
      </c>
      <c r="E1976" s="7">
        <v>523</v>
      </c>
      <c r="F1976" s="8">
        <v>51.36</v>
      </c>
      <c r="G1976" s="8">
        <v>85</v>
      </c>
      <c r="H1976" s="8">
        <f t="shared" si="90"/>
        <v>44455</v>
      </c>
      <c r="I1976" s="9">
        <f>H1976*VLOOKUP(C1976,Customer_Dim!B:E,4,0)</f>
        <v>889.10000000000014</v>
      </c>
      <c r="J1976" s="9">
        <f t="shared" si="91"/>
        <v>45344.1</v>
      </c>
      <c r="K1976" s="8">
        <f t="shared" si="92"/>
        <v>26861.279999999999</v>
      </c>
      <c r="L1976" s="9">
        <v>16786.5</v>
      </c>
      <c r="M1976" s="7"/>
    </row>
    <row r="1977" spans="1:13" ht="15.75" customHeight="1" x14ac:dyDescent="0.25">
      <c r="A1977" s="6" t="s">
        <v>2024</v>
      </c>
      <c r="B1977" s="10">
        <v>43185</v>
      </c>
      <c r="C1977" s="7" t="s">
        <v>324</v>
      </c>
      <c r="D1977" s="7" t="s">
        <v>19</v>
      </c>
      <c r="E1977" s="7">
        <v>202</v>
      </c>
      <c r="F1977" s="8">
        <v>114.8</v>
      </c>
      <c r="G1977" s="8">
        <v>170</v>
      </c>
      <c r="H1977" s="8">
        <f t="shared" si="90"/>
        <v>34340</v>
      </c>
      <c r="I1977" s="9">
        <f>H1977*VLOOKUP(C1977,Customer_Dim!B:E,4,0)</f>
        <v>686.80000000000018</v>
      </c>
      <c r="J1977" s="9">
        <f t="shared" si="91"/>
        <v>35026.800000000003</v>
      </c>
      <c r="K1977" s="8">
        <f t="shared" si="92"/>
        <v>23189.599999999999</v>
      </c>
      <c r="L1977" s="9">
        <v>8546.1000000000022</v>
      </c>
      <c r="M1977" s="7"/>
    </row>
    <row r="1978" spans="1:13" ht="15.75" customHeight="1" x14ac:dyDescent="0.25">
      <c r="A1978" s="6" t="s">
        <v>2025</v>
      </c>
      <c r="B1978" s="10">
        <v>43278</v>
      </c>
      <c r="C1978" s="7" t="s">
        <v>324</v>
      </c>
      <c r="D1978" s="7" t="s">
        <v>19</v>
      </c>
      <c r="E1978" s="7">
        <v>808</v>
      </c>
      <c r="F1978" s="8">
        <v>118.02</v>
      </c>
      <c r="G1978" s="8">
        <v>175</v>
      </c>
      <c r="H1978" s="8">
        <f t="shared" si="90"/>
        <v>141400</v>
      </c>
      <c r="I1978" s="9">
        <f>H1978*VLOOKUP(C1978,Customer_Dim!B:E,4,0)</f>
        <v>2828.0000000000005</v>
      </c>
      <c r="J1978" s="9">
        <f t="shared" si="91"/>
        <v>144228</v>
      </c>
      <c r="K1978" s="8">
        <f t="shared" si="92"/>
        <v>95360.16</v>
      </c>
      <c r="L1978" s="9">
        <v>48245.820000000007</v>
      </c>
      <c r="M1978" s="7"/>
    </row>
    <row r="1979" spans="1:13" ht="15.75" customHeight="1" x14ac:dyDescent="0.25">
      <c r="A1979" s="6" t="s">
        <v>2026</v>
      </c>
      <c r="B1979" s="10">
        <v>43327</v>
      </c>
      <c r="C1979" s="7" t="s">
        <v>324</v>
      </c>
      <c r="D1979" s="7" t="s">
        <v>32</v>
      </c>
      <c r="E1979" s="7">
        <v>1109</v>
      </c>
      <c r="F1979" s="8">
        <v>363.84</v>
      </c>
      <c r="G1979" s="8">
        <v>560</v>
      </c>
      <c r="H1979" s="8">
        <f t="shared" si="90"/>
        <v>621040</v>
      </c>
      <c r="I1979" s="9">
        <f>H1979*VLOOKUP(C1979,Customer_Dim!B:E,4,0)</f>
        <v>12420.800000000003</v>
      </c>
      <c r="J1979" s="9">
        <f t="shared" si="91"/>
        <v>633460.80000000005</v>
      </c>
      <c r="K1979" s="8">
        <f t="shared" si="92"/>
        <v>403498.56</v>
      </c>
      <c r="L1979" s="9">
        <v>203374.08000000007</v>
      </c>
      <c r="M1979" s="7"/>
    </row>
    <row r="1980" spans="1:13" ht="15.75" customHeight="1" x14ac:dyDescent="0.25">
      <c r="A1980" s="6" t="s">
        <v>2027</v>
      </c>
      <c r="B1980" s="10">
        <v>43413</v>
      </c>
      <c r="C1980" s="7" t="s">
        <v>324</v>
      </c>
      <c r="D1980" s="7" t="s">
        <v>32</v>
      </c>
      <c r="E1980" s="7">
        <v>450</v>
      </c>
      <c r="F1980" s="8">
        <v>363.73</v>
      </c>
      <c r="G1980" s="8">
        <v>560</v>
      </c>
      <c r="H1980" s="8">
        <f t="shared" si="90"/>
        <v>252000</v>
      </c>
      <c r="I1980" s="9">
        <f>H1980*VLOOKUP(C1980,Customer_Dim!B:E,4,0)</f>
        <v>5040.0000000000009</v>
      </c>
      <c r="J1980" s="9">
        <f t="shared" si="91"/>
        <v>257040</v>
      </c>
      <c r="K1980" s="8">
        <f t="shared" si="92"/>
        <v>163678.5</v>
      </c>
      <c r="L1980" s="9">
        <v>75693.63</v>
      </c>
      <c r="M1980" s="7"/>
    </row>
    <row r="1981" spans="1:13" ht="15.75" customHeight="1" x14ac:dyDescent="0.25">
      <c r="A1981" s="6" t="s">
        <v>2028</v>
      </c>
      <c r="B1981" s="10">
        <v>43427</v>
      </c>
      <c r="C1981" s="7" t="s">
        <v>324</v>
      </c>
      <c r="D1981" s="7" t="s">
        <v>13</v>
      </c>
      <c r="E1981" s="7">
        <v>318</v>
      </c>
      <c r="F1981" s="8">
        <v>54.87</v>
      </c>
      <c r="G1981" s="8">
        <v>90</v>
      </c>
      <c r="H1981" s="8">
        <f t="shared" si="90"/>
        <v>28620</v>
      </c>
      <c r="I1981" s="9">
        <f>H1981*VLOOKUP(C1981,Customer_Dim!B:E,4,0)</f>
        <v>572.40000000000009</v>
      </c>
      <c r="J1981" s="9">
        <f t="shared" si="91"/>
        <v>29192.400000000001</v>
      </c>
      <c r="K1981" s="8">
        <f t="shared" si="92"/>
        <v>17448.66</v>
      </c>
      <c r="L1981" s="9">
        <v>9632.3700000000008</v>
      </c>
      <c r="M1981" s="7"/>
    </row>
    <row r="1982" spans="1:13" ht="15.75" customHeight="1" x14ac:dyDescent="0.25">
      <c r="A1982" s="6" t="s">
        <v>2029</v>
      </c>
      <c r="B1982" s="10">
        <v>43184</v>
      </c>
      <c r="C1982" s="7" t="s">
        <v>335</v>
      </c>
      <c r="D1982" s="7" t="s">
        <v>32</v>
      </c>
      <c r="E1982" s="7">
        <v>712</v>
      </c>
      <c r="F1982" s="8">
        <v>340.43</v>
      </c>
      <c r="G1982" s="8">
        <v>524</v>
      </c>
      <c r="H1982" s="8">
        <f t="shared" si="90"/>
        <v>373088</v>
      </c>
      <c r="I1982" s="9">
        <f>H1982*VLOOKUP(C1982,Customer_Dim!B:E,4,0)</f>
        <v>37308.800000000003</v>
      </c>
      <c r="J1982" s="9">
        <f t="shared" si="91"/>
        <v>410396.8</v>
      </c>
      <c r="K1982" s="8">
        <f t="shared" si="92"/>
        <v>242386.16</v>
      </c>
      <c r="L1982" s="9">
        <v>125550.35</v>
      </c>
      <c r="M1982" s="7"/>
    </row>
    <row r="1983" spans="1:13" ht="15.75" customHeight="1" x14ac:dyDescent="0.25">
      <c r="A1983" s="6" t="s">
        <v>2030</v>
      </c>
      <c r="B1983" s="10">
        <v>43205</v>
      </c>
      <c r="C1983" s="7" t="s">
        <v>335</v>
      </c>
      <c r="D1983" s="7" t="s">
        <v>32</v>
      </c>
      <c r="E1983" s="7">
        <v>1091</v>
      </c>
      <c r="F1983" s="8">
        <v>349.97</v>
      </c>
      <c r="G1983" s="8">
        <v>539</v>
      </c>
      <c r="H1983" s="8">
        <f t="shared" si="90"/>
        <v>588049</v>
      </c>
      <c r="I1983" s="9">
        <f>H1983*VLOOKUP(C1983,Customer_Dim!B:E,4,0)</f>
        <v>58804.9</v>
      </c>
      <c r="J1983" s="9">
        <f t="shared" si="91"/>
        <v>646853.9</v>
      </c>
      <c r="K1983" s="8">
        <f t="shared" si="92"/>
        <v>381817.27</v>
      </c>
      <c r="L1983" s="9">
        <v>192670.21999999997</v>
      </c>
      <c r="M1983" s="7"/>
    </row>
    <row r="1984" spans="1:13" ht="15.75" customHeight="1" x14ac:dyDescent="0.25">
      <c r="A1984" s="6" t="s">
        <v>2031</v>
      </c>
      <c r="B1984" s="10">
        <v>43238</v>
      </c>
      <c r="C1984" s="7" t="s">
        <v>335</v>
      </c>
      <c r="D1984" s="7" t="s">
        <v>13</v>
      </c>
      <c r="E1984" s="7">
        <v>1065</v>
      </c>
      <c r="F1984" s="8">
        <v>52.79</v>
      </c>
      <c r="G1984" s="8">
        <v>87</v>
      </c>
      <c r="H1984" s="8">
        <f t="shared" si="90"/>
        <v>92655</v>
      </c>
      <c r="I1984" s="9">
        <f>H1984*VLOOKUP(C1984,Customer_Dim!B:E,4,0)</f>
        <v>9265.5</v>
      </c>
      <c r="J1984" s="9">
        <f t="shared" si="91"/>
        <v>101920.5</v>
      </c>
      <c r="K1984" s="8">
        <f t="shared" si="92"/>
        <v>56221.35</v>
      </c>
      <c r="L1984" s="9">
        <v>33115.279999999999</v>
      </c>
      <c r="M1984" s="7"/>
    </row>
    <row r="1985" spans="1:13" ht="15.75" customHeight="1" x14ac:dyDescent="0.25">
      <c r="A1985" s="6" t="s">
        <v>2032</v>
      </c>
      <c r="B1985" s="10">
        <v>43296</v>
      </c>
      <c r="C1985" s="7" t="s">
        <v>335</v>
      </c>
      <c r="D1985" s="7" t="s">
        <v>32</v>
      </c>
      <c r="E1985" s="7">
        <v>908</v>
      </c>
      <c r="F1985" s="8">
        <v>363.84</v>
      </c>
      <c r="G1985" s="8">
        <v>560</v>
      </c>
      <c r="H1985" s="8">
        <f t="shared" si="90"/>
        <v>508480</v>
      </c>
      <c r="I1985" s="9">
        <f>H1985*VLOOKUP(C1985,Customer_Dim!B:E,4,0)</f>
        <v>50848</v>
      </c>
      <c r="J1985" s="9">
        <f t="shared" si="91"/>
        <v>559328</v>
      </c>
      <c r="K1985" s="8">
        <f t="shared" si="92"/>
        <v>330366.71999999997</v>
      </c>
      <c r="L1985" s="9">
        <v>161832</v>
      </c>
      <c r="M1985" s="7"/>
    </row>
    <row r="1986" spans="1:13" ht="15.75" customHeight="1" x14ac:dyDescent="0.25">
      <c r="A1986" s="6" t="s">
        <v>2033</v>
      </c>
      <c r="B1986" s="10">
        <v>43333</v>
      </c>
      <c r="C1986" s="7" t="s">
        <v>335</v>
      </c>
      <c r="D1986" s="7" t="s">
        <v>19</v>
      </c>
      <c r="E1986" s="7">
        <v>1085</v>
      </c>
      <c r="F1986" s="8">
        <v>122.7</v>
      </c>
      <c r="G1986" s="8">
        <v>182</v>
      </c>
      <c r="H1986" s="8">
        <f t="shared" si="90"/>
        <v>197470</v>
      </c>
      <c r="I1986" s="9">
        <f>H1986*VLOOKUP(C1986,Customer_Dim!B:E,4,0)</f>
        <v>19747</v>
      </c>
      <c r="J1986" s="9">
        <f t="shared" si="91"/>
        <v>217217</v>
      </c>
      <c r="K1986" s="8">
        <f t="shared" si="92"/>
        <v>133129.5</v>
      </c>
      <c r="L1986" s="9">
        <v>54880.759999999995</v>
      </c>
      <c r="M1986" s="7"/>
    </row>
    <row r="1987" spans="1:13" ht="15.75" customHeight="1" x14ac:dyDescent="0.25">
      <c r="A1987" s="6" t="s">
        <v>2034</v>
      </c>
      <c r="B1987" s="10">
        <v>43334</v>
      </c>
      <c r="C1987" s="7" t="s">
        <v>335</v>
      </c>
      <c r="D1987" s="7" t="s">
        <v>19</v>
      </c>
      <c r="E1987" s="7">
        <v>807</v>
      </c>
      <c r="F1987" s="8">
        <v>122.7</v>
      </c>
      <c r="G1987" s="8">
        <v>182</v>
      </c>
      <c r="H1987" s="8">
        <f t="shared" ref="H1987:H2050" si="93">G1987*E1987</f>
        <v>146874</v>
      </c>
      <c r="I1987" s="9">
        <f>H1987*VLOOKUP(C1987,Customer_Dim!B:E,4,0)</f>
        <v>14687.400000000001</v>
      </c>
      <c r="J1987" s="9">
        <f t="shared" ref="J1987:J2050" si="94">I1987+H1987</f>
        <v>161561.4</v>
      </c>
      <c r="K1987" s="8">
        <f t="shared" ref="K1987:K2050" si="95">F1987*E1987</f>
        <v>99018.900000000009</v>
      </c>
      <c r="L1987" s="9">
        <v>46135.01999999999</v>
      </c>
      <c r="M1987" s="7"/>
    </row>
    <row r="1988" spans="1:13" ht="15.75" customHeight="1" x14ac:dyDescent="0.25">
      <c r="A1988" s="6" t="s">
        <v>2035</v>
      </c>
      <c r="B1988" s="10">
        <v>43341</v>
      </c>
      <c r="C1988" s="7" t="s">
        <v>335</v>
      </c>
      <c r="D1988" s="7" t="s">
        <v>19</v>
      </c>
      <c r="E1988" s="7">
        <v>368</v>
      </c>
      <c r="F1988" s="8">
        <v>122.7</v>
      </c>
      <c r="G1988" s="8">
        <v>182</v>
      </c>
      <c r="H1988" s="8">
        <f t="shared" si="93"/>
        <v>66976</v>
      </c>
      <c r="I1988" s="9">
        <f>H1988*VLOOKUP(C1988,Customer_Dim!B:E,4,0)</f>
        <v>6697.6</v>
      </c>
      <c r="J1988" s="9">
        <f t="shared" si="94"/>
        <v>73673.600000000006</v>
      </c>
      <c r="K1988" s="8">
        <f t="shared" si="95"/>
        <v>45153.599999999999</v>
      </c>
      <c r="L1988" s="9">
        <v>21629.839999999997</v>
      </c>
      <c r="M1988" s="7"/>
    </row>
    <row r="1989" spans="1:13" ht="15.75" customHeight="1" x14ac:dyDescent="0.25">
      <c r="A1989" s="6" t="s">
        <v>2036</v>
      </c>
      <c r="B1989" s="10">
        <v>43356</v>
      </c>
      <c r="C1989" s="7" t="s">
        <v>335</v>
      </c>
      <c r="D1989" s="7" t="s">
        <v>32</v>
      </c>
      <c r="E1989" s="7">
        <v>913</v>
      </c>
      <c r="F1989" s="8">
        <v>363.84</v>
      </c>
      <c r="G1989" s="8">
        <v>560</v>
      </c>
      <c r="H1989" s="8">
        <f t="shared" si="93"/>
        <v>511280</v>
      </c>
      <c r="I1989" s="9">
        <f>H1989*VLOOKUP(C1989,Customer_Dim!B:E,4,0)</f>
        <v>51128</v>
      </c>
      <c r="J1989" s="9">
        <f t="shared" si="94"/>
        <v>562408</v>
      </c>
      <c r="K1989" s="8">
        <f t="shared" si="95"/>
        <v>332185.92</v>
      </c>
      <c r="L1989" s="9">
        <v>181404.80000000005</v>
      </c>
      <c r="M1989" s="7"/>
    </row>
    <row r="1990" spans="1:13" ht="15.75" customHeight="1" x14ac:dyDescent="0.25">
      <c r="A1990" s="6" t="s">
        <v>2037</v>
      </c>
      <c r="B1990" s="10">
        <v>43371</v>
      </c>
      <c r="C1990" s="7" t="s">
        <v>335</v>
      </c>
      <c r="D1990" s="7" t="s">
        <v>32</v>
      </c>
      <c r="E1990" s="7">
        <v>685</v>
      </c>
      <c r="F1990" s="8">
        <v>363.84</v>
      </c>
      <c r="G1990" s="8">
        <v>560</v>
      </c>
      <c r="H1990" s="8">
        <f t="shared" si="93"/>
        <v>383600</v>
      </c>
      <c r="I1990" s="9">
        <f>H1990*VLOOKUP(C1990,Customer_Dim!B:E,4,0)</f>
        <v>38360</v>
      </c>
      <c r="J1990" s="9">
        <f t="shared" si="94"/>
        <v>421960</v>
      </c>
      <c r="K1990" s="8">
        <f t="shared" si="95"/>
        <v>249230.4</v>
      </c>
      <c r="L1990" s="9">
        <v>118528.32000000001</v>
      </c>
      <c r="M1990" s="7"/>
    </row>
    <row r="1991" spans="1:13" ht="15.75" customHeight="1" x14ac:dyDescent="0.25">
      <c r="A1991" s="6" t="s">
        <v>2038</v>
      </c>
      <c r="B1991" s="10">
        <v>43429</v>
      </c>
      <c r="C1991" s="7" t="s">
        <v>335</v>
      </c>
      <c r="D1991" s="7" t="s">
        <v>13</v>
      </c>
      <c r="E1991" s="7">
        <v>239</v>
      </c>
      <c r="F1991" s="8">
        <v>54.87</v>
      </c>
      <c r="G1991" s="8">
        <v>90</v>
      </c>
      <c r="H1991" s="8">
        <f t="shared" si="93"/>
        <v>21510</v>
      </c>
      <c r="I1991" s="9">
        <f>H1991*VLOOKUP(C1991,Customer_Dim!B:E,4,0)</f>
        <v>2151</v>
      </c>
      <c r="J1991" s="9">
        <f t="shared" si="94"/>
        <v>23661</v>
      </c>
      <c r="K1991" s="8">
        <f t="shared" si="95"/>
        <v>13113.93</v>
      </c>
      <c r="L1991" s="9">
        <v>8209.1100000000024</v>
      </c>
      <c r="M1991" s="7"/>
    </row>
    <row r="1992" spans="1:13" ht="15.75" customHeight="1" x14ac:dyDescent="0.25">
      <c r="A1992" s="6" t="s">
        <v>2039</v>
      </c>
      <c r="B1992" s="10">
        <v>43142</v>
      </c>
      <c r="C1992" s="7" t="s">
        <v>345</v>
      </c>
      <c r="D1992" s="7" t="s">
        <v>32</v>
      </c>
      <c r="E1992" s="7">
        <v>1057</v>
      </c>
      <c r="F1992" s="8">
        <v>340.43</v>
      </c>
      <c r="G1992" s="8">
        <v>524</v>
      </c>
      <c r="H1992" s="8">
        <f t="shared" si="93"/>
        <v>553868</v>
      </c>
      <c r="I1992" s="9">
        <f>H1992*VLOOKUP(C1992,Customer_Dim!B:E,4,0)</f>
        <v>16616.04</v>
      </c>
      <c r="J1992" s="9">
        <f t="shared" si="94"/>
        <v>570484.04</v>
      </c>
      <c r="K1992" s="8">
        <f t="shared" si="95"/>
        <v>359834.51</v>
      </c>
      <c r="L1992" s="9">
        <v>151568.55000000005</v>
      </c>
    </row>
    <row r="1993" spans="1:13" ht="15.75" customHeight="1" x14ac:dyDescent="0.25">
      <c r="A1993" s="6" t="s">
        <v>2040</v>
      </c>
      <c r="B1993" s="10">
        <v>43174</v>
      </c>
      <c r="C1993" s="7" t="s">
        <v>345</v>
      </c>
      <c r="D1993" s="7" t="s">
        <v>13</v>
      </c>
      <c r="E1993" s="7">
        <v>527</v>
      </c>
      <c r="F1993" s="8">
        <v>51.36</v>
      </c>
      <c r="G1993" s="8">
        <v>85</v>
      </c>
      <c r="H1993" s="8">
        <f t="shared" si="93"/>
        <v>44795</v>
      </c>
      <c r="I1993" s="9">
        <f>H1993*VLOOKUP(C1993,Customer_Dim!B:E,4,0)</f>
        <v>1343.8500000000001</v>
      </c>
      <c r="J1993" s="9">
        <f t="shared" si="94"/>
        <v>46138.85</v>
      </c>
      <c r="K1993" s="8">
        <f t="shared" si="95"/>
        <v>27066.720000000001</v>
      </c>
      <c r="L1993" s="9">
        <v>15138</v>
      </c>
    </row>
    <row r="1994" spans="1:13" ht="15.75" customHeight="1" x14ac:dyDescent="0.25">
      <c r="A1994" s="6" t="s">
        <v>2041</v>
      </c>
      <c r="B1994" s="10">
        <v>43231</v>
      </c>
      <c r="C1994" s="7" t="s">
        <v>345</v>
      </c>
      <c r="D1994" s="7" t="s">
        <v>32</v>
      </c>
      <c r="E1994" s="7">
        <v>116</v>
      </c>
      <c r="F1994" s="8">
        <v>349.97</v>
      </c>
      <c r="G1994" s="8">
        <v>539</v>
      </c>
      <c r="H1994" s="8">
        <f t="shared" si="93"/>
        <v>62524</v>
      </c>
      <c r="I1994" s="9">
        <f>H1994*VLOOKUP(C1994,Customer_Dim!B:E,4,0)</f>
        <v>1875.7200000000003</v>
      </c>
      <c r="J1994" s="9">
        <f t="shared" si="94"/>
        <v>64399.72</v>
      </c>
      <c r="K1994" s="8">
        <f t="shared" si="95"/>
        <v>40596.520000000004</v>
      </c>
      <c r="L1994" s="9">
        <v>18713.969999999994</v>
      </c>
    </row>
    <row r="1995" spans="1:13" ht="15.75" customHeight="1" x14ac:dyDescent="0.25">
      <c r="A1995" s="6" t="s">
        <v>2042</v>
      </c>
      <c r="B1995" s="10">
        <v>43275</v>
      </c>
      <c r="C1995" s="7" t="s">
        <v>345</v>
      </c>
      <c r="D1995" s="7" t="s">
        <v>32</v>
      </c>
      <c r="E1995" s="7">
        <v>1071</v>
      </c>
      <c r="F1995" s="8">
        <v>349.97</v>
      </c>
      <c r="G1995" s="8">
        <v>539</v>
      </c>
      <c r="H1995" s="8">
        <f t="shared" si="93"/>
        <v>577269</v>
      </c>
      <c r="I1995" s="9">
        <f>H1995*VLOOKUP(C1995,Customer_Dim!B:E,4,0)</f>
        <v>17318.07</v>
      </c>
      <c r="J1995" s="9">
        <f t="shared" si="94"/>
        <v>594587.06999999995</v>
      </c>
      <c r="K1995" s="8">
        <f t="shared" si="95"/>
        <v>374817.87000000005</v>
      </c>
      <c r="L1995" s="9">
        <v>153235.04999999993</v>
      </c>
    </row>
    <row r="1996" spans="1:13" ht="15.75" customHeight="1" x14ac:dyDescent="0.25">
      <c r="A1996" s="6" t="s">
        <v>2043</v>
      </c>
      <c r="B1996" s="10">
        <v>43281</v>
      </c>
      <c r="C1996" s="7" t="s">
        <v>345</v>
      </c>
      <c r="D1996" s="7" t="s">
        <v>13</v>
      </c>
      <c r="E1996" s="7">
        <v>547</v>
      </c>
      <c r="F1996" s="8">
        <v>52.79</v>
      </c>
      <c r="G1996" s="8">
        <v>87</v>
      </c>
      <c r="H1996" s="8">
        <f t="shared" si="93"/>
        <v>47589</v>
      </c>
      <c r="I1996" s="9">
        <f>H1996*VLOOKUP(C1996,Customer_Dim!B:E,4,0)</f>
        <v>1427.67</v>
      </c>
      <c r="J1996" s="9">
        <f t="shared" si="94"/>
        <v>49016.67</v>
      </c>
      <c r="K1996" s="8">
        <f t="shared" si="95"/>
        <v>28876.13</v>
      </c>
      <c r="L1996" s="9">
        <v>16788.650000000001</v>
      </c>
    </row>
    <row r="1997" spans="1:13" ht="15.75" customHeight="1" x14ac:dyDescent="0.25">
      <c r="A1997" s="6" t="s">
        <v>2044</v>
      </c>
      <c r="B1997" s="10">
        <v>43319</v>
      </c>
      <c r="C1997" s="7" t="s">
        <v>345</v>
      </c>
      <c r="D1997" s="7" t="s">
        <v>13</v>
      </c>
      <c r="E1997" s="7">
        <v>970</v>
      </c>
      <c r="F1997" s="8">
        <v>54.89</v>
      </c>
      <c r="G1997" s="8">
        <v>91</v>
      </c>
      <c r="H1997" s="8">
        <f t="shared" si="93"/>
        <v>88270</v>
      </c>
      <c r="I1997" s="9">
        <f>H1997*VLOOKUP(C1997,Customer_Dim!B:E,4,0)</f>
        <v>2648.1000000000004</v>
      </c>
      <c r="J1997" s="9">
        <f t="shared" si="94"/>
        <v>90918.1</v>
      </c>
      <c r="K1997" s="8">
        <f t="shared" si="95"/>
        <v>53243.3</v>
      </c>
      <c r="L1997" s="9">
        <v>31443.97</v>
      </c>
    </row>
    <row r="1998" spans="1:13" ht="15.75" customHeight="1" x14ac:dyDescent="0.25">
      <c r="A1998" s="6" t="s">
        <v>2045</v>
      </c>
      <c r="B1998" s="10">
        <v>43352</v>
      </c>
      <c r="C1998" s="7" t="s">
        <v>345</v>
      </c>
      <c r="D1998" s="7" t="s">
        <v>13</v>
      </c>
      <c r="E1998" s="7">
        <v>889</v>
      </c>
      <c r="F1998" s="8">
        <v>54.89</v>
      </c>
      <c r="G1998" s="8">
        <v>91</v>
      </c>
      <c r="H1998" s="8">
        <f t="shared" si="93"/>
        <v>80899</v>
      </c>
      <c r="I1998" s="9">
        <f>H1998*VLOOKUP(C1998,Customer_Dim!B:E,4,0)</f>
        <v>2426.9700000000003</v>
      </c>
      <c r="J1998" s="9">
        <f t="shared" si="94"/>
        <v>83325.97</v>
      </c>
      <c r="K1998" s="8">
        <f t="shared" si="95"/>
        <v>48797.21</v>
      </c>
      <c r="L1998" s="9">
        <v>24644.730000000003</v>
      </c>
    </row>
    <row r="1999" spans="1:13" ht="15.75" customHeight="1" x14ac:dyDescent="0.25">
      <c r="A1999" s="6" t="s">
        <v>2046</v>
      </c>
      <c r="B1999" s="10">
        <v>43372</v>
      </c>
      <c r="C1999" s="7" t="s">
        <v>345</v>
      </c>
      <c r="D1999" s="7" t="s">
        <v>13</v>
      </c>
      <c r="E1999" s="7">
        <v>853</v>
      </c>
      <c r="F1999" s="8">
        <v>54.89</v>
      </c>
      <c r="G1999" s="8">
        <v>91</v>
      </c>
      <c r="H1999" s="8">
        <f t="shared" si="93"/>
        <v>77623</v>
      </c>
      <c r="I1999" s="9">
        <f>H1999*VLOOKUP(C1999,Customer_Dim!B:E,4,0)</f>
        <v>2328.69</v>
      </c>
      <c r="J1999" s="9">
        <f t="shared" si="94"/>
        <v>79951.69</v>
      </c>
      <c r="K1999" s="8">
        <f t="shared" si="95"/>
        <v>46821.17</v>
      </c>
      <c r="L1999" s="9">
        <v>25660.800000000003</v>
      </c>
    </row>
    <row r="2000" spans="1:13" ht="15.75" customHeight="1" x14ac:dyDescent="0.25">
      <c r="A2000" s="6" t="s">
        <v>2047</v>
      </c>
      <c r="B2000" s="10">
        <v>43441</v>
      </c>
      <c r="C2000" s="7" t="s">
        <v>345</v>
      </c>
      <c r="D2000" s="7" t="s">
        <v>13</v>
      </c>
      <c r="E2000" s="7">
        <v>563</v>
      </c>
      <c r="F2000" s="8">
        <v>54.87</v>
      </c>
      <c r="G2000" s="8">
        <v>90</v>
      </c>
      <c r="H2000" s="8">
        <f t="shared" si="93"/>
        <v>50670</v>
      </c>
      <c r="I2000" s="9">
        <f>H2000*VLOOKUP(C2000,Customer_Dim!B:E,4,0)</f>
        <v>1520.1000000000001</v>
      </c>
      <c r="J2000" s="9">
        <f t="shared" si="94"/>
        <v>52190.1</v>
      </c>
      <c r="K2000" s="8">
        <f t="shared" si="95"/>
        <v>30891.809999999998</v>
      </c>
      <c r="L2000" s="9">
        <v>15598.830000000005</v>
      </c>
    </row>
    <row r="2001" spans="1:13" ht="15.75" customHeight="1" x14ac:dyDescent="0.25">
      <c r="A2001" s="6" t="s">
        <v>2048</v>
      </c>
      <c r="B2001" s="10">
        <v>43449</v>
      </c>
      <c r="C2001" s="7" t="s">
        <v>345</v>
      </c>
      <c r="D2001" s="7" t="s">
        <v>132</v>
      </c>
      <c r="E2001" s="7">
        <v>320</v>
      </c>
      <c r="F2001" s="8">
        <v>46.2</v>
      </c>
      <c r="G2001" s="8">
        <v>102</v>
      </c>
      <c r="H2001" s="8">
        <f t="shared" si="93"/>
        <v>32640</v>
      </c>
      <c r="I2001" s="9">
        <f>H2001*VLOOKUP(C2001,Customer_Dim!B:E,4,0)</f>
        <v>979.2</v>
      </c>
      <c r="J2001" s="9">
        <f t="shared" si="94"/>
        <v>33619.199999999997</v>
      </c>
      <c r="K2001" s="8">
        <f t="shared" si="95"/>
        <v>14784</v>
      </c>
      <c r="L2001" s="9">
        <v>14954.94</v>
      </c>
    </row>
    <row r="2002" spans="1:13" ht="15.75" customHeight="1" x14ac:dyDescent="0.25">
      <c r="A2002" s="6" t="s">
        <v>2049</v>
      </c>
      <c r="B2002" s="10">
        <v>43129</v>
      </c>
      <c r="C2002" s="7" t="s">
        <v>355</v>
      </c>
      <c r="D2002" s="7" t="s">
        <v>13</v>
      </c>
      <c r="E2002" s="7">
        <v>913</v>
      </c>
      <c r="F2002" s="8">
        <v>51.36</v>
      </c>
      <c r="G2002" s="8">
        <v>85</v>
      </c>
      <c r="H2002" s="8">
        <f t="shared" si="93"/>
        <v>77605</v>
      </c>
      <c r="I2002" s="9">
        <f>H2002*VLOOKUP(C2002,Customer_Dim!B:E,4,0)</f>
        <v>776.05000000000018</v>
      </c>
      <c r="J2002" s="9">
        <f t="shared" si="94"/>
        <v>78381.05</v>
      </c>
      <c r="K2002" s="8">
        <f t="shared" si="95"/>
        <v>46891.68</v>
      </c>
      <c r="L2002" s="9">
        <v>27565.199999999997</v>
      </c>
    </row>
    <row r="2003" spans="1:13" ht="15.75" customHeight="1" x14ac:dyDescent="0.25">
      <c r="A2003" s="6" t="s">
        <v>2050</v>
      </c>
      <c r="B2003" s="10">
        <v>43195</v>
      </c>
      <c r="C2003" s="7" t="s">
        <v>355</v>
      </c>
      <c r="D2003" s="7" t="s">
        <v>19</v>
      </c>
      <c r="E2003" s="7">
        <v>501</v>
      </c>
      <c r="F2003" s="8">
        <v>118.02</v>
      </c>
      <c r="G2003" s="8">
        <v>175</v>
      </c>
      <c r="H2003" s="8">
        <f t="shared" si="93"/>
        <v>87675</v>
      </c>
      <c r="I2003" s="9">
        <f>H2003*VLOOKUP(C2003,Customer_Dim!B:E,4,0)</f>
        <v>876.75000000000011</v>
      </c>
      <c r="J2003" s="9">
        <f t="shared" si="94"/>
        <v>88551.75</v>
      </c>
      <c r="K2003" s="8">
        <f t="shared" si="95"/>
        <v>59128.02</v>
      </c>
      <c r="L2003" s="9">
        <v>27383.440000000002</v>
      </c>
    </row>
    <row r="2004" spans="1:13" ht="15.75" customHeight="1" x14ac:dyDescent="0.25">
      <c r="A2004" s="6" t="s">
        <v>2051</v>
      </c>
      <c r="B2004" s="10">
        <v>43201</v>
      </c>
      <c r="C2004" s="7" t="s">
        <v>355</v>
      </c>
      <c r="D2004" s="7" t="s">
        <v>19</v>
      </c>
      <c r="E2004" s="7">
        <v>172</v>
      </c>
      <c r="F2004" s="8">
        <v>118.02</v>
      </c>
      <c r="G2004" s="8">
        <v>175</v>
      </c>
      <c r="H2004" s="8">
        <f t="shared" si="93"/>
        <v>30100</v>
      </c>
      <c r="I2004" s="9">
        <f>H2004*VLOOKUP(C2004,Customer_Dim!B:E,4,0)</f>
        <v>301.00000000000006</v>
      </c>
      <c r="J2004" s="9">
        <f t="shared" si="94"/>
        <v>30401</v>
      </c>
      <c r="K2004" s="8">
        <f t="shared" si="95"/>
        <v>20299.439999999999</v>
      </c>
      <c r="L2004" s="9">
        <v>9405.0600000000013</v>
      </c>
    </row>
    <row r="2005" spans="1:13" ht="15.75" customHeight="1" x14ac:dyDescent="0.25">
      <c r="A2005" s="6" t="s">
        <v>2052</v>
      </c>
      <c r="B2005" s="10">
        <v>43285</v>
      </c>
      <c r="C2005" s="7" t="s">
        <v>355</v>
      </c>
      <c r="D2005" s="7" t="s">
        <v>32</v>
      </c>
      <c r="E2005" s="7">
        <v>175</v>
      </c>
      <c r="F2005" s="8">
        <v>363.84</v>
      </c>
      <c r="G2005" s="8">
        <v>560</v>
      </c>
      <c r="H2005" s="8">
        <f t="shared" si="93"/>
        <v>98000</v>
      </c>
      <c r="I2005" s="9">
        <f>H2005*VLOOKUP(C2005,Customer_Dim!B:E,4,0)</f>
        <v>980.00000000000023</v>
      </c>
      <c r="J2005" s="9">
        <f t="shared" si="94"/>
        <v>98980</v>
      </c>
      <c r="K2005" s="8">
        <f t="shared" si="95"/>
        <v>63671.999999999993</v>
      </c>
      <c r="L2005" s="9">
        <v>28393.44000000001</v>
      </c>
    </row>
    <row r="2006" spans="1:13" ht="15.75" customHeight="1" x14ac:dyDescent="0.25">
      <c r="A2006" s="6" t="s">
        <v>2053</v>
      </c>
      <c r="B2006" s="10">
        <v>43305</v>
      </c>
      <c r="C2006" s="7" t="s">
        <v>355</v>
      </c>
      <c r="D2006" s="7" t="s">
        <v>13</v>
      </c>
      <c r="E2006" s="7">
        <v>828</v>
      </c>
      <c r="F2006" s="8">
        <v>54.89</v>
      </c>
      <c r="G2006" s="8">
        <v>91</v>
      </c>
      <c r="H2006" s="8">
        <f t="shared" si="93"/>
        <v>75348</v>
      </c>
      <c r="I2006" s="9">
        <f>H2006*VLOOKUP(C2006,Customer_Dim!B:E,4,0)</f>
        <v>753.48000000000013</v>
      </c>
      <c r="J2006" s="9">
        <f t="shared" si="94"/>
        <v>76101.48</v>
      </c>
      <c r="K2006" s="8">
        <f t="shared" si="95"/>
        <v>45448.92</v>
      </c>
      <c r="L2006" s="9">
        <v>26173.14</v>
      </c>
    </row>
    <row r="2007" spans="1:13" ht="15.75" customHeight="1" x14ac:dyDescent="0.25">
      <c r="A2007" s="6" t="s">
        <v>2054</v>
      </c>
      <c r="B2007" s="10">
        <v>43326</v>
      </c>
      <c r="C2007" s="7" t="s">
        <v>355</v>
      </c>
      <c r="D2007" s="7" t="s">
        <v>13</v>
      </c>
      <c r="E2007" s="7">
        <v>612</v>
      </c>
      <c r="F2007" s="8">
        <v>54.89</v>
      </c>
      <c r="G2007" s="8">
        <v>91</v>
      </c>
      <c r="H2007" s="8">
        <f t="shared" si="93"/>
        <v>55692</v>
      </c>
      <c r="I2007" s="9">
        <f>H2007*VLOOKUP(C2007,Customer_Dim!B:E,4,0)</f>
        <v>556.92000000000007</v>
      </c>
      <c r="J2007" s="9">
        <f t="shared" si="94"/>
        <v>56248.92</v>
      </c>
      <c r="K2007" s="8">
        <f t="shared" si="95"/>
        <v>33592.68</v>
      </c>
      <c r="L2007" s="9">
        <v>20789.25</v>
      </c>
    </row>
    <row r="2008" spans="1:13" ht="15.75" customHeight="1" x14ac:dyDescent="0.25">
      <c r="A2008" s="6" t="s">
        <v>2055</v>
      </c>
      <c r="B2008" s="10">
        <v>43341</v>
      </c>
      <c r="C2008" s="7" t="s">
        <v>355</v>
      </c>
      <c r="D2008" s="7" t="s">
        <v>13</v>
      </c>
      <c r="E2008" s="7">
        <v>506</v>
      </c>
      <c r="F2008" s="8">
        <v>54.89</v>
      </c>
      <c r="G2008" s="8">
        <v>91</v>
      </c>
      <c r="H2008" s="8">
        <f t="shared" si="93"/>
        <v>46046</v>
      </c>
      <c r="I2008" s="9">
        <f>H2008*VLOOKUP(C2008,Customer_Dim!B:E,4,0)</f>
        <v>460.46000000000009</v>
      </c>
      <c r="J2008" s="9">
        <f t="shared" si="94"/>
        <v>46506.46</v>
      </c>
      <c r="K2008" s="8">
        <f t="shared" si="95"/>
        <v>27774.34</v>
      </c>
      <c r="L2008" s="9">
        <v>14813.280000000002</v>
      </c>
    </row>
    <row r="2009" spans="1:13" ht="15.75" customHeight="1" x14ac:dyDescent="0.25">
      <c r="A2009" s="6" t="s">
        <v>2056</v>
      </c>
      <c r="B2009" s="10">
        <v>43354</v>
      </c>
      <c r="C2009" s="7" t="s">
        <v>355</v>
      </c>
      <c r="D2009" s="7" t="s">
        <v>13</v>
      </c>
      <c r="E2009" s="7">
        <v>157</v>
      </c>
      <c r="F2009" s="8">
        <v>54.89</v>
      </c>
      <c r="G2009" s="8">
        <v>91</v>
      </c>
      <c r="H2009" s="8">
        <f t="shared" si="93"/>
        <v>14287</v>
      </c>
      <c r="I2009" s="9">
        <f>H2009*VLOOKUP(C2009,Customer_Dim!B:E,4,0)</f>
        <v>142.87000000000003</v>
      </c>
      <c r="J2009" s="9">
        <f t="shared" si="94"/>
        <v>14429.87</v>
      </c>
      <c r="K2009" s="8">
        <f t="shared" si="95"/>
        <v>8617.73</v>
      </c>
      <c r="L2009" s="9">
        <v>4716.7999999999993</v>
      </c>
    </row>
    <row r="2010" spans="1:13" ht="15.75" customHeight="1" x14ac:dyDescent="0.25">
      <c r="A2010" s="6" t="s">
        <v>2057</v>
      </c>
      <c r="B2010" s="10">
        <v>43355</v>
      </c>
      <c r="C2010" s="7" t="s">
        <v>355</v>
      </c>
      <c r="D2010" s="7" t="s">
        <v>13</v>
      </c>
      <c r="E2010" s="7">
        <v>1144</v>
      </c>
      <c r="F2010" s="8">
        <v>54.89</v>
      </c>
      <c r="G2010" s="8">
        <v>91</v>
      </c>
      <c r="H2010" s="8">
        <f t="shared" si="93"/>
        <v>104104</v>
      </c>
      <c r="I2010" s="9">
        <f>H2010*VLOOKUP(C2010,Customer_Dim!B:E,4,0)</f>
        <v>1041.0400000000002</v>
      </c>
      <c r="J2010" s="9">
        <f t="shared" si="94"/>
        <v>105145.04</v>
      </c>
      <c r="K2010" s="8">
        <f t="shared" si="95"/>
        <v>62794.16</v>
      </c>
      <c r="L2010" s="9">
        <v>33501.33</v>
      </c>
    </row>
    <row r="2011" spans="1:13" ht="15.75" customHeight="1" x14ac:dyDescent="0.25">
      <c r="A2011" s="6" t="s">
        <v>2058</v>
      </c>
      <c r="B2011" s="10">
        <v>43358</v>
      </c>
      <c r="C2011" s="7" t="s">
        <v>355</v>
      </c>
      <c r="D2011" s="7" t="s">
        <v>19</v>
      </c>
      <c r="E2011" s="7">
        <v>770</v>
      </c>
      <c r="F2011" s="8">
        <v>122.7</v>
      </c>
      <c r="G2011" s="8">
        <v>182</v>
      </c>
      <c r="H2011" s="8">
        <f t="shared" si="93"/>
        <v>140140</v>
      </c>
      <c r="I2011" s="9">
        <f>H2011*VLOOKUP(C2011,Customer_Dim!B:E,4,0)</f>
        <v>1401.4000000000003</v>
      </c>
      <c r="J2011" s="9">
        <f t="shared" si="94"/>
        <v>141541.4</v>
      </c>
      <c r="K2011" s="8">
        <f t="shared" si="95"/>
        <v>94479</v>
      </c>
      <c r="L2011" s="9">
        <v>36624.28</v>
      </c>
    </row>
    <row r="2012" spans="1:13" ht="15.75" customHeight="1" x14ac:dyDescent="0.25">
      <c r="A2012" s="6" t="s">
        <v>2059</v>
      </c>
      <c r="B2012" s="10">
        <v>43363</v>
      </c>
      <c r="C2012" s="7" t="s">
        <v>355</v>
      </c>
      <c r="D2012" s="7" t="s">
        <v>13</v>
      </c>
      <c r="E2012" s="7">
        <v>903</v>
      </c>
      <c r="F2012" s="8">
        <v>54.89</v>
      </c>
      <c r="G2012" s="8">
        <v>91</v>
      </c>
      <c r="H2012" s="8">
        <f t="shared" si="93"/>
        <v>82173</v>
      </c>
      <c r="I2012" s="9">
        <f>H2012*VLOOKUP(C2012,Customer_Dim!B:E,4,0)</f>
        <v>821.73000000000013</v>
      </c>
      <c r="J2012" s="9">
        <f t="shared" si="94"/>
        <v>82994.73</v>
      </c>
      <c r="K2012" s="8">
        <f t="shared" si="95"/>
        <v>49565.67</v>
      </c>
      <c r="L2012" s="9">
        <v>27139.199999999997</v>
      </c>
    </row>
    <row r="2013" spans="1:13" ht="15.75" customHeight="1" x14ac:dyDescent="0.25">
      <c r="A2013" s="6" t="s">
        <v>2060</v>
      </c>
      <c r="B2013" s="10">
        <v>43402</v>
      </c>
      <c r="C2013" s="7" t="s">
        <v>355</v>
      </c>
      <c r="D2013" s="7" t="s">
        <v>13</v>
      </c>
      <c r="E2013" s="7">
        <v>967</v>
      </c>
      <c r="F2013" s="8">
        <v>54.87</v>
      </c>
      <c r="G2013" s="8">
        <v>90</v>
      </c>
      <c r="H2013" s="8">
        <f t="shared" si="93"/>
        <v>87030</v>
      </c>
      <c r="I2013" s="9">
        <f>H2013*VLOOKUP(C2013,Customer_Dim!B:E,4,0)</f>
        <v>870.30000000000018</v>
      </c>
      <c r="J2013" s="9">
        <f t="shared" si="94"/>
        <v>87900.3</v>
      </c>
      <c r="K2013" s="8">
        <f t="shared" si="95"/>
        <v>53059.29</v>
      </c>
      <c r="L2013" s="9">
        <v>26787.180000000008</v>
      </c>
    </row>
    <row r="2014" spans="1:13" ht="15.75" customHeight="1" x14ac:dyDescent="0.25">
      <c r="A2014" s="6" t="s">
        <v>2061</v>
      </c>
      <c r="B2014" s="10">
        <v>43424</v>
      </c>
      <c r="C2014" s="7" t="s">
        <v>355</v>
      </c>
      <c r="D2014" s="7" t="s">
        <v>32</v>
      </c>
      <c r="E2014" s="7">
        <v>417</v>
      </c>
      <c r="F2014" s="8">
        <v>363.73</v>
      </c>
      <c r="G2014" s="8">
        <v>560</v>
      </c>
      <c r="H2014" s="8">
        <f t="shared" si="93"/>
        <v>233520</v>
      </c>
      <c r="I2014" s="9">
        <f>H2014*VLOOKUP(C2014,Customer_Dim!B:E,4,0)</f>
        <v>2335.2000000000003</v>
      </c>
      <c r="J2014" s="9">
        <f t="shared" si="94"/>
        <v>235855.2</v>
      </c>
      <c r="K2014" s="8">
        <f t="shared" si="95"/>
        <v>151675.41</v>
      </c>
      <c r="L2014" s="9">
        <v>73859.320000000007</v>
      </c>
    </row>
    <row r="2015" spans="1:13" ht="15.75" customHeight="1" x14ac:dyDescent="0.25">
      <c r="A2015" s="6" t="s">
        <v>2062</v>
      </c>
      <c r="B2015" s="10">
        <v>43108</v>
      </c>
      <c r="C2015" s="7" t="s">
        <v>370</v>
      </c>
      <c r="D2015" s="7" t="s">
        <v>32</v>
      </c>
      <c r="E2015" s="7">
        <v>1085</v>
      </c>
      <c r="F2015" s="8">
        <v>340.43</v>
      </c>
      <c r="G2015" s="8">
        <v>524</v>
      </c>
      <c r="H2015" s="8">
        <f t="shared" si="93"/>
        <v>568540</v>
      </c>
      <c r="I2015" s="9">
        <f>H2015*VLOOKUP(C2015,Customer_Dim!B:E,4,0)</f>
        <v>5685.4000000000015</v>
      </c>
      <c r="J2015" s="9">
        <f t="shared" si="94"/>
        <v>574225.4</v>
      </c>
      <c r="K2015" s="8">
        <f t="shared" si="95"/>
        <v>369366.55</v>
      </c>
      <c r="L2015" s="9">
        <v>170666.74</v>
      </c>
      <c r="M2015" s="7"/>
    </row>
    <row r="2016" spans="1:13" ht="15.75" customHeight="1" x14ac:dyDescent="0.25">
      <c r="A2016" s="6" t="s">
        <v>2063</v>
      </c>
      <c r="B2016" s="10">
        <v>43113</v>
      </c>
      <c r="C2016" s="7" t="s">
        <v>370</v>
      </c>
      <c r="D2016" s="7" t="s">
        <v>13</v>
      </c>
      <c r="E2016" s="7">
        <v>1071</v>
      </c>
      <c r="F2016" s="8">
        <v>51.36</v>
      </c>
      <c r="G2016" s="8">
        <v>85</v>
      </c>
      <c r="H2016" s="8">
        <f t="shared" si="93"/>
        <v>91035</v>
      </c>
      <c r="I2016" s="9">
        <f>H2016*VLOOKUP(C2016,Customer_Dim!B:E,4,0)</f>
        <v>910.35000000000014</v>
      </c>
      <c r="J2016" s="9">
        <f t="shared" si="94"/>
        <v>91945.35</v>
      </c>
      <c r="K2016" s="8">
        <f t="shared" si="95"/>
        <v>55006.559999999998</v>
      </c>
      <c r="L2016" s="9">
        <v>29423.520000000004</v>
      </c>
      <c r="M2016" s="7"/>
    </row>
    <row r="2017" spans="1:13" ht="15.75" customHeight="1" x14ac:dyDescent="0.25">
      <c r="A2017" s="6" t="s">
        <v>2064</v>
      </c>
      <c r="B2017" s="10">
        <v>43124</v>
      </c>
      <c r="C2017" s="7" t="s">
        <v>370</v>
      </c>
      <c r="D2017" s="7" t="s">
        <v>13</v>
      </c>
      <c r="E2017" s="7">
        <v>906</v>
      </c>
      <c r="F2017" s="8">
        <v>51.36</v>
      </c>
      <c r="G2017" s="8">
        <v>85</v>
      </c>
      <c r="H2017" s="8">
        <f t="shared" si="93"/>
        <v>77010</v>
      </c>
      <c r="I2017" s="9">
        <f>H2017*VLOOKUP(C2017,Customer_Dim!B:E,4,0)</f>
        <v>770.10000000000014</v>
      </c>
      <c r="J2017" s="9">
        <f t="shared" si="94"/>
        <v>77780.100000000006</v>
      </c>
      <c r="K2017" s="8">
        <f t="shared" si="95"/>
        <v>46532.159999999996</v>
      </c>
      <c r="L2017" s="9">
        <v>27685.72</v>
      </c>
      <c r="M2017" s="7"/>
    </row>
    <row r="2018" spans="1:13" ht="15.75" customHeight="1" x14ac:dyDescent="0.25">
      <c r="A2018" s="6" t="s">
        <v>2065</v>
      </c>
      <c r="B2018" s="10">
        <v>43164</v>
      </c>
      <c r="C2018" s="7" t="s">
        <v>370</v>
      </c>
      <c r="D2018" s="7" t="s">
        <v>19</v>
      </c>
      <c r="E2018" s="7">
        <v>1135</v>
      </c>
      <c r="F2018" s="8">
        <v>114.8</v>
      </c>
      <c r="G2018" s="8">
        <v>170</v>
      </c>
      <c r="H2018" s="8">
        <f t="shared" si="93"/>
        <v>192950</v>
      </c>
      <c r="I2018" s="9">
        <f>H2018*VLOOKUP(C2018,Customer_Dim!B:E,4,0)</f>
        <v>1929.5000000000005</v>
      </c>
      <c r="J2018" s="9">
        <f t="shared" si="94"/>
        <v>194879.5</v>
      </c>
      <c r="K2018" s="8">
        <f t="shared" si="95"/>
        <v>130298</v>
      </c>
      <c r="L2018" s="9">
        <v>49900.400000000009</v>
      </c>
      <c r="M2018" s="7"/>
    </row>
    <row r="2019" spans="1:13" ht="15.75" customHeight="1" x14ac:dyDescent="0.25">
      <c r="A2019" s="6" t="s">
        <v>2066</v>
      </c>
      <c r="B2019" s="10">
        <v>43197</v>
      </c>
      <c r="C2019" s="7" t="s">
        <v>370</v>
      </c>
      <c r="D2019" s="7" t="s">
        <v>19</v>
      </c>
      <c r="E2019" s="7">
        <v>523</v>
      </c>
      <c r="F2019" s="8">
        <v>118.02</v>
      </c>
      <c r="G2019" s="8">
        <v>175</v>
      </c>
      <c r="H2019" s="8">
        <f t="shared" si="93"/>
        <v>91525</v>
      </c>
      <c r="I2019" s="9">
        <f>H2019*VLOOKUP(C2019,Customer_Dim!B:E,4,0)</f>
        <v>915.25000000000023</v>
      </c>
      <c r="J2019" s="9">
        <f t="shared" si="94"/>
        <v>92440.25</v>
      </c>
      <c r="K2019" s="8">
        <f t="shared" si="95"/>
        <v>61724.46</v>
      </c>
      <c r="L2019" s="9">
        <v>23740.5</v>
      </c>
      <c r="M2019" s="7"/>
    </row>
    <row r="2020" spans="1:13" ht="15.75" customHeight="1" x14ac:dyDescent="0.25">
      <c r="A2020" s="6" t="s">
        <v>2067</v>
      </c>
      <c r="B2020" s="10">
        <v>43225</v>
      </c>
      <c r="C2020" s="7" t="s">
        <v>370</v>
      </c>
      <c r="D2020" s="7" t="s">
        <v>13</v>
      </c>
      <c r="E2020" s="7">
        <v>372</v>
      </c>
      <c r="F2020" s="8">
        <v>52.79</v>
      </c>
      <c r="G2020" s="8">
        <v>87</v>
      </c>
      <c r="H2020" s="8">
        <f t="shared" si="93"/>
        <v>32364</v>
      </c>
      <c r="I2020" s="9">
        <f>H2020*VLOOKUP(C2020,Customer_Dim!B:E,4,0)</f>
        <v>323.64000000000004</v>
      </c>
      <c r="J2020" s="9">
        <f t="shared" si="94"/>
        <v>32687.64</v>
      </c>
      <c r="K2020" s="8">
        <f t="shared" si="95"/>
        <v>19637.88</v>
      </c>
      <c r="L2020" s="9">
        <v>10386.739999999998</v>
      </c>
      <c r="M2020" s="7"/>
    </row>
    <row r="2021" spans="1:13" ht="15.75" customHeight="1" x14ac:dyDescent="0.25">
      <c r="A2021" s="6" t="s">
        <v>2068</v>
      </c>
      <c r="B2021" s="10">
        <v>43228</v>
      </c>
      <c r="C2021" s="7" t="s">
        <v>370</v>
      </c>
      <c r="D2021" s="7" t="s">
        <v>13</v>
      </c>
      <c r="E2021" s="7">
        <v>169</v>
      </c>
      <c r="F2021" s="8">
        <v>52.79</v>
      </c>
      <c r="G2021" s="8">
        <v>87</v>
      </c>
      <c r="H2021" s="8">
        <f t="shared" si="93"/>
        <v>14703</v>
      </c>
      <c r="I2021" s="9">
        <f>H2021*VLOOKUP(C2021,Customer_Dim!B:E,4,0)</f>
        <v>147.03000000000003</v>
      </c>
      <c r="J2021" s="9">
        <f t="shared" si="94"/>
        <v>14850.03</v>
      </c>
      <c r="K2021" s="8">
        <f t="shared" si="95"/>
        <v>8921.51</v>
      </c>
      <c r="L2021" s="9">
        <v>4967.9100000000008</v>
      </c>
      <c r="M2021" s="7"/>
    </row>
    <row r="2022" spans="1:13" ht="15.75" customHeight="1" x14ac:dyDescent="0.25">
      <c r="A2022" s="6" t="s">
        <v>2069</v>
      </c>
      <c r="B2022" s="10">
        <v>43232</v>
      </c>
      <c r="C2022" s="7" t="s">
        <v>370</v>
      </c>
      <c r="D2022" s="7" t="s">
        <v>13</v>
      </c>
      <c r="E2022" s="7">
        <v>272</v>
      </c>
      <c r="F2022" s="8">
        <v>52.79</v>
      </c>
      <c r="G2022" s="8">
        <v>87</v>
      </c>
      <c r="H2022" s="8">
        <f t="shared" si="93"/>
        <v>23664</v>
      </c>
      <c r="I2022" s="9">
        <f>H2022*VLOOKUP(C2022,Customer_Dim!B:E,4,0)</f>
        <v>236.64000000000004</v>
      </c>
      <c r="J2022" s="9">
        <f t="shared" si="94"/>
        <v>23900.639999999999</v>
      </c>
      <c r="K2022" s="8">
        <f t="shared" si="95"/>
        <v>14358.88</v>
      </c>
      <c r="L2022" s="9">
        <v>8879.65</v>
      </c>
      <c r="M2022" s="7"/>
    </row>
    <row r="2023" spans="1:13" ht="15.75" customHeight="1" x14ac:dyDescent="0.25">
      <c r="A2023" s="6" t="s">
        <v>2070</v>
      </c>
      <c r="B2023" s="10">
        <v>43233</v>
      </c>
      <c r="C2023" s="7" t="s">
        <v>370</v>
      </c>
      <c r="D2023" s="7" t="s">
        <v>13</v>
      </c>
      <c r="E2023" s="7">
        <v>778</v>
      </c>
      <c r="F2023" s="8">
        <v>52.79</v>
      </c>
      <c r="G2023" s="8">
        <v>87</v>
      </c>
      <c r="H2023" s="8">
        <f t="shared" si="93"/>
        <v>67686</v>
      </c>
      <c r="I2023" s="9">
        <f>H2023*VLOOKUP(C2023,Customer_Dim!B:E,4,0)</f>
        <v>676.86000000000013</v>
      </c>
      <c r="J2023" s="9">
        <f t="shared" si="94"/>
        <v>68362.86</v>
      </c>
      <c r="K2023" s="8">
        <f t="shared" si="95"/>
        <v>41070.620000000003</v>
      </c>
      <c r="L2023" s="9">
        <v>26646.83</v>
      </c>
      <c r="M2023" s="7"/>
    </row>
    <row r="2024" spans="1:13" ht="15.75" customHeight="1" x14ac:dyDescent="0.25">
      <c r="A2024" s="6" t="s">
        <v>2071</v>
      </c>
      <c r="B2024" s="10">
        <v>43237</v>
      </c>
      <c r="C2024" s="7" t="s">
        <v>370</v>
      </c>
      <c r="D2024" s="7" t="s">
        <v>13</v>
      </c>
      <c r="E2024" s="7">
        <v>607</v>
      </c>
      <c r="F2024" s="8">
        <v>52.79</v>
      </c>
      <c r="G2024" s="8">
        <v>87</v>
      </c>
      <c r="H2024" s="8">
        <f t="shared" si="93"/>
        <v>52809</v>
      </c>
      <c r="I2024" s="9">
        <f>H2024*VLOOKUP(C2024,Customer_Dim!B:E,4,0)</f>
        <v>528.09000000000015</v>
      </c>
      <c r="J2024" s="9">
        <f t="shared" si="94"/>
        <v>53337.09</v>
      </c>
      <c r="K2024" s="8">
        <f t="shared" si="95"/>
        <v>32043.53</v>
      </c>
      <c r="L2024" s="9">
        <v>20767.190000000002</v>
      </c>
      <c r="M2024" s="7"/>
    </row>
    <row r="2025" spans="1:13" ht="15.75" customHeight="1" x14ac:dyDescent="0.25">
      <c r="A2025" s="6" t="s">
        <v>2071</v>
      </c>
      <c r="B2025" s="10">
        <v>43237</v>
      </c>
      <c r="C2025" s="7" t="s">
        <v>370</v>
      </c>
      <c r="D2025" s="7" t="s">
        <v>13</v>
      </c>
      <c r="E2025" s="7">
        <v>68</v>
      </c>
      <c r="F2025" s="8">
        <v>52.79</v>
      </c>
      <c r="G2025" s="8">
        <v>87</v>
      </c>
      <c r="H2025" s="8">
        <f t="shared" si="93"/>
        <v>5916</v>
      </c>
      <c r="I2025" s="9">
        <f>H2025*VLOOKUP(C2025,Customer_Dim!B:E,4,0)</f>
        <v>59.160000000000011</v>
      </c>
      <c r="J2025" s="9">
        <f t="shared" si="94"/>
        <v>5975.16</v>
      </c>
      <c r="K2025" s="8">
        <f t="shared" si="95"/>
        <v>3589.72</v>
      </c>
      <c r="L2025" s="9">
        <v>2299.0899999999997</v>
      </c>
      <c r="M2025" s="7"/>
    </row>
    <row r="2026" spans="1:13" ht="15.75" customHeight="1" x14ac:dyDescent="0.25">
      <c r="A2026" s="6" t="s">
        <v>2072</v>
      </c>
      <c r="B2026" s="10">
        <v>43273</v>
      </c>
      <c r="C2026" s="7" t="s">
        <v>370</v>
      </c>
      <c r="D2026" s="7" t="s">
        <v>13</v>
      </c>
      <c r="E2026" s="7">
        <v>527</v>
      </c>
      <c r="F2026" s="8">
        <v>52.79</v>
      </c>
      <c r="G2026" s="8">
        <v>87</v>
      </c>
      <c r="H2026" s="8">
        <f t="shared" si="93"/>
        <v>45849</v>
      </c>
      <c r="I2026" s="9">
        <f>H2026*VLOOKUP(C2026,Customer_Dim!B:E,4,0)</f>
        <v>458.49000000000007</v>
      </c>
      <c r="J2026" s="9">
        <f t="shared" si="94"/>
        <v>46307.49</v>
      </c>
      <c r="K2026" s="8">
        <f t="shared" si="95"/>
        <v>27820.329999999998</v>
      </c>
      <c r="L2026" s="9">
        <v>17220.05</v>
      </c>
      <c r="M2026" s="7"/>
    </row>
    <row r="2027" spans="1:13" ht="15.75" customHeight="1" x14ac:dyDescent="0.25">
      <c r="A2027" s="6" t="s">
        <v>2073</v>
      </c>
      <c r="B2027" s="10">
        <v>43297</v>
      </c>
      <c r="C2027" s="7" t="s">
        <v>370</v>
      </c>
      <c r="D2027" s="7" t="s">
        <v>19</v>
      </c>
      <c r="E2027" s="7">
        <v>534</v>
      </c>
      <c r="F2027" s="8">
        <v>122.7</v>
      </c>
      <c r="G2027" s="8">
        <v>182</v>
      </c>
      <c r="H2027" s="8">
        <f t="shared" si="93"/>
        <v>97188</v>
      </c>
      <c r="I2027" s="9">
        <f>H2027*VLOOKUP(C2027,Customer_Dim!B:E,4,0)</f>
        <v>971.88000000000022</v>
      </c>
      <c r="J2027" s="9">
        <f t="shared" si="94"/>
        <v>98159.88</v>
      </c>
      <c r="K2027" s="8">
        <f t="shared" si="95"/>
        <v>65521.8</v>
      </c>
      <c r="L2027" s="9">
        <v>28760.5</v>
      </c>
      <c r="M2027" s="7"/>
    </row>
    <row r="2028" spans="1:13" ht="15.75" customHeight="1" x14ac:dyDescent="0.25">
      <c r="A2028" s="6" t="s">
        <v>2074</v>
      </c>
      <c r="B2028" s="10">
        <v>43352</v>
      </c>
      <c r="C2028" s="7" t="s">
        <v>370</v>
      </c>
      <c r="D2028" s="7" t="s">
        <v>32</v>
      </c>
      <c r="E2028" s="7">
        <v>219</v>
      </c>
      <c r="F2028" s="8">
        <v>363.84</v>
      </c>
      <c r="G2028" s="8">
        <v>560</v>
      </c>
      <c r="H2028" s="8">
        <f t="shared" si="93"/>
        <v>122640</v>
      </c>
      <c r="I2028" s="9">
        <f>H2028*VLOOKUP(C2028,Customer_Dim!B:E,4,0)</f>
        <v>1226.4000000000003</v>
      </c>
      <c r="J2028" s="9">
        <f t="shared" si="94"/>
        <v>123866.4</v>
      </c>
      <c r="K2028" s="8">
        <f t="shared" si="95"/>
        <v>79680.959999999992</v>
      </c>
      <c r="L2028" s="9">
        <v>35692.640000000014</v>
      </c>
      <c r="M2028" s="7"/>
    </row>
    <row r="2029" spans="1:13" ht="15.75" customHeight="1" x14ac:dyDescent="0.25">
      <c r="A2029" s="6" t="s">
        <v>2075</v>
      </c>
      <c r="B2029" s="10">
        <v>43119</v>
      </c>
      <c r="C2029" s="7" t="s">
        <v>379</v>
      </c>
      <c r="D2029" s="7" t="s">
        <v>13</v>
      </c>
      <c r="E2029" s="7">
        <v>869</v>
      </c>
      <c r="F2029" s="8">
        <v>51.36</v>
      </c>
      <c r="G2029" s="8">
        <v>85</v>
      </c>
      <c r="H2029" s="8">
        <f t="shared" si="93"/>
        <v>73865</v>
      </c>
      <c r="I2029" s="9">
        <f>H2029*VLOOKUP(C2029,Customer_Dim!B:E,4,0)</f>
        <v>1477.3000000000002</v>
      </c>
      <c r="J2029" s="9">
        <f t="shared" si="94"/>
        <v>75342.3</v>
      </c>
      <c r="K2029" s="8">
        <f t="shared" si="95"/>
        <v>44631.839999999997</v>
      </c>
      <c r="L2029" s="9">
        <v>27918.6</v>
      </c>
      <c r="M2029" s="7"/>
    </row>
    <row r="2030" spans="1:13" ht="15.75" customHeight="1" x14ac:dyDescent="0.25">
      <c r="A2030" s="6" t="s">
        <v>2076</v>
      </c>
      <c r="B2030" s="10">
        <v>43128</v>
      </c>
      <c r="C2030" s="7" t="s">
        <v>379</v>
      </c>
      <c r="D2030" s="7" t="s">
        <v>13</v>
      </c>
      <c r="E2030" s="7">
        <v>895</v>
      </c>
      <c r="F2030" s="8">
        <v>51.36</v>
      </c>
      <c r="G2030" s="8">
        <v>85</v>
      </c>
      <c r="H2030" s="8">
        <f t="shared" si="93"/>
        <v>76075</v>
      </c>
      <c r="I2030" s="9">
        <f>H2030*VLOOKUP(C2030,Customer_Dim!B:E,4,0)</f>
        <v>1521.5000000000002</v>
      </c>
      <c r="J2030" s="9">
        <f t="shared" si="94"/>
        <v>77596.5</v>
      </c>
      <c r="K2030" s="8">
        <f t="shared" si="95"/>
        <v>45967.199999999997</v>
      </c>
      <c r="L2030" s="9">
        <v>26658.269999999997</v>
      </c>
      <c r="M2030" s="7"/>
    </row>
    <row r="2031" spans="1:13" ht="15.75" customHeight="1" x14ac:dyDescent="0.25">
      <c r="A2031" s="6" t="s">
        <v>2077</v>
      </c>
      <c r="B2031" s="10">
        <v>43140</v>
      </c>
      <c r="C2031" s="7" t="s">
        <v>379</v>
      </c>
      <c r="D2031" s="7" t="s">
        <v>32</v>
      </c>
      <c r="E2031" s="7">
        <v>530</v>
      </c>
      <c r="F2031" s="8">
        <v>340.43</v>
      </c>
      <c r="G2031" s="8">
        <v>524</v>
      </c>
      <c r="H2031" s="8">
        <f t="shared" si="93"/>
        <v>277720</v>
      </c>
      <c r="I2031" s="9">
        <f>H2031*VLOOKUP(C2031,Customer_Dim!B:E,4,0)</f>
        <v>5554.4000000000015</v>
      </c>
      <c r="J2031" s="9">
        <f t="shared" si="94"/>
        <v>283274.40000000002</v>
      </c>
      <c r="K2031" s="8">
        <f t="shared" si="95"/>
        <v>180427.9</v>
      </c>
      <c r="L2031" s="9">
        <v>80735.849999999977</v>
      </c>
      <c r="M2031" s="7"/>
    </row>
    <row r="2032" spans="1:13" ht="15.75" customHeight="1" x14ac:dyDescent="0.25">
      <c r="A2032" s="6" t="s">
        <v>2078</v>
      </c>
      <c r="B2032" s="10">
        <v>43171</v>
      </c>
      <c r="C2032" s="7" t="s">
        <v>379</v>
      </c>
      <c r="D2032" s="7" t="s">
        <v>32</v>
      </c>
      <c r="E2032" s="7">
        <v>360</v>
      </c>
      <c r="F2032" s="8">
        <v>340.43</v>
      </c>
      <c r="G2032" s="8">
        <v>524</v>
      </c>
      <c r="H2032" s="8">
        <f t="shared" si="93"/>
        <v>188640</v>
      </c>
      <c r="I2032" s="9">
        <f>H2032*VLOOKUP(C2032,Customer_Dim!B:E,4,0)</f>
        <v>3772.8000000000006</v>
      </c>
      <c r="J2032" s="9">
        <f t="shared" si="94"/>
        <v>192412.79999999999</v>
      </c>
      <c r="K2032" s="8">
        <f t="shared" si="95"/>
        <v>122554.8</v>
      </c>
      <c r="L2032" s="9">
        <v>66881.310000000012</v>
      </c>
      <c r="M2032" s="7"/>
    </row>
    <row r="2033" spans="1:13" ht="15.75" customHeight="1" x14ac:dyDescent="0.25">
      <c r="A2033" s="6" t="s">
        <v>2079</v>
      </c>
      <c r="B2033" s="10">
        <v>43179</v>
      </c>
      <c r="C2033" s="7" t="s">
        <v>379</v>
      </c>
      <c r="D2033" s="7" t="s">
        <v>13</v>
      </c>
      <c r="E2033" s="7">
        <v>960</v>
      </c>
      <c r="F2033" s="8">
        <v>51.36</v>
      </c>
      <c r="G2033" s="8">
        <v>85</v>
      </c>
      <c r="H2033" s="8">
        <f t="shared" si="93"/>
        <v>81600</v>
      </c>
      <c r="I2033" s="9">
        <f>H2033*VLOOKUP(C2033,Customer_Dim!B:E,4,0)</f>
        <v>1632.0000000000002</v>
      </c>
      <c r="J2033" s="9">
        <f t="shared" si="94"/>
        <v>83232</v>
      </c>
      <c r="K2033" s="8">
        <f t="shared" si="95"/>
        <v>49305.599999999999</v>
      </c>
      <c r="L2033" s="9">
        <v>31557.680000000008</v>
      </c>
      <c r="M2033" s="7"/>
    </row>
    <row r="2034" spans="1:13" ht="15.75" customHeight="1" x14ac:dyDescent="0.25">
      <c r="A2034" s="6" t="s">
        <v>2080</v>
      </c>
      <c r="B2034" s="10">
        <v>43245</v>
      </c>
      <c r="C2034" s="7" t="s">
        <v>379</v>
      </c>
      <c r="D2034" s="7" t="s">
        <v>13</v>
      </c>
      <c r="E2034" s="7">
        <v>1004</v>
      </c>
      <c r="F2034" s="8">
        <v>52.79</v>
      </c>
      <c r="G2034" s="8">
        <v>87</v>
      </c>
      <c r="H2034" s="8">
        <f t="shared" si="93"/>
        <v>87348</v>
      </c>
      <c r="I2034" s="9">
        <f>H2034*VLOOKUP(C2034,Customer_Dim!B:E,4,0)</f>
        <v>1746.9600000000003</v>
      </c>
      <c r="J2034" s="9">
        <f t="shared" si="94"/>
        <v>89094.96</v>
      </c>
      <c r="K2034" s="8">
        <f t="shared" si="95"/>
        <v>53001.159999999996</v>
      </c>
      <c r="L2034" s="9">
        <v>27232.320000000007</v>
      </c>
      <c r="M2034" s="7"/>
    </row>
    <row r="2035" spans="1:13" ht="15.75" customHeight="1" x14ac:dyDescent="0.25">
      <c r="A2035" s="6" t="s">
        <v>2081</v>
      </c>
      <c r="B2035" s="10">
        <v>43274</v>
      </c>
      <c r="C2035" s="7" t="s">
        <v>379</v>
      </c>
      <c r="D2035" s="7" t="s">
        <v>19</v>
      </c>
      <c r="E2035" s="7">
        <v>1055</v>
      </c>
      <c r="F2035" s="8">
        <v>118.02</v>
      </c>
      <c r="G2035" s="8">
        <v>175</v>
      </c>
      <c r="H2035" s="8">
        <f t="shared" si="93"/>
        <v>184625</v>
      </c>
      <c r="I2035" s="9">
        <f>H2035*VLOOKUP(C2035,Customer_Dim!B:E,4,0)</f>
        <v>3692.5000000000009</v>
      </c>
      <c r="J2035" s="9">
        <f t="shared" si="94"/>
        <v>188317.5</v>
      </c>
      <c r="K2035" s="8">
        <f t="shared" si="95"/>
        <v>124511.09999999999</v>
      </c>
      <c r="L2035" s="9">
        <v>56322.070000000007</v>
      </c>
      <c r="M2035" s="7"/>
    </row>
    <row r="2036" spans="1:13" ht="15.75" customHeight="1" x14ac:dyDescent="0.25">
      <c r="A2036" s="6" t="s">
        <v>2082</v>
      </c>
      <c r="B2036" s="10">
        <v>43288</v>
      </c>
      <c r="C2036" s="7" t="s">
        <v>379</v>
      </c>
      <c r="D2036" s="7" t="s">
        <v>13</v>
      </c>
      <c r="E2036" s="7">
        <v>913</v>
      </c>
      <c r="F2036" s="8">
        <v>54.89</v>
      </c>
      <c r="G2036" s="8">
        <v>91</v>
      </c>
      <c r="H2036" s="8">
        <f t="shared" si="93"/>
        <v>83083</v>
      </c>
      <c r="I2036" s="9">
        <f>H2036*VLOOKUP(C2036,Customer_Dim!B:E,4,0)</f>
        <v>1661.6600000000003</v>
      </c>
      <c r="J2036" s="9">
        <f t="shared" si="94"/>
        <v>84744.66</v>
      </c>
      <c r="K2036" s="8">
        <f t="shared" si="95"/>
        <v>50114.57</v>
      </c>
      <c r="L2036" s="9">
        <v>26950.100000000006</v>
      </c>
      <c r="M2036" s="7"/>
    </row>
    <row r="2037" spans="1:13" ht="15.75" customHeight="1" x14ac:dyDescent="0.25">
      <c r="A2037" s="6" t="s">
        <v>2083</v>
      </c>
      <c r="B2037" s="10">
        <v>43351</v>
      </c>
      <c r="C2037" s="7" t="s">
        <v>379</v>
      </c>
      <c r="D2037" s="7" t="s">
        <v>13</v>
      </c>
      <c r="E2037" s="7">
        <v>90</v>
      </c>
      <c r="F2037" s="8">
        <v>54.89</v>
      </c>
      <c r="G2037" s="8">
        <v>91</v>
      </c>
      <c r="H2037" s="8">
        <f t="shared" si="93"/>
        <v>8190</v>
      </c>
      <c r="I2037" s="9">
        <f>H2037*VLOOKUP(C2037,Customer_Dim!B:E,4,0)</f>
        <v>163.80000000000004</v>
      </c>
      <c r="J2037" s="9">
        <f t="shared" si="94"/>
        <v>8353.7999999999993</v>
      </c>
      <c r="K2037" s="8">
        <f t="shared" si="95"/>
        <v>4940.1000000000004</v>
      </c>
      <c r="L2037" s="9">
        <v>2556.3599999999997</v>
      </c>
      <c r="M2037" s="7"/>
    </row>
    <row r="2038" spans="1:13" ht="15.75" customHeight="1" x14ac:dyDescent="0.25">
      <c r="A2038" s="6" t="s">
        <v>2084</v>
      </c>
      <c r="B2038" s="10">
        <v>43359</v>
      </c>
      <c r="C2038" s="7" t="s">
        <v>379</v>
      </c>
      <c r="D2038" s="7" t="s">
        <v>13</v>
      </c>
      <c r="E2038" s="7">
        <v>930</v>
      </c>
      <c r="F2038" s="8">
        <v>54.89</v>
      </c>
      <c r="G2038" s="8">
        <v>91</v>
      </c>
      <c r="H2038" s="8">
        <f t="shared" si="93"/>
        <v>84630</v>
      </c>
      <c r="I2038" s="9">
        <f>H2038*VLOOKUP(C2038,Customer_Dim!B:E,4,0)</f>
        <v>1692.6000000000004</v>
      </c>
      <c r="J2038" s="9">
        <f t="shared" si="94"/>
        <v>86322.6</v>
      </c>
      <c r="K2038" s="8">
        <f t="shared" si="95"/>
        <v>51047.7</v>
      </c>
      <c r="L2038" s="9">
        <v>30512.949999999997</v>
      </c>
      <c r="M2038" s="7"/>
    </row>
    <row r="2039" spans="1:13" ht="15.75" customHeight="1" x14ac:dyDescent="0.25">
      <c r="A2039" s="6" t="s">
        <v>2085</v>
      </c>
      <c r="B2039" s="10">
        <v>43375</v>
      </c>
      <c r="C2039" s="7" t="s">
        <v>379</v>
      </c>
      <c r="D2039" s="7" t="s">
        <v>19</v>
      </c>
      <c r="E2039" s="7">
        <v>823</v>
      </c>
      <c r="F2039" s="8">
        <v>122.66</v>
      </c>
      <c r="G2039" s="8">
        <v>182</v>
      </c>
      <c r="H2039" s="8">
        <f t="shared" si="93"/>
        <v>149786</v>
      </c>
      <c r="I2039" s="9">
        <f>H2039*VLOOKUP(C2039,Customer_Dim!B:E,4,0)</f>
        <v>2995.7200000000007</v>
      </c>
      <c r="J2039" s="9">
        <f t="shared" si="94"/>
        <v>152781.72</v>
      </c>
      <c r="K2039" s="8">
        <f t="shared" si="95"/>
        <v>100949.18</v>
      </c>
      <c r="L2039" s="9">
        <v>51193.119999999995</v>
      </c>
      <c r="M2039" s="7"/>
    </row>
    <row r="2040" spans="1:13" ht="15.75" customHeight="1" x14ac:dyDescent="0.25">
      <c r="A2040" s="6" t="s">
        <v>2086</v>
      </c>
      <c r="B2040" s="10">
        <v>43425</v>
      </c>
      <c r="C2040" s="7" t="s">
        <v>379</v>
      </c>
      <c r="D2040" s="7" t="s">
        <v>13</v>
      </c>
      <c r="E2040" s="7">
        <v>1063</v>
      </c>
      <c r="F2040" s="8">
        <v>54.87</v>
      </c>
      <c r="G2040" s="8">
        <v>90</v>
      </c>
      <c r="H2040" s="8">
        <f t="shared" si="93"/>
        <v>95670</v>
      </c>
      <c r="I2040" s="9">
        <f>H2040*VLOOKUP(C2040,Customer_Dim!B:E,4,0)</f>
        <v>1913.4000000000003</v>
      </c>
      <c r="J2040" s="9">
        <f t="shared" si="94"/>
        <v>97583.4</v>
      </c>
      <c r="K2040" s="8">
        <f t="shared" si="95"/>
        <v>58326.81</v>
      </c>
      <c r="L2040" s="9">
        <v>32196.78</v>
      </c>
      <c r="M2040" s="7"/>
    </row>
    <row r="2041" spans="1:13" ht="15.75" customHeight="1" x14ac:dyDescent="0.25">
      <c r="A2041" s="6" t="s">
        <v>2087</v>
      </c>
      <c r="B2041" s="10">
        <v>43437</v>
      </c>
      <c r="C2041" s="7" t="s">
        <v>379</v>
      </c>
      <c r="D2041" s="7" t="s">
        <v>13</v>
      </c>
      <c r="E2041" s="7">
        <v>83</v>
      </c>
      <c r="F2041" s="8">
        <v>54.87</v>
      </c>
      <c r="G2041" s="8">
        <v>90</v>
      </c>
      <c r="H2041" s="8">
        <f t="shared" si="93"/>
        <v>7470</v>
      </c>
      <c r="I2041" s="9">
        <f>H2041*VLOOKUP(C2041,Customer_Dim!B:E,4,0)</f>
        <v>149.40000000000003</v>
      </c>
      <c r="J2041" s="9">
        <f t="shared" si="94"/>
        <v>7619.4</v>
      </c>
      <c r="K2041" s="8">
        <f t="shared" si="95"/>
        <v>4554.21</v>
      </c>
      <c r="L2041" s="9">
        <v>2297.25</v>
      </c>
      <c r="M2041" s="7"/>
    </row>
    <row r="2042" spans="1:13" ht="15.75" customHeight="1" x14ac:dyDescent="0.25">
      <c r="A2042" s="6" t="s">
        <v>2088</v>
      </c>
      <c r="B2042" s="10">
        <v>43124</v>
      </c>
      <c r="C2042" s="7" t="s">
        <v>384</v>
      </c>
      <c r="D2042" s="7" t="s">
        <v>32</v>
      </c>
      <c r="E2042" s="7">
        <v>454</v>
      </c>
      <c r="F2042" s="8">
        <v>340.43</v>
      </c>
      <c r="G2042" s="8">
        <v>524</v>
      </c>
      <c r="H2042" s="8">
        <f t="shared" si="93"/>
        <v>237896</v>
      </c>
      <c r="I2042" s="9">
        <f>H2042*VLOOKUP(C2042,Customer_Dim!B:E,4,0)</f>
        <v>9515.84</v>
      </c>
      <c r="J2042" s="9">
        <f t="shared" si="94"/>
        <v>247411.84</v>
      </c>
      <c r="K2042" s="8">
        <f t="shared" si="95"/>
        <v>154555.22</v>
      </c>
      <c r="L2042" s="9">
        <v>84266.359999999986</v>
      </c>
      <c r="M2042" s="7"/>
    </row>
    <row r="2043" spans="1:13" ht="15.75" customHeight="1" x14ac:dyDescent="0.25">
      <c r="A2043" s="6" t="s">
        <v>2089</v>
      </c>
      <c r="B2043" s="10">
        <v>43130</v>
      </c>
      <c r="C2043" s="7" t="s">
        <v>384</v>
      </c>
      <c r="D2043" s="7" t="s">
        <v>32</v>
      </c>
      <c r="E2043" s="7">
        <v>200</v>
      </c>
      <c r="F2043" s="8">
        <v>340.43</v>
      </c>
      <c r="G2043" s="8">
        <v>524</v>
      </c>
      <c r="H2043" s="8">
        <f t="shared" si="93"/>
        <v>104800</v>
      </c>
      <c r="I2043" s="9">
        <f>H2043*VLOOKUP(C2043,Customer_Dim!B:E,4,0)</f>
        <v>4192</v>
      </c>
      <c r="J2043" s="9">
        <f t="shared" si="94"/>
        <v>108992</v>
      </c>
      <c r="K2043" s="8">
        <f t="shared" si="95"/>
        <v>68086</v>
      </c>
      <c r="L2043" s="9">
        <v>34174.61</v>
      </c>
      <c r="M2043" s="7"/>
    </row>
    <row r="2044" spans="1:13" ht="15.75" customHeight="1" x14ac:dyDescent="0.25">
      <c r="A2044" s="6" t="s">
        <v>2090</v>
      </c>
      <c r="B2044" s="10">
        <v>43205</v>
      </c>
      <c r="C2044" s="7" t="s">
        <v>384</v>
      </c>
      <c r="D2044" s="7" t="s">
        <v>13</v>
      </c>
      <c r="E2044" s="7">
        <v>966</v>
      </c>
      <c r="F2044" s="8">
        <v>52.79</v>
      </c>
      <c r="G2044" s="8">
        <v>87</v>
      </c>
      <c r="H2044" s="8">
        <f t="shared" si="93"/>
        <v>84042</v>
      </c>
      <c r="I2044" s="9">
        <f>H2044*VLOOKUP(C2044,Customer_Dim!B:E,4,0)</f>
        <v>3361.6800000000003</v>
      </c>
      <c r="J2044" s="9">
        <f t="shared" si="94"/>
        <v>87403.68</v>
      </c>
      <c r="K2044" s="8">
        <f t="shared" si="95"/>
        <v>50995.14</v>
      </c>
      <c r="L2044" s="9">
        <v>30800.239999999998</v>
      </c>
      <c r="M2044" s="7"/>
    </row>
    <row r="2045" spans="1:13" ht="15.75" customHeight="1" x14ac:dyDescent="0.25">
      <c r="A2045" s="6" t="s">
        <v>2091</v>
      </c>
      <c r="B2045" s="10">
        <v>43224</v>
      </c>
      <c r="C2045" s="7" t="s">
        <v>384</v>
      </c>
      <c r="D2045" s="7" t="s">
        <v>13</v>
      </c>
      <c r="E2045" s="7">
        <v>219</v>
      </c>
      <c r="F2045" s="8">
        <v>52.79</v>
      </c>
      <c r="G2045" s="8">
        <v>87</v>
      </c>
      <c r="H2045" s="8">
        <f t="shared" si="93"/>
        <v>19053</v>
      </c>
      <c r="I2045" s="9">
        <f>H2045*VLOOKUP(C2045,Customer_Dim!B:E,4,0)</f>
        <v>762.12</v>
      </c>
      <c r="J2045" s="9">
        <f t="shared" si="94"/>
        <v>19815.12</v>
      </c>
      <c r="K2045" s="8">
        <f t="shared" si="95"/>
        <v>11561.01</v>
      </c>
      <c r="L2045" s="9">
        <v>6115.27</v>
      </c>
      <c r="M2045" s="7"/>
    </row>
    <row r="2046" spans="1:13" ht="15.75" customHeight="1" x14ac:dyDescent="0.25">
      <c r="A2046" s="6" t="s">
        <v>2092</v>
      </c>
      <c r="B2046" s="10">
        <v>43288</v>
      </c>
      <c r="C2046" s="7" t="s">
        <v>384</v>
      </c>
      <c r="D2046" s="7" t="s">
        <v>13</v>
      </c>
      <c r="E2046" s="7">
        <v>651</v>
      </c>
      <c r="F2046" s="8">
        <v>54.89</v>
      </c>
      <c r="G2046" s="8">
        <v>91</v>
      </c>
      <c r="H2046" s="8">
        <f t="shared" si="93"/>
        <v>59241</v>
      </c>
      <c r="I2046" s="9">
        <f>H2046*VLOOKUP(C2046,Customer_Dim!B:E,4,0)</f>
        <v>2369.64</v>
      </c>
      <c r="J2046" s="9">
        <f t="shared" si="94"/>
        <v>61610.64</v>
      </c>
      <c r="K2046" s="8">
        <f t="shared" si="95"/>
        <v>35733.39</v>
      </c>
      <c r="L2046" s="9">
        <v>19189.77</v>
      </c>
      <c r="M2046" s="7"/>
    </row>
    <row r="2047" spans="1:13" ht="15.75" customHeight="1" x14ac:dyDescent="0.25">
      <c r="A2047" s="6" t="s">
        <v>2093</v>
      </c>
      <c r="B2047" s="10">
        <v>43336</v>
      </c>
      <c r="C2047" s="7" t="s">
        <v>384</v>
      </c>
      <c r="D2047" s="7" t="s">
        <v>13</v>
      </c>
      <c r="E2047" s="7">
        <v>688</v>
      </c>
      <c r="F2047" s="8">
        <v>54.89</v>
      </c>
      <c r="G2047" s="8">
        <v>91</v>
      </c>
      <c r="H2047" s="8">
        <f t="shared" si="93"/>
        <v>62608</v>
      </c>
      <c r="I2047" s="9">
        <f>H2047*VLOOKUP(C2047,Customer_Dim!B:E,4,0)</f>
        <v>2504.3200000000002</v>
      </c>
      <c r="J2047" s="9">
        <f t="shared" si="94"/>
        <v>65112.32</v>
      </c>
      <c r="K2047" s="8">
        <f t="shared" si="95"/>
        <v>37764.32</v>
      </c>
      <c r="L2047" s="9">
        <v>21431.25</v>
      </c>
      <c r="M2047" s="7"/>
    </row>
    <row r="2048" spans="1:13" ht="15.75" customHeight="1" x14ac:dyDescent="0.25">
      <c r="A2048" s="6" t="s">
        <v>2094</v>
      </c>
      <c r="B2048" s="10">
        <v>43374</v>
      </c>
      <c r="C2048" s="7" t="s">
        <v>384</v>
      </c>
      <c r="D2048" s="7" t="s">
        <v>13</v>
      </c>
      <c r="E2048" s="7">
        <v>545</v>
      </c>
      <c r="F2048" s="8">
        <v>54.87</v>
      </c>
      <c r="G2048" s="8">
        <v>90</v>
      </c>
      <c r="H2048" s="8">
        <f t="shared" si="93"/>
        <v>49050</v>
      </c>
      <c r="I2048" s="9">
        <f>H2048*VLOOKUP(C2048,Customer_Dim!B:E,4,0)</f>
        <v>1962</v>
      </c>
      <c r="J2048" s="9">
        <f t="shared" si="94"/>
        <v>51012</v>
      </c>
      <c r="K2048" s="8">
        <f t="shared" si="95"/>
        <v>29904.149999999998</v>
      </c>
      <c r="L2048" s="9">
        <v>16943.850000000002</v>
      </c>
      <c r="M2048" s="7"/>
    </row>
    <row r="2049" spans="1:13" ht="15.75" customHeight="1" x14ac:dyDescent="0.25">
      <c r="A2049" s="6" t="s">
        <v>2095</v>
      </c>
      <c r="B2049" s="10">
        <v>43122</v>
      </c>
      <c r="C2049" s="7" t="s">
        <v>392</v>
      </c>
      <c r="D2049" s="7" t="s">
        <v>13</v>
      </c>
      <c r="E2049" s="7">
        <v>205</v>
      </c>
      <c r="F2049" s="8">
        <v>51.36</v>
      </c>
      <c r="G2049" s="8">
        <v>85</v>
      </c>
      <c r="H2049" s="8">
        <f t="shared" si="93"/>
        <v>17425</v>
      </c>
      <c r="I2049" s="9">
        <f>H2049*VLOOKUP(C2049,Customer_Dim!B:E,4,0)</f>
        <v>1742.5</v>
      </c>
      <c r="J2049" s="9">
        <f t="shared" si="94"/>
        <v>19167.5</v>
      </c>
      <c r="K2049" s="8">
        <f t="shared" si="95"/>
        <v>10528.8</v>
      </c>
      <c r="L2049" s="9">
        <v>5624.6400000000012</v>
      </c>
      <c r="M2049" s="7"/>
    </row>
    <row r="2050" spans="1:13" ht="15.75" customHeight="1" x14ac:dyDescent="0.25">
      <c r="A2050" s="6" t="s">
        <v>2096</v>
      </c>
      <c r="B2050" s="10">
        <v>43148</v>
      </c>
      <c r="C2050" s="7" t="s">
        <v>392</v>
      </c>
      <c r="D2050" s="7" t="s">
        <v>32</v>
      </c>
      <c r="E2050" s="7">
        <v>833</v>
      </c>
      <c r="F2050" s="8">
        <v>340.43</v>
      </c>
      <c r="G2050" s="8">
        <v>524</v>
      </c>
      <c r="H2050" s="8">
        <f t="shared" si="93"/>
        <v>436492</v>
      </c>
      <c r="I2050" s="9">
        <f>H2050*VLOOKUP(C2050,Customer_Dim!B:E,4,0)</f>
        <v>43649.200000000004</v>
      </c>
      <c r="J2050" s="9">
        <f t="shared" si="94"/>
        <v>480141.2</v>
      </c>
      <c r="K2050" s="8">
        <f t="shared" si="95"/>
        <v>283578.19</v>
      </c>
      <c r="L2050" s="9">
        <v>150862.52999999997</v>
      </c>
      <c r="M2050" s="7"/>
    </row>
    <row r="2051" spans="1:13" ht="15.75" customHeight="1" x14ac:dyDescent="0.25">
      <c r="A2051" s="6" t="s">
        <v>2097</v>
      </c>
      <c r="B2051" s="10">
        <v>43191</v>
      </c>
      <c r="C2051" s="7" t="s">
        <v>392</v>
      </c>
      <c r="D2051" s="7" t="s">
        <v>19</v>
      </c>
      <c r="E2051" s="7">
        <v>361</v>
      </c>
      <c r="F2051" s="8">
        <v>118.02</v>
      </c>
      <c r="G2051" s="8">
        <v>175</v>
      </c>
      <c r="H2051" s="8">
        <f t="shared" ref="H2051:H2114" si="96">G2051*E2051</f>
        <v>63175</v>
      </c>
      <c r="I2051" s="9">
        <f>H2051*VLOOKUP(C2051,Customer_Dim!B:E,4,0)</f>
        <v>6317.5</v>
      </c>
      <c r="J2051" s="9">
        <f t="shared" ref="J2051:J2114" si="97">I2051+H2051</f>
        <v>69492.5</v>
      </c>
      <c r="K2051" s="8">
        <f t="shared" ref="K2051:K2114" si="98">F2051*E2051</f>
        <v>42605.22</v>
      </c>
      <c r="L2051" s="9">
        <v>18115.440000000002</v>
      </c>
      <c r="M2051" s="7"/>
    </row>
    <row r="2052" spans="1:13" ht="15.75" customHeight="1" x14ac:dyDescent="0.25">
      <c r="A2052" s="6" t="s">
        <v>2098</v>
      </c>
      <c r="B2052" s="10">
        <v>43229</v>
      </c>
      <c r="C2052" s="7" t="s">
        <v>392</v>
      </c>
      <c r="D2052" s="7" t="s">
        <v>32</v>
      </c>
      <c r="E2052" s="7">
        <v>138</v>
      </c>
      <c r="F2052" s="8">
        <v>349.97</v>
      </c>
      <c r="G2052" s="8">
        <v>539</v>
      </c>
      <c r="H2052" s="8">
        <f t="shared" si="96"/>
        <v>74382</v>
      </c>
      <c r="I2052" s="9">
        <f>H2052*VLOOKUP(C2052,Customer_Dim!B:E,4,0)</f>
        <v>7438.2000000000007</v>
      </c>
      <c r="J2052" s="9">
        <f t="shared" si="97"/>
        <v>81820.2</v>
      </c>
      <c r="K2052" s="8">
        <f t="shared" si="98"/>
        <v>48295.86</v>
      </c>
      <c r="L2052" s="9">
        <v>20933.75</v>
      </c>
      <c r="M2052" s="7"/>
    </row>
    <row r="2053" spans="1:13" ht="15.75" customHeight="1" x14ac:dyDescent="0.25">
      <c r="A2053" s="6" t="s">
        <v>2099</v>
      </c>
      <c r="B2053" s="10">
        <v>43269</v>
      </c>
      <c r="C2053" s="7" t="s">
        <v>392</v>
      </c>
      <c r="D2053" s="7" t="s">
        <v>13</v>
      </c>
      <c r="E2053" s="7">
        <v>426</v>
      </c>
      <c r="F2053" s="8">
        <v>52.79</v>
      </c>
      <c r="G2053" s="8">
        <v>87</v>
      </c>
      <c r="H2053" s="8">
        <f t="shared" si="96"/>
        <v>37062</v>
      </c>
      <c r="I2053" s="9">
        <f>H2053*VLOOKUP(C2053,Customer_Dim!B:E,4,0)</f>
        <v>3706.2000000000003</v>
      </c>
      <c r="J2053" s="9">
        <f t="shared" si="97"/>
        <v>40768.199999999997</v>
      </c>
      <c r="K2053" s="8">
        <f t="shared" si="98"/>
        <v>22488.54</v>
      </c>
      <c r="L2053" s="9">
        <v>13239.27</v>
      </c>
      <c r="M2053" s="7"/>
    </row>
    <row r="2054" spans="1:13" ht="15.75" customHeight="1" x14ac:dyDescent="0.25">
      <c r="A2054" s="6" t="s">
        <v>2100</v>
      </c>
      <c r="B2054" s="10">
        <v>43378</v>
      </c>
      <c r="C2054" s="7" t="s">
        <v>392</v>
      </c>
      <c r="D2054" s="7" t="s">
        <v>19</v>
      </c>
      <c r="E2054" s="7">
        <v>1033</v>
      </c>
      <c r="F2054" s="8">
        <v>122.66</v>
      </c>
      <c r="G2054" s="8">
        <v>182</v>
      </c>
      <c r="H2054" s="8">
        <f t="shared" si="96"/>
        <v>188006</v>
      </c>
      <c r="I2054" s="9">
        <f>H2054*VLOOKUP(C2054,Customer_Dim!B:E,4,0)</f>
        <v>18800.600000000002</v>
      </c>
      <c r="J2054" s="9">
        <f t="shared" si="97"/>
        <v>206806.6</v>
      </c>
      <c r="K2054" s="8">
        <f t="shared" si="98"/>
        <v>126707.78</v>
      </c>
      <c r="L2054" s="9">
        <v>64265.16</v>
      </c>
      <c r="M2054" s="7"/>
    </row>
    <row r="2055" spans="1:13" ht="15.75" customHeight="1" x14ac:dyDescent="0.25">
      <c r="A2055" s="6" t="s">
        <v>2101</v>
      </c>
      <c r="B2055" s="10">
        <v>43101</v>
      </c>
      <c r="C2055" s="7" t="s">
        <v>404</v>
      </c>
      <c r="D2055" s="7" t="s">
        <v>32</v>
      </c>
      <c r="E2055" s="7">
        <v>691</v>
      </c>
      <c r="F2055" s="8">
        <v>340.43</v>
      </c>
      <c r="G2055" s="8">
        <v>524</v>
      </c>
      <c r="H2055" s="8">
        <f t="shared" si="96"/>
        <v>362084</v>
      </c>
      <c r="I2055" s="9">
        <f>H2055*VLOOKUP(C2055,Customer_Dim!B:E,4,0)</f>
        <v>7241.6800000000012</v>
      </c>
      <c r="J2055" s="9">
        <f t="shared" si="97"/>
        <v>369325.68</v>
      </c>
      <c r="K2055" s="8">
        <f t="shared" si="98"/>
        <v>235237.13</v>
      </c>
      <c r="L2055" s="9">
        <v>128444.84</v>
      </c>
    </row>
    <row r="2056" spans="1:13" ht="15.75" customHeight="1" x14ac:dyDescent="0.25">
      <c r="A2056" s="6" t="s">
        <v>2102</v>
      </c>
      <c r="B2056" s="10">
        <v>43165</v>
      </c>
      <c r="C2056" s="7" t="s">
        <v>404</v>
      </c>
      <c r="D2056" s="7" t="s">
        <v>19</v>
      </c>
      <c r="E2056" s="7">
        <v>1050</v>
      </c>
      <c r="F2056" s="8">
        <v>114.8</v>
      </c>
      <c r="G2056" s="8">
        <v>170</v>
      </c>
      <c r="H2056" s="8">
        <f t="shared" si="96"/>
        <v>178500</v>
      </c>
      <c r="I2056" s="9">
        <f>H2056*VLOOKUP(C2056,Customer_Dim!B:E,4,0)</f>
        <v>3570.0000000000009</v>
      </c>
      <c r="J2056" s="9">
        <f t="shared" si="97"/>
        <v>182070</v>
      </c>
      <c r="K2056" s="8">
        <f t="shared" si="98"/>
        <v>120540</v>
      </c>
      <c r="L2056" s="9">
        <v>44551.8</v>
      </c>
    </row>
    <row r="2057" spans="1:13" ht="15.75" customHeight="1" x14ac:dyDescent="0.25">
      <c r="A2057" s="6" t="s">
        <v>2103</v>
      </c>
      <c r="B2057" s="10">
        <v>43214</v>
      </c>
      <c r="C2057" s="7" t="s">
        <v>404</v>
      </c>
      <c r="D2057" s="7" t="s">
        <v>13</v>
      </c>
      <c r="E2057" s="7">
        <v>740</v>
      </c>
      <c r="F2057" s="8">
        <v>52.79</v>
      </c>
      <c r="G2057" s="8">
        <v>87</v>
      </c>
      <c r="H2057" s="8">
        <f t="shared" si="96"/>
        <v>64380</v>
      </c>
      <c r="I2057" s="9">
        <f>H2057*VLOOKUP(C2057,Customer_Dim!B:E,4,0)</f>
        <v>1287.6000000000004</v>
      </c>
      <c r="J2057" s="9">
        <f t="shared" si="97"/>
        <v>65667.600000000006</v>
      </c>
      <c r="K2057" s="8">
        <f t="shared" si="98"/>
        <v>39064.6</v>
      </c>
      <c r="L2057" s="9">
        <v>22404.480000000003</v>
      </c>
    </row>
    <row r="2058" spans="1:13" ht="15.75" customHeight="1" x14ac:dyDescent="0.25">
      <c r="A2058" s="6" t="s">
        <v>2104</v>
      </c>
      <c r="B2058" s="10">
        <v>43250</v>
      </c>
      <c r="C2058" s="7" t="s">
        <v>404</v>
      </c>
      <c r="D2058" s="7" t="s">
        <v>13</v>
      </c>
      <c r="E2058" s="7">
        <v>263</v>
      </c>
      <c r="F2058" s="8">
        <v>52.79</v>
      </c>
      <c r="G2058" s="8">
        <v>87</v>
      </c>
      <c r="H2058" s="8">
        <f t="shared" si="96"/>
        <v>22881</v>
      </c>
      <c r="I2058" s="9">
        <f>H2058*VLOOKUP(C2058,Customer_Dim!B:E,4,0)</f>
        <v>457.62000000000006</v>
      </c>
      <c r="J2058" s="9">
        <f t="shared" si="97"/>
        <v>23338.62</v>
      </c>
      <c r="K2058" s="8">
        <f t="shared" si="98"/>
        <v>13883.77</v>
      </c>
      <c r="L2058" s="9">
        <v>7344.4699999999993</v>
      </c>
    </row>
    <row r="2059" spans="1:13" ht="15.75" customHeight="1" x14ac:dyDescent="0.25">
      <c r="A2059" s="6" t="s">
        <v>2105</v>
      </c>
      <c r="B2059" s="10">
        <v>43251</v>
      </c>
      <c r="C2059" s="7" t="s">
        <v>404</v>
      </c>
      <c r="D2059" s="7" t="s">
        <v>19</v>
      </c>
      <c r="E2059" s="7">
        <v>304</v>
      </c>
      <c r="F2059" s="8">
        <v>118.02</v>
      </c>
      <c r="G2059" s="8">
        <v>175</v>
      </c>
      <c r="H2059" s="8">
        <f t="shared" si="96"/>
        <v>53200</v>
      </c>
      <c r="I2059" s="9">
        <f>H2059*VLOOKUP(C2059,Customer_Dim!B:E,4,0)</f>
        <v>1064.0000000000002</v>
      </c>
      <c r="J2059" s="9">
        <f t="shared" si="97"/>
        <v>54264</v>
      </c>
      <c r="K2059" s="8">
        <f t="shared" si="98"/>
        <v>35878.080000000002</v>
      </c>
      <c r="L2059" s="9">
        <v>14277.48</v>
      </c>
    </row>
    <row r="2060" spans="1:13" ht="15.75" customHeight="1" x14ac:dyDescent="0.25">
      <c r="A2060" s="6" t="s">
        <v>2106</v>
      </c>
      <c r="B2060" s="10">
        <v>43257</v>
      </c>
      <c r="C2060" s="7" t="s">
        <v>404</v>
      </c>
      <c r="D2060" s="7" t="s">
        <v>32</v>
      </c>
      <c r="E2060" s="7">
        <v>926</v>
      </c>
      <c r="F2060" s="8">
        <v>349.97</v>
      </c>
      <c r="G2060" s="8">
        <v>539</v>
      </c>
      <c r="H2060" s="8">
        <f t="shared" si="96"/>
        <v>499114</v>
      </c>
      <c r="I2060" s="9">
        <f>H2060*VLOOKUP(C2060,Customer_Dim!B:E,4,0)</f>
        <v>9982.2800000000025</v>
      </c>
      <c r="J2060" s="9">
        <f t="shared" si="97"/>
        <v>509096.28</v>
      </c>
      <c r="K2060" s="8">
        <f t="shared" si="98"/>
        <v>324072.22000000003</v>
      </c>
      <c r="L2060" s="9">
        <v>145375.26</v>
      </c>
    </row>
    <row r="2061" spans="1:13" ht="15.75" customHeight="1" x14ac:dyDescent="0.25">
      <c r="A2061" s="6" t="s">
        <v>2107</v>
      </c>
      <c r="B2061" s="10">
        <v>43265</v>
      </c>
      <c r="C2061" s="7" t="s">
        <v>404</v>
      </c>
      <c r="D2061" s="7" t="s">
        <v>13</v>
      </c>
      <c r="E2061" s="7">
        <v>697</v>
      </c>
      <c r="F2061" s="8">
        <v>52.79</v>
      </c>
      <c r="G2061" s="8">
        <v>87</v>
      </c>
      <c r="H2061" s="8">
        <f t="shared" si="96"/>
        <v>60639</v>
      </c>
      <c r="I2061" s="9">
        <f>H2061*VLOOKUP(C2061,Customer_Dim!B:E,4,0)</f>
        <v>1212.7800000000002</v>
      </c>
      <c r="J2061" s="9">
        <f t="shared" si="97"/>
        <v>61851.78</v>
      </c>
      <c r="K2061" s="8">
        <f t="shared" si="98"/>
        <v>36794.629999999997</v>
      </c>
      <c r="L2061" s="9">
        <v>22756.35</v>
      </c>
    </row>
    <row r="2062" spans="1:13" ht="15.75" customHeight="1" x14ac:dyDescent="0.25">
      <c r="A2062" s="6" t="s">
        <v>2108</v>
      </c>
      <c r="B2062" s="10">
        <v>43266</v>
      </c>
      <c r="C2062" s="7" t="s">
        <v>404</v>
      </c>
      <c r="D2062" s="7" t="s">
        <v>13</v>
      </c>
      <c r="E2062" s="7">
        <v>889</v>
      </c>
      <c r="F2062" s="8">
        <v>52.79</v>
      </c>
      <c r="G2062" s="8">
        <v>87</v>
      </c>
      <c r="H2062" s="8">
        <f t="shared" si="96"/>
        <v>77343</v>
      </c>
      <c r="I2062" s="9">
        <f>H2062*VLOOKUP(C2062,Customer_Dim!B:E,4,0)</f>
        <v>1546.8600000000004</v>
      </c>
      <c r="J2062" s="9">
        <f t="shared" si="97"/>
        <v>78889.86</v>
      </c>
      <c r="K2062" s="8">
        <f t="shared" si="98"/>
        <v>46930.31</v>
      </c>
      <c r="L2062" s="9">
        <v>30453.519999999997</v>
      </c>
    </row>
    <row r="2063" spans="1:13" ht="15.75" customHeight="1" x14ac:dyDescent="0.25">
      <c r="A2063" s="6" t="s">
        <v>2109</v>
      </c>
      <c r="B2063" s="10">
        <v>43277</v>
      </c>
      <c r="C2063" s="7" t="s">
        <v>404</v>
      </c>
      <c r="D2063" s="7" t="s">
        <v>13</v>
      </c>
      <c r="E2063" s="7">
        <v>394</v>
      </c>
      <c r="F2063" s="8">
        <v>52.79</v>
      </c>
      <c r="G2063" s="8">
        <v>87</v>
      </c>
      <c r="H2063" s="8">
        <f t="shared" si="96"/>
        <v>34278</v>
      </c>
      <c r="I2063" s="9">
        <f>H2063*VLOOKUP(C2063,Customer_Dim!B:E,4,0)</f>
        <v>685.56000000000017</v>
      </c>
      <c r="J2063" s="9">
        <f t="shared" si="97"/>
        <v>34963.56</v>
      </c>
      <c r="K2063" s="8">
        <f t="shared" si="98"/>
        <v>20799.259999999998</v>
      </c>
      <c r="L2063" s="9">
        <v>11624.260000000002</v>
      </c>
    </row>
    <row r="2064" spans="1:13" ht="15.75" customHeight="1" x14ac:dyDescent="0.25">
      <c r="A2064" s="6" t="s">
        <v>2110</v>
      </c>
      <c r="B2064" s="10">
        <v>43296</v>
      </c>
      <c r="C2064" s="7" t="s">
        <v>404</v>
      </c>
      <c r="D2064" s="7" t="s">
        <v>13</v>
      </c>
      <c r="E2064" s="7">
        <v>946</v>
      </c>
      <c r="F2064" s="8">
        <v>54.89</v>
      </c>
      <c r="G2064" s="8">
        <v>91</v>
      </c>
      <c r="H2064" s="8">
        <f t="shared" si="96"/>
        <v>86086</v>
      </c>
      <c r="I2064" s="9">
        <f>H2064*VLOOKUP(C2064,Customer_Dim!B:E,4,0)</f>
        <v>1721.7200000000003</v>
      </c>
      <c r="J2064" s="9">
        <f t="shared" si="97"/>
        <v>87807.72</v>
      </c>
      <c r="K2064" s="8">
        <f t="shared" si="98"/>
        <v>51925.94</v>
      </c>
      <c r="L2064" s="9">
        <v>31837.200000000004</v>
      </c>
    </row>
    <row r="2065" spans="1:12" ht="15.75" customHeight="1" x14ac:dyDescent="0.25">
      <c r="A2065" s="6" t="s">
        <v>2111</v>
      </c>
      <c r="B2065" s="10">
        <v>43300</v>
      </c>
      <c r="C2065" s="7" t="s">
        <v>404</v>
      </c>
      <c r="D2065" s="7" t="s">
        <v>13</v>
      </c>
      <c r="E2065" s="7">
        <v>608</v>
      </c>
      <c r="F2065" s="8">
        <v>54.89</v>
      </c>
      <c r="G2065" s="8">
        <v>91</v>
      </c>
      <c r="H2065" s="8">
        <f t="shared" si="96"/>
        <v>55328</v>
      </c>
      <c r="I2065" s="9">
        <f>H2065*VLOOKUP(C2065,Customer_Dim!B:E,4,0)</f>
        <v>1106.5600000000002</v>
      </c>
      <c r="J2065" s="9">
        <f t="shared" si="97"/>
        <v>56434.559999999998</v>
      </c>
      <c r="K2065" s="8">
        <f t="shared" si="98"/>
        <v>33373.120000000003</v>
      </c>
      <c r="L2065" s="9">
        <v>17421.120000000003</v>
      </c>
    </row>
    <row r="2066" spans="1:12" ht="15.75" customHeight="1" x14ac:dyDescent="0.25">
      <c r="A2066" s="6" t="s">
        <v>2112</v>
      </c>
      <c r="B2066" s="10">
        <v>43321</v>
      </c>
      <c r="C2066" s="7" t="s">
        <v>404</v>
      </c>
      <c r="D2066" s="7" t="s">
        <v>32</v>
      </c>
      <c r="E2066" s="7">
        <v>1124</v>
      </c>
      <c r="F2066" s="8">
        <v>363.84</v>
      </c>
      <c r="G2066" s="8">
        <v>560</v>
      </c>
      <c r="H2066" s="8">
        <f t="shared" si="96"/>
        <v>629440</v>
      </c>
      <c r="I2066" s="9">
        <f>H2066*VLOOKUP(C2066,Customer_Dim!B:E,4,0)</f>
        <v>12588.800000000003</v>
      </c>
      <c r="J2066" s="9">
        <f t="shared" si="97"/>
        <v>642028.80000000005</v>
      </c>
      <c r="K2066" s="8">
        <f t="shared" si="98"/>
        <v>408956.15999999997</v>
      </c>
      <c r="L2066" s="9">
        <v>177408.96000000002</v>
      </c>
    </row>
    <row r="2067" spans="1:12" ht="15.75" customHeight="1" x14ac:dyDescent="0.25">
      <c r="A2067" s="6" t="s">
        <v>2113</v>
      </c>
      <c r="B2067" s="10">
        <v>43354</v>
      </c>
      <c r="C2067" s="7" t="s">
        <v>404</v>
      </c>
      <c r="D2067" s="7" t="s">
        <v>13</v>
      </c>
      <c r="E2067" s="7">
        <v>589</v>
      </c>
      <c r="F2067" s="8">
        <v>54.89</v>
      </c>
      <c r="G2067" s="8">
        <v>91</v>
      </c>
      <c r="H2067" s="8">
        <f t="shared" si="96"/>
        <v>53599</v>
      </c>
      <c r="I2067" s="9">
        <f>H2067*VLOOKUP(C2067,Customer_Dim!B:E,4,0)</f>
        <v>1071.9800000000002</v>
      </c>
      <c r="J2067" s="9">
        <f t="shared" si="97"/>
        <v>54670.98</v>
      </c>
      <c r="K2067" s="8">
        <f t="shared" si="98"/>
        <v>32330.21</v>
      </c>
      <c r="L2067" s="9">
        <v>18832</v>
      </c>
    </row>
    <row r="2068" spans="1:12" ht="15.75" customHeight="1" x14ac:dyDescent="0.25">
      <c r="A2068" s="6" t="s">
        <v>2114</v>
      </c>
      <c r="B2068" s="10">
        <v>43383</v>
      </c>
      <c r="C2068" s="7" t="s">
        <v>404</v>
      </c>
      <c r="D2068" s="7" t="s">
        <v>32</v>
      </c>
      <c r="E2068" s="7">
        <v>1096</v>
      </c>
      <c r="F2068" s="8">
        <v>363.73</v>
      </c>
      <c r="G2068" s="8">
        <v>560</v>
      </c>
      <c r="H2068" s="8">
        <f t="shared" si="96"/>
        <v>613760</v>
      </c>
      <c r="I2068" s="9">
        <f>H2068*VLOOKUP(C2068,Customer_Dim!B:E,4,0)</f>
        <v>12275.200000000003</v>
      </c>
      <c r="J2068" s="9">
        <f t="shared" si="97"/>
        <v>626035.19999999995</v>
      </c>
      <c r="K2068" s="8">
        <f t="shared" si="98"/>
        <v>398648.08</v>
      </c>
      <c r="L2068" s="9">
        <v>167596.91999999998</v>
      </c>
    </row>
    <row r="2069" spans="1:12" ht="15.75" customHeight="1" x14ac:dyDescent="0.25">
      <c r="A2069" s="6" t="s">
        <v>2115</v>
      </c>
      <c r="B2069" s="10">
        <v>43162</v>
      </c>
      <c r="C2069" s="7" t="s">
        <v>418</v>
      </c>
      <c r="D2069" s="7" t="s">
        <v>13</v>
      </c>
      <c r="E2069" s="7">
        <v>174</v>
      </c>
      <c r="F2069" s="8">
        <v>51.36</v>
      </c>
      <c r="G2069" s="8">
        <v>85</v>
      </c>
      <c r="H2069" s="8">
        <f t="shared" si="96"/>
        <v>14790</v>
      </c>
      <c r="I2069" s="9">
        <f>H2069*VLOOKUP(C2069,Customer_Dim!B:E,4,0)</f>
        <v>-147.9</v>
      </c>
      <c r="J2069" s="9">
        <f t="shared" si="97"/>
        <v>14642.1</v>
      </c>
      <c r="K2069" s="8">
        <f t="shared" si="98"/>
        <v>8936.64</v>
      </c>
      <c r="L2069" s="9">
        <v>5495.93</v>
      </c>
    </row>
    <row r="2070" spans="1:12" ht="15.75" customHeight="1" x14ac:dyDescent="0.25">
      <c r="A2070" s="6" t="s">
        <v>2116</v>
      </c>
      <c r="B2070" s="10">
        <v>43397</v>
      </c>
      <c r="C2070" s="7" t="s">
        <v>418</v>
      </c>
      <c r="D2070" s="7" t="s">
        <v>19</v>
      </c>
      <c r="E2070" s="7">
        <v>813</v>
      </c>
      <c r="F2070" s="8">
        <v>122.66</v>
      </c>
      <c r="G2070" s="8">
        <v>182</v>
      </c>
      <c r="H2070" s="8">
        <f t="shared" si="96"/>
        <v>147966</v>
      </c>
      <c r="I2070" s="9">
        <f>H2070*VLOOKUP(C2070,Customer_Dim!B:E,4,0)</f>
        <v>-1479.66</v>
      </c>
      <c r="J2070" s="9">
        <f t="shared" si="97"/>
        <v>146486.34</v>
      </c>
      <c r="K2070" s="8">
        <f t="shared" si="98"/>
        <v>99722.58</v>
      </c>
      <c r="L2070" s="9">
        <v>47091.119999999995</v>
      </c>
    </row>
    <row r="2071" spans="1:12" ht="15.75" customHeight="1" x14ac:dyDescent="0.25">
      <c r="A2071" s="6" t="s">
        <v>2117</v>
      </c>
      <c r="B2071" s="10">
        <v>43412</v>
      </c>
      <c r="C2071" s="7" t="s">
        <v>418</v>
      </c>
      <c r="D2071" s="7" t="s">
        <v>13</v>
      </c>
      <c r="E2071" s="7">
        <v>867</v>
      </c>
      <c r="F2071" s="8">
        <v>54.87</v>
      </c>
      <c r="G2071" s="8">
        <v>90</v>
      </c>
      <c r="H2071" s="8">
        <f t="shared" si="96"/>
        <v>78030</v>
      </c>
      <c r="I2071" s="9">
        <f>H2071*VLOOKUP(C2071,Customer_Dim!B:E,4,0)</f>
        <v>-780.30000000000007</v>
      </c>
      <c r="J2071" s="9">
        <f t="shared" si="97"/>
        <v>77249.7</v>
      </c>
      <c r="K2071" s="8">
        <f t="shared" si="98"/>
        <v>47572.29</v>
      </c>
      <c r="L2071" s="9">
        <v>34418.760000000009</v>
      </c>
    </row>
    <row r="2072" spans="1:12" ht="15.75" customHeight="1" x14ac:dyDescent="0.25">
      <c r="A2072" s="6" t="s">
        <v>2118</v>
      </c>
      <c r="B2072" s="10">
        <v>43449</v>
      </c>
      <c r="C2072" s="7" t="s">
        <v>418</v>
      </c>
      <c r="D2072" s="7" t="s">
        <v>19</v>
      </c>
      <c r="E2072" s="7">
        <v>777</v>
      </c>
      <c r="F2072" s="8">
        <v>122.66</v>
      </c>
      <c r="G2072" s="8">
        <v>182</v>
      </c>
      <c r="H2072" s="8">
        <f t="shared" si="96"/>
        <v>141414</v>
      </c>
      <c r="I2072" s="9">
        <f>H2072*VLOOKUP(C2072,Customer_Dim!B:E,4,0)</f>
        <v>-1414.14</v>
      </c>
      <c r="J2072" s="9">
        <f t="shared" si="97"/>
        <v>139999.85999999999</v>
      </c>
      <c r="K2072" s="8">
        <f t="shared" si="98"/>
        <v>95306.819999999992</v>
      </c>
      <c r="L2072" s="9">
        <v>46509.500000000015</v>
      </c>
    </row>
    <row r="2073" spans="1:12" ht="15.75" customHeight="1" x14ac:dyDescent="0.25">
      <c r="A2073" s="6" t="s">
        <v>2119</v>
      </c>
      <c r="B2073" s="10">
        <v>43124</v>
      </c>
      <c r="C2073" s="7" t="s">
        <v>425</v>
      </c>
      <c r="D2073" s="7" t="s">
        <v>19</v>
      </c>
      <c r="E2073" s="7">
        <v>317</v>
      </c>
      <c r="F2073" s="8">
        <v>114.8</v>
      </c>
      <c r="G2073" s="8">
        <v>170</v>
      </c>
      <c r="H2073" s="8">
        <f t="shared" si="96"/>
        <v>53890</v>
      </c>
      <c r="I2073" s="9">
        <f>H2073*VLOOKUP(C2073,Customer_Dim!B:E,4,0)</f>
        <v>538.9</v>
      </c>
      <c r="J2073" s="9">
        <f t="shared" si="97"/>
        <v>54428.9</v>
      </c>
      <c r="K2073" s="8">
        <f t="shared" si="98"/>
        <v>36391.599999999999</v>
      </c>
      <c r="L2073" s="9">
        <v>21658</v>
      </c>
    </row>
    <row r="2074" spans="1:12" ht="15.75" customHeight="1" x14ac:dyDescent="0.25">
      <c r="A2074" s="6" t="s">
        <v>2120</v>
      </c>
      <c r="B2074" s="10">
        <v>43168</v>
      </c>
      <c r="C2074" s="7" t="s">
        <v>425</v>
      </c>
      <c r="D2074" s="7" t="s">
        <v>13</v>
      </c>
      <c r="E2074" s="7">
        <v>896</v>
      </c>
      <c r="F2074" s="8">
        <v>51.36</v>
      </c>
      <c r="G2074" s="8">
        <v>85</v>
      </c>
      <c r="H2074" s="8">
        <f t="shared" si="96"/>
        <v>76160</v>
      </c>
      <c r="I2074" s="9">
        <f>H2074*VLOOKUP(C2074,Customer_Dim!B:E,4,0)</f>
        <v>761.6</v>
      </c>
      <c r="J2074" s="9">
        <f t="shared" si="97"/>
        <v>76921.600000000006</v>
      </c>
      <c r="K2074" s="8">
        <f t="shared" si="98"/>
        <v>46018.559999999998</v>
      </c>
      <c r="L2074" s="9">
        <v>35669.519999999997</v>
      </c>
    </row>
    <row r="2075" spans="1:12" ht="15.75" customHeight="1" x14ac:dyDescent="0.25">
      <c r="A2075" s="6" t="s">
        <v>2121</v>
      </c>
      <c r="B2075" s="10">
        <v>43181</v>
      </c>
      <c r="C2075" s="7" t="s">
        <v>425</v>
      </c>
      <c r="D2075" s="7" t="s">
        <v>13</v>
      </c>
      <c r="E2075" s="7">
        <v>129</v>
      </c>
      <c r="F2075" s="8">
        <v>51.36</v>
      </c>
      <c r="G2075" s="8">
        <v>85</v>
      </c>
      <c r="H2075" s="8">
        <f t="shared" si="96"/>
        <v>10965</v>
      </c>
      <c r="I2075" s="9">
        <f>H2075*VLOOKUP(C2075,Customer_Dim!B:E,4,0)</f>
        <v>109.65</v>
      </c>
      <c r="J2075" s="9">
        <f t="shared" si="97"/>
        <v>11074.65</v>
      </c>
      <c r="K2075" s="8">
        <f t="shared" si="98"/>
        <v>6625.44</v>
      </c>
      <c r="L2075" s="9">
        <v>5111.5200000000004</v>
      </c>
    </row>
    <row r="2076" spans="1:12" ht="15.75" customHeight="1" x14ac:dyDescent="0.25">
      <c r="A2076" s="6" t="s">
        <v>2122</v>
      </c>
      <c r="B2076" s="10">
        <v>43212</v>
      </c>
      <c r="C2076" s="7" t="s">
        <v>425</v>
      </c>
      <c r="D2076" s="7" t="s">
        <v>13</v>
      </c>
      <c r="E2076" s="7">
        <v>407</v>
      </c>
      <c r="F2076" s="8">
        <v>52.79</v>
      </c>
      <c r="G2076" s="8">
        <v>87</v>
      </c>
      <c r="H2076" s="8">
        <f t="shared" si="96"/>
        <v>35409</v>
      </c>
      <c r="I2076" s="9">
        <f>H2076*VLOOKUP(C2076,Customer_Dim!B:E,4,0)</f>
        <v>354.09000000000003</v>
      </c>
      <c r="J2076" s="9">
        <f t="shared" si="97"/>
        <v>35763.089999999997</v>
      </c>
      <c r="K2076" s="8">
        <f t="shared" si="98"/>
        <v>21485.53</v>
      </c>
      <c r="L2076" s="9">
        <v>16470.530000000002</v>
      </c>
    </row>
    <row r="2077" spans="1:12" ht="15.75" customHeight="1" x14ac:dyDescent="0.25">
      <c r="A2077" s="6" t="s">
        <v>2123</v>
      </c>
      <c r="B2077" s="10">
        <v>43417</v>
      </c>
      <c r="C2077" s="7" t="s">
        <v>425</v>
      </c>
      <c r="D2077" s="7" t="s">
        <v>13</v>
      </c>
      <c r="E2077" s="7">
        <v>517</v>
      </c>
      <c r="F2077" s="8">
        <v>54.87</v>
      </c>
      <c r="G2077" s="8">
        <v>90</v>
      </c>
      <c r="H2077" s="8">
        <f t="shared" si="96"/>
        <v>46530</v>
      </c>
      <c r="I2077" s="9">
        <f>H2077*VLOOKUP(C2077,Customer_Dim!B:E,4,0)</f>
        <v>465.3</v>
      </c>
      <c r="J2077" s="9">
        <f t="shared" si="97"/>
        <v>46995.3</v>
      </c>
      <c r="K2077" s="8">
        <f t="shared" si="98"/>
        <v>28367.789999999997</v>
      </c>
      <c r="L2077" s="9">
        <v>19996.650000000001</v>
      </c>
    </row>
    <row r="2078" spans="1:12" ht="15.75" customHeight="1" x14ac:dyDescent="0.25">
      <c r="A2078" s="6" t="s">
        <v>2124</v>
      </c>
      <c r="B2078" s="10">
        <v>43420</v>
      </c>
      <c r="C2078" s="7" t="s">
        <v>425</v>
      </c>
      <c r="D2078" s="7" t="s">
        <v>13</v>
      </c>
      <c r="E2078" s="7">
        <v>733</v>
      </c>
      <c r="F2078" s="8">
        <v>54.87</v>
      </c>
      <c r="G2078" s="8">
        <v>90</v>
      </c>
      <c r="H2078" s="8">
        <f t="shared" si="96"/>
        <v>65970</v>
      </c>
      <c r="I2078" s="9">
        <f>H2078*VLOOKUP(C2078,Customer_Dim!B:E,4,0)</f>
        <v>659.7</v>
      </c>
      <c r="J2078" s="9">
        <f t="shared" si="97"/>
        <v>66629.7</v>
      </c>
      <c r="K2078" s="8">
        <f t="shared" si="98"/>
        <v>40219.71</v>
      </c>
      <c r="L2078" s="9">
        <v>28391.64</v>
      </c>
    </row>
    <row r="2079" spans="1:12" ht="15.75" customHeight="1" x14ac:dyDescent="0.25">
      <c r="A2079" s="6" t="s">
        <v>2125</v>
      </c>
      <c r="B2079" s="10">
        <v>43112</v>
      </c>
      <c r="C2079" s="7" t="s">
        <v>433</v>
      </c>
      <c r="D2079" s="7" t="s">
        <v>13</v>
      </c>
      <c r="E2079" s="7">
        <v>523</v>
      </c>
      <c r="F2079" s="8">
        <v>51.36</v>
      </c>
      <c r="G2079" s="8">
        <v>85</v>
      </c>
      <c r="H2079" s="8">
        <f t="shared" si="96"/>
        <v>44455</v>
      </c>
      <c r="I2079" s="9">
        <f>H2079*VLOOKUP(C2079,Customer_Dim!B:E,4,0)</f>
        <v>0</v>
      </c>
      <c r="J2079" s="9">
        <f t="shared" si="97"/>
        <v>44455</v>
      </c>
      <c r="K2079" s="8">
        <f t="shared" si="98"/>
        <v>26861.279999999999</v>
      </c>
      <c r="L2079" s="9">
        <v>15815.520000000004</v>
      </c>
    </row>
    <row r="2080" spans="1:12" ht="15.75" customHeight="1" x14ac:dyDescent="0.25">
      <c r="A2080" s="6" t="s">
        <v>2126</v>
      </c>
      <c r="B2080" s="10">
        <v>43171</v>
      </c>
      <c r="C2080" s="7" t="s">
        <v>433</v>
      </c>
      <c r="D2080" s="7" t="s">
        <v>19</v>
      </c>
      <c r="E2080" s="7">
        <v>50</v>
      </c>
      <c r="F2080" s="8">
        <v>114.8</v>
      </c>
      <c r="G2080" s="8">
        <v>170</v>
      </c>
      <c r="H2080" s="8">
        <f t="shared" si="96"/>
        <v>8500</v>
      </c>
      <c r="I2080" s="9">
        <f>H2080*VLOOKUP(C2080,Customer_Dim!B:E,4,0)</f>
        <v>0</v>
      </c>
      <c r="J2080" s="9">
        <f t="shared" si="97"/>
        <v>8500</v>
      </c>
      <c r="K2080" s="8">
        <f t="shared" si="98"/>
        <v>5740</v>
      </c>
      <c r="L2080" s="9">
        <v>3100</v>
      </c>
    </row>
    <row r="2081" spans="1:13" ht="15.75" customHeight="1" x14ac:dyDescent="0.25">
      <c r="A2081" s="6" t="s">
        <v>2127</v>
      </c>
      <c r="B2081" s="10">
        <v>43215</v>
      </c>
      <c r="C2081" s="7" t="s">
        <v>433</v>
      </c>
      <c r="D2081" s="7" t="s">
        <v>32</v>
      </c>
      <c r="E2081" s="7">
        <v>167</v>
      </c>
      <c r="F2081" s="8">
        <v>349.97</v>
      </c>
      <c r="G2081" s="8">
        <v>539</v>
      </c>
      <c r="H2081" s="8">
        <f t="shared" si="96"/>
        <v>90013</v>
      </c>
      <c r="I2081" s="9">
        <f>H2081*VLOOKUP(C2081,Customer_Dim!B:E,4,0)</f>
        <v>0</v>
      </c>
      <c r="J2081" s="9">
        <f t="shared" si="97"/>
        <v>90013</v>
      </c>
      <c r="K2081" s="8">
        <f t="shared" si="98"/>
        <v>58444.990000000005</v>
      </c>
      <c r="L2081" s="9">
        <v>30667.87999999999</v>
      </c>
    </row>
    <row r="2082" spans="1:13" ht="15.75" customHeight="1" x14ac:dyDescent="0.25">
      <c r="A2082" s="6" t="s">
        <v>2128</v>
      </c>
      <c r="B2082" s="10">
        <v>43222</v>
      </c>
      <c r="C2082" s="7" t="s">
        <v>433</v>
      </c>
      <c r="D2082" s="7" t="s">
        <v>13</v>
      </c>
      <c r="E2082" s="7">
        <v>302</v>
      </c>
      <c r="F2082" s="8">
        <v>52.79</v>
      </c>
      <c r="G2082" s="8">
        <v>87</v>
      </c>
      <c r="H2082" s="8">
        <f t="shared" si="96"/>
        <v>26274</v>
      </c>
      <c r="I2082" s="9">
        <f>H2082*VLOOKUP(C2082,Customer_Dim!B:E,4,0)</f>
        <v>0</v>
      </c>
      <c r="J2082" s="9">
        <f t="shared" si="97"/>
        <v>26274</v>
      </c>
      <c r="K2082" s="8">
        <f t="shared" si="98"/>
        <v>15942.58</v>
      </c>
      <c r="L2082" s="9">
        <v>10856.9</v>
      </c>
    </row>
    <row r="2083" spans="1:13" ht="15.75" customHeight="1" x14ac:dyDescent="0.25">
      <c r="A2083" s="6" t="s">
        <v>2129</v>
      </c>
      <c r="B2083" s="10">
        <v>43235</v>
      </c>
      <c r="C2083" s="7" t="s">
        <v>433</v>
      </c>
      <c r="D2083" s="7" t="s">
        <v>13</v>
      </c>
      <c r="E2083" s="7">
        <v>170</v>
      </c>
      <c r="F2083" s="8">
        <v>52.79</v>
      </c>
      <c r="G2083" s="8">
        <v>87</v>
      </c>
      <c r="H2083" s="8">
        <f t="shared" si="96"/>
        <v>14790</v>
      </c>
      <c r="I2083" s="9">
        <f>H2083*VLOOKUP(C2083,Customer_Dim!B:E,4,0)</f>
        <v>0</v>
      </c>
      <c r="J2083" s="9">
        <f t="shared" si="97"/>
        <v>14790</v>
      </c>
      <c r="K2083" s="8">
        <f t="shared" si="98"/>
        <v>8974.2999999999993</v>
      </c>
      <c r="L2083" s="9">
        <v>6259.4000000000015</v>
      </c>
    </row>
    <row r="2084" spans="1:13" ht="15.75" customHeight="1" x14ac:dyDescent="0.25">
      <c r="A2084" s="6" t="s">
        <v>2130</v>
      </c>
      <c r="B2084" s="10">
        <v>43250</v>
      </c>
      <c r="C2084" s="7" t="s">
        <v>433</v>
      </c>
      <c r="D2084" s="7" t="s">
        <v>13</v>
      </c>
      <c r="E2084" s="7">
        <v>107</v>
      </c>
      <c r="F2084" s="8">
        <v>52.79</v>
      </c>
      <c r="G2084" s="8">
        <v>87</v>
      </c>
      <c r="H2084" s="8">
        <f t="shared" si="96"/>
        <v>9309</v>
      </c>
      <c r="I2084" s="9">
        <f>H2084*VLOOKUP(C2084,Customer_Dim!B:E,4,0)</f>
        <v>0</v>
      </c>
      <c r="J2084" s="9">
        <f t="shared" si="97"/>
        <v>9309</v>
      </c>
      <c r="K2084" s="8">
        <f t="shared" si="98"/>
        <v>5648.53</v>
      </c>
      <c r="L2084" s="9">
        <v>3381.2</v>
      </c>
    </row>
    <row r="2085" spans="1:13" ht="15.75" customHeight="1" x14ac:dyDescent="0.25">
      <c r="A2085" s="6" t="s">
        <v>2131</v>
      </c>
      <c r="B2085" s="10">
        <v>43267</v>
      </c>
      <c r="C2085" s="7" t="s">
        <v>433</v>
      </c>
      <c r="D2085" s="7" t="s">
        <v>19</v>
      </c>
      <c r="E2085" s="7">
        <v>502</v>
      </c>
      <c r="F2085" s="8">
        <v>118.02</v>
      </c>
      <c r="G2085" s="8">
        <v>175</v>
      </c>
      <c r="H2085" s="8">
        <f t="shared" si="96"/>
        <v>87850</v>
      </c>
      <c r="I2085" s="9">
        <f>H2085*VLOOKUP(C2085,Customer_Dim!B:E,4,0)</f>
        <v>0</v>
      </c>
      <c r="J2085" s="9">
        <f t="shared" si="97"/>
        <v>87850</v>
      </c>
      <c r="K2085" s="8">
        <f t="shared" si="98"/>
        <v>59246.04</v>
      </c>
      <c r="L2085" s="9">
        <v>31239.46</v>
      </c>
    </row>
    <row r="2086" spans="1:13" ht="15.75" customHeight="1" x14ac:dyDescent="0.25">
      <c r="A2086" s="6" t="s">
        <v>2132</v>
      </c>
      <c r="B2086" s="10">
        <v>43275</v>
      </c>
      <c r="C2086" s="7" t="s">
        <v>433</v>
      </c>
      <c r="D2086" s="7" t="s">
        <v>19</v>
      </c>
      <c r="E2086" s="7">
        <v>329</v>
      </c>
      <c r="F2086" s="8">
        <v>118.02</v>
      </c>
      <c r="G2086" s="8">
        <v>175</v>
      </c>
      <c r="H2086" s="8">
        <f t="shared" si="96"/>
        <v>57575</v>
      </c>
      <c r="I2086" s="9">
        <f>H2086*VLOOKUP(C2086,Customer_Dim!B:E,4,0)</f>
        <v>0</v>
      </c>
      <c r="J2086" s="9">
        <f t="shared" si="97"/>
        <v>57575</v>
      </c>
      <c r="K2086" s="8">
        <f t="shared" si="98"/>
        <v>38828.58</v>
      </c>
      <c r="L2086" s="9">
        <v>20473.669999999998</v>
      </c>
    </row>
    <row r="2087" spans="1:13" ht="15.75" customHeight="1" x14ac:dyDescent="0.25">
      <c r="A2087" s="6" t="s">
        <v>2133</v>
      </c>
      <c r="B2087" s="10">
        <v>43309</v>
      </c>
      <c r="C2087" s="7" t="s">
        <v>433</v>
      </c>
      <c r="D2087" s="7" t="s">
        <v>13</v>
      </c>
      <c r="E2087" s="7">
        <v>174</v>
      </c>
      <c r="F2087" s="8">
        <v>54.89</v>
      </c>
      <c r="G2087" s="8">
        <v>91</v>
      </c>
      <c r="H2087" s="8">
        <f t="shared" si="96"/>
        <v>15834</v>
      </c>
      <c r="I2087" s="9">
        <f>H2087*VLOOKUP(C2087,Customer_Dim!B:E,4,0)</f>
        <v>0</v>
      </c>
      <c r="J2087" s="9">
        <f t="shared" si="97"/>
        <v>15834</v>
      </c>
      <c r="K2087" s="8">
        <f t="shared" si="98"/>
        <v>9550.86</v>
      </c>
      <c r="L2087" s="9">
        <v>6758.16</v>
      </c>
    </row>
    <row r="2088" spans="1:13" ht="15.75" customHeight="1" x14ac:dyDescent="0.25">
      <c r="A2088" s="6" t="s">
        <v>2134</v>
      </c>
      <c r="B2088" s="10">
        <v>43355</v>
      </c>
      <c r="C2088" s="7" t="s">
        <v>433</v>
      </c>
      <c r="D2088" s="7" t="s">
        <v>132</v>
      </c>
      <c r="E2088" s="7">
        <v>737</v>
      </c>
      <c r="F2088" s="8">
        <v>46.21</v>
      </c>
      <c r="G2088" s="8">
        <v>102</v>
      </c>
      <c r="H2088" s="8">
        <f t="shared" si="96"/>
        <v>75174</v>
      </c>
      <c r="I2088" s="9">
        <f>H2088*VLOOKUP(C2088,Customer_Dim!B:E,4,0)</f>
        <v>0</v>
      </c>
      <c r="J2088" s="9">
        <f t="shared" si="97"/>
        <v>75174</v>
      </c>
      <c r="K2088" s="8">
        <f t="shared" si="98"/>
        <v>34056.770000000004</v>
      </c>
      <c r="L2088" s="9">
        <v>44124.19</v>
      </c>
    </row>
    <row r="2089" spans="1:13" ht="15.75" customHeight="1" x14ac:dyDescent="0.25">
      <c r="A2089" s="6" t="s">
        <v>2135</v>
      </c>
      <c r="B2089" s="10">
        <v>43361</v>
      </c>
      <c r="C2089" s="7" t="s">
        <v>433</v>
      </c>
      <c r="D2089" s="7" t="s">
        <v>19</v>
      </c>
      <c r="E2089" s="7">
        <v>506</v>
      </c>
      <c r="F2089" s="8">
        <v>122.7</v>
      </c>
      <c r="G2089" s="8">
        <v>182</v>
      </c>
      <c r="H2089" s="8">
        <f t="shared" si="96"/>
        <v>92092</v>
      </c>
      <c r="I2089" s="9">
        <f>H2089*VLOOKUP(C2089,Customer_Dim!B:E,4,0)</f>
        <v>0</v>
      </c>
      <c r="J2089" s="9">
        <f t="shared" si="97"/>
        <v>92092</v>
      </c>
      <c r="K2089" s="8">
        <f t="shared" si="98"/>
        <v>62086.200000000004</v>
      </c>
      <c r="L2089" s="9">
        <v>33689.479999999989</v>
      </c>
    </row>
    <row r="2090" spans="1:13" ht="15.75" customHeight="1" x14ac:dyDescent="0.25">
      <c r="A2090" s="6" t="s">
        <v>2136</v>
      </c>
      <c r="B2090" s="10">
        <v>43372</v>
      </c>
      <c r="C2090" s="7" t="s">
        <v>433</v>
      </c>
      <c r="D2090" s="7" t="s">
        <v>13</v>
      </c>
      <c r="E2090" s="7">
        <v>723</v>
      </c>
      <c r="F2090" s="8">
        <v>54.89</v>
      </c>
      <c r="G2090" s="8">
        <v>91</v>
      </c>
      <c r="H2090" s="8">
        <f t="shared" si="96"/>
        <v>65793</v>
      </c>
      <c r="I2090" s="9">
        <f>H2090*VLOOKUP(C2090,Customer_Dim!B:E,4,0)</f>
        <v>0</v>
      </c>
      <c r="J2090" s="9">
        <f t="shared" si="97"/>
        <v>65793</v>
      </c>
      <c r="K2090" s="8">
        <f t="shared" si="98"/>
        <v>39685.47</v>
      </c>
      <c r="L2090" s="9">
        <v>24791.67</v>
      </c>
    </row>
    <row r="2091" spans="1:13" ht="15.75" customHeight="1" x14ac:dyDescent="0.25">
      <c r="A2091" s="6" t="s">
        <v>2137</v>
      </c>
      <c r="B2091" s="10">
        <v>43396</v>
      </c>
      <c r="C2091" s="7" t="s">
        <v>433</v>
      </c>
      <c r="D2091" s="7" t="s">
        <v>13</v>
      </c>
      <c r="E2091" s="7">
        <v>140</v>
      </c>
      <c r="F2091" s="8">
        <v>54.87</v>
      </c>
      <c r="G2091" s="8">
        <v>90</v>
      </c>
      <c r="H2091" s="8">
        <f t="shared" si="96"/>
        <v>12600</v>
      </c>
      <c r="I2091" s="9">
        <f>H2091*VLOOKUP(C2091,Customer_Dim!B:E,4,0)</f>
        <v>0</v>
      </c>
      <c r="J2091" s="9">
        <f t="shared" si="97"/>
        <v>12600</v>
      </c>
      <c r="K2091" s="8">
        <f t="shared" si="98"/>
        <v>7681.7999999999993</v>
      </c>
      <c r="L2091" s="9">
        <v>4288.2000000000007</v>
      </c>
    </row>
    <row r="2092" spans="1:13" ht="15.75" customHeight="1" x14ac:dyDescent="0.25">
      <c r="A2092" s="6" t="s">
        <v>2138</v>
      </c>
      <c r="B2092" s="10">
        <v>43397</v>
      </c>
      <c r="C2092" s="7" t="s">
        <v>433</v>
      </c>
      <c r="D2092" s="7" t="s">
        <v>132</v>
      </c>
      <c r="E2092" s="7">
        <v>840</v>
      </c>
      <c r="F2092" s="8">
        <v>46.2</v>
      </c>
      <c r="G2092" s="8">
        <v>102</v>
      </c>
      <c r="H2092" s="8">
        <f t="shared" si="96"/>
        <v>85680</v>
      </c>
      <c r="I2092" s="9">
        <f>H2092*VLOOKUP(C2092,Customer_Dim!B:E,4,0)</f>
        <v>0</v>
      </c>
      <c r="J2092" s="9">
        <f t="shared" si="97"/>
        <v>85680</v>
      </c>
      <c r="K2092" s="8">
        <f t="shared" si="98"/>
        <v>38808</v>
      </c>
      <c r="L2092" s="9">
        <v>45158.399999999994</v>
      </c>
    </row>
    <row r="2093" spans="1:13" ht="15.75" customHeight="1" x14ac:dyDescent="0.25">
      <c r="A2093" s="6" t="s">
        <v>2139</v>
      </c>
      <c r="B2093" s="10">
        <v>43399</v>
      </c>
      <c r="C2093" s="7" t="s">
        <v>433</v>
      </c>
      <c r="D2093" s="7" t="s">
        <v>32</v>
      </c>
      <c r="E2093" s="7">
        <v>199</v>
      </c>
      <c r="F2093" s="8">
        <v>363.73</v>
      </c>
      <c r="G2093" s="8">
        <v>560</v>
      </c>
      <c r="H2093" s="8">
        <f t="shared" si="96"/>
        <v>111440</v>
      </c>
      <c r="I2093" s="9">
        <f>H2093*VLOOKUP(C2093,Customer_Dim!B:E,4,0)</f>
        <v>0</v>
      </c>
      <c r="J2093" s="9">
        <f t="shared" si="97"/>
        <v>111440</v>
      </c>
      <c r="K2093" s="8">
        <f t="shared" si="98"/>
        <v>72382.27</v>
      </c>
      <c r="L2093" s="9">
        <v>42400.929999999993</v>
      </c>
    </row>
    <row r="2094" spans="1:13" ht="15.75" customHeight="1" x14ac:dyDescent="0.25">
      <c r="A2094" s="6" t="s">
        <v>2140</v>
      </c>
      <c r="B2094" s="10">
        <v>43140</v>
      </c>
      <c r="C2094" s="7" t="s">
        <v>443</v>
      </c>
      <c r="D2094" s="7" t="s">
        <v>13</v>
      </c>
      <c r="E2094" s="7">
        <v>297</v>
      </c>
      <c r="F2094" s="8">
        <v>51.36</v>
      </c>
      <c r="G2094" s="8">
        <v>85</v>
      </c>
      <c r="H2094" s="8">
        <f t="shared" si="96"/>
        <v>25245</v>
      </c>
      <c r="I2094" s="9">
        <f>H2094*VLOOKUP(C2094,Customer_Dim!B:E,4,0)</f>
        <v>252.45000000000005</v>
      </c>
      <c r="J2094" s="9">
        <f t="shared" si="97"/>
        <v>25497.45</v>
      </c>
      <c r="K2094" s="8">
        <f t="shared" si="98"/>
        <v>15253.92</v>
      </c>
      <c r="L2094" s="9">
        <v>7935.2999999999993</v>
      </c>
      <c r="M2094" s="7"/>
    </row>
    <row r="2095" spans="1:13" ht="15.75" customHeight="1" x14ac:dyDescent="0.25">
      <c r="A2095" s="6" t="s">
        <v>2141</v>
      </c>
      <c r="B2095" s="10">
        <v>43185</v>
      </c>
      <c r="C2095" s="7" t="s">
        <v>443</v>
      </c>
      <c r="D2095" s="7" t="s">
        <v>13</v>
      </c>
      <c r="E2095" s="7">
        <v>567</v>
      </c>
      <c r="F2095" s="8">
        <v>51.36</v>
      </c>
      <c r="G2095" s="8">
        <v>85</v>
      </c>
      <c r="H2095" s="8">
        <f t="shared" si="96"/>
        <v>48195</v>
      </c>
      <c r="I2095" s="9">
        <f>H2095*VLOOKUP(C2095,Customer_Dim!B:E,4,0)</f>
        <v>481.9500000000001</v>
      </c>
      <c r="J2095" s="9">
        <f t="shared" si="97"/>
        <v>48676.95</v>
      </c>
      <c r="K2095" s="8">
        <f t="shared" si="98"/>
        <v>29121.119999999999</v>
      </c>
      <c r="L2095" s="9">
        <v>18200.099999999999</v>
      </c>
      <c r="M2095" s="7"/>
    </row>
    <row r="2096" spans="1:13" ht="15.75" customHeight="1" x14ac:dyDescent="0.25">
      <c r="A2096" s="6" t="s">
        <v>2142</v>
      </c>
      <c r="B2096" s="10">
        <v>43201</v>
      </c>
      <c r="C2096" s="7" t="s">
        <v>443</v>
      </c>
      <c r="D2096" s="7" t="s">
        <v>13</v>
      </c>
      <c r="E2096" s="7">
        <v>58</v>
      </c>
      <c r="F2096" s="8">
        <v>52.79</v>
      </c>
      <c r="G2096" s="8">
        <v>87</v>
      </c>
      <c r="H2096" s="8">
        <f t="shared" si="96"/>
        <v>5046</v>
      </c>
      <c r="I2096" s="9">
        <f>H2096*VLOOKUP(C2096,Customer_Dim!B:E,4,0)</f>
        <v>50.460000000000008</v>
      </c>
      <c r="J2096" s="9">
        <f t="shared" si="97"/>
        <v>5096.46</v>
      </c>
      <c r="K2096" s="8">
        <f t="shared" si="98"/>
        <v>3061.82</v>
      </c>
      <c r="L2096" s="9">
        <v>1959.88</v>
      </c>
      <c r="M2096" s="7"/>
    </row>
    <row r="2097" spans="1:13" ht="15.75" customHeight="1" x14ac:dyDescent="0.25">
      <c r="A2097" s="6" t="s">
        <v>2143</v>
      </c>
      <c r="B2097" s="10">
        <v>43214</v>
      </c>
      <c r="C2097" s="7" t="s">
        <v>443</v>
      </c>
      <c r="D2097" s="7" t="s">
        <v>13</v>
      </c>
      <c r="E2097" s="7">
        <v>601</v>
      </c>
      <c r="F2097" s="8">
        <v>52.79</v>
      </c>
      <c r="G2097" s="8">
        <v>87</v>
      </c>
      <c r="H2097" s="8">
        <f t="shared" si="96"/>
        <v>52287</v>
      </c>
      <c r="I2097" s="9">
        <f>H2097*VLOOKUP(C2097,Customer_Dim!B:E,4,0)</f>
        <v>522.87000000000012</v>
      </c>
      <c r="J2097" s="9">
        <f t="shared" si="97"/>
        <v>52809.87</v>
      </c>
      <c r="K2097" s="8">
        <f t="shared" si="98"/>
        <v>31726.79</v>
      </c>
      <c r="L2097" s="9">
        <v>18203.640000000003</v>
      </c>
      <c r="M2097" s="7"/>
    </row>
    <row r="2098" spans="1:13" ht="15.75" customHeight="1" x14ac:dyDescent="0.25">
      <c r="A2098" s="6" t="s">
        <v>2144</v>
      </c>
      <c r="B2098" s="10">
        <v>43224</v>
      </c>
      <c r="C2098" s="7" t="s">
        <v>443</v>
      </c>
      <c r="D2098" s="7" t="s">
        <v>19</v>
      </c>
      <c r="E2098" s="7">
        <v>907</v>
      </c>
      <c r="F2098" s="8">
        <v>118.02</v>
      </c>
      <c r="G2098" s="8">
        <v>175</v>
      </c>
      <c r="H2098" s="8">
        <f t="shared" si="96"/>
        <v>158725</v>
      </c>
      <c r="I2098" s="9">
        <f>H2098*VLOOKUP(C2098,Customer_Dim!B:E,4,0)</f>
        <v>1587.2500000000002</v>
      </c>
      <c r="J2098" s="9">
        <f t="shared" si="97"/>
        <v>160312.25</v>
      </c>
      <c r="K2098" s="8">
        <f t="shared" si="98"/>
        <v>107044.14</v>
      </c>
      <c r="L2098" s="9">
        <v>41183.520000000004</v>
      </c>
      <c r="M2098" s="7"/>
    </row>
    <row r="2099" spans="1:13" ht="15.75" customHeight="1" x14ac:dyDescent="0.25">
      <c r="A2099" s="6" t="s">
        <v>2145</v>
      </c>
      <c r="B2099" s="10">
        <v>43316</v>
      </c>
      <c r="C2099" s="7" t="s">
        <v>443</v>
      </c>
      <c r="D2099" s="7" t="s">
        <v>32</v>
      </c>
      <c r="E2099" s="7">
        <v>337</v>
      </c>
      <c r="F2099" s="8">
        <v>363.84</v>
      </c>
      <c r="G2099" s="8">
        <v>560</v>
      </c>
      <c r="H2099" s="8">
        <f t="shared" si="96"/>
        <v>188720</v>
      </c>
      <c r="I2099" s="9">
        <f>H2099*VLOOKUP(C2099,Customer_Dim!B:E,4,0)</f>
        <v>1887.2000000000003</v>
      </c>
      <c r="J2099" s="9">
        <f t="shared" si="97"/>
        <v>190607.2</v>
      </c>
      <c r="K2099" s="8">
        <f t="shared" si="98"/>
        <v>122614.07999999999</v>
      </c>
      <c r="L2099" s="9">
        <v>58311.360000000001</v>
      </c>
      <c r="M2099" s="7"/>
    </row>
    <row r="2100" spans="1:13" ht="15.75" customHeight="1" x14ac:dyDescent="0.25">
      <c r="A2100" s="6" t="s">
        <v>2146</v>
      </c>
      <c r="B2100" s="10">
        <v>43355</v>
      </c>
      <c r="C2100" s="7" t="s">
        <v>443</v>
      </c>
      <c r="D2100" s="7" t="s">
        <v>32</v>
      </c>
      <c r="E2100" s="7">
        <v>215</v>
      </c>
      <c r="F2100" s="8">
        <v>363.84</v>
      </c>
      <c r="G2100" s="8">
        <v>560</v>
      </c>
      <c r="H2100" s="8">
        <f t="shared" si="96"/>
        <v>120400</v>
      </c>
      <c r="I2100" s="9">
        <f>H2100*VLOOKUP(C2100,Customer_Dim!B:E,4,0)</f>
        <v>1204.0000000000002</v>
      </c>
      <c r="J2100" s="9">
        <f t="shared" si="97"/>
        <v>121604</v>
      </c>
      <c r="K2100" s="8">
        <f t="shared" si="98"/>
        <v>78225.599999999991</v>
      </c>
      <c r="L2100" s="9">
        <v>42619.200000000012</v>
      </c>
      <c r="M2100" s="7"/>
    </row>
    <row r="2101" spans="1:13" ht="15.75" customHeight="1" x14ac:dyDescent="0.25">
      <c r="A2101" s="6" t="s">
        <v>2147</v>
      </c>
      <c r="B2101" s="10">
        <v>43376</v>
      </c>
      <c r="C2101" s="7" t="s">
        <v>443</v>
      </c>
      <c r="D2101" s="7" t="s">
        <v>13</v>
      </c>
      <c r="E2101" s="7">
        <v>250</v>
      </c>
      <c r="F2101" s="8">
        <v>54.87</v>
      </c>
      <c r="G2101" s="8">
        <v>90</v>
      </c>
      <c r="H2101" s="8">
        <f t="shared" si="96"/>
        <v>22500</v>
      </c>
      <c r="I2101" s="9">
        <f>H2101*VLOOKUP(C2101,Customer_Dim!B:E,4,0)</f>
        <v>225.00000000000006</v>
      </c>
      <c r="J2101" s="9">
        <f t="shared" si="97"/>
        <v>22725</v>
      </c>
      <c r="K2101" s="8">
        <f t="shared" si="98"/>
        <v>13717.5</v>
      </c>
      <c r="L2101" s="9">
        <v>8791.7100000000009</v>
      </c>
      <c r="M2101" s="7"/>
    </row>
    <row r="2102" spans="1:13" ht="15.75" customHeight="1" x14ac:dyDescent="0.25">
      <c r="A2102" s="6" t="s">
        <v>2148</v>
      </c>
      <c r="B2102" s="10">
        <v>43102</v>
      </c>
      <c r="C2102" s="7" t="s">
        <v>453</v>
      </c>
      <c r="D2102" s="7" t="s">
        <v>13</v>
      </c>
      <c r="E2102" s="7">
        <v>530</v>
      </c>
      <c r="F2102" s="8">
        <v>51.36</v>
      </c>
      <c r="G2102" s="8">
        <v>85</v>
      </c>
      <c r="H2102" s="8">
        <f t="shared" si="96"/>
        <v>45050</v>
      </c>
      <c r="I2102" s="9">
        <f>H2102*VLOOKUP(C2102,Customer_Dim!B:E,4,0)</f>
        <v>0</v>
      </c>
      <c r="J2102" s="9">
        <f t="shared" si="97"/>
        <v>45050</v>
      </c>
      <c r="K2102" s="8">
        <f t="shared" si="98"/>
        <v>27220.799999999999</v>
      </c>
      <c r="L2102" s="9">
        <v>14545.439999999999</v>
      </c>
      <c r="M2102" s="7"/>
    </row>
    <row r="2103" spans="1:13" ht="15.75" customHeight="1" x14ac:dyDescent="0.25">
      <c r="A2103" s="6" t="s">
        <v>2149</v>
      </c>
      <c r="B2103" s="10">
        <v>43206</v>
      </c>
      <c r="C2103" s="7" t="s">
        <v>453</v>
      </c>
      <c r="D2103" s="7" t="s">
        <v>13</v>
      </c>
      <c r="E2103" s="7">
        <v>383</v>
      </c>
      <c r="F2103" s="8">
        <v>52.79</v>
      </c>
      <c r="G2103" s="8">
        <v>87</v>
      </c>
      <c r="H2103" s="8">
        <f t="shared" si="96"/>
        <v>33321</v>
      </c>
      <c r="I2103" s="9">
        <f>H2103*VLOOKUP(C2103,Customer_Dim!B:E,4,0)</f>
        <v>0</v>
      </c>
      <c r="J2103" s="9">
        <f t="shared" si="97"/>
        <v>33321</v>
      </c>
      <c r="K2103" s="8">
        <f t="shared" si="98"/>
        <v>20218.57</v>
      </c>
      <c r="L2103" s="9">
        <v>10996.800000000003</v>
      </c>
      <c r="M2103" s="7"/>
    </row>
    <row r="2104" spans="1:13" ht="15.75" customHeight="1" x14ac:dyDescent="0.25">
      <c r="A2104" s="6" t="s">
        <v>2150</v>
      </c>
      <c r="B2104" s="10">
        <v>43213</v>
      </c>
      <c r="C2104" s="7" t="s">
        <v>453</v>
      </c>
      <c r="D2104" s="7" t="s">
        <v>13</v>
      </c>
      <c r="E2104" s="7">
        <v>370</v>
      </c>
      <c r="F2104" s="8">
        <v>52.79</v>
      </c>
      <c r="G2104" s="8">
        <v>87</v>
      </c>
      <c r="H2104" s="8">
        <f t="shared" si="96"/>
        <v>32190</v>
      </c>
      <c r="I2104" s="9">
        <f>H2104*VLOOKUP(C2104,Customer_Dim!B:E,4,0)</f>
        <v>0</v>
      </c>
      <c r="J2104" s="9">
        <f t="shared" si="97"/>
        <v>32190</v>
      </c>
      <c r="K2104" s="8">
        <f t="shared" si="98"/>
        <v>19532.3</v>
      </c>
      <c r="L2104" s="9">
        <v>11786.880000000001</v>
      </c>
      <c r="M2104" s="7"/>
    </row>
    <row r="2105" spans="1:13" ht="15.75" customHeight="1" x14ac:dyDescent="0.25">
      <c r="A2105" s="6" t="s">
        <v>2151</v>
      </c>
      <c r="B2105" s="10">
        <v>43241</v>
      </c>
      <c r="C2105" s="7" t="s">
        <v>453</v>
      </c>
      <c r="D2105" s="7" t="s">
        <v>19</v>
      </c>
      <c r="E2105" s="7">
        <v>1010</v>
      </c>
      <c r="F2105" s="8">
        <v>118.02</v>
      </c>
      <c r="G2105" s="8">
        <v>175</v>
      </c>
      <c r="H2105" s="8">
        <f t="shared" si="96"/>
        <v>176750</v>
      </c>
      <c r="I2105" s="9">
        <f>H2105*VLOOKUP(C2105,Customer_Dim!B:E,4,0)</f>
        <v>0</v>
      </c>
      <c r="J2105" s="9">
        <f t="shared" si="97"/>
        <v>176750</v>
      </c>
      <c r="K2105" s="8">
        <f t="shared" si="98"/>
        <v>119200.2</v>
      </c>
      <c r="L2105" s="9">
        <v>49094.64</v>
      </c>
      <c r="M2105" s="7"/>
    </row>
    <row r="2106" spans="1:13" ht="15.75" customHeight="1" x14ac:dyDescent="0.25">
      <c r="A2106" s="6" t="s">
        <v>2152</v>
      </c>
      <c r="B2106" s="10">
        <v>43310</v>
      </c>
      <c r="C2106" s="7" t="s">
        <v>453</v>
      </c>
      <c r="D2106" s="7" t="s">
        <v>32</v>
      </c>
      <c r="E2106" s="7">
        <v>384</v>
      </c>
      <c r="F2106" s="8">
        <v>363.84</v>
      </c>
      <c r="G2106" s="8">
        <v>560</v>
      </c>
      <c r="H2106" s="8">
        <f t="shared" si="96"/>
        <v>215040</v>
      </c>
      <c r="I2106" s="9">
        <f>H2106*VLOOKUP(C2106,Customer_Dim!B:E,4,0)</f>
        <v>0</v>
      </c>
      <c r="J2106" s="9">
        <f t="shared" si="97"/>
        <v>215040</v>
      </c>
      <c r="K2106" s="8">
        <f t="shared" si="98"/>
        <v>139714.56</v>
      </c>
      <c r="L2106" s="9">
        <v>58687.840000000011</v>
      </c>
      <c r="M2106" s="7"/>
    </row>
    <row r="2107" spans="1:13" ht="15.75" customHeight="1" x14ac:dyDescent="0.25">
      <c r="A2107" s="6" t="s">
        <v>2153</v>
      </c>
      <c r="B2107" s="10">
        <v>43385</v>
      </c>
      <c r="C2107" s="7" t="s">
        <v>453</v>
      </c>
      <c r="D2107" s="7" t="s">
        <v>32</v>
      </c>
      <c r="E2107" s="7">
        <v>905</v>
      </c>
      <c r="F2107" s="8">
        <v>363.73</v>
      </c>
      <c r="G2107" s="8">
        <v>560</v>
      </c>
      <c r="H2107" s="8">
        <f t="shared" si="96"/>
        <v>506800</v>
      </c>
      <c r="I2107" s="9">
        <f>H2107*VLOOKUP(C2107,Customer_Dim!B:E,4,0)</f>
        <v>0</v>
      </c>
      <c r="J2107" s="9">
        <f t="shared" si="97"/>
        <v>506800</v>
      </c>
      <c r="K2107" s="8">
        <f t="shared" si="98"/>
        <v>329175.65000000002</v>
      </c>
      <c r="L2107" s="9">
        <v>138317.94</v>
      </c>
      <c r="M2107" s="7"/>
    </row>
    <row r="2108" spans="1:13" ht="15.75" customHeight="1" x14ac:dyDescent="0.25">
      <c r="A2108" s="6" t="s">
        <v>2154</v>
      </c>
      <c r="B2108" s="10">
        <v>43418</v>
      </c>
      <c r="C2108" s="7" t="s">
        <v>453</v>
      </c>
      <c r="D2108" s="7" t="s">
        <v>13</v>
      </c>
      <c r="E2108" s="7">
        <v>1009</v>
      </c>
      <c r="F2108" s="8">
        <v>54.87</v>
      </c>
      <c r="G2108" s="8">
        <v>90</v>
      </c>
      <c r="H2108" s="8">
        <f t="shared" si="96"/>
        <v>90810</v>
      </c>
      <c r="I2108" s="9">
        <f>H2108*VLOOKUP(C2108,Customer_Dim!B:E,4,0)</f>
        <v>0</v>
      </c>
      <c r="J2108" s="9">
        <f t="shared" si="97"/>
        <v>90810</v>
      </c>
      <c r="K2108" s="8">
        <f t="shared" si="98"/>
        <v>55363.829999999994</v>
      </c>
      <c r="L2108" s="9">
        <v>33039.51</v>
      </c>
      <c r="M2108" s="7"/>
    </row>
    <row r="2109" spans="1:13" ht="15.75" customHeight="1" x14ac:dyDescent="0.25">
      <c r="A2109" s="6" t="s">
        <v>2155</v>
      </c>
      <c r="B2109" s="10">
        <v>43440</v>
      </c>
      <c r="C2109" s="7" t="s">
        <v>453</v>
      </c>
      <c r="D2109" s="7" t="s">
        <v>32</v>
      </c>
      <c r="E2109" s="7">
        <v>857</v>
      </c>
      <c r="F2109" s="8">
        <v>363.73</v>
      </c>
      <c r="G2109" s="8">
        <v>560</v>
      </c>
      <c r="H2109" s="8">
        <f t="shared" si="96"/>
        <v>479920</v>
      </c>
      <c r="I2109" s="9">
        <f>H2109*VLOOKUP(C2109,Customer_Dim!B:E,4,0)</f>
        <v>0</v>
      </c>
      <c r="J2109" s="9">
        <f t="shared" si="97"/>
        <v>479920</v>
      </c>
      <c r="K2109" s="8">
        <f t="shared" si="98"/>
        <v>311716.61000000004</v>
      </c>
      <c r="L2109" s="9">
        <v>131082.32999999996</v>
      </c>
      <c r="M2109" s="7"/>
    </row>
    <row r="2110" spans="1:13" ht="15.75" customHeight="1" x14ac:dyDescent="0.25">
      <c r="A2110" s="6" t="s">
        <v>2156</v>
      </c>
      <c r="B2110" s="10">
        <v>43442</v>
      </c>
      <c r="C2110" s="7" t="s">
        <v>453</v>
      </c>
      <c r="D2110" s="7" t="s">
        <v>13</v>
      </c>
      <c r="E2110" s="7">
        <v>597</v>
      </c>
      <c r="F2110" s="8">
        <v>54.87</v>
      </c>
      <c r="G2110" s="8">
        <v>90</v>
      </c>
      <c r="H2110" s="8">
        <f t="shared" si="96"/>
        <v>53730</v>
      </c>
      <c r="I2110" s="9">
        <f>H2110*VLOOKUP(C2110,Customer_Dim!B:E,4,0)</f>
        <v>0</v>
      </c>
      <c r="J2110" s="9">
        <f t="shared" si="97"/>
        <v>53730</v>
      </c>
      <c r="K2110" s="8">
        <f t="shared" si="98"/>
        <v>32757.39</v>
      </c>
      <c r="L2110" s="9">
        <v>18552.66</v>
      </c>
      <c r="M2110" s="7"/>
    </row>
    <row r="2111" spans="1:13" ht="15.75" customHeight="1" x14ac:dyDescent="0.25">
      <c r="A2111" s="6" t="s">
        <v>2157</v>
      </c>
      <c r="B2111" s="10">
        <v>43445</v>
      </c>
      <c r="C2111" s="7" t="s">
        <v>453</v>
      </c>
      <c r="D2111" s="7" t="s">
        <v>13</v>
      </c>
      <c r="E2111" s="7">
        <v>131</v>
      </c>
      <c r="F2111" s="8">
        <v>54.87</v>
      </c>
      <c r="G2111" s="8">
        <v>90</v>
      </c>
      <c r="H2111" s="8">
        <f t="shared" si="96"/>
        <v>11790</v>
      </c>
      <c r="I2111" s="9">
        <f>H2111*VLOOKUP(C2111,Customer_Dim!B:E,4,0)</f>
        <v>0</v>
      </c>
      <c r="J2111" s="9">
        <f t="shared" si="97"/>
        <v>11790</v>
      </c>
      <c r="K2111" s="8">
        <f t="shared" si="98"/>
        <v>7187.9699999999993</v>
      </c>
      <c r="L2111" s="9">
        <v>4608.87</v>
      </c>
      <c r="M2111" s="7"/>
    </row>
    <row r="2112" spans="1:13" ht="15.75" customHeight="1" x14ac:dyDescent="0.25">
      <c r="A2112" s="6" t="s">
        <v>2158</v>
      </c>
      <c r="B2112" s="10">
        <v>43114</v>
      </c>
      <c r="C2112" s="7" t="s">
        <v>456</v>
      </c>
      <c r="D2112" s="7" t="s">
        <v>13</v>
      </c>
      <c r="E2112" s="7">
        <v>167</v>
      </c>
      <c r="F2112" s="8">
        <v>51.36</v>
      </c>
      <c r="G2112" s="8">
        <v>85</v>
      </c>
      <c r="H2112" s="8">
        <f t="shared" si="96"/>
        <v>14195</v>
      </c>
      <c r="I2112" s="9">
        <f>H2112*VLOOKUP(C2112,Customer_Dim!B:E,4,0)</f>
        <v>-425.84999999999997</v>
      </c>
      <c r="J2112" s="9">
        <f t="shared" si="97"/>
        <v>13769.15</v>
      </c>
      <c r="K2112" s="8">
        <f t="shared" si="98"/>
        <v>8577.1200000000008</v>
      </c>
      <c r="L2112" s="9">
        <v>5565.1099999999988</v>
      </c>
    </row>
    <row r="2113" spans="1:13" ht="15.75" customHeight="1" x14ac:dyDescent="0.25">
      <c r="A2113" s="6" t="s">
        <v>2159</v>
      </c>
      <c r="B2113" s="10">
        <v>43192</v>
      </c>
      <c r="C2113" s="7" t="s">
        <v>456</v>
      </c>
      <c r="D2113" s="7" t="s">
        <v>32</v>
      </c>
      <c r="E2113" s="7">
        <v>184</v>
      </c>
      <c r="F2113" s="8">
        <v>349.97</v>
      </c>
      <c r="G2113" s="8">
        <v>539</v>
      </c>
      <c r="H2113" s="8">
        <f t="shared" si="96"/>
        <v>99176</v>
      </c>
      <c r="I2113" s="9">
        <f>H2113*VLOOKUP(C2113,Customer_Dim!B:E,4,0)</f>
        <v>-2975.2799999999997</v>
      </c>
      <c r="J2113" s="9">
        <f t="shared" si="97"/>
        <v>96200.72</v>
      </c>
      <c r="K2113" s="8">
        <f t="shared" si="98"/>
        <v>64394.48</v>
      </c>
      <c r="L2113" s="9">
        <v>40424.399999999994</v>
      </c>
    </row>
    <row r="2114" spans="1:13" ht="15.75" customHeight="1" x14ac:dyDescent="0.25">
      <c r="A2114" s="6" t="s">
        <v>2160</v>
      </c>
      <c r="B2114" s="10">
        <v>43307</v>
      </c>
      <c r="C2114" s="7" t="s">
        <v>456</v>
      </c>
      <c r="D2114" s="7" t="s">
        <v>13</v>
      </c>
      <c r="E2114" s="7">
        <v>696</v>
      </c>
      <c r="F2114" s="8">
        <v>54.89</v>
      </c>
      <c r="G2114" s="8">
        <v>91</v>
      </c>
      <c r="H2114" s="8">
        <f t="shared" si="96"/>
        <v>63336</v>
      </c>
      <c r="I2114" s="9">
        <f>H2114*VLOOKUP(C2114,Customer_Dim!B:E,4,0)</f>
        <v>-1900.08</v>
      </c>
      <c r="J2114" s="9">
        <f t="shared" si="97"/>
        <v>61435.92</v>
      </c>
      <c r="K2114" s="8">
        <f t="shared" si="98"/>
        <v>38203.440000000002</v>
      </c>
      <c r="L2114" s="9">
        <v>26329.600000000006</v>
      </c>
    </row>
    <row r="2115" spans="1:13" ht="15.75" customHeight="1" x14ac:dyDescent="0.25">
      <c r="A2115" s="6" t="s">
        <v>2161</v>
      </c>
      <c r="B2115" s="10">
        <v>43369</v>
      </c>
      <c r="C2115" s="7" t="s">
        <v>456</v>
      </c>
      <c r="D2115" s="7" t="s">
        <v>13</v>
      </c>
      <c r="E2115" s="7">
        <v>498</v>
      </c>
      <c r="F2115" s="8">
        <v>54.89</v>
      </c>
      <c r="G2115" s="8">
        <v>91</v>
      </c>
      <c r="H2115" s="8">
        <f t="shared" ref="H2115:H2178" si="99">G2115*E2115</f>
        <v>45318</v>
      </c>
      <c r="I2115" s="9">
        <f>H2115*VLOOKUP(C2115,Customer_Dim!B:E,4,0)</f>
        <v>-1359.54</v>
      </c>
      <c r="J2115" s="9">
        <f t="shared" ref="J2115:J2178" si="100">I2115+H2115</f>
        <v>43958.46</v>
      </c>
      <c r="K2115" s="8">
        <f t="shared" ref="K2115:K2178" si="101">F2115*E2115</f>
        <v>27335.22</v>
      </c>
      <c r="L2115" s="9">
        <v>20779.400000000001</v>
      </c>
    </row>
    <row r="2116" spans="1:13" ht="15.75" customHeight="1" x14ac:dyDescent="0.25">
      <c r="A2116" s="6" t="s">
        <v>2162</v>
      </c>
      <c r="B2116" s="10">
        <v>43395</v>
      </c>
      <c r="C2116" s="7" t="s">
        <v>456</v>
      </c>
      <c r="D2116" s="7" t="s">
        <v>19</v>
      </c>
      <c r="E2116" s="7">
        <v>807</v>
      </c>
      <c r="F2116" s="8">
        <v>122.66</v>
      </c>
      <c r="G2116" s="8">
        <v>182</v>
      </c>
      <c r="H2116" s="8">
        <f t="shared" si="99"/>
        <v>146874</v>
      </c>
      <c r="I2116" s="9">
        <f>H2116*VLOOKUP(C2116,Customer_Dim!B:E,4,0)</f>
        <v>-4406.22</v>
      </c>
      <c r="J2116" s="9">
        <f t="shared" si="100"/>
        <v>142467.78</v>
      </c>
      <c r="K2116" s="8">
        <f t="shared" si="101"/>
        <v>98986.62</v>
      </c>
      <c r="L2116" s="9">
        <v>54603.66</v>
      </c>
    </row>
    <row r="2117" spans="1:13" ht="15.75" customHeight="1" x14ac:dyDescent="0.25">
      <c r="A2117" s="6" t="s">
        <v>2163</v>
      </c>
      <c r="B2117" s="10">
        <v>43424</v>
      </c>
      <c r="C2117" s="7" t="s">
        <v>456</v>
      </c>
      <c r="D2117" s="7" t="s">
        <v>32</v>
      </c>
      <c r="E2117" s="7">
        <v>371</v>
      </c>
      <c r="F2117" s="8">
        <v>363.73</v>
      </c>
      <c r="G2117" s="8">
        <v>560</v>
      </c>
      <c r="H2117" s="8">
        <f t="shared" si="99"/>
        <v>207760</v>
      </c>
      <c r="I2117" s="9">
        <f>H2117*VLOOKUP(C2117,Customer_Dim!B:E,4,0)</f>
        <v>-6232.8</v>
      </c>
      <c r="J2117" s="9">
        <f t="shared" si="100"/>
        <v>201527.2</v>
      </c>
      <c r="K2117" s="8">
        <f t="shared" si="101"/>
        <v>134943.83000000002</v>
      </c>
      <c r="L2117" s="9">
        <v>82573.06</v>
      </c>
    </row>
    <row r="2118" spans="1:13" ht="15.75" customHeight="1" x14ac:dyDescent="0.25">
      <c r="A2118" s="6" t="s">
        <v>2164</v>
      </c>
      <c r="B2118" s="10">
        <v>43431</v>
      </c>
      <c r="C2118" s="7" t="s">
        <v>456</v>
      </c>
      <c r="D2118" s="7" t="s">
        <v>32</v>
      </c>
      <c r="E2118" s="7">
        <v>797</v>
      </c>
      <c r="F2118" s="8">
        <v>363.73</v>
      </c>
      <c r="G2118" s="8">
        <v>560</v>
      </c>
      <c r="H2118" s="8">
        <f t="shared" si="99"/>
        <v>446320</v>
      </c>
      <c r="I2118" s="9">
        <f>H2118*VLOOKUP(C2118,Customer_Dim!B:E,4,0)</f>
        <v>-13389.6</v>
      </c>
      <c r="J2118" s="9">
        <f t="shared" si="100"/>
        <v>432930.4</v>
      </c>
      <c r="K2118" s="8">
        <f t="shared" si="101"/>
        <v>289892.81</v>
      </c>
      <c r="L2118" s="9">
        <v>168007.12</v>
      </c>
    </row>
    <row r="2119" spans="1:13" ht="15.75" customHeight="1" x14ac:dyDescent="0.25">
      <c r="A2119" s="6" t="s">
        <v>2165</v>
      </c>
      <c r="B2119" s="10">
        <v>43459</v>
      </c>
      <c r="C2119" s="7" t="s">
        <v>456</v>
      </c>
      <c r="D2119" s="7" t="s">
        <v>32</v>
      </c>
      <c r="E2119" s="7">
        <v>909</v>
      </c>
      <c r="F2119" s="8">
        <v>363.73</v>
      </c>
      <c r="G2119" s="8">
        <v>560</v>
      </c>
      <c r="H2119" s="8">
        <f t="shared" si="99"/>
        <v>509040</v>
      </c>
      <c r="I2119" s="9">
        <f>H2119*VLOOKUP(C2119,Customer_Dim!B:E,4,0)</f>
        <v>-15271.199999999999</v>
      </c>
      <c r="J2119" s="9">
        <f t="shared" si="100"/>
        <v>493768.8</v>
      </c>
      <c r="K2119" s="8">
        <f t="shared" si="101"/>
        <v>330630.57</v>
      </c>
      <c r="L2119" s="9">
        <v>202698.19</v>
      </c>
    </row>
    <row r="2120" spans="1:13" ht="15.75" customHeight="1" x14ac:dyDescent="0.25">
      <c r="A2120" s="6" t="s">
        <v>2166</v>
      </c>
      <c r="B2120" s="10">
        <v>43228</v>
      </c>
      <c r="C2120" s="7" t="s">
        <v>463</v>
      </c>
      <c r="D2120" s="7" t="s">
        <v>19</v>
      </c>
      <c r="E2120" s="7">
        <v>1020</v>
      </c>
      <c r="F2120" s="8">
        <v>118.02</v>
      </c>
      <c r="G2120" s="8">
        <v>175</v>
      </c>
      <c r="H2120" s="8">
        <f t="shared" si="99"/>
        <v>178500</v>
      </c>
      <c r="I2120" s="9">
        <f>H2120*VLOOKUP(C2120,Customer_Dim!B:E,4,0)</f>
        <v>7140</v>
      </c>
      <c r="J2120" s="9">
        <f t="shared" si="100"/>
        <v>185640</v>
      </c>
      <c r="K2120" s="8">
        <f t="shared" si="101"/>
        <v>120380.4</v>
      </c>
      <c r="L2120" s="9">
        <v>46331.460000000006</v>
      </c>
    </row>
    <row r="2121" spans="1:13" ht="15.75" customHeight="1" x14ac:dyDescent="0.25">
      <c r="A2121" s="6" t="s">
        <v>2167</v>
      </c>
      <c r="B2121" s="10">
        <v>43439</v>
      </c>
      <c r="C2121" s="7" t="s">
        <v>463</v>
      </c>
      <c r="D2121" s="7" t="s">
        <v>13</v>
      </c>
      <c r="E2121" s="7">
        <v>464</v>
      </c>
      <c r="F2121" s="8">
        <v>54.87</v>
      </c>
      <c r="G2121" s="8">
        <v>90</v>
      </c>
      <c r="H2121" s="8">
        <f t="shared" si="99"/>
        <v>41760</v>
      </c>
      <c r="I2121" s="9">
        <f>H2121*VLOOKUP(C2121,Customer_Dim!B:E,4,0)</f>
        <v>1670.4</v>
      </c>
      <c r="J2121" s="9">
        <f t="shared" si="100"/>
        <v>43430.400000000001</v>
      </c>
      <c r="K2121" s="8">
        <f t="shared" si="101"/>
        <v>25459.68</v>
      </c>
      <c r="L2121" s="9">
        <v>12895.23</v>
      </c>
    </row>
    <row r="2122" spans="1:13" ht="15.75" customHeight="1" x14ac:dyDescent="0.25">
      <c r="A2122" s="6" t="s">
        <v>2168</v>
      </c>
      <c r="B2122" s="10">
        <v>43463</v>
      </c>
      <c r="C2122" s="7" t="s">
        <v>463</v>
      </c>
      <c r="D2122" s="7" t="s">
        <v>32</v>
      </c>
      <c r="E2122" s="7">
        <v>976</v>
      </c>
      <c r="F2122" s="8">
        <v>363.73</v>
      </c>
      <c r="G2122" s="8">
        <v>560</v>
      </c>
      <c r="H2122" s="8">
        <f t="shared" si="99"/>
        <v>546560</v>
      </c>
      <c r="I2122" s="9">
        <f>H2122*VLOOKUP(C2122,Customer_Dim!B:E,4,0)</f>
        <v>21862.400000000001</v>
      </c>
      <c r="J2122" s="9">
        <f t="shared" si="100"/>
        <v>568422.40000000002</v>
      </c>
      <c r="K2122" s="8">
        <f t="shared" si="101"/>
        <v>355000.48000000004</v>
      </c>
      <c r="L2122" s="9">
        <v>193960.28999999998</v>
      </c>
    </row>
    <row r="2123" spans="1:13" ht="15.75" customHeight="1" x14ac:dyDescent="0.25">
      <c r="A2123" s="6" t="s">
        <v>2169</v>
      </c>
      <c r="B2123" s="10">
        <v>43133</v>
      </c>
      <c r="C2123" s="7" t="s">
        <v>475</v>
      </c>
      <c r="D2123" s="7" t="s">
        <v>32</v>
      </c>
      <c r="E2123" s="7">
        <v>671</v>
      </c>
      <c r="F2123" s="8">
        <v>340.43</v>
      </c>
      <c r="G2123" s="8">
        <v>524</v>
      </c>
      <c r="H2123" s="8">
        <f t="shared" si="99"/>
        <v>351604</v>
      </c>
      <c r="I2123" s="9">
        <f>H2123*VLOOKUP(C2123,Customer_Dim!B:E,4,0)</f>
        <v>7032.0800000000017</v>
      </c>
      <c r="J2123" s="9">
        <f t="shared" si="100"/>
        <v>358636.08</v>
      </c>
      <c r="K2123" s="8">
        <f t="shared" si="101"/>
        <v>228428.53</v>
      </c>
      <c r="L2123" s="9">
        <v>99192.1</v>
      </c>
      <c r="M2123" s="7"/>
    </row>
    <row r="2124" spans="1:13" ht="15.75" customHeight="1" x14ac:dyDescent="0.25">
      <c r="A2124" s="6" t="s">
        <v>2170</v>
      </c>
      <c r="B2124" s="10">
        <v>43193</v>
      </c>
      <c r="C2124" s="7" t="s">
        <v>475</v>
      </c>
      <c r="D2124" s="7" t="s">
        <v>13</v>
      </c>
      <c r="E2124" s="7">
        <v>1007</v>
      </c>
      <c r="F2124" s="8">
        <v>52.79</v>
      </c>
      <c r="G2124" s="8">
        <v>87</v>
      </c>
      <c r="H2124" s="8">
        <f t="shared" si="99"/>
        <v>87609</v>
      </c>
      <c r="I2124" s="9">
        <f>H2124*VLOOKUP(C2124,Customer_Dim!B:E,4,0)</f>
        <v>1752.1800000000003</v>
      </c>
      <c r="J2124" s="9">
        <f t="shared" si="100"/>
        <v>89361.18</v>
      </c>
      <c r="K2124" s="8">
        <f t="shared" si="101"/>
        <v>53159.53</v>
      </c>
      <c r="L2124" s="9">
        <v>27321.9</v>
      </c>
      <c r="M2124" s="7"/>
    </row>
    <row r="2125" spans="1:13" ht="15.75" customHeight="1" x14ac:dyDescent="0.25">
      <c r="A2125" s="6" t="s">
        <v>2171</v>
      </c>
      <c r="B2125" s="10">
        <v>43227</v>
      </c>
      <c r="C2125" s="7" t="s">
        <v>475</v>
      </c>
      <c r="D2125" s="7" t="s">
        <v>13</v>
      </c>
      <c r="E2125" s="7">
        <v>713</v>
      </c>
      <c r="F2125" s="8">
        <v>52.79</v>
      </c>
      <c r="G2125" s="8">
        <v>87</v>
      </c>
      <c r="H2125" s="8">
        <f t="shared" si="99"/>
        <v>62031</v>
      </c>
      <c r="I2125" s="9">
        <f>H2125*VLOOKUP(C2125,Customer_Dim!B:E,4,0)</f>
        <v>1240.6200000000003</v>
      </c>
      <c r="J2125" s="9">
        <f t="shared" si="100"/>
        <v>63271.62</v>
      </c>
      <c r="K2125" s="8">
        <f t="shared" si="101"/>
        <v>37639.269999999997</v>
      </c>
      <c r="L2125" s="9">
        <v>24423.120000000003</v>
      </c>
      <c r="M2125" s="7"/>
    </row>
    <row r="2126" spans="1:13" ht="15.75" customHeight="1" x14ac:dyDescent="0.25">
      <c r="A2126" s="6" t="s">
        <v>2172</v>
      </c>
      <c r="B2126" s="10">
        <v>43252</v>
      </c>
      <c r="C2126" s="7" t="s">
        <v>475</v>
      </c>
      <c r="D2126" s="7" t="s">
        <v>13</v>
      </c>
      <c r="E2126" s="7">
        <v>295</v>
      </c>
      <c r="F2126" s="8">
        <v>52.79</v>
      </c>
      <c r="G2126" s="8">
        <v>87</v>
      </c>
      <c r="H2126" s="8">
        <f t="shared" si="99"/>
        <v>25665</v>
      </c>
      <c r="I2126" s="9">
        <f>H2126*VLOOKUP(C2126,Customer_Dim!B:E,4,0)</f>
        <v>513.30000000000007</v>
      </c>
      <c r="J2126" s="9">
        <f t="shared" si="100"/>
        <v>26178.3</v>
      </c>
      <c r="K2126" s="8">
        <f t="shared" si="101"/>
        <v>15573.05</v>
      </c>
      <c r="L2126" s="9">
        <v>8468.8000000000011</v>
      </c>
      <c r="M2126" s="7"/>
    </row>
    <row r="2127" spans="1:13" ht="15.75" customHeight="1" x14ac:dyDescent="0.25">
      <c r="A2127" s="6" t="s">
        <v>2173</v>
      </c>
      <c r="B2127" s="10">
        <v>43273</v>
      </c>
      <c r="C2127" s="7" t="s">
        <v>475</v>
      </c>
      <c r="D2127" s="7" t="s">
        <v>13</v>
      </c>
      <c r="E2127" s="7">
        <v>919</v>
      </c>
      <c r="F2127" s="8">
        <v>52.79</v>
      </c>
      <c r="G2127" s="8">
        <v>87</v>
      </c>
      <c r="H2127" s="8">
        <f t="shared" si="99"/>
        <v>79953</v>
      </c>
      <c r="I2127" s="9">
        <f>H2127*VLOOKUP(C2127,Customer_Dim!B:E,4,0)</f>
        <v>1599.0600000000004</v>
      </c>
      <c r="J2127" s="9">
        <f t="shared" si="100"/>
        <v>81552.06</v>
      </c>
      <c r="K2127" s="8">
        <f t="shared" si="101"/>
        <v>48514.01</v>
      </c>
      <c r="L2127" s="9">
        <v>24933.1</v>
      </c>
      <c r="M2127" s="7"/>
    </row>
    <row r="2128" spans="1:13" ht="15.75" customHeight="1" x14ac:dyDescent="0.25">
      <c r="A2128" s="6" t="s">
        <v>2174</v>
      </c>
      <c r="B2128" s="10">
        <v>43310</v>
      </c>
      <c r="C2128" s="7" t="s">
        <v>475</v>
      </c>
      <c r="D2128" s="7" t="s">
        <v>19</v>
      </c>
      <c r="E2128" s="7">
        <v>216</v>
      </c>
      <c r="F2128" s="8">
        <v>122.7</v>
      </c>
      <c r="G2128" s="8">
        <v>182</v>
      </c>
      <c r="H2128" s="8">
        <f t="shared" si="99"/>
        <v>39312</v>
      </c>
      <c r="I2128" s="9">
        <f>H2128*VLOOKUP(C2128,Customer_Dim!B:E,4,0)</f>
        <v>786.24000000000012</v>
      </c>
      <c r="J2128" s="9">
        <f t="shared" si="100"/>
        <v>40098.239999999998</v>
      </c>
      <c r="K2128" s="8">
        <f t="shared" si="101"/>
        <v>26503.200000000001</v>
      </c>
      <c r="L2128" s="9">
        <v>9839.2000000000007</v>
      </c>
      <c r="M2128" s="7"/>
    </row>
    <row r="2129" spans="1:13" ht="15.75" customHeight="1" x14ac:dyDescent="0.25">
      <c r="A2129" s="6" t="s">
        <v>2175</v>
      </c>
      <c r="B2129" s="10">
        <v>43312</v>
      </c>
      <c r="C2129" s="7" t="s">
        <v>475</v>
      </c>
      <c r="D2129" s="7" t="s">
        <v>32</v>
      </c>
      <c r="E2129" s="7">
        <v>63</v>
      </c>
      <c r="F2129" s="8">
        <v>363.84</v>
      </c>
      <c r="G2129" s="8">
        <v>560</v>
      </c>
      <c r="H2129" s="8">
        <f t="shared" si="99"/>
        <v>35280</v>
      </c>
      <c r="I2129" s="9">
        <f>H2129*VLOOKUP(C2129,Customer_Dim!B:E,4,0)</f>
        <v>705.60000000000014</v>
      </c>
      <c r="J2129" s="9">
        <f t="shared" si="100"/>
        <v>35985.599999999999</v>
      </c>
      <c r="K2129" s="8">
        <f t="shared" si="101"/>
        <v>22921.919999999998</v>
      </c>
      <c r="L2129" s="9">
        <v>12777.120000000003</v>
      </c>
      <c r="M2129" s="7"/>
    </row>
    <row r="2130" spans="1:13" ht="15.75" customHeight="1" x14ac:dyDescent="0.25">
      <c r="A2130" s="6" t="s">
        <v>2176</v>
      </c>
      <c r="B2130" s="10">
        <v>43184</v>
      </c>
      <c r="C2130" s="7" t="s">
        <v>485</v>
      </c>
      <c r="D2130" s="7" t="s">
        <v>13</v>
      </c>
      <c r="E2130" s="7">
        <v>239</v>
      </c>
      <c r="F2130" s="8">
        <v>51.36</v>
      </c>
      <c r="G2130" s="8">
        <v>85</v>
      </c>
      <c r="H2130" s="8">
        <f t="shared" si="99"/>
        <v>20315</v>
      </c>
      <c r="I2130" s="9">
        <f>H2130*VLOOKUP(C2130,Customer_Dim!B:E,4,0)</f>
        <v>406.3</v>
      </c>
      <c r="J2130" s="9">
        <f t="shared" si="100"/>
        <v>20721.3</v>
      </c>
      <c r="K2130" s="8">
        <f t="shared" si="101"/>
        <v>12275.039999999999</v>
      </c>
      <c r="L2130" s="9">
        <v>8039.9600000000009</v>
      </c>
    </row>
    <row r="2131" spans="1:13" ht="15.75" customHeight="1" x14ac:dyDescent="0.25">
      <c r="A2131" s="6" t="s">
        <v>2177</v>
      </c>
      <c r="B2131" s="10">
        <v>43225</v>
      </c>
      <c r="C2131" s="7" t="s">
        <v>485</v>
      </c>
      <c r="D2131" s="7" t="s">
        <v>13</v>
      </c>
      <c r="E2131" s="7">
        <v>905</v>
      </c>
      <c r="F2131" s="8">
        <v>52.79</v>
      </c>
      <c r="G2131" s="8">
        <v>87</v>
      </c>
      <c r="H2131" s="8">
        <f t="shared" si="99"/>
        <v>78735</v>
      </c>
      <c r="I2131" s="9">
        <f>H2131*VLOOKUP(C2131,Customer_Dim!B:E,4,0)</f>
        <v>1574.7</v>
      </c>
      <c r="J2131" s="9">
        <f t="shared" si="100"/>
        <v>80309.7</v>
      </c>
      <c r="K2131" s="8">
        <f t="shared" si="101"/>
        <v>47774.95</v>
      </c>
      <c r="L2131" s="9">
        <v>31747.400000000009</v>
      </c>
    </row>
    <row r="2132" spans="1:13" ht="15.75" customHeight="1" x14ac:dyDescent="0.25">
      <c r="A2132" s="6" t="s">
        <v>2178</v>
      </c>
      <c r="B2132" s="10">
        <v>43253</v>
      </c>
      <c r="C2132" s="7" t="s">
        <v>485</v>
      </c>
      <c r="D2132" s="7" t="s">
        <v>13</v>
      </c>
      <c r="E2132" s="7">
        <v>90</v>
      </c>
      <c r="F2132" s="8">
        <v>52.79</v>
      </c>
      <c r="G2132" s="8">
        <v>87</v>
      </c>
      <c r="H2132" s="8">
        <f t="shared" si="99"/>
        <v>7830</v>
      </c>
      <c r="I2132" s="9">
        <f>H2132*VLOOKUP(C2132,Customer_Dim!B:E,4,0)</f>
        <v>156.6</v>
      </c>
      <c r="J2132" s="9">
        <f t="shared" si="100"/>
        <v>7986.6</v>
      </c>
      <c r="K2132" s="8">
        <f t="shared" si="101"/>
        <v>4751.1000000000004</v>
      </c>
      <c r="L2132" s="9">
        <v>3392.0999999999995</v>
      </c>
    </row>
    <row r="2133" spans="1:13" ht="15.75" customHeight="1" x14ac:dyDescent="0.25">
      <c r="A2133" s="6" t="s">
        <v>2179</v>
      </c>
      <c r="B2133" s="10">
        <v>43293</v>
      </c>
      <c r="C2133" s="7" t="s">
        <v>485</v>
      </c>
      <c r="D2133" s="7" t="s">
        <v>19</v>
      </c>
      <c r="E2133" s="7">
        <v>1001</v>
      </c>
      <c r="F2133" s="8">
        <v>122.7</v>
      </c>
      <c r="G2133" s="8">
        <v>182</v>
      </c>
      <c r="H2133" s="8">
        <f t="shared" si="99"/>
        <v>182182</v>
      </c>
      <c r="I2133" s="9">
        <f>H2133*VLOOKUP(C2133,Customer_Dim!B:E,4,0)</f>
        <v>3643.64</v>
      </c>
      <c r="J2133" s="9">
        <f t="shared" si="100"/>
        <v>185825.64</v>
      </c>
      <c r="K2133" s="8">
        <f t="shared" si="101"/>
        <v>122822.7</v>
      </c>
      <c r="L2133" s="9">
        <v>61181.12000000001</v>
      </c>
    </row>
    <row r="2134" spans="1:13" ht="15.75" customHeight="1" x14ac:dyDescent="0.25">
      <c r="A2134" s="6" t="s">
        <v>2180</v>
      </c>
      <c r="B2134" s="10">
        <v>43345</v>
      </c>
      <c r="C2134" s="7" t="s">
        <v>485</v>
      </c>
      <c r="D2134" s="7" t="s">
        <v>13</v>
      </c>
      <c r="E2134" s="7">
        <v>611</v>
      </c>
      <c r="F2134" s="8">
        <v>54.89</v>
      </c>
      <c r="G2134" s="8">
        <v>91</v>
      </c>
      <c r="H2134" s="8">
        <f t="shared" si="99"/>
        <v>55601</v>
      </c>
      <c r="I2134" s="9">
        <f>H2134*VLOOKUP(C2134,Customer_Dim!B:E,4,0)</f>
        <v>1112.02</v>
      </c>
      <c r="J2134" s="9">
        <f t="shared" si="100"/>
        <v>56713.02</v>
      </c>
      <c r="K2134" s="8">
        <f t="shared" si="101"/>
        <v>33537.79</v>
      </c>
      <c r="L2134" s="9">
        <v>20951.190000000002</v>
      </c>
    </row>
    <row r="2135" spans="1:13" ht="15.75" customHeight="1" x14ac:dyDescent="0.25">
      <c r="A2135" s="6" t="s">
        <v>2181</v>
      </c>
      <c r="B2135" s="10">
        <v>43347</v>
      </c>
      <c r="C2135" s="7" t="s">
        <v>485</v>
      </c>
      <c r="D2135" s="7" t="s">
        <v>13</v>
      </c>
      <c r="E2135" s="7">
        <v>608</v>
      </c>
      <c r="F2135" s="8">
        <v>54.89</v>
      </c>
      <c r="G2135" s="8">
        <v>91</v>
      </c>
      <c r="H2135" s="8">
        <f t="shared" si="99"/>
        <v>55328</v>
      </c>
      <c r="I2135" s="9">
        <f>H2135*VLOOKUP(C2135,Customer_Dim!B:E,4,0)</f>
        <v>1106.56</v>
      </c>
      <c r="J2135" s="9">
        <f t="shared" si="100"/>
        <v>56434.559999999998</v>
      </c>
      <c r="K2135" s="8">
        <f t="shared" si="101"/>
        <v>33373.120000000003</v>
      </c>
      <c r="L2135" s="9">
        <v>24168</v>
      </c>
    </row>
    <row r="2136" spans="1:13" ht="15.75" customHeight="1" x14ac:dyDescent="0.25">
      <c r="A2136" s="6" t="s">
        <v>2182</v>
      </c>
      <c r="B2136" s="10">
        <v>43396</v>
      </c>
      <c r="C2136" s="7" t="s">
        <v>485</v>
      </c>
      <c r="D2136" s="7" t="s">
        <v>19</v>
      </c>
      <c r="E2136" s="7">
        <v>578</v>
      </c>
      <c r="F2136" s="8">
        <v>122.66</v>
      </c>
      <c r="G2136" s="8">
        <v>182</v>
      </c>
      <c r="H2136" s="8">
        <f t="shared" si="99"/>
        <v>105196</v>
      </c>
      <c r="I2136" s="9">
        <f>H2136*VLOOKUP(C2136,Customer_Dim!B:E,4,0)</f>
        <v>2103.92</v>
      </c>
      <c r="J2136" s="9">
        <f t="shared" si="100"/>
        <v>107299.92</v>
      </c>
      <c r="K2136" s="8">
        <f t="shared" si="101"/>
        <v>70897.48</v>
      </c>
      <c r="L2136" s="9">
        <v>33246.559999999998</v>
      </c>
    </row>
    <row r="2137" spans="1:13" ht="15.75" customHeight="1" x14ac:dyDescent="0.25">
      <c r="A2137" s="6" t="s">
        <v>2183</v>
      </c>
      <c r="B2137" s="10">
        <v>43439</v>
      </c>
      <c r="C2137" s="7" t="s">
        <v>485</v>
      </c>
      <c r="D2137" s="7" t="s">
        <v>13</v>
      </c>
      <c r="E2137" s="7">
        <v>89</v>
      </c>
      <c r="F2137" s="8">
        <v>54.87</v>
      </c>
      <c r="G2137" s="8">
        <v>90</v>
      </c>
      <c r="H2137" s="8">
        <f t="shared" si="99"/>
        <v>8010</v>
      </c>
      <c r="I2137" s="9">
        <f>H2137*VLOOKUP(C2137,Customer_Dim!B:E,4,0)</f>
        <v>160.20000000000002</v>
      </c>
      <c r="J2137" s="9">
        <f t="shared" si="100"/>
        <v>8170.2</v>
      </c>
      <c r="K2137" s="8">
        <f t="shared" si="101"/>
        <v>4883.4299999999994</v>
      </c>
      <c r="L2137" s="9">
        <v>2726.0700000000006</v>
      </c>
    </row>
    <row r="2138" spans="1:13" ht="15.75" customHeight="1" x14ac:dyDescent="0.25">
      <c r="A2138" s="6" t="s">
        <v>2184</v>
      </c>
      <c r="B2138" s="10">
        <v>43463</v>
      </c>
      <c r="C2138" s="7" t="s">
        <v>485</v>
      </c>
      <c r="D2138" s="7" t="s">
        <v>13</v>
      </c>
      <c r="E2138" s="7">
        <v>959</v>
      </c>
      <c r="F2138" s="8">
        <v>54.87</v>
      </c>
      <c r="G2138" s="8">
        <v>90</v>
      </c>
      <c r="H2138" s="8">
        <f t="shared" si="99"/>
        <v>86310</v>
      </c>
      <c r="I2138" s="9">
        <f>H2138*VLOOKUP(C2138,Customer_Dim!B:E,4,0)</f>
        <v>1726.2</v>
      </c>
      <c r="J2138" s="9">
        <f t="shared" si="100"/>
        <v>88036.2</v>
      </c>
      <c r="K2138" s="8">
        <f t="shared" si="101"/>
        <v>52620.329999999994</v>
      </c>
      <c r="L2138" s="9">
        <v>38005.170000000006</v>
      </c>
    </row>
    <row r="2139" spans="1:13" ht="15.75" customHeight="1" x14ac:dyDescent="0.25">
      <c r="A2139" s="6" t="s">
        <v>2185</v>
      </c>
      <c r="B2139" s="10">
        <v>43110</v>
      </c>
      <c r="C2139" s="7" t="s">
        <v>494</v>
      </c>
      <c r="D2139" s="7" t="s">
        <v>13</v>
      </c>
      <c r="E2139" s="7">
        <v>401</v>
      </c>
      <c r="F2139" s="8">
        <v>51.36</v>
      </c>
      <c r="G2139" s="8">
        <v>85</v>
      </c>
      <c r="H2139" s="8">
        <f t="shared" si="99"/>
        <v>34085</v>
      </c>
      <c r="I2139" s="9">
        <f>H2139*VLOOKUP(C2139,Customer_Dim!B:E,4,0)</f>
        <v>2045.1000000000001</v>
      </c>
      <c r="J2139" s="9">
        <f t="shared" si="100"/>
        <v>36130.1</v>
      </c>
      <c r="K2139" s="8">
        <f t="shared" si="101"/>
        <v>20595.36</v>
      </c>
      <c r="L2139" s="9">
        <v>11626.16</v>
      </c>
      <c r="M2139" s="7"/>
    </row>
    <row r="2140" spans="1:13" ht="15.75" customHeight="1" x14ac:dyDescent="0.25">
      <c r="A2140" s="6" t="s">
        <v>2186</v>
      </c>
      <c r="B2140" s="10">
        <v>43124</v>
      </c>
      <c r="C2140" s="7" t="s">
        <v>494</v>
      </c>
      <c r="D2140" s="7" t="s">
        <v>19</v>
      </c>
      <c r="E2140" s="7">
        <v>684</v>
      </c>
      <c r="F2140" s="8">
        <v>114.8</v>
      </c>
      <c r="G2140" s="8">
        <v>170</v>
      </c>
      <c r="H2140" s="8">
        <f t="shared" si="99"/>
        <v>116280</v>
      </c>
      <c r="I2140" s="9">
        <f>H2140*VLOOKUP(C2140,Customer_Dim!B:E,4,0)</f>
        <v>6976.8</v>
      </c>
      <c r="J2140" s="9">
        <f t="shared" si="100"/>
        <v>123256.8</v>
      </c>
      <c r="K2140" s="8">
        <f t="shared" si="101"/>
        <v>78523.199999999997</v>
      </c>
      <c r="L2140" s="9">
        <v>31112.099999999991</v>
      </c>
      <c r="M2140" s="7"/>
    </row>
    <row r="2141" spans="1:13" ht="15.75" customHeight="1" x14ac:dyDescent="0.25">
      <c r="A2141" s="6" t="s">
        <v>2187</v>
      </c>
      <c r="B2141" s="10">
        <v>43176</v>
      </c>
      <c r="C2141" s="7" t="s">
        <v>494</v>
      </c>
      <c r="D2141" s="7" t="s">
        <v>32</v>
      </c>
      <c r="E2141" s="7">
        <v>912</v>
      </c>
      <c r="F2141" s="8">
        <v>340.43</v>
      </c>
      <c r="G2141" s="8">
        <v>524</v>
      </c>
      <c r="H2141" s="8">
        <f t="shared" si="99"/>
        <v>477888</v>
      </c>
      <c r="I2141" s="9">
        <f>H2141*VLOOKUP(C2141,Customer_Dim!B:E,4,0)</f>
        <v>28673.280000000002</v>
      </c>
      <c r="J2141" s="9">
        <f t="shared" si="100"/>
        <v>506561.28000000003</v>
      </c>
      <c r="K2141" s="8">
        <f t="shared" si="101"/>
        <v>310472.16000000003</v>
      </c>
      <c r="L2141" s="9">
        <v>156523.49</v>
      </c>
      <c r="M2141" s="7"/>
    </row>
    <row r="2142" spans="1:13" ht="15.75" customHeight="1" x14ac:dyDescent="0.25">
      <c r="A2142" s="6" t="s">
        <v>2188</v>
      </c>
      <c r="B2142" s="10">
        <v>43264</v>
      </c>
      <c r="C2142" s="7" t="s">
        <v>494</v>
      </c>
      <c r="D2142" s="7" t="s">
        <v>32</v>
      </c>
      <c r="E2142" s="7">
        <v>676</v>
      </c>
      <c r="F2142" s="8">
        <v>349.97</v>
      </c>
      <c r="G2142" s="8">
        <v>539</v>
      </c>
      <c r="H2142" s="8">
        <f t="shared" si="99"/>
        <v>364364</v>
      </c>
      <c r="I2142" s="9">
        <f>H2142*VLOOKUP(C2142,Customer_Dim!B:E,4,0)</f>
        <v>21861.84</v>
      </c>
      <c r="J2142" s="9">
        <f t="shared" si="100"/>
        <v>386225.84</v>
      </c>
      <c r="K2142" s="8">
        <f t="shared" si="101"/>
        <v>236579.72000000003</v>
      </c>
      <c r="L2142" s="9">
        <v>125992.79999999999</v>
      </c>
      <c r="M2142" s="7"/>
    </row>
    <row r="2143" spans="1:13" ht="15.75" customHeight="1" x14ac:dyDescent="0.25">
      <c r="A2143" s="6" t="s">
        <v>2189</v>
      </c>
      <c r="B2143" s="10">
        <v>43289</v>
      </c>
      <c r="C2143" s="7" t="s">
        <v>494</v>
      </c>
      <c r="D2143" s="7" t="s">
        <v>13</v>
      </c>
      <c r="E2143" s="7">
        <v>267</v>
      </c>
      <c r="F2143" s="8">
        <v>54.89</v>
      </c>
      <c r="G2143" s="8">
        <v>91</v>
      </c>
      <c r="H2143" s="8">
        <f t="shared" si="99"/>
        <v>24297</v>
      </c>
      <c r="I2143" s="9">
        <f>H2143*VLOOKUP(C2143,Customer_Dim!B:E,4,0)</f>
        <v>1457.8200000000002</v>
      </c>
      <c r="J2143" s="9">
        <f t="shared" si="100"/>
        <v>25754.82</v>
      </c>
      <c r="K2143" s="8">
        <f t="shared" si="101"/>
        <v>14655.630000000001</v>
      </c>
      <c r="L2143" s="9">
        <v>7857.739999999998</v>
      </c>
      <c r="M2143" s="7"/>
    </row>
    <row r="2144" spans="1:13" ht="15.75" customHeight="1" x14ac:dyDescent="0.25">
      <c r="A2144" s="6" t="s">
        <v>2190</v>
      </c>
      <c r="B2144" s="10">
        <v>43302</v>
      </c>
      <c r="C2144" s="7" t="s">
        <v>494</v>
      </c>
      <c r="D2144" s="7" t="s">
        <v>19</v>
      </c>
      <c r="E2144" s="7">
        <v>743</v>
      </c>
      <c r="F2144" s="8">
        <v>122.7</v>
      </c>
      <c r="G2144" s="8">
        <v>182</v>
      </c>
      <c r="H2144" s="8">
        <f t="shared" si="99"/>
        <v>135226</v>
      </c>
      <c r="I2144" s="9">
        <f>H2144*VLOOKUP(C2144,Customer_Dim!B:E,4,0)</f>
        <v>8113.56</v>
      </c>
      <c r="J2144" s="9">
        <f t="shared" si="100"/>
        <v>143339.56</v>
      </c>
      <c r="K2144" s="8">
        <f t="shared" si="101"/>
        <v>91166.1</v>
      </c>
      <c r="L2144" s="9">
        <v>38799</v>
      </c>
      <c r="M2144" s="7"/>
    </row>
    <row r="2145" spans="1:13" ht="15.75" customHeight="1" x14ac:dyDescent="0.25">
      <c r="A2145" s="6" t="s">
        <v>2191</v>
      </c>
      <c r="B2145" s="10">
        <v>43109</v>
      </c>
      <c r="C2145" s="7" t="s">
        <v>513</v>
      </c>
      <c r="D2145" s="7" t="s">
        <v>32</v>
      </c>
      <c r="E2145" s="7">
        <v>1086</v>
      </c>
      <c r="F2145" s="8">
        <v>340.43</v>
      </c>
      <c r="G2145" s="8">
        <v>524</v>
      </c>
      <c r="H2145" s="8">
        <f t="shared" si="99"/>
        <v>569064</v>
      </c>
      <c r="I2145" s="9">
        <f>H2145*VLOOKUP(C2145,Customer_Dim!B:E,4,0)</f>
        <v>56906.400000000001</v>
      </c>
      <c r="J2145" s="9">
        <f t="shared" si="100"/>
        <v>625970.4</v>
      </c>
      <c r="K2145" s="8">
        <f t="shared" si="101"/>
        <v>369706.98</v>
      </c>
      <c r="L2145" s="9">
        <v>186355.46999999997</v>
      </c>
      <c r="M2145" s="7"/>
    </row>
    <row r="2146" spans="1:13" ht="15.75" customHeight="1" x14ac:dyDescent="0.25">
      <c r="A2146" s="6" t="s">
        <v>2192</v>
      </c>
      <c r="B2146" s="10">
        <v>43120</v>
      </c>
      <c r="C2146" s="7" t="s">
        <v>513</v>
      </c>
      <c r="D2146" s="7" t="s">
        <v>13</v>
      </c>
      <c r="E2146" s="7">
        <v>517</v>
      </c>
      <c r="F2146" s="8">
        <v>51.36</v>
      </c>
      <c r="G2146" s="8">
        <v>85</v>
      </c>
      <c r="H2146" s="8">
        <f t="shared" si="99"/>
        <v>43945</v>
      </c>
      <c r="I2146" s="9">
        <f>H2146*VLOOKUP(C2146,Customer_Dim!B:E,4,0)</f>
        <v>4394.5</v>
      </c>
      <c r="J2146" s="9">
        <f t="shared" si="100"/>
        <v>48339.5</v>
      </c>
      <c r="K2146" s="8">
        <f t="shared" si="101"/>
        <v>26553.119999999999</v>
      </c>
      <c r="L2146" s="9">
        <v>13813.3</v>
      </c>
      <c r="M2146" s="7"/>
    </row>
    <row r="2147" spans="1:13" ht="15.75" customHeight="1" x14ac:dyDescent="0.25">
      <c r="A2147" s="6" t="s">
        <v>2193</v>
      </c>
      <c r="B2147" s="10">
        <v>43207</v>
      </c>
      <c r="C2147" s="7" t="s">
        <v>513</v>
      </c>
      <c r="D2147" s="7" t="s">
        <v>32</v>
      </c>
      <c r="E2147" s="7">
        <v>456</v>
      </c>
      <c r="F2147" s="8">
        <v>349.97</v>
      </c>
      <c r="G2147" s="8">
        <v>539</v>
      </c>
      <c r="H2147" s="8">
        <f t="shared" si="99"/>
        <v>245784</v>
      </c>
      <c r="I2147" s="9">
        <f>H2147*VLOOKUP(C2147,Customer_Dim!B:E,4,0)</f>
        <v>24578.400000000001</v>
      </c>
      <c r="J2147" s="9">
        <f t="shared" si="100"/>
        <v>270362.40000000002</v>
      </c>
      <c r="K2147" s="8">
        <f t="shared" si="101"/>
        <v>159586.32</v>
      </c>
      <c r="L2147" s="9">
        <v>67101.119999999995</v>
      </c>
      <c r="M2147" s="7"/>
    </row>
    <row r="2148" spans="1:13" ht="15.75" customHeight="1" x14ac:dyDescent="0.25">
      <c r="A2148" s="6" t="s">
        <v>2194</v>
      </c>
      <c r="B2148" s="10">
        <v>43240</v>
      </c>
      <c r="C2148" s="7" t="s">
        <v>513</v>
      </c>
      <c r="D2148" s="7" t="s">
        <v>19</v>
      </c>
      <c r="E2148" s="7">
        <v>442</v>
      </c>
      <c r="F2148" s="8">
        <v>118.02</v>
      </c>
      <c r="G2148" s="8">
        <v>175</v>
      </c>
      <c r="H2148" s="8">
        <f t="shared" si="99"/>
        <v>77350</v>
      </c>
      <c r="I2148" s="9">
        <f>H2148*VLOOKUP(C2148,Customer_Dim!B:E,4,0)</f>
        <v>7735</v>
      </c>
      <c r="J2148" s="9">
        <f t="shared" si="100"/>
        <v>85085</v>
      </c>
      <c r="K2148" s="8">
        <f t="shared" si="101"/>
        <v>52164.84</v>
      </c>
      <c r="L2148" s="9">
        <v>21445.480000000003</v>
      </c>
      <c r="M2148" s="7"/>
    </row>
    <row r="2149" spans="1:13" ht="15.75" customHeight="1" x14ac:dyDescent="0.25">
      <c r="A2149" s="6" t="s">
        <v>2195</v>
      </c>
      <c r="B2149" s="10">
        <v>43281</v>
      </c>
      <c r="C2149" s="7" t="s">
        <v>513</v>
      </c>
      <c r="D2149" s="7" t="s">
        <v>13</v>
      </c>
      <c r="E2149" s="7">
        <v>179</v>
      </c>
      <c r="F2149" s="8">
        <v>52.79</v>
      </c>
      <c r="G2149" s="8">
        <v>87</v>
      </c>
      <c r="H2149" s="8">
        <f t="shared" si="99"/>
        <v>15573</v>
      </c>
      <c r="I2149" s="9">
        <f>H2149*VLOOKUP(C2149,Customer_Dim!B:E,4,0)</f>
        <v>1557.3000000000002</v>
      </c>
      <c r="J2149" s="9">
        <f t="shared" si="100"/>
        <v>17130.3</v>
      </c>
      <c r="K2149" s="8">
        <f t="shared" si="101"/>
        <v>9449.41</v>
      </c>
      <c r="L2149" s="9">
        <v>4837.32</v>
      </c>
      <c r="M2149" s="7"/>
    </row>
    <row r="2150" spans="1:13" ht="15.75" customHeight="1" x14ac:dyDescent="0.25">
      <c r="A2150" s="6" t="s">
        <v>2196</v>
      </c>
      <c r="B2150" s="10">
        <v>43314</v>
      </c>
      <c r="C2150" s="7" t="s">
        <v>513</v>
      </c>
      <c r="D2150" s="7" t="s">
        <v>13</v>
      </c>
      <c r="E2150" s="7">
        <v>698</v>
      </c>
      <c r="F2150" s="8">
        <v>54.89</v>
      </c>
      <c r="G2150" s="8">
        <v>91</v>
      </c>
      <c r="H2150" s="8">
        <f t="shared" si="99"/>
        <v>63518</v>
      </c>
      <c r="I2150" s="9">
        <f>H2150*VLOOKUP(C2150,Customer_Dim!B:E,4,0)</f>
        <v>6351.8</v>
      </c>
      <c r="J2150" s="9">
        <f t="shared" si="100"/>
        <v>69869.8</v>
      </c>
      <c r="K2150" s="8">
        <f t="shared" si="101"/>
        <v>38313.22</v>
      </c>
      <c r="L2150" s="9">
        <v>25201.5</v>
      </c>
      <c r="M2150" s="7"/>
    </row>
    <row r="2151" spans="1:13" ht="15.75" customHeight="1" x14ac:dyDescent="0.25">
      <c r="A2151" s="6" t="s">
        <v>2197</v>
      </c>
      <c r="B2151" s="10">
        <v>43318</v>
      </c>
      <c r="C2151" s="7" t="s">
        <v>513</v>
      </c>
      <c r="D2151" s="7" t="s">
        <v>19</v>
      </c>
      <c r="E2151" s="7">
        <v>520</v>
      </c>
      <c r="F2151" s="8">
        <v>122.7</v>
      </c>
      <c r="G2151" s="8">
        <v>182</v>
      </c>
      <c r="H2151" s="8">
        <f t="shared" si="99"/>
        <v>94640</v>
      </c>
      <c r="I2151" s="9">
        <f>H2151*VLOOKUP(C2151,Customer_Dim!B:E,4,0)</f>
        <v>9464</v>
      </c>
      <c r="J2151" s="9">
        <f t="shared" si="100"/>
        <v>104104</v>
      </c>
      <c r="K2151" s="8">
        <f t="shared" si="101"/>
        <v>63804</v>
      </c>
      <c r="L2151" s="9">
        <v>30566.719999999994</v>
      </c>
      <c r="M2151" s="7"/>
    </row>
    <row r="2152" spans="1:13" ht="15.75" customHeight="1" x14ac:dyDescent="0.25">
      <c r="A2152" s="6" t="s">
        <v>2198</v>
      </c>
      <c r="B2152" s="10">
        <v>43346</v>
      </c>
      <c r="C2152" s="7" t="s">
        <v>513</v>
      </c>
      <c r="D2152" s="7" t="s">
        <v>132</v>
      </c>
      <c r="E2152" s="7">
        <v>702</v>
      </c>
      <c r="F2152" s="8">
        <v>46.21</v>
      </c>
      <c r="G2152" s="8">
        <v>102</v>
      </c>
      <c r="H2152" s="8">
        <f t="shared" si="99"/>
        <v>71604</v>
      </c>
      <c r="I2152" s="9">
        <f>H2152*VLOOKUP(C2152,Customer_Dim!B:E,4,0)</f>
        <v>7160.4000000000005</v>
      </c>
      <c r="J2152" s="9">
        <f t="shared" si="100"/>
        <v>78764.399999999994</v>
      </c>
      <c r="K2152" s="8">
        <f t="shared" si="101"/>
        <v>32439.420000000002</v>
      </c>
      <c r="L2152" s="9">
        <v>32340.219999999998</v>
      </c>
      <c r="M2152" s="7"/>
    </row>
    <row r="2153" spans="1:13" ht="15.75" customHeight="1" x14ac:dyDescent="0.25">
      <c r="A2153" s="6" t="s">
        <v>2199</v>
      </c>
      <c r="B2153" s="10">
        <v>43351</v>
      </c>
      <c r="C2153" s="7" t="s">
        <v>513</v>
      </c>
      <c r="D2153" s="7" t="s">
        <v>13</v>
      </c>
      <c r="E2153" s="7">
        <v>164</v>
      </c>
      <c r="F2153" s="8">
        <v>54.89</v>
      </c>
      <c r="G2153" s="8">
        <v>91</v>
      </c>
      <c r="H2153" s="8">
        <f t="shared" si="99"/>
        <v>14924</v>
      </c>
      <c r="I2153" s="9">
        <f>H2153*VLOOKUP(C2153,Customer_Dim!B:E,4,0)</f>
        <v>1492.4</v>
      </c>
      <c r="J2153" s="9">
        <f t="shared" si="100"/>
        <v>16416.400000000001</v>
      </c>
      <c r="K2153" s="8">
        <f t="shared" si="101"/>
        <v>9001.9600000000009</v>
      </c>
      <c r="L2153" s="9">
        <v>5787.1600000000008</v>
      </c>
      <c r="M2153" s="7"/>
    </row>
    <row r="2154" spans="1:13" ht="15.75" customHeight="1" x14ac:dyDescent="0.25">
      <c r="A2154" s="6" t="s">
        <v>2200</v>
      </c>
      <c r="B2154" s="10">
        <v>43424</v>
      </c>
      <c r="C2154" s="7" t="s">
        <v>513</v>
      </c>
      <c r="D2154" s="7" t="s">
        <v>19</v>
      </c>
      <c r="E2154" s="7">
        <v>979</v>
      </c>
      <c r="F2154" s="8">
        <v>122.66</v>
      </c>
      <c r="G2154" s="8">
        <v>182</v>
      </c>
      <c r="H2154" s="8">
        <f t="shared" si="99"/>
        <v>178178</v>
      </c>
      <c r="I2154" s="9">
        <f>H2154*VLOOKUP(C2154,Customer_Dim!B:E,4,0)</f>
        <v>17817.8</v>
      </c>
      <c r="J2154" s="9">
        <f t="shared" si="100"/>
        <v>195995.8</v>
      </c>
      <c r="K2154" s="8">
        <f t="shared" si="101"/>
        <v>120084.14</v>
      </c>
      <c r="L2154" s="9">
        <v>52812.600000000006</v>
      </c>
      <c r="M2154" s="7"/>
    </row>
    <row r="2155" spans="1:13" ht="15.75" customHeight="1" x14ac:dyDescent="0.25">
      <c r="A2155" s="6" t="s">
        <v>2201</v>
      </c>
      <c r="B2155" s="10">
        <v>43436</v>
      </c>
      <c r="C2155" s="7" t="s">
        <v>513</v>
      </c>
      <c r="D2155" s="7" t="s">
        <v>13</v>
      </c>
      <c r="E2155" s="7">
        <v>209</v>
      </c>
      <c r="F2155" s="8">
        <v>54.87</v>
      </c>
      <c r="G2155" s="8">
        <v>90</v>
      </c>
      <c r="H2155" s="8">
        <f t="shared" si="99"/>
        <v>18810</v>
      </c>
      <c r="I2155" s="9">
        <f>H2155*VLOOKUP(C2155,Customer_Dim!B:E,4,0)</f>
        <v>1881</v>
      </c>
      <c r="J2155" s="9">
        <f t="shared" si="100"/>
        <v>20691</v>
      </c>
      <c r="K2155" s="8">
        <f t="shared" si="101"/>
        <v>11467.83</v>
      </c>
      <c r="L2155" s="9">
        <v>7529.7000000000007</v>
      </c>
      <c r="M2155" s="7"/>
    </row>
    <row r="2156" spans="1:13" ht="15.75" customHeight="1" x14ac:dyDescent="0.25">
      <c r="A2156" s="6" t="s">
        <v>2202</v>
      </c>
      <c r="B2156" s="10">
        <v>43186</v>
      </c>
      <c r="C2156" s="7" t="s">
        <v>521</v>
      </c>
      <c r="D2156" s="7" t="s">
        <v>13</v>
      </c>
      <c r="E2156" s="7">
        <v>446</v>
      </c>
      <c r="F2156" s="8">
        <v>51.36</v>
      </c>
      <c r="G2156" s="8">
        <v>85</v>
      </c>
      <c r="H2156" s="8">
        <f t="shared" si="99"/>
        <v>37910</v>
      </c>
      <c r="I2156" s="9">
        <f>H2156*VLOOKUP(C2156,Customer_Dim!B:E,4,0)</f>
        <v>0</v>
      </c>
      <c r="J2156" s="9">
        <f t="shared" si="100"/>
        <v>37910</v>
      </c>
      <c r="K2156" s="8">
        <f t="shared" si="101"/>
        <v>22906.560000000001</v>
      </c>
      <c r="L2156" s="9">
        <v>14656.95</v>
      </c>
      <c r="M2156" s="7"/>
    </row>
    <row r="2157" spans="1:13" ht="15.75" customHeight="1" x14ac:dyDescent="0.25">
      <c r="A2157" s="6" t="s">
        <v>2203</v>
      </c>
      <c r="B2157" s="10">
        <v>43198</v>
      </c>
      <c r="C2157" s="7" t="s">
        <v>521</v>
      </c>
      <c r="D2157" s="7" t="s">
        <v>13</v>
      </c>
      <c r="E2157" s="7">
        <v>955</v>
      </c>
      <c r="F2157" s="8">
        <v>52.79</v>
      </c>
      <c r="G2157" s="8">
        <v>87</v>
      </c>
      <c r="H2157" s="8">
        <f t="shared" si="99"/>
        <v>83085</v>
      </c>
      <c r="I2157" s="9">
        <f>H2157*VLOOKUP(C2157,Customer_Dim!B:E,4,0)</f>
        <v>0</v>
      </c>
      <c r="J2157" s="9">
        <f t="shared" si="100"/>
        <v>83085</v>
      </c>
      <c r="K2157" s="8">
        <f t="shared" si="101"/>
        <v>50414.45</v>
      </c>
      <c r="L2157" s="9">
        <v>26673.64</v>
      </c>
      <c r="M2157" s="7"/>
    </row>
    <row r="2158" spans="1:13" ht="15.75" customHeight="1" x14ac:dyDescent="0.25">
      <c r="A2158" s="6" t="s">
        <v>2204</v>
      </c>
      <c r="B2158" s="10">
        <v>43232</v>
      </c>
      <c r="C2158" s="7" t="s">
        <v>521</v>
      </c>
      <c r="D2158" s="7" t="s">
        <v>19</v>
      </c>
      <c r="E2158" s="7">
        <v>82</v>
      </c>
      <c r="F2158" s="8">
        <v>118.02</v>
      </c>
      <c r="G2158" s="8">
        <v>175</v>
      </c>
      <c r="H2158" s="8">
        <f t="shared" si="99"/>
        <v>14350</v>
      </c>
      <c r="I2158" s="9">
        <f>H2158*VLOOKUP(C2158,Customer_Dim!B:E,4,0)</f>
        <v>0</v>
      </c>
      <c r="J2158" s="9">
        <f t="shared" si="100"/>
        <v>14350</v>
      </c>
      <c r="K2158" s="8">
        <f t="shared" si="101"/>
        <v>9677.64</v>
      </c>
      <c r="L2158" s="9">
        <v>3828.0200000000004</v>
      </c>
      <c r="M2158" s="7"/>
    </row>
    <row r="2159" spans="1:13" ht="15.75" customHeight="1" x14ac:dyDescent="0.25">
      <c r="A2159" s="6" t="s">
        <v>2205</v>
      </c>
      <c r="B2159" s="10">
        <v>43296</v>
      </c>
      <c r="C2159" s="7" t="s">
        <v>521</v>
      </c>
      <c r="D2159" s="7" t="s">
        <v>19</v>
      </c>
      <c r="E2159" s="7">
        <v>154</v>
      </c>
      <c r="F2159" s="8">
        <v>122.7</v>
      </c>
      <c r="G2159" s="8">
        <v>182</v>
      </c>
      <c r="H2159" s="8">
        <f t="shared" si="99"/>
        <v>28028</v>
      </c>
      <c r="I2159" s="9">
        <f>H2159*VLOOKUP(C2159,Customer_Dim!B:E,4,0)</f>
        <v>0</v>
      </c>
      <c r="J2159" s="9">
        <f t="shared" si="100"/>
        <v>28028</v>
      </c>
      <c r="K2159" s="8">
        <f t="shared" si="101"/>
        <v>18895.8</v>
      </c>
      <c r="L2159" s="9">
        <v>8302</v>
      </c>
      <c r="M2159" s="7"/>
    </row>
    <row r="2160" spans="1:13" ht="15.75" customHeight="1" x14ac:dyDescent="0.25">
      <c r="A2160" s="6" t="s">
        <v>2206</v>
      </c>
      <c r="B2160" s="10">
        <v>43298</v>
      </c>
      <c r="C2160" s="7" t="s">
        <v>521</v>
      </c>
      <c r="D2160" s="7" t="s">
        <v>19</v>
      </c>
      <c r="E2160" s="7">
        <v>204</v>
      </c>
      <c r="F2160" s="8">
        <v>122.7</v>
      </c>
      <c r="G2160" s="8">
        <v>182</v>
      </c>
      <c r="H2160" s="8">
        <f t="shared" si="99"/>
        <v>37128</v>
      </c>
      <c r="I2160" s="9">
        <f>H2160*VLOOKUP(C2160,Customer_Dim!B:E,4,0)</f>
        <v>0</v>
      </c>
      <c r="J2160" s="9">
        <f t="shared" si="100"/>
        <v>37128</v>
      </c>
      <c r="K2160" s="8">
        <f t="shared" si="101"/>
        <v>25030.799999999999</v>
      </c>
      <c r="L2160" s="9">
        <v>9287</v>
      </c>
      <c r="M2160" s="7"/>
    </row>
    <row r="2161" spans="1:13" ht="15.75" customHeight="1" x14ac:dyDescent="0.25">
      <c r="A2161" s="6" t="s">
        <v>2207</v>
      </c>
      <c r="B2161" s="10">
        <v>43337</v>
      </c>
      <c r="C2161" s="7" t="s">
        <v>521</v>
      </c>
      <c r="D2161" s="7" t="s">
        <v>13</v>
      </c>
      <c r="E2161" s="7">
        <v>237</v>
      </c>
      <c r="F2161" s="8">
        <v>54.89</v>
      </c>
      <c r="G2161" s="8">
        <v>91</v>
      </c>
      <c r="H2161" s="8">
        <f t="shared" si="99"/>
        <v>21567</v>
      </c>
      <c r="I2161" s="9">
        <f>H2161*VLOOKUP(C2161,Customer_Dim!B:E,4,0)</f>
        <v>0</v>
      </c>
      <c r="J2161" s="9">
        <f t="shared" si="100"/>
        <v>21567</v>
      </c>
      <c r="K2161" s="8">
        <f t="shared" si="101"/>
        <v>13008.93</v>
      </c>
      <c r="L2161" s="9">
        <v>8546.2499999999982</v>
      </c>
      <c r="M2161" s="7"/>
    </row>
    <row r="2162" spans="1:13" ht="15.75" customHeight="1" x14ac:dyDescent="0.25">
      <c r="A2162" s="6" t="s">
        <v>2208</v>
      </c>
      <c r="B2162" s="10">
        <v>43369</v>
      </c>
      <c r="C2162" s="7" t="s">
        <v>521</v>
      </c>
      <c r="D2162" s="7" t="s">
        <v>19</v>
      </c>
      <c r="E2162" s="7">
        <v>823</v>
      </c>
      <c r="F2162" s="8">
        <v>122.7</v>
      </c>
      <c r="G2162" s="8">
        <v>182</v>
      </c>
      <c r="H2162" s="8">
        <f t="shared" si="99"/>
        <v>149786</v>
      </c>
      <c r="I2162" s="9">
        <f>H2162*VLOOKUP(C2162,Customer_Dim!B:E,4,0)</f>
        <v>0</v>
      </c>
      <c r="J2162" s="9">
        <f t="shared" si="100"/>
        <v>149786</v>
      </c>
      <c r="K2162" s="8">
        <f t="shared" si="101"/>
        <v>100982.1</v>
      </c>
      <c r="L2162" s="9">
        <v>48440.479999999981</v>
      </c>
      <c r="M2162" s="7"/>
    </row>
    <row r="2163" spans="1:13" ht="15.75" customHeight="1" x14ac:dyDescent="0.25">
      <c r="A2163" s="6" t="s">
        <v>2209</v>
      </c>
      <c r="B2163" s="10">
        <v>43370</v>
      </c>
      <c r="C2163" s="7" t="s">
        <v>521</v>
      </c>
      <c r="D2163" s="7" t="s">
        <v>19</v>
      </c>
      <c r="E2163" s="7">
        <v>151</v>
      </c>
      <c r="F2163" s="8">
        <v>122.7</v>
      </c>
      <c r="G2163" s="8">
        <v>182</v>
      </c>
      <c r="H2163" s="8">
        <f t="shared" si="99"/>
        <v>27482</v>
      </c>
      <c r="I2163" s="9">
        <f>H2163*VLOOKUP(C2163,Customer_Dim!B:E,4,0)</f>
        <v>0</v>
      </c>
      <c r="J2163" s="9">
        <f t="shared" si="100"/>
        <v>27482</v>
      </c>
      <c r="K2163" s="8">
        <f t="shared" si="101"/>
        <v>18527.7</v>
      </c>
      <c r="L2163" s="9">
        <v>7126.739999999998</v>
      </c>
      <c r="M2163" s="7"/>
    </row>
    <row r="2164" spans="1:13" ht="15.75" customHeight="1" x14ac:dyDescent="0.25">
      <c r="A2164" s="6" t="s">
        <v>2210</v>
      </c>
      <c r="B2164" s="10">
        <v>43393</v>
      </c>
      <c r="C2164" s="7" t="s">
        <v>521</v>
      </c>
      <c r="D2164" s="7" t="s">
        <v>13</v>
      </c>
      <c r="E2164" s="7">
        <v>208</v>
      </c>
      <c r="F2164" s="8">
        <v>54.87</v>
      </c>
      <c r="G2164" s="8">
        <v>90</v>
      </c>
      <c r="H2164" s="8">
        <f t="shared" si="99"/>
        <v>18720</v>
      </c>
      <c r="I2164" s="9">
        <f>H2164*VLOOKUP(C2164,Customer_Dim!B:E,4,0)</f>
        <v>0</v>
      </c>
      <c r="J2164" s="9">
        <f t="shared" si="100"/>
        <v>18720</v>
      </c>
      <c r="K2164" s="8">
        <f t="shared" si="101"/>
        <v>11412.96</v>
      </c>
      <c r="L2164" s="9">
        <v>6129.27</v>
      </c>
      <c r="M2164" s="7"/>
    </row>
    <row r="2165" spans="1:13" ht="15.75" customHeight="1" x14ac:dyDescent="0.25">
      <c r="A2165" s="6" t="s">
        <v>2211</v>
      </c>
      <c r="B2165" s="10">
        <v>43406</v>
      </c>
      <c r="C2165" s="7" t="s">
        <v>521</v>
      </c>
      <c r="D2165" s="7" t="s">
        <v>13</v>
      </c>
      <c r="E2165" s="7">
        <v>806</v>
      </c>
      <c r="F2165" s="8">
        <v>54.87</v>
      </c>
      <c r="G2165" s="8">
        <v>90</v>
      </c>
      <c r="H2165" s="8">
        <f t="shared" si="99"/>
        <v>72540</v>
      </c>
      <c r="I2165" s="9">
        <f>H2165*VLOOKUP(C2165,Customer_Dim!B:E,4,0)</f>
        <v>0</v>
      </c>
      <c r="J2165" s="9">
        <f t="shared" si="100"/>
        <v>72540</v>
      </c>
      <c r="K2165" s="8">
        <f t="shared" si="101"/>
        <v>44225.22</v>
      </c>
      <c r="L2165" s="9">
        <v>23079.960000000006</v>
      </c>
      <c r="M2165" s="7"/>
    </row>
    <row r="2166" spans="1:13" ht="15.75" customHeight="1" x14ac:dyDescent="0.25">
      <c r="A2166" s="6" t="s">
        <v>2212</v>
      </c>
      <c r="B2166" s="10">
        <v>43451</v>
      </c>
      <c r="C2166" s="7" t="s">
        <v>521</v>
      </c>
      <c r="D2166" s="7" t="s">
        <v>13</v>
      </c>
      <c r="E2166" s="7">
        <v>785</v>
      </c>
      <c r="F2166" s="8">
        <v>54.87</v>
      </c>
      <c r="G2166" s="8">
        <v>90</v>
      </c>
      <c r="H2166" s="8">
        <f t="shared" si="99"/>
        <v>70650</v>
      </c>
      <c r="I2166" s="9">
        <f>H2166*VLOOKUP(C2166,Customer_Dim!B:E,4,0)</f>
        <v>0</v>
      </c>
      <c r="J2166" s="9">
        <f t="shared" si="100"/>
        <v>70650</v>
      </c>
      <c r="K2166" s="8">
        <f t="shared" si="101"/>
        <v>43072.95</v>
      </c>
      <c r="L2166" s="9">
        <v>26331.090000000004</v>
      </c>
      <c r="M2166" s="7"/>
    </row>
    <row r="2167" spans="1:13" ht="15.75" customHeight="1" x14ac:dyDescent="0.25">
      <c r="A2167" s="6" t="s">
        <v>2213</v>
      </c>
      <c r="B2167" s="10">
        <v>43129</v>
      </c>
      <c r="C2167" s="7" t="s">
        <v>533</v>
      </c>
      <c r="D2167" s="7" t="s">
        <v>32</v>
      </c>
      <c r="E2167" s="7">
        <v>72</v>
      </c>
      <c r="F2167" s="8">
        <v>340.43</v>
      </c>
      <c r="G2167" s="8">
        <v>524</v>
      </c>
      <c r="H2167" s="8">
        <f t="shared" si="99"/>
        <v>37728</v>
      </c>
      <c r="I2167" s="9">
        <f>H2167*VLOOKUP(C2167,Customer_Dim!B:E,4,0)</f>
        <v>1509.1200000000001</v>
      </c>
      <c r="J2167" s="9">
        <f t="shared" si="100"/>
        <v>39237.120000000003</v>
      </c>
      <c r="K2167" s="8">
        <f t="shared" si="101"/>
        <v>24510.959999999999</v>
      </c>
      <c r="L2167" s="9">
        <v>13594.32</v>
      </c>
    </row>
    <row r="2168" spans="1:13" ht="15.75" customHeight="1" x14ac:dyDescent="0.25">
      <c r="A2168" s="6" t="s">
        <v>2214</v>
      </c>
      <c r="B2168" s="10">
        <v>43135</v>
      </c>
      <c r="C2168" s="7" t="s">
        <v>533</v>
      </c>
      <c r="D2168" s="7" t="s">
        <v>13</v>
      </c>
      <c r="E2168" s="7">
        <v>401</v>
      </c>
      <c r="F2168" s="8">
        <v>51.36</v>
      </c>
      <c r="G2168" s="8">
        <v>85</v>
      </c>
      <c r="H2168" s="8">
        <f t="shared" si="99"/>
        <v>34085</v>
      </c>
      <c r="I2168" s="9">
        <f>H2168*VLOOKUP(C2168,Customer_Dim!B:E,4,0)</f>
        <v>1363.4</v>
      </c>
      <c r="J2168" s="9">
        <f t="shared" si="100"/>
        <v>35448.400000000001</v>
      </c>
      <c r="K2168" s="8">
        <f t="shared" si="101"/>
        <v>20595.36</v>
      </c>
      <c r="L2168" s="9">
        <v>13830.489999999998</v>
      </c>
    </row>
    <row r="2169" spans="1:13" ht="15.75" customHeight="1" x14ac:dyDescent="0.25">
      <c r="A2169" s="6" t="s">
        <v>2215</v>
      </c>
      <c r="B2169" s="10">
        <v>43259</v>
      </c>
      <c r="C2169" s="7" t="s">
        <v>533</v>
      </c>
      <c r="D2169" s="7" t="s">
        <v>13</v>
      </c>
      <c r="E2169" s="7">
        <v>336</v>
      </c>
      <c r="F2169" s="8">
        <v>52.79</v>
      </c>
      <c r="G2169" s="8">
        <v>87</v>
      </c>
      <c r="H2169" s="8">
        <f t="shared" si="99"/>
        <v>29232</v>
      </c>
      <c r="I2169" s="9">
        <f>H2169*VLOOKUP(C2169,Customer_Dim!B:E,4,0)</f>
        <v>1169.28</v>
      </c>
      <c r="J2169" s="9">
        <f t="shared" si="100"/>
        <v>30401.279999999999</v>
      </c>
      <c r="K2169" s="8">
        <f t="shared" si="101"/>
        <v>17737.439999999999</v>
      </c>
      <c r="L2169" s="9">
        <v>12663.84</v>
      </c>
    </row>
    <row r="2170" spans="1:13" ht="15.75" customHeight="1" x14ac:dyDescent="0.25">
      <c r="A2170" s="6" t="s">
        <v>2216</v>
      </c>
      <c r="B2170" s="10">
        <v>43269</v>
      </c>
      <c r="C2170" s="7" t="s">
        <v>533</v>
      </c>
      <c r="D2170" s="7" t="s">
        <v>13</v>
      </c>
      <c r="E2170" s="7">
        <v>288</v>
      </c>
      <c r="F2170" s="8">
        <v>52.79</v>
      </c>
      <c r="G2170" s="8">
        <v>87</v>
      </c>
      <c r="H2170" s="8">
        <f t="shared" si="99"/>
        <v>25056</v>
      </c>
      <c r="I2170" s="9">
        <f>H2170*VLOOKUP(C2170,Customer_Dim!B:E,4,0)</f>
        <v>1002.24</v>
      </c>
      <c r="J2170" s="9">
        <f t="shared" si="100"/>
        <v>26058.240000000002</v>
      </c>
      <c r="K2170" s="8">
        <f t="shared" si="101"/>
        <v>15203.52</v>
      </c>
      <c r="L2170" s="9">
        <v>9852.48</v>
      </c>
    </row>
    <row r="2171" spans="1:13" ht="15.75" customHeight="1" x14ac:dyDescent="0.25">
      <c r="A2171" s="6" t="s">
        <v>2217</v>
      </c>
      <c r="B2171" s="10">
        <v>43292</v>
      </c>
      <c r="C2171" s="7" t="s">
        <v>533</v>
      </c>
      <c r="D2171" s="7" t="s">
        <v>13</v>
      </c>
      <c r="E2171" s="7">
        <v>971</v>
      </c>
      <c r="F2171" s="8">
        <v>54.89</v>
      </c>
      <c r="G2171" s="8">
        <v>91</v>
      </c>
      <c r="H2171" s="8">
        <f t="shared" si="99"/>
        <v>88361</v>
      </c>
      <c r="I2171" s="9">
        <f>H2171*VLOOKUP(C2171,Customer_Dim!B:E,4,0)</f>
        <v>3534.44</v>
      </c>
      <c r="J2171" s="9">
        <f t="shared" si="100"/>
        <v>91895.44</v>
      </c>
      <c r="K2171" s="8">
        <f t="shared" si="101"/>
        <v>53298.19</v>
      </c>
      <c r="L2171" s="9">
        <v>35946.42</v>
      </c>
    </row>
    <row r="2172" spans="1:13" ht="15.75" customHeight="1" x14ac:dyDescent="0.25">
      <c r="A2172" s="6" t="s">
        <v>2218</v>
      </c>
      <c r="B2172" s="10">
        <v>43311</v>
      </c>
      <c r="C2172" s="7" t="s">
        <v>533</v>
      </c>
      <c r="D2172" s="7" t="s">
        <v>13</v>
      </c>
      <c r="E2172" s="7">
        <v>449</v>
      </c>
      <c r="F2172" s="8">
        <v>54.89</v>
      </c>
      <c r="G2172" s="8">
        <v>91</v>
      </c>
      <c r="H2172" s="8">
        <f t="shared" si="99"/>
        <v>40859</v>
      </c>
      <c r="I2172" s="9">
        <f>H2172*VLOOKUP(C2172,Customer_Dim!B:E,4,0)</f>
        <v>1634.3600000000001</v>
      </c>
      <c r="J2172" s="9">
        <f t="shared" si="100"/>
        <v>42493.36</v>
      </c>
      <c r="K2172" s="8">
        <f t="shared" si="101"/>
        <v>24645.61</v>
      </c>
      <c r="L2172" s="9">
        <v>14579.029999999999</v>
      </c>
    </row>
    <row r="2173" spans="1:13" ht="15.75" customHeight="1" x14ac:dyDescent="0.25">
      <c r="A2173" s="6" t="s">
        <v>2218</v>
      </c>
      <c r="B2173" s="10">
        <v>43311</v>
      </c>
      <c r="C2173" s="7" t="s">
        <v>533</v>
      </c>
      <c r="D2173" s="7" t="s">
        <v>19</v>
      </c>
      <c r="E2173" s="7">
        <v>193</v>
      </c>
      <c r="F2173" s="8">
        <v>122.7</v>
      </c>
      <c r="G2173" s="8">
        <v>182</v>
      </c>
      <c r="H2173" s="8">
        <f t="shared" si="99"/>
        <v>35126</v>
      </c>
      <c r="I2173" s="9">
        <f>H2173*VLOOKUP(C2173,Customer_Dim!B:E,4,0)</f>
        <v>1405.04</v>
      </c>
      <c r="J2173" s="9">
        <f t="shared" si="100"/>
        <v>36531.040000000001</v>
      </c>
      <c r="K2173" s="8">
        <f t="shared" si="101"/>
        <v>23681.100000000002</v>
      </c>
      <c r="L2173" s="9">
        <v>13201.2</v>
      </c>
    </row>
    <row r="2174" spans="1:13" ht="15.75" customHeight="1" x14ac:dyDescent="0.25">
      <c r="A2174" s="6" t="s">
        <v>2219</v>
      </c>
      <c r="B2174" s="10">
        <v>43420</v>
      </c>
      <c r="C2174" s="7" t="s">
        <v>533</v>
      </c>
      <c r="D2174" s="7" t="s">
        <v>13</v>
      </c>
      <c r="E2174" s="7">
        <v>711</v>
      </c>
      <c r="F2174" s="8">
        <v>54.87</v>
      </c>
      <c r="G2174" s="8">
        <v>90</v>
      </c>
      <c r="H2174" s="8">
        <f t="shared" si="99"/>
        <v>63990</v>
      </c>
      <c r="I2174" s="9">
        <f>H2174*VLOOKUP(C2174,Customer_Dim!B:E,4,0)</f>
        <v>2559.6</v>
      </c>
      <c r="J2174" s="9">
        <f t="shared" si="100"/>
        <v>66549.600000000006</v>
      </c>
      <c r="K2174" s="8">
        <f t="shared" si="101"/>
        <v>39012.57</v>
      </c>
      <c r="L2174" s="9">
        <v>21777.93</v>
      </c>
    </row>
    <row r="2175" spans="1:13" ht="15.75" customHeight="1" x14ac:dyDescent="0.25">
      <c r="A2175" s="6" t="s">
        <v>2220</v>
      </c>
      <c r="B2175" s="10">
        <v>43447</v>
      </c>
      <c r="C2175" s="7" t="s">
        <v>533</v>
      </c>
      <c r="D2175" s="7" t="s">
        <v>19</v>
      </c>
      <c r="E2175" s="7">
        <v>219</v>
      </c>
      <c r="F2175" s="8">
        <v>122.66</v>
      </c>
      <c r="G2175" s="8">
        <v>182</v>
      </c>
      <c r="H2175" s="8">
        <f t="shared" si="99"/>
        <v>39858</v>
      </c>
      <c r="I2175" s="9">
        <f>H2175*VLOOKUP(C2175,Customer_Dim!B:E,4,0)</f>
        <v>1594.32</v>
      </c>
      <c r="J2175" s="9">
        <f t="shared" si="100"/>
        <v>41452.32</v>
      </c>
      <c r="K2175" s="8">
        <f t="shared" si="101"/>
        <v>26862.54</v>
      </c>
      <c r="L2175" s="9">
        <v>14589.779999999999</v>
      </c>
    </row>
    <row r="2176" spans="1:13" ht="15.75" customHeight="1" x14ac:dyDescent="0.25">
      <c r="A2176" s="6" t="s">
        <v>2221</v>
      </c>
      <c r="B2176" s="10">
        <v>43463</v>
      </c>
      <c r="C2176" s="7" t="s">
        <v>533</v>
      </c>
      <c r="D2176" s="7" t="s">
        <v>19</v>
      </c>
      <c r="E2176" s="7">
        <v>190</v>
      </c>
      <c r="F2176" s="8">
        <v>122.66</v>
      </c>
      <c r="G2176" s="8">
        <v>182</v>
      </c>
      <c r="H2176" s="8">
        <f t="shared" si="99"/>
        <v>34580</v>
      </c>
      <c r="I2176" s="9">
        <f>H2176*VLOOKUP(C2176,Customer_Dim!B:E,4,0)</f>
        <v>1383.2</v>
      </c>
      <c r="J2176" s="9">
        <f t="shared" si="100"/>
        <v>35963.199999999997</v>
      </c>
      <c r="K2176" s="8">
        <f t="shared" si="101"/>
        <v>23305.399999999998</v>
      </c>
      <c r="L2176" s="9">
        <v>12657.8</v>
      </c>
    </row>
    <row r="2177" spans="1:12" ht="15.75" customHeight="1" x14ac:dyDescent="0.25">
      <c r="A2177" s="6" t="s">
        <v>2222</v>
      </c>
      <c r="B2177" s="10">
        <v>43138</v>
      </c>
      <c r="C2177" s="7" t="s">
        <v>542</v>
      </c>
      <c r="D2177" s="7" t="s">
        <v>13</v>
      </c>
      <c r="E2177" s="7">
        <v>458</v>
      </c>
      <c r="F2177" s="8">
        <v>51.36</v>
      </c>
      <c r="G2177" s="8">
        <v>85</v>
      </c>
      <c r="H2177" s="8">
        <f t="shared" si="99"/>
        <v>38930</v>
      </c>
      <c r="I2177" s="9">
        <f>H2177*VLOOKUP(C2177,Customer_Dim!B:E,4,0)</f>
        <v>778.6</v>
      </c>
      <c r="J2177" s="9">
        <f t="shared" si="100"/>
        <v>39708.6</v>
      </c>
      <c r="K2177" s="8">
        <f t="shared" si="101"/>
        <v>23522.880000000001</v>
      </c>
      <c r="L2177" s="9">
        <v>15714.48</v>
      </c>
    </row>
    <row r="2178" spans="1:12" ht="15.75" customHeight="1" x14ac:dyDescent="0.25">
      <c r="A2178" s="6" t="s">
        <v>2223</v>
      </c>
      <c r="B2178" s="10">
        <v>43172</v>
      </c>
      <c r="C2178" s="7" t="s">
        <v>542</v>
      </c>
      <c r="D2178" s="7" t="s">
        <v>13</v>
      </c>
      <c r="E2178" s="7">
        <v>720</v>
      </c>
      <c r="F2178" s="8">
        <v>51.36</v>
      </c>
      <c r="G2178" s="8">
        <v>85</v>
      </c>
      <c r="H2178" s="8">
        <f t="shared" si="99"/>
        <v>61200</v>
      </c>
      <c r="I2178" s="9">
        <f>H2178*VLOOKUP(C2178,Customer_Dim!B:E,4,0)</f>
        <v>1224</v>
      </c>
      <c r="J2178" s="9">
        <f t="shared" si="100"/>
        <v>62424</v>
      </c>
      <c r="K2178" s="8">
        <f t="shared" si="101"/>
        <v>36979.199999999997</v>
      </c>
      <c r="L2178" s="9">
        <v>28668.960000000006</v>
      </c>
    </row>
    <row r="2179" spans="1:12" ht="15.75" customHeight="1" x14ac:dyDescent="0.25">
      <c r="A2179" s="6" t="s">
        <v>2224</v>
      </c>
      <c r="B2179" s="10">
        <v>43185</v>
      </c>
      <c r="C2179" s="7" t="s">
        <v>542</v>
      </c>
      <c r="D2179" s="7" t="s">
        <v>19</v>
      </c>
      <c r="E2179" s="7">
        <v>607</v>
      </c>
      <c r="F2179" s="8">
        <v>114.8</v>
      </c>
      <c r="G2179" s="8">
        <v>170</v>
      </c>
      <c r="H2179" s="8">
        <f t="shared" ref="H2179:H2242" si="102">G2179*E2179</f>
        <v>103190</v>
      </c>
      <c r="I2179" s="9">
        <f>H2179*VLOOKUP(C2179,Customer_Dim!B:E,4,0)</f>
        <v>2063.8000000000002</v>
      </c>
      <c r="J2179" s="9">
        <f t="shared" ref="J2179:J2242" si="103">I2179+H2179</f>
        <v>105253.8</v>
      </c>
      <c r="K2179" s="8">
        <f t="shared" ref="K2179:K2242" si="104">F2179*E2179</f>
        <v>69683.599999999991</v>
      </c>
      <c r="L2179" s="9">
        <v>30448.400000000009</v>
      </c>
    </row>
    <row r="2180" spans="1:12" ht="15.75" customHeight="1" x14ac:dyDescent="0.25">
      <c r="A2180" s="6" t="s">
        <v>2225</v>
      </c>
      <c r="B2180" s="10">
        <v>43242</v>
      </c>
      <c r="C2180" s="7" t="s">
        <v>542</v>
      </c>
      <c r="D2180" s="7" t="s">
        <v>13</v>
      </c>
      <c r="E2180" s="7">
        <v>452</v>
      </c>
      <c r="F2180" s="8">
        <v>52.79</v>
      </c>
      <c r="G2180" s="8">
        <v>87</v>
      </c>
      <c r="H2180" s="8">
        <f t="shared" si="102"/>
        <v>39324</v>
      </c>
      <c r="I2180" s="9">
        <f>H2180*VLOOKUP(C2180,Customer_Dim!B:E,4,0)</f>
        <v>786.48</v>
      </c>
      <c r="J2180" s="9">
        <f t="shared" si="103"/>
        <v>40110.480000000003</v>
      </c>
      <c r="K2180" s="8">
        <f t="shared" si="104"/>
        <v>23861.079999999998</v>
      </c>
      <c r="L2180" s="9">
        <v>14482.100000000002</v>
      </c>
    </row>
    <row r="2181" spans="1:12" ht="15.75" customHeight="1" x14ac:dyDescent="0.25">
      <c r="A2181" s="6" t="s">
        <v>2226</v>
      </c>
      <c r="B2181" s="10">
        <v>43385</v>
      </c>
      <c r="C2181" s="7" t="s">
        <v>542</v>
      </c>
      <c r="D2181" s="7" t="s">
        <v>19</v>
      </c>
      <c r="E2181" s="7">
        <v>641</v>
      </c>
      <c r="F2181" s="8">
        <v>122.66</v>
      </c>
      <c r="G2181" s="8">
        <v>182</v>
      </c>
      <c r="H2181" s="8">
        <f t="shared" si="102"/>
        <v>116662</v>
      </c>
      <c r="I2181" s="9">
        <f>H2181*VLOOKUP(C2181,Customer_Dim!B:E,4,0)</f>
        <v>2333.2400000000002</v>
      </c>
      <c r="J2181" s="9">
        <f t="shared" si="103"/>
        <v>118995.24</v>
      </c>
      <c r="K2181" s="8">
        <f t="shared" si="104"/>
        <v>78625.06</v>
      </c>
      <c r="L2181" s="9">
        <v>34615.360000000015</v>
      </c>
    </row>
    <row r="2182" spans="1:12" ht="15.75" customHeight="1" x14ac:dyDescent="0.25">
      <c r="A2182" s="6" t="s">
        <v>2227</v>
      </c>
      <c r="B2182" s="10">
        <v>43394</v>
      </c>
      <c r="C2182" s="7" t="s">
        <v>542</v>
      </c>
      <c r="D2182" s="7" t="s">
        <v>32</v>
      </c>
      <c r="E2182" s="7">
        <v>467</v>
      </c>
      <c r="F2182" s="8">
        <v>363.73</v>
      </c>
      <c r="G2182" s="8">
        <v>560</v>
      </c>
      <c r="H2182" s="8">
        <f t="shared" si="102"/>
        <v>261520</v>
      </c>
      <c r="I2182" s="9">
        <f>H2182*VLOOKUP(C2182,Customer_Dim!B:E,4,0)</f>
        <v>5230.4000000000005</v>
      </c>
      <c r="J2182" s="9">
        <f t="shared" si="103"/>
        <v>266750.40000000002</v>
      </c>
      <c r="K2182" s="8">
        <f t="shared" si="104"/>
        <v>169861.91</v>
      </c>
      <c r="L2182" s="9">
        <v>90093.94</v>
      </c>
    </row>
    <row r="2183" spans="1:12" ht="15.75" customHeight="1" x14ac:dyDescent="0.25">
      <c r="A2183" s="6" t="s">
        <v>2228</v>
      </c>
      <c r="B2183" s="10">
        <v>43400</v>
      </c>
      <c r="C2183" s="7" t="s">
        <v>542</v>
      </c>
      <c r="D2183" s="7" t="s">
        <v>13</v>
      </c>
      <c r="E2183" s="7">
        <v>810</v>
      </c>
      <c r="F2183" s="8">
        <v>54.87</v>
      </c>
      <c r="G2183" s="8">
        <v>90</v>
      </c>
      <c r="H2183" s="8">
        <f t="shared" si="102"/>
        <v>72900</v>
      </c>
      <c r="I2183" s="9">
        <f>H2183*VLOOKUP(C2183,Customer_Dim!B:E,4,0)</f>
        <v>1458</v>
      </c>
      <c r="J2183" s="9">
        <f t="shared" si="103"/>
        <v>74358</v>
      </c>
      <c r="K2183" s="8">
        <f t="shared" si="104"/>
        <v>44444.7</v>
      </c>
      <c r="L2183" s="9">
        <v>31346.100000000006</v>
      </c>
    </row>
    <row r="2184" spans="1:12" ht="15.75" customHeight="1" x14ac:dyDescent="0.25">
      <c r="A2184" s="6" t="s">
        <v>2229</v>
      </c>
      <c r="B2184" s="10">
        <v>43411</v>
      </c>
      <c r="C2184" s="7" t="s">
        <v>542</v>
      </c>
      <c r="D2184" s="7" t="s">
        <v>32</v>
      </c>
      <c r="E2184" s="7">
        <v>820</v>
      </c>
      <c r="F2184" s="8">
        <v>363.73</v>
      </c>
      <c r="G2184" s="8">
        <v>560</v>
      </c>
      <c r="H2184" s="8">
        <f t="shared" si="102"/>
        <v>459200</v>
      </c>
      <c r="I2184" s="9">
        <f>H2184*VLOOKUP(C2184,Customer_Dim!B:E,4,0)</f>
        <v>9184</v>
      </c>
      <c r="J2184" s="9">
        <f t="shared" si="103"/>
        <v>468384</v>
      </c>
      <c r="K2184" s="8">
        <f t="shared" si="104"/>
        <v>298258.60000000003</v>
      </c>
      <c r="L2184" s="9">
        <v>167980.27000000002</v>
      </c>
    </row>
    <row r="2185" spans="1:12" ht="15.75" customHeight="1" x14ac:dyDescent="0.25">
      <c r="A2185" s="6" t="s">
        <v>2230</v>
      </c>
      <c r="B2185" s="10">
        <v>43134</v>
      </c>
      <c r="C2185" s="7" t="s">
        <v>554</v>
      </c>
      <c r="D2185" s="7" t="s">
        <v>13</v>
      </c>
      <c r="E2185" s="7">
        <v>404</v>
      </c>
      <c r="F2185" s="8">
        <v>51.36</v>
      </c>
      <c r="G2185" s="8">
        <v>85</v>
      </c>
      <c r="H2185" s="8">
        <f t="shared" si="102"/>
        <v>34340</v>
      </c>
      <c r="I2185" s="9">
        <f>H2185*VLOOKUP(C2185,Customer_Dim!B:E,4,0)</f>
        <v>343.40000000000009</v>
      </c>
      <c r="J2185" s="9">
        <f t="shared" si="103"/>
        <v>34683.4</v>
      </c>
      <c r="K2185" s="8">
        <f t="shared" si="104"/>
        <v>20749.439999999999</v>
      </c>
      <c r="L2185" s="9">
        <v>13593.68</v>
      </c>
    </row>
    <row r="2186" spans="1:12" ht="15.75" customHeight="1" x14ac:dyDescent="0.25">
      <c r="A2186" s="6" t="s">
        <v>2231</v>
      </c>
      <c r="B2186" s="10">
        <v>43135</v>
      </c>
      <c r="C2186" s="7" t="s">
        <v>554</v>
      </c>
      <c r="D2186" s="7" t="s">
        <v>32</v>
      </c>
      <c r="E2186" s="7">
        <v>882</v>
      </c>
      <c r="F2186" s="8">
        <v>340.43</v>
      </c>
      <c r="G2186" s="8">
        <v>524</v>
      </c>
      <c r="H2186" s="8">
        <f t="shared" si="102"/>
        <v>462168</v>
      </c>
      <c r="I2186" s="9">
        <f>H2186*VLOOKUP(C2186,Customer_Dim!B:E,4,0)</f>
        <v>4621.6800000000012</v>
      </c>
      <c r="J2186" s="9">
        <f t="shared" si="103"/>
        <v>466789.68</v>
      </c>
      <c r="K2186" s="8">
        <f t="shared" si="104"/>
        <v>300259.26</v>
      </c>
      <c r="L2186" s="9">
        <v>151236.81</v>
      </c>
    </row>
    <row r="2187" spans="1:12" ht="15.75" customHeight="1" x14ac:dyDescent="0.25">
      <c r="A2187" s="6" t="s">
        <v>2232</v>
      </c>
      <c r="B2187" s="10">
        <v>43144</v>
      </c>
      <c r="C2187" s="7" t="s">
        <v>554</v>
      </c>
      <c r="D2187" s="7" t="s">
        <v>13</v>
      </c>
      <c r="E2187" s="7">
        <v>307</v>
      </c>
      <c r="F2187" s="8">
        <v>51.36</v>
      </c>
      <c r="G2187" s="8">
        <v>85</v>
      </c>
      <c r="H2187" s="8">
        <f t="shared" si="102"/>
        <v>26095</v>
      </c>
      <c r="I2187" s="9">
        <f>H2187*VLOOKUP(C2187,Customer_Dim!B:E,4,0)</f>
        <v>260.95000000000005</v>
      </c>
      <c r="J2187" s="9">
        <f t="shared" si="103"/>
        <v>26355.95</v>
      </c>
      <c r="K2187" s="8">
        <f t="shared" si="104"/>
        <v>15767.52</v>
      </c>
      <c r="L2187" s="9">
        <v>10334.159999999998</v>
      </c>
    </row>
    <row r="2188" spans="1:12" ht="15.75" customHeight="1" x14ac:dyDescent="0.25">
      <c r="A2188" s="6" t="s">
        <v>2233</v>
      </c>
      <c r="B2188" s="10">
        <v>43165</v>
      </c>
      <c r="C2188" s="7" t="s">
        <v>554</v>
      </c>
      <c r="D2188" s="7" t="s">
        <v>13</v>
      </c>
      <c r="E2188" s="7">
        <v>117</v>
      </c>
      <c r="F2188" s="8">
        <v>51.36</v>
      </c>
      <c r="G2188" s="8">
        <v>85</v>
      </c>
      <c r="H2188" s="8">
        <f t="shared" si="102"/>
        <v>9945</v>
      </c>
      <c r="I2188" s="9">
        <f>H2188*VLOOKUP(C2188,Customer_Dim!B:E,4,0)</f>
        <v>99.450000000000017</v>
      </c>
      <c r="J2188" s="9">
        <f t="shared" si="103"/>
        <v>10044.450000000001</v>
      </c>
      <c r="K2188" s="8">
        <f t="shared" si="104"/>
        <v>6009.12</v>
      </c>
      <c r="L2188" s="9">
        <v>3115.34</v>
      </c>
    </row>
    <row r="2189" spans="1:12" ht="15.75" customHeight="1" x14ac:dyDescent="0.25">
      <c r="A2189" s="6" t="s">
        <v>2234</v>
      </c>
      <c r="B2189" s="10">
        <v>43172</v>
      </c>
      <c r="C2189" s="7" t="s">
        <v>554</v>
      </c>
      <c r="D2189" s="7" t="s">
        <v>13</v>
      </c>
      <c r="E2189" s="7">
        <v>312</v>
      </c>
      <c r="F2189" s="8">
        <v>51.36</v>
      </c>
      <c r="G2189" s="8">
        <v>85</v>
      </c>
      <c r="H2189" s="8">
        <f t="shared" si="102"/>
        <v>26520</v>
      </c>
      <c r="I2189" s="9">
        <f>H2189*VLOOKUP(C2189,Customer_Dim!B:E,4,0)</f>
        <v>265.20000000000005</v>
      </c>
      <c r="J2189" s="9">
        <f t="shared" si="103"/>
        <v>26785.200000000001</v>
      </c>
      <c r="K2189" s="8">
        <f t="shared" si="104"/>
        <v>16024.32</v>
      </c>
      <c r="L2189" s="9">
        <v>10482.320000000002</v>
      </c>
    </row>
    <row r="2190" spans="1:12" ht="15.75" customHeight="1" x14ac:dyDescent="0.25">
      <c r="A2190" s="6" t="s">
        <v>2235</v>
      </c>
      <c r="B2190" s="10">
        <v>43183</v>
      </c>
      <c r="C2190" s="7" t="s">
        <v>554</v>
      </c>
      <c r="D2190" s="7" t="s">
        <v>32</v>
      </c>
      <c r="E2190" s="7">
        <v>491</v>
      </c>
      <c r="F2190" s="8">
        <v>340.43</v>
      </c>
      <c r="G2190" s="8">
        <v>524</v>
      </c>
      <c r="H2190" s="8">
        <f t="shared" si="102"/>
        <v>257284</v>
      </c>
      <c r="I2190" s="9">
        <f>H2190*VLOOKUP(C2190,Customer_Dim!B:E,4,0)</f>
        <v>2572.8400000000006</v>
      </c>
      <c r="J2190" s="9">
        <f t="shared" si="103"/>
        <v>259856.84</v>
      </c>
      <c r="K2190" s="8">
        <f t="shared" si="104"/>
        <v>167151.13</v>
      </c>
      <c r="L2190" s="9">
        <v>88883.34</v>
      </c>
    </row>
    <row r="2191" spans="1:12" ht="15.75" customHeight="1" x14ac:dyDescent="0.25">
      <c r="A2191" s="6" t="s">
        <v>2236</v>
      </c>
      <c r="B2191" s="10">
        <v>43184</v>
      </c>
      <c r="C2191" s="7" t="s">
        <v>554</v>
      </c>
      <c r="D2191" s="7" t="s">
        <v>13</v>
      </c>
      <c r="E2191" s="7">
        <v>814</v>
      </c>
      <c r="F2191" s="8">
        <v>51.36</v>
      </c>
      <c r="G2191" s="8">
        <v>85</v>
      </c>
      <c r="H2191" s="8">
        <f t="shared" si="102"/>
        <v>69190</v>
      </c>
      <c r="I2191" s="9">
        <f>H2191*VLOOKUP(C2191,Customer_Dim!B:E,4,0)</f>
        <v>691.90000000000009</v>
      </c>
      <c r="J2191" s="9">
        <f t="shared" si="103"/>
        <v>69881.899999999994</v>
      </c>
      <c r="K2191" s="8">
        <f t="shared" si="104"/>
        <v>41807.040000000001</v>
      </c>
      <c r="L2191" s="9">
        <v>24893.599999999999</v>
      </c>
    </row>
    <row r="2192" spans="1:12" ht="15.75" customHeight="1" x14ac:dyDescent="0.25">
      <c r="A2192" s="6" t="s">
        <v>2236</v>
      </c>
      <c r="B2192" s="10">
        <v>43184</v>
      </c>
      <c r="C2192" s="7" t="s">
        <v>554</v>
      </c>
      <c r="D2192" s="7" t="s">
        <v>13</v>
      </c>
      <c r="E2192" s="7">
        <v>1027</v>
      </c>
      <c r="F2192" s="8">
        <v>51.36</v>
      </c>
      <c r="G2192" s="8">
        <v>85</v>
      </c>
      <c r="H2192" s="8">
        <f t="shared" si="102"/>
        <v>87295</v>
      </c>
      <c r="I2192" s="9">
        <f>H2192*VLOOKUP(C2192,Customer_Dim!B:E,4,0)</f>
        <v>872.95000000000016</v>
      </c>
      <c r="J2192" s="9">
        <f t="shared" si="103"/>
        <v>88167.95</v>
      </c>
      <c r="K2192" s="8">
        <f t="shared" si="104"/>
        <v>52746.720000000001</v>
      </c>
      <c r="L2192" s="9">
        <v>31386.120000000003</v>
      </c>
    </row>
    <row r="2193" spans="1:12" ht="15.75" customHeight="1" x14ac:dyDescent="0.25">
      <c r="A2193" s="6" t="s">
        <v>2237</v>
      </c>
      <c r="B2193" s="10">
        <v>43190</v>
      </c>
      <c r="C2193" s="7" t="s">
        <v>554</v>
      </c>
      <c r="D2193" s="7" t="s">
        <v>13</v>
      </c>
      <c r="E2193" s="7">
        <v>780</v>
      </c>
      <c r="F2193" s="8">
        <v>51.36</v>
      </c>
      <c r="G2193" s="8">
        <v>85</v>
      </c>
      <c r="H2193" s="8">
        <f t="shared" si="102"/>
        <v>66300</v>
      </c>
      <c r="I2193" s="9">
        <f>H2193*VLOOKUP(C2193,Customer_Dim!B:E,4,0)</f>
        <v>663.00000000000011</v>
      </c>
      <c r="J2193" s="9">
        <f t="shared" si="103"/>
        <v>66963</v>
      </c>
      <c r="K2193" s="8">
        <f t="shared" si="104"/>
        <v>40060.800000000003</v>
      </c>
      <c r="L2193" s="9">
        <v>22645.46</v>
      </c>
    </row>
    <row r="2194" spans="1:12" ht="15.75" customHeight="1" x14ac:dyDescent="0.25">
      <c r="A2194" s="6" t="s">
        <v>2238</v>
      </c>
      <c r="B2194" s="10">
        <v>43242</v>
      </c>
      <c r="C2194" s="7" t="s">
        <v>554</v>
      </c>
      <c r="D2194" s="7" t="s">
        <v>13</v>
      </c>
      <c r="E2194" s="7">
        <v>423</v>
      </c>
      <c r="F2194" s="8">
        <v>52.79</v>
      </c>
      <c r="G2194" s="8">
        <v>87</v>
      </c>
      <c r="H2194" s="8">
        <f t="shared" si="102"/>
        <v>36801</v>
      </c>
      <c r="I2194" s="9">
        <f>H2194*VLOOKUP(C2194,Customer_Dim!B:E,4,0)</f>
        <v>368.01000000000005</v>
      </c>
      <c r="J2194" s="9">
        <f t="shared" si="103"/>
        <v>37169.01</v>
      </c>
      <c r="K2194" s="8">
        <f t="shared" si="104"/>
        <v>22330.17</v>
      </c>
      <c r="L2194" s="9">
        <v>11466.239999999998</v>
      </c>
    </row>
    <row r="2195" spans="1:12" ht="15.75" customHeight="1" x14ac:dyDescent="0.25">
      <c r="A2195" s="6" t="s">
        <v>2239</v>
      </c>
      <c r="B2195" s="10">
        <v>43328</v>
      </c>
      <c r="C2195" s="7" t="s">
        <v>554</v>
      </c>
      <c r="D2195" s="7" t="s">
        <v>13</v>
      </c>
      <c r="E2195" s="7">
        <v>525</v>
      </c>
      <c r="F2195" s="8">
        <v>54.89</v>
      </c>
      <c r="G2195" s="8">
        <v>91</v>
      </c>
      <c r="H2195" s="8">
        <f t="shared" si="102"/>
        <v>47775</v>
      </c>
      <c r="I2195" s="9">
        <f>H2195*VLOOKUP(C2195,Customer_Dim!B:E,4,0)</f>
        <v>477.75000000000011</v>
      </c>
      <c r="J2195" s="9">
        <f t="shared" si="103"/>
        <v>48252.75</v>
      </c>
      <c r="K2195" s="8">
        <f t="shared" si="104"/>
        <v>28817.25</v>
      </c>
      <c r="L2195" s="9">
        <v>18960.75</v>
      </c>
    </row>
    <row r="2196" spans="1:12" ht="15.75" customHeight="1" x14ac:dyDescent="0.25">
      <c r="A2196" s="6" t="s">
        <v>2240</v>
      </c>
      <c r="B2196" s="10">
        <v>43354</v>
      </c>
      <c r="C2196" s="7" t="s">
        <v>554</v>
      </c>
      <c r="D2196" s="7" t="s">
        <v>13</v>
      </c>
      <c r="E2196" s="7">
        <v>244</v>
      </c>
      <c r="F2196" s="8">
        <v>54.89</v>
      </c>
      <c r="G2196" s="8">
        <v>91</v>
      </c>
      <c r="H2196" s="8">
        <f t="shared" si="102"/>
        <v>22204</v>
      </c>
      <c r="I2196" s="9">
        <f>H2196*VLOOKUP(C2196,Customer_Dim!B:E,4,0)</f>
        <v>222.04000000000005</v>
      </c>
      <c r="J2196" s="9">
        <f t="shared" si="103"/>
        <v>22426.04</v>
      </c>
      <c r="K2196" s="8">
        <f t="shared" si="104"/>
        <v>13393.16</v>
      </c>
      <c r="L2196" s="9">
        <v>7376.9799999999977</v>
      </c>
    </row>
    <row r="2197" spans="1:12" ht="15.75" customHeight="1" x14ac:dyDescent="0.25">
      <c r="A2197" s="6" t="s">
        <v>2241</v>
      </c>
      <c r="B2197" s="10">
        <v>43436</v>
      </c>
      <c r="C2197" s="7" t="s">
        <v>554</v>
      </c>
      <c r="D2197" s="7" t="s">
        <v>19</v>
      </c>
      <c r="E2197" s="7">
        <v>841</v>
      </c>
      <c r="F2197" s="8">
        <v>122.66</v>
      </c>
      <c r="G2197" s="8">
        <v>182</v>
      </c>
      <c r="H2197" s="8">
        <f t="shared" si="102"/>
        <v>153062</v>
      </c>
      <c r="I2197" s="9">
        <f>H2197*VLOOKUP(C2197,Customer_Dim!B:E,4,0)</f>
        <v>1530.6200000000003</v>
      </c>
      <c r="J2197" s="9">
        <f t="shared" si="103"/>
        <v>154592.62</v>
      </c>
      <c r="K2197" s="8">
        <f t="shared" si="104"/>
        <v>103157.06</v>
      </c>
      <c r="L2197" s="9">
        <v>38383.360000000015</v>
      </c>
    </row>
    <row r="2198" spans="1:12" ht="15.75" customHeight="1" x14ac:dyDescent="0.25">
      <c r="A2198" s="6" t="s">
        <v>2241</v>
      </c>
      <c r="B2198" s="10">
        <v>43436</v>
      </c>
      <c r="C2198" s="7" t="s">
        <v>554</v>
      </c>
      <c r="D2198" s="7" t="s">
        <v>32</v>
      </c>
      <c r="E2198" s="7">
        <v>836</v>
      </c>
      <c r="F2198" s="8">
        <v>363.73</v>
      </c>
      <c r="G2198" s="8">
        <v>560</v>
      </c>
      <c r="H2198" s="8">
        <f t="shared" si="102"/>
        <v>468160</v>
      </c>
      <c r="I2198" s="9">
        <f>H2198*VLOOKUP(C2198,Customer_Dim!B:E,4,0)</f>
        <v>4681.6000000000013</v>
      </c>
      <c r="J2198" s="9">
        <f t="shared" si="103"/>
        <v>472841.6</v>
      </c>
      <c r="K2198" s="8">
        <f t="shared" si="104"/>
        <v>304078.28000000003</v>
      </c>
      <c r="L2198" s="9">
        <v>127885.20000000001</v>
      </c>
    </row>
    <row r="2199" spans="1:12" ht="15.75" customHeight="1" x14ac:dyDescent="0.25">
      <c r="A2199" s="6" t="s">
        <v>2242</v>
      </c>
      <c r="B2199" s="10">
        <v>43127</v>
      </c>
      <c r="C2199" s="7" t="s">
        <v>564</v>
      </c>
      <c r="D2199" s="7" t="s">
        <v>13</v>
      </c>
      <c r="E2199" s="7">
        <v>361</v>
      </c>
      <c r="F2199" s="8">
        <v>51.36</v>
      </c>
      <c r="G2199" s="8">
        <v>85</v>
      </c>
      <c r="H2199" s="8">
        <f t="shared" si="102"/>
        <v>30685</v>
      </c>
      <c r="I2199" s="9">
        <f>H2199*VLOOKUP(C2199,Customer_Dim!B:E,4,0)</f>
        <v>2761.65</v>
      </c>
      <c r="J2199" s="9">
        <f t="shared" si="103"/>
        <v>33446.65</v>
      </c>
      <c r="K2199" s="8">
        <f t="shared" si="104"/>
        <v>18540.96</v>
      </c>
      <c r="L2199" s="9">
        <v>10099.320000000002</v>
      </c>
    </row>
    <row r="2200" spans="1:12" ht="15.75" customHeight="1" x14ac:dyDescent="0.25">
      <c r="A2200" s="6" t="s">
        <v>2243</v>
      </c>
      <c r="B2200" s="10">
        <v>43187</v>
      </c>
      <c r="C2200" s="7" t="s">
        <v>564</v>
      </c>
      <c r="D2200" s="7" t="s">
        <v>13</v>
      </c>
      <c r="E2200" s="7">
        <v>343</v>
      </c>
      <c r="F2200" s="8">
        <v>51.36</v>
      </c>
      <c r="G2200" s="8">
        <v>85</v>
      </c>
      <c r="H2200" s="8">
        <f t="shared" si="102"/>
        <v>29155</v>
      </c>
      <c r="I2200" s="9">
        <f>H2200*VLOOKUP(C2200,Customer_Dim!B:E,4,0)</f>
        <v>2623.95</v>
      </c>
      <c r="J2200" s="9">
        <f t="shared" si="103"/>
        <v>31778.95</v>
      </c>
      <c r="K2200" s="8">
        <f t="shared" si="104"/>
        <v>17616.48</v>
      </c>
      <c r="L2200" s="9">
        <v>9358.4200000000019</v>
      </c>
    </row>
    <row r="2201" spans="1:12" ht="15.75" customHeight="1" x14ac:dyDescent="0.25">
      <c r="A2201" s="6" t="s">
        <v>2243</v>
      </c>
      <c r="B2201" s="10">
        <v>43187</v>
      </c>
      <c r="C2201" s="7" t="s">
        <v>564</v>
      </c>
      <c r="D2201" s="7" t="s">
        <v>32</v>
      </c>
      <c r="E2201" s="7">
        <v>336</v>
      </c>
      <c r="F2201" s="8">
        <v>340.43</v>
      </c>
      <c r="G2201" s="8">
        <v>524</v>
      </c>
      <c r="H2201" s="8">
        <f t="shared" si="102"/>
        <v>176064</v>
      </c>
      <c r="I2201" s="9">
        <f>H2201*VLOOKUP(C2201,Customer_Dim!B:E,4,0)</f>
        <v>15845.76</v>
      </c>
      <c r="J2201" s="9">
        <f t="shared" si="103"/>
        <v>191909.76000000001</v>
      </c>
      <c r="K2201" s="8">
        <f t="shared" si="104"/>
        <v>114384.48</v>
      </c>
      <c r="L2201" s="9">
        <v>54188.47</v>
      </c>
    </row>
    <row r="2202" spans="1:12" ht="15.75" customHeight="1" x14ac:dyDescent="0.25">
      <c r="A2202" s="6" t="s">
        <v>2244</v>
      </c>
      <c r="B2202" s="10">
        <v>43208</v>
      </c>
      <c r="C2202" s="7" t="s">
        <v>564</v>
      </c>
      <c r="D2202" s="7" t="s">
        <v>32</v>
      </c>
      <c r="E2202" s="7">
        <v>808</v>
      </c>
      <c r="F2202" s="8">
        <v>349.97</v>
      </c>
      <c r="G2202" s="8">
        <v>539</v>
      </c>
      <c r="H2202" s="8">
        <f t="shared" si="102"/>
        <v>435512</v>
      </c>
      <c r="I2202" s="9">
        <f>H2202*VLOOKUP(C2202,Customer_Dim!B:E,4,0)</f>
        <v>39196.080000000002</v>
      </c>
      <c r="J2202" s="9">
        <f t="shared" si="103"/>
        <v>474708.08</v>
      </c>
      <c r="K2202" s="8">
        <f t="shared" si="104"/>
        <v>282775.76</v>
      </c>
      <c r="L2202" s="9">
        <v>111835.19999999998</v>
      </c>
    </row>
    <row r="2203" spans="1:12" ht="15.75" customHeight="1" x14ac:dyDescent="0.25">
      <c r="A2203" s="6" t="s">
        <v>2245</v>
      </c>
      <c r="B2203" s="10">
        <v>43274</v>
      </c>
      <c r="C2203" s="7" t="s">
        <v>564</v>
      </c>
      <c r="D2203" s="7" t="s">
        <v>13</v>
      </c>
      <c r="E2203" s="7">
        <v>406</v>
      </c>
      <c r="F2203" s="8">
        <v>52.79</v>
      </c>
      <c r="G2203" s="8">
        <v>87</v>
      </c>
      <c r="H2203" s="8">
        <f t="shared" si="102"/>
        <v>35322</v>
      </c>
      <c r="I2203" s="9">
        <f>H2203*VLOOKUP(C2203,Customer_Dim!B:E,4,0)</f>
        <v>3178.98</v>
      </c>
      <c r="J2203" s="9">
        <f t="shared" si="103"/>
        <v>38500.980000000003</v>
      </c>
      <c r="K2203" s="8">
        <f t="shared" si="104"/>
        <v>21432.739999999998</v>
      </c>
      <c r="L2203" s="9">
        <v>12172.759999999998</v>
      </c>
    </row>
    <row r="2204" spans="1:12" ht="15.75" customHeight="1" x14ac:dyDescent="0.25">
      <c r="A2204" s="6" t="s">
        <v>2246</v>
      </c>
      <c r="B2204" s="10">
        <v>43297</v>
      </c>
      <c r="C2204" s="7" t="s">
        <v>564</v>
      </c>
      <c r="D2204" s="7" t="s">
        <v>32</v>
      </c>
      <c r="E2204" s="7">
        <v>185</v>
      </c>
      <c r="F2204" s="8">
        <v>363.84</v>
      </c>
      <c r="G2204" s="8">
        <v>560</v>
      </c>
      <c r="H2204" s="8">
        <f t="shared" si="102"/>
        <v>103600</v>
      </c>
      <c r="I2204" s="9">
        <f>H2204*VLOOKUP(C2204,Customer_Dim!B:E,4,0)</f>
        <v>9324</v>
      </c>
      <c r="J2204" s="9">
        <f t="shared" si="103"/>
        <v>112924</v>
      </c>
      <c r="K2204" s="8">
        <f t="shared" si="104"/>
        <v>67310.399999999994</v>
      </c>
      <c r="L2204" s="9">
        <v>31878.080000000009</v>
      </c>
    </row>
    <row r="2205" spans="1:12" ht="15.75" customHeight="1" x14ac:dyDescent="0.25">
      <c r="A2205" s="6" t="s">
        <v>2247</v>
      </c>
      <c r="B2205" s="10">
        <v>43302</v>
      </c>
      <c r="C2205" s="7" t="s">
        <v>564</v>
      </c>
      <c r="D2205" s="7" t="s">
        <v>13</v>
      </c>
      <c r="E2205" s="7">
        <v>1103</v>
      </c>
      <c r="F2205" s="8">
        <v>54.89</v>
      </c>
      <c r="G2205" s="8">
        <v>91</v>
      </c>
      <c r="H2205" s="8">
        <f t="shared" si="102"/>
        <v>100373</v>
      </c>
      <c r="I2205" s="9">
        <f>H2205*VLOOKUP(C2205,Customer_Dim!B:E,4,0)</f>
        <v>9033.57</v>
      </c>
      <c r="J2205" s="9">
        <f t="shared" si="103"/>
        <v>109406.57</v>
      </c>
      <c r="K2205" s="8">
        <f t="shared" si="104"/>
        <v>60543.67</v>
      </c>
      <c r="L2205" s="9">
        <v>35730.060000000005</v>
      </c>
    </row>
    <row r="2206" spans="1:12" ht="15.75" customHeight="1" x14ac:dyDescent="0.25">
      <c r="A2206" s="6" t="s">
        <v>2248</v>
      </c>
      <c r="B2206" s="10">
        <v>43316</v>
      </c>
      <c r="C2206" s="7" t="s">
        <v>564</v>
      </c>
      <c r="D2206" s="7" t="s">
        <v>13</v>
      </c>
      <c r="E2206" s="7">
        <v>252</v>
      </c>
      <c r="F2206" s="8">
        <v>54.89</v>
      </c>
      <c r="G2206" s="8">
        <v>91</v>
      </c>
      <c r="H2206" s="8">
        <f t="shared" si="102"/>
        <v>22932</v>
      </c>
      <c r="I2206" s="9">
        <f>H2206*VLOOKUP(C2206,Customer_Dim!B:E,4,0)</f>
        <v>2063.88</v>
      </c>
      <c r="J2206" s="9">
        <f t="shared" si="103"/>
        <v>24995.88</v>
      </c>
      <c r="K2206" s="8">
        <f t="shared" si="104"/>
        <v>13832.28</v>
      </c>
      <c r="L2206" s="9">
        <v>7567.9999999999982</v>
      </c>
    </row>
    <row r="2207" spans="1:12" ht="15.75" customHeight="1" x14ac:dyDescent="0.25">
      <c r="A2207" s="6" t="s">
        <v>2249</v>
      </c>
      <c r="B2207" s="10">
        <v>43326</v>
      </c>
      <c r="C2207" s="7" t="s">
        <v>564</v>
      </c>
      <c r="D2207" s="7" t="s">
        <v>13</v>
      </c>
      <c r="E2207" s="7">
        <v>761</v>
      </c>
      <c r="F2207" s="8">
        <v>54.89</v>
      </c>
      <c r="G2207" s="8">
        <v>91</v>
      </c>
      <c r="H2207" s="8">
        <f t="shared" si="102"/>
        <v>69251</v>
      </c>
      <c r="I2207" s="9">
        <f>H2207*VLOOKUP(C2207,Customer_Dim!B:E,4,0)</f>
        <v>6232.59</v>
      </c>
      <c r="J2207" s="9">
        <f t="shared" si="103"/>
        <v>75483.59</v>
      </c>
      <c r="K2207" s="8">
        <f t="shared" si="104"/>
        <v>41771.29</v>
      </c>
      <c r="L2207" s="9">
        <v>25837.5</v>
      </c>
    </row>
    <row r="2208" spans="1:12" ht="15.75" customHeight="1" x14ac:dyDescent="0.25">
      <c r="A2208" s="6" t="s">
        <v>2250</v>
      </c>
      <c r="B2208" s="10">
        <v>43334</v>
      </c>
      <c r="C2208" s="7" t="s">
        <v>564</v>
      </c>
      <c r="D2208" s="7" t="s">
        <v>19</v>
      </c>
      <c r="E2208" s="7">
        <v>1049</v>
      </c>
      <c r="F2208" s="8">
        <v>122.7</v>
      </c>
      <c r="G2208" s="8">
        <v>182</v>
      </c>
      <c r="H2208" s="8">
        <f t="shared" si="102"/>
        <v>190918</v>
      </c>
      <c r="I2208" s="9">
        <f>H2208*VLOOKUP(C2208,Customer_Dim!B:E,4,0)</f>
        <v>17182.62</v>
      </c>
      <c r="J2208" s="9">
        <f t="shared" si="103"/>
        <v>208100.62</v>
      </c>
      <c r="K2208" s="8">
        <f t="shared" si="104"/>
        <v>128712.3</v>
      </c>
      <c r="L2208" s="9">
        <v>53132.800000000003</v>
      </c>
    </row>
    <row r="2209" spans="1:13" ht="15.75" customHeight="1" x14ac:dyDescent="0.25">
      <c r="A2209" s="6" t="s">
        <v>2251</v>
      </c>
      <c r="B2209" s="10">
        <v>43361</v>
      </c>
      <c r="C2209" s="7" t="s">
        <v>564</v>
      </c>
      <c r="D2209" s="7" t="s">
        <v>13</v>
      </c>
      <c r="E2209" s="7">
        <v>185</v>
      </c>
      <c r="F2209" s="8">
        <v>54.89</v>
      </c>
      <c r="G2209" s="8">
        <v>91</v>
      </c>
      <c r="H2209" s="8">
        <f t="shared" si="102"/>
        <v>16835</v>
      </c>
      <c r="I2209" s="9">
        <f>H2209*VLOOKUP(C2209,Customer_Dim!B:E,4,0)</f>
        <v>1515.1499999999999</v>
      </c>
      <c r="J2209" s="9">
        <f t="shared" si="103"/>
        <v>18350.150000000001</v>
      </c>
      <c r="K2209" s="8">
        <f t="shared" si="104"/>
        <v>10154.65</v>
      </c>
      <c r="L2209" s="9">
        <v>6280.5</v>
      </c>
    </row>
    <row r="2210" spans="1:13" ht="15.75" customHeight="1" x14ac:dyDescent="0.25">
      <c r="A2210" s="6" t="s">
        <v>2252</v>
      </c>
      <c r="B2210" s="10">
        <v>43402</v>
      </c>
      <c r="C2210" s="7" t="s">
        <v>564</v>
      </c>
      <c r="D2210" s="7" t="s">
        <v>13</v>
      </c>
      <c r="E2210" s="7">
        <v>389</v>
      </c>
      <c r="F2210" s="8">
        <v>54.87</v>
      </c>
      <c r="G2210" s="8">
        <v>90</v>
      </c>
      <c r="H2210" s="8">
        <f t="shared" si="102"/>
        <v>35010</v>
      </c>
      <c r="I2210" s="9">
        <f>H2210*VLOOKUP(C2210,Customer_Dim!B:E,4,0)</f>
        <v>3150.9</v>
      </c>
      <c r="J2210" s="9">
        <f t="shared" si="103"/>
        <v>38160.9</v>
      </c>
      <c r="K2210" s="8">
        <f t="shared" si="104"/>
        <v>21344.43</v>
      </c>
      <c r="L2210" s="9">
        <v>10766.759999999998</v>
      </c>
    </row>
    <row r="2211" spans="1:13" ht="15.75" customHeight="1" x14ac:dyDescent="0.25">
      <c r="A2211" s="6" t="s">
        <v>2253</v>
      </c>
      <c r="B2211" s="10">
        <v>43404</v>
      </c>
      <c r="C2211" s="7" t="s">
        <v>564</v>
      </c>
      <c r="D2211" s="7" t="s">
        <v>13</v>
      </c>
      <c r="E2211" s="7">
        <v>183</v>
      </c>
      <c r="F2211" s="8">
        <v>54.87</v>
      </c>
      <c r="G2211" s="8">
        <v>90</v>
      </c>
      <c r="H2211" s="8">
        <f t="shared" si="102"/>
        <v>16470</v>
      </c>
      <c r="I2211" s="9">
        <f>H2211*VLOOKUP(C2211,Customer_Dim!B:E,4,0)</f>
        <v>1482.3</v>
      </c>
      <c r="J2211" s="9">
        <f t="shared" si="103"/>
        <v>17952.3</v>
      </c>
      <c r="K2211" s="8">
        <f t="shared" si="104"/>
        <v>10041.209999999999</v>
      </c>
      <c r="L2211" s="9">
        <v>5620.68</v>
      </c>
    </row>
    <row r="2212" spans="1:13" ht="15.75" customHeight="1" x14ac:dyDescent="0.25">
      <c r="A2212" s="6" t="s">
        <v>2254</v>
      </c>
      <c r="B2212" s="10">
        <v>43449</v>
      </c>
      <c r="C2212" s="7" t="s">
        <v>564</v>
      </c>
      <c r="D2212" s="7" t="s">
        <v>32</v>
      </c>
      <c r="E2212" s="7">
        <v>1061</v>
      </c>
      <c r="F2212" s="8">
        <v>363.73</v>
      </c>
      <c r="G2212" s="8">
        <v>560</v>
      </c>
      <c r="H2212" s="8">
        <f t="shared" si="102"/>
        <v>594160</v>
      </c>
      <c r="I2212" s="9">
        <f>H2212*VLOOKUP(C2212,Customer_Dim!B:E,4,0)</f>
        <v>53474.400000000001</v>
      </c>
      <c r="J2212" s="9">
        <f t="shared" si="103"/>
        <v>647634.4</v>
      </c>
      <c r="K2212" s="8">
        <f t="shared" si="104"/>
        <v>385917.53</v>
      </c>
      <c r="L2212" s="9">
        <v>167673.41999999998</v>
      </c>
    </row>
    <row r="2213" spans="1:13" ht="15.75" customHeight="1" x14ac:dyDescent="0.25">
      <c r="A2213" s="6" t="s">
        <v>2255</v>
      </c>
      <c r="B2213" s="10">
        <v>43148</v>
      </c>
      <c r="C2213" s="7" t="s">
        <v>575</v>
      </c>
      <c r="D2213" s="7" t="s">
        <v>32</v>
      </c>
      <c r="E2213" s="7">
        <v>588</v>
      </c>
      <c r="F2213" s="8">
        <v>340.43</v>
      </c>
      <c r="G2213" s="8">
        <v>524</v>
      </c>
      <c r="H2213" s="8">
        <f t="shared" si="102"/>
        <v>308112</v>
      </c>
      <c r="I2213" s="9">
        <f>H2213*VLOOKUP(C2213,Customer_Dim!B:E,4,0)</f>
        <v>9243.36</v>
      </c>
      <c r="J2213" s="9">
        <f t="shared" si="103"/>
        <v>317355.36</v>
      </c>
      <c r="K2213" s="8">
        <f t="shared" si="104"/>
        <v>200172.84</v>
      </c>
      <c r="L2213" s="9">
        <v>106420.85999999999</v>
      </c>
    </row>
    <row r="2214" spans="1:13" ht="15.75" customHeight="1" x14ac:dyDescent="0.25">
      <c r="A2214" s="6" t="s">
        <v>2256</v>
      </c>
      <c r="B2214" s="10">
        <v>43150</v>
      </c>
      <c r="C2214" s="7" t="s">
        <v>575</v>
      </c>
      <c r="D2214" s="7" t="s">
        <v>132</v>
      </c>
      <c r="E2214" s="7">
        <v>847</v>
      </c>
      <c r="F2214" s="8">
        <v>43.24</v>
      </c>
      <c r="G2214" s="8">
        <v>95</v>
      </c>
      <c r="H2214" s="8">
        <f t="shared" si="102"/>
        <v>80465</v>
      </c>
      <c r="I2214" s="9">
        <f>H2214*VLOOKUP(C2214,Customer_Dim!B:E,4,0)</f>
        <v>2413.9500000000003</v>
      </c>
      <c r="J2214" s="9">
        <f t="shared" si="103"/>
        <v>82878.95</v>
      </c>
      <c r="K2214" s="8">
        <f t="shared" si="104"/>
        <v>36624.28</v>
      </c>
      <c r="L2214" s="9">
        <v>42049.7</v>
      </c>
    </row>
    <row r="2215" spans="1:13" ht="15.75" customHeight="1" x14ac:dyDescent="0.25">
      <c r="A2215" s="6" t="s">
        <v>2257</v>
      </c>
      <c r="B2215" s="10">
        <v>43185</v>
      </c>
      <c r="C2215" s="7" t="s">
        <v>575</v>
      </c>
      <c r="D2215" s="7" t="s">
        <v>13</v>
      </c>
      <c r="E2215" s="7">
        <v>631</v>
      </c>
      <c r="F2215" s="8">
        <v>51.36</v>
      </c>
      <c r="G2215" s="8">
        <v>85</v>
      </c>
      <c r="H2215" s="8">
        <f t="shared" si="102"/>
        <v>53635</v>
      </c>
      <c r="I2215" s="9">
        <f>H2215*VLOOKUP(C2215,Customer_Dim!B:E,4,0)</f>
        <v>1609.0500000000002</v>
      </c>
      <c r="J2215" s="9">
        <f t="shared" si="103"/>
        <v>55244.05</v>
      </c>
      <c r="K2215" s="8">
        <f t="shared" si="104"/>
        <v>32408.16</v>
      </c>
      <c r="L2215" s="9">
        <v>20249.82</v>
      </c>
    </row>
    <row r="2216" spans="1:13" ht="15.75" customHeight="1" x14ac:dyDescent="0.25">
      <c r="A2216" s="6" t="s">
        <v>2258</v>
      </c>
      <c r="B2216" s="10">
        <v>43285</v>
      </c>
      <c r="C2216" s="7" t="s">
        <v>575</v>
      </c>
      <c r="D2216" s="7" t="s">
        <v>13</v>
      </c>
      <c r="E2216" s="7">
        <v>682</v>
      </c>
      <c r="F2216" s="8">
        <v>54.89</v>
      </c>
      <c r="G2216" s="8">
        <v>91</v>
      </c>
      <c r="H2216" s="8">
        <f t="shared" si="102"/>
        <v>62062</v>
      </c>
      <c r="I2216" s="9">
        <f>H2216*VLOOKUP(C2216,Customer_Dim!B:E,4,0)</f>
        <v>1861.8600000000001</v>
      </c>
      <c r="J2216" s="9">
        <f t="shared" si="103"/>
        <v>63923.86</v>
      </c>
      <c r="K2216" s="8">
        <f t="shared" si="104"/>
        <v>37434.980000000003</v>
      </c>
      <c r="L2216" s="9">
        <v>19567.199999999997</v>
      </c>
    </row>
    <row r="2217" spans="1:13" ht="15.75" customHeight="1" x14ac:dyDescent="0.25">
      <c r="A2217" s="6" t="s">
        <v>2259</v>
      </c>
      <c r="B2217" s="10">
        <v>43301</v>
      </c>
      <c r="C2217" s="7" t="s">
        <v>575</v>
      </c>
      <c r="D2217" s="7" t="s">
        <v>32</v>
      </c>
      <c r="E2217" s="7">
        <v>329</v>
      </c>
      <c r="F2217" s="8">
        <v>363.84</v>
      </c>
      <c r="G2217" s="8">
        <v>560</v>
      </c>
      <c r="H2217" s="8">
        <f t="shared" si="102"/>
        <v>184240</v>
      </c>
      <c r="I2217" s="9">
        <f>H2217*VLOOKUP(C2217,Customer_Dim!B:E,4,0)</f>
        <v>5527.2000000000007</v>
      </c>
      <c r="J2217" s="9">
        <f t="shared" si="103"/>
        <v>189767.2</v>
      </c>
      <c r="K2217" s="8">
        <f t="shared" si="104"/>
        <v>119703.35999999999</v>
      </c>
      <c r="L2217" s="9">
        <v>55303.040000000023</v>
      </c>
    </row>
    <row r="2218" spans="1:13" ht="15.75" customHeight="1" x14ac:dyDescent="0.25">
      <c r="A2218" s="6" t="s">
        <v>2260</v>
      </c>
      <c r="B2218" s="10">
        <v>43334</v>
      </c>
      <c r="C2218" s="7" t="s">
        <v>575</v>
      </c>
      <c r="D2218" s="7" t="s">
        <v>13</v>
      </c>
      <c r="E2218" s="7">
        <v>554</v>
      </c>
      <c r="F2218" s="8">
        <v>54.89</v>
      </c>
      <c r="G2218" s="8">
        <v>91</v>
      </c>
      <c r="H2218" s="8">
        <f t="shared" si="102"/>
        <v>50414</v>
      </c>
      <c r="I2218" s="9">
        <f>H2218*VLOOKUP(C2218,Customer_Dim!B:E,4,0)</f>
        <v>1512.42</v>
      </c>
      <c r="J2218" s="9">
        <f t="shared" si="103"/>
        <v>51926.42</v>
      </c>
      <c r="K2218" s="8">
        <f t="shared" si="104"/>
        <v>30409.06</v>
      </c>
      <c r="L2218" s="9">
        <v>16790.139999999996</v>
      </c>
    </row>
    <row r="2219" spans="1:13" ht="15.75" customHeight="1" x14ac:dyDescent="0.25">
      <c r="A2219" s="6" t="s">
        <v>2261</v>
      </c>
      <c r="B2219" s="10">
        <v>43350</v>
      </c>
      <c r="C2219" s="7" t="s">
        <v>575</v>
      </c>
      <c r="D2219" s="7" t="s">
        <v>13</v>
      </c>
      <c r="E2219" s="7">
        <v>655</v>
      </c>
      <c r="F2219" s="8">
        <v>54.89</v>
      </c>
      <c r="G2219" s="8">
        <v>91</v>
      </c>
      <c r="H2219" s="8">
        <f t="shared" si="102"/>
        <v>59605</v>
      </c>
      <c r="I2219" s="9">
        <f>H2219*VLOOKUP(C2219,Customer_Dim!B:E,4,0)</f>
        <v>1788.15</v>
      </c>
      <c r="J2219" s="9">
        <f t="shared" si="103"/>
        <v>61393.15</v>
      </c>
      <c r="K2219" s="8">
        <f t="shared" si="104"/>
        <v>35952.949999999997</v>
      </c>
      <c r="L2219" s="9">
        <v>18778.2</v>
      </c>
    </row>
    <row r="2220" spans="1:13" ht="15.75" customHeight="1" x14ac:dyDescent="0.25">
      <c r="A2220" s="6" t="s">
        <v>2262</v>
      </c>
      <c r="B2220" s="10">
        <v>43351</v>
      </c>
      <c r="C2220" s="7" t="s">
        <v>575</v>
      </c>
      <c r="D2220" s="7" t="s">
        <v>13</v>
      </c>
      <c r="E2220" s="7">
        <v>440</v>
      </c>
      <c r="F2220" s="8">
        <v>54.89</v>
      </c>
      <c r="G2220" s="8">
        <v>91</v>
      </c>
      <c r="H2220" s="8">
        <f t="shared" si="102"/>
        <v>40040</v>
      </c>
      <c r="I2220" s="9">
        <f>H2220*VLOOKUP(C2220,Customer_Dim!B:E,4,0)</f>
        <v>1201.2</v>
      </c>
      <c r="J2220" s="9">
        <f t="shared" si="103"/>
        <v>41241.199999999997</v>
      </c>
      <c r="K2220" s="8">
        <f t="shared" si="104"/>
        <v>24151.599999999999</v>
      </c>
      <c r="L2220" s="9">
        <v>12988</v>
      </c>
    </row>
    <row r="2221" spans="1:13" ht="15.75" customHeight="1" x14ac:dyDescent="0.25">
      <c r="A2221" s="6" t="s">
        <v>2263</v>
      </c>
      <c r="B2221" s="10">
        <v>43383</v>
      </c>
      <c r="C2221" s="7" t="s">
        <v>575</v>
      </c>
      <c r="D2221" s="7" t="s">
        <v>13</v>
      </c>
      <c r="E2221" s="7">
        <v>899</v>
      </c>
      <c r="F2221" s="8">
        <v>54.87</v>
      </c>
      <c r="G2221" s="8">
        <v>90</v>
      </c>
      <c r="H2221" s="8">
        <f t="shared" si="102"/>
        <v>80910</v>
      </c>
      <c r="I2221" s="9">
        <f>H2221*VLOOKUP(C2221,Customer_Dim!B:E,4,0)</f>
        <v>2427.3000000000002</v>
      </c>
      <c r="J2221" s="9">
        <f t="shared" si="103"/>
        <v>83337.3</v>
      </c>
      <c r="K2221" s="8">
        <f t="shared" si="104"/>
        <v>49328.13</v>
      </c>
      <c r="L2221" s="9">
        <v>30171.810000000005</v>
      </c>
    </row>
    <row r="2222" spans="1:13" ht="15.75" customHeight="1" x14ac:dyDescent="0.25">
      <c r="A2222" s="6" t="s">
        <v>2264</v>
      </c>
      <c r="B2222" s="10">
        <v>43434</v>
      </c>
      <c r="C2222" s="7" t="s">
        <v>575</v>
      </c>
      <c r="D2222" s="7" t="s">
        <v>19</v>
      </c>
      <c r="E2222" s="7">
        <v>1030</v>
      </c>
      <c r="F2222" s="8">
        <v>122.66</v>
      </c>
      <c r="G2222" s="8">
        <v>182</v>
      </c>
      <c r="H2222" s="8">
        <f t="shared" si="102"/>
        <v>187460</v>
      </c>
      <c r="I2222" s="9">
        <f>H2222*VLOOKUP(C2222,Customer_Dim!B:E,4,0)</f>
        <v>5623.8</v>
      </c>
      <c r="J2222" s="9">
        <f t="shared" si="103"/>
        <v>193083.8</v>
      </c>
      <c r="K2222" s="8">
        <f t="shared" si="104"/>
        <v>126339.8</v>
      </c>
      <c r="L2222" s="9">
        <v>60652.800000000003</v>
      </c>
    </row>
    <row r="2223" spans="1:13" ht="15.75" customHeight="1" x14ac:dyDescent="0.25">
      <c r="A2223" s="6" t="s">
        <v>2265</v>
      </c>
      <c r="B2223" s="10">
        <v>43463</v>
      </c>
      <c r="C2223" s="7" t="s">
        <v>575</v>
      </c>
      <c r="D2223" s="7" t="s">
        <v>13</v>
      </c>
      <c r="E2223" s="7">
        <v>776</v>
      </c>
      <c r="F2223" s="8">
        <v>54.87</v>
      </c>
      <c r="G2223" s="8">
        <v>90</v>
      </c>
      <c r="H2223" s="8">
        <f t="shared" si="102"/>
        <v>69840</v>
      </c>
      <c r="I2223" s="9">
        <f>H2223*VLOOKUP(C2223,Customer_Dim!B:E,4,0)</f>
        <v>2095.2000000000003</v>
      </c>
      <c r="J2223" s="9">
        <f t="shared" si="103"/>
        <v>71935.199999999997</v>
      </c>
      <c r="K2223" s="8">
        <f t="shared" si="104"/>
        <v>42579.119999999995</v>
      </c>
      <c r="L2223" s="9">
        <v>27939.15</v>
      </c>
    </row>
    <row r="2224" spans="1:13" ht="15.75" customHeight="1" x14ac:dyDescent="0.25">
      <c r="A2224" s="6" t="s">
        <v>2266</v>
      </c>
      <c r="B2224" s="10">
        <v>43166</v>
      </c>
      <c r="C2224" s="7" t="s">
        <v>584</v>
      </c>
      <c r="D2224" s="7" t="s">
        <v>13</v>
      </c>
      <c r="E2224" s="7">
        <v>348</v>
      </c>
      <c r="F2224" s="8">
        <v>51.36</v>
      </c>
      <c r="G2224" s="8">
        <v>85</v>
      </c>
      <c r="H2224" s="8">
        <f t="shared" si="102"/>
        <v>29580</v>
      </c>
      <c r="I2224" s="9">
        <f>H2224*VLOOKUP(C2224,Customer_Dim!B:E,4,0)</f>
        <v>0</v>
      </c>
      <c r="J2224" s="9">
        <f t="shared" si="103"/>
        <v>29580</v>
      </c>
      <c r="K2224" s="8">
        <f t="shared" si="104"/>
        <v>17873.28</v>
      </c>
      <c r="L2224" s="9">
        <v>10361.640000000001</v>
      </c>
      <c r="M2224" s="7"/>
    </row>
    <row r="2225" spans="1:13" ht="15.75" customHeight="1" x14ac:dyDescent="0.25">
      <c r="A2225" s="6" t="s">
        <v>2267</v>
      </c>
      <c r="B2225" s="10">
        <v>43183</v>
      </c>
      <c r="C2225" s="7" t="s">
        <v>584</v>
      </c>
      <c r="D2225" s="7" t="s">
        <v>13</v>
      </c>
      <c r="E2225" s="7">
        <v>842</v>
      </c>
      <c r="F2225" s="8">
        <v>51.36</v>
      </c>
      <c r="G2225" s="8">
        <v>85</v>
      </c>
      <c r="H2225" s="8">
        <f t="shared" si="102"/>
        <v>71570</v>
      </c>
      <c r="I2225" s="9">
        <f>H2225*VLOOKUP(C2225,Customer_Dim!B:E,4,0)</f>
        <v>0</v>
      </c>
      <c r="J2225" s="9">
        <f t="shared" si="103"/>
        <v>71570</v>
      </c>
      <c r="K2225" s="8">
        <f t="shared" si="104"/>
        <v>43245.120000000003</v>
      </c>
      <c r="L2225" s="9">
        <v>27685.35</v>
      </c>
      <c r="M2225" s="7"/>
    </row>
    <row r="2226" spans="1:13" ht="15.75" customHeight="1" x14ac:dyDescent="0.25">
      <c r="A2226" s="6" t="s">
        <v>2268</v>
      </c>
      <c r="B2226" s="10">
        <v>43225</v>
      </c>
      <c r="C2226" s="7" t="s">
        <v>584</v>
      </c>
      <c r="D2226" s="7" t="s">
        <v>13</v>
      </c>
      <c r="E2226" s="7">
        <v>834</v>
      </c>
      <c r="F2226" s="8">
        <v>52.79</v>
      </c>
      <c r="G2226" s="8">
        <v>87</v>
      </c>
      <c r="H2226" s="8">
        <f t="shared" si="102"/>
        <v>72558</v>
      </c>
      <c r="I2226" s="9">
        <f>H2226*VLOOKUP(C2226,Customer_Dim!B:E,4,0)</f>
        <v>0</v>
      </c>
      <c r="J2226" s="9">
        <f t="shared" si="103"/>
        <v>72558</v>
      </c>
      <c r="K2226" s="8">
        <f t="shared" si="104"/>
        <v>44026.86</v>
      </c>
      <c r="L2226" s="9">
        <v>23293.340000000004</v>
      </c>
      <c r="M2226" s="7"/>
    </row>
    <row r="2227" spans="1:13" ht="15.75" customHeight="1" x14ac:dyDescent="0.25">
      <c r="A2227" s="6" t="s">
        <v>2269</v>
      </c>
      <c r="B2227" s="10">
        <v>43344</v>
      </c>
      <c r="C2227" s="7" t="s">
        <v>584</v>
      </c>
      <c r="D2227" s="7" t="s">
        <v>13</v>
      </c>
      <c r="E2227" s="7">
        <v>787</v>
      </c>
      <c r="F2227" s="8">
        <v>54.89</v>
      </c>
      <c r="G2227" s="8">
        <v>91</v>
      </c>
      <c r="H2227" s="8">
        <f t="shared" si="102"/>
        <v>71617</v>
      </c>
      <c r="I2227" s="9">
        <f>H2227*VLOOKUP(C2227,Customer_Dim!B:E,4,0)</f>
        <v>0</v>
      </c>
      <c r="J2227" s="9">
        <f t="shared" si="103"/>
        <v>71617</v>
      </c>
      <c r="K2227" s="8">
        <f t="shared" si="104"/>
        <v>43198.43</v>
      </c>
      <c r="L2227" s="9">
        <v>25818.65</v>
      </c>
      <c r="M2227" s="7"/>
    </row>
    <row r="2228" spans="1:13" ht="15.75" customHeight="1" x14ac:dyDescent="0.25">
      <c r="A2228" s="6" t="s">
        <v>2270</v>
      </c>
      <c r="B2228" s="10">
        <v>43358</v>
      </c>
      <c r="C2228" s="7" t="s">
        <v>584</v>
      </c>
      <c r="D2228" s="7" t="s">
        <v>19</v>
      </c>
      <c r="E2228" s="7">
        <v>1039</v>
      </c>
      <c r="F2228" s="8">
        <v>122.7</v>
      </c>
      <c r="G2228" s="8">
        <v>182</v>
      </c>
      <c r="H2228" s="8">
        <f t="shared" si="102"/>
        <v>189098</v>
      </c>
      <c r="I2228" s="9">
        <f>H2228*VLOOKUP(C2228,Customer_Dim!B:E,4,0)</f>
        <v>0</v>
      </c>
      <c r="J2228" s="9">
        <f t="shared" si="103"/>
        <v>189098</v>
      </c>
      <c r="K2228" s="8">
        <f t="shared" si="104"/>
        <v>127485.3</v>
      </c>
      <c r="L2228" s="9">
        <v>50824.960000000006</v>
      </c>
      <c r="M2228" s="7"/>
    </row>
    <row r="2229" spans="1:13" ht="15.75" customHeight="1" x14ac:dyDescent="0.25">
      <c r="A2229" s="6" t="s">
        <v>2271</v>
      </c>
      <c r="B2229" s="10">
        <v>43446</v>
      </c>
      <c r="C2229" s="7" t="s">
        <v>584</v>
      </c>
      <c r="D2229" s="7" t="s">
        <v>13</v>
      </c>
      <c r="E2229" s="7">
        <v>676</v>
      </c>
      <c r="F2229" s="8">
        <v>54.87</v>
      </c>
      <c r="G2229" s="8">
        <v>90</v>
      </c>
      <c r="H2229" s="8">
        <f t="shared" si="102"/>
        <v>60840</v>
      </c>
      <c r="I2229" s="9">
        <f>H2229*VLOOKUP(C2229,Customer_Dim!B:E,4,0)</f>
        <v>0</v>
      </c>
      <c r="J2229" s="9">
        <f t="shared" si="103"/>
        <v>60840</v>
      </c>
      <c r="K2229" s="8">
        <f t="shared" si="104"/>
        <v>37092.119999999995</v>
      </c>
      <c r="L2229" s="9">
        <v>23780.22</v>
      </c>
      <c r="M2229" s="7"/>
    </row>
    <row r="2230" spans="1:13" ht="15.75" customHeight="1" x14ac:dyDescent="0.25">
      <c r="A2230" s="6" t="s">
        <v>2272</v>
      </c>
      <c r="B2230" s="10">
        <v>43448</v>
      </c>
      <c r="C2230" s="7" t="s">
        <v>584</v>
      </c>
      <c r="D2230" s="7" t="s">
        <v>13</v>
      </c>
      <c r="E2230" s="7">
        <v>1078</v>
      </c>
      <c r="F2230" s="8">
        <v>54.87</v>
      </c>
      <c r="G2230" s="8">
        <v>90</v>
      </c>
      <c r="H2230" s="8">
        <f t="shared" si="102"/>
        <v>97020</v>
      </c>
      <c r="I2230" s="9">
        <f>H2230*VLOOKUP(C2230,Customer_Dim!B:E,4,0)</f>
        <v>0</v>
      </c>
      <c r="J2230" s="9">
        <f t="shared" si="103"/>
        <v>97020</v>
      </c>
      <c r="K2230" s="8">
        <f t="shared" si="104"/>
        <v>59149.86</v>
      </c>
      <c r="L2230" s="9">
        <v>36191.4</v>
      </c>
      <c r="M2230" s="7"/>
    </row>
    <row r="2231" spans="1:13" ht="15.75" customHeight="1" x14ac:dyDescent="0.25">
      <c r="A2231" s="6" t="s">
        <v>2273</v>
      </c>
      <c r="B2231" s="10">
        <v>43122</v>
      </c>
      <c r="C2231" s="7" t="s">
        <v>591</v>
      </c>
      <c r="D2231" s="7" t="s">
        <v>13</v>
      </c>
      <c r="E2231" s="7">
        <v>322</v>
      </c>
      <c r="F2231" s="8">
        <v>51.36</v>
      </c>
      <c r="G2231" s="8">
        <v>85</v>
      </c>
      <c r="H2231" s="8">
        <f t="shared" si="102"/>
        <v>27370</v>
      </c>
      <c r="I2231" s="9">
        <f>H2231*VLOOKUP(C2231,Customer_Dim!B:E,4,0)</f>
        <v>1642.2</v>
      </c>
      <c r="J2231" s="9">
        <f t="shared" si="103"/>
        <v>29012.2</v>
      </c>
      <c r="K2231" s="8">
        <f t="shared" si="104"/>
        <v>16537.919999999998</v>
      </c>
      <c r="L2231" s="9">
        <v>8830.0800000000017</v>
      </c>
    </row>
    <row r="2232" spans="1:13" ht="15.75" customHeight="1" x14ac:dyDescent="0.25">
      <c r="A2232" s="6" t="s">
        <v>2274</v>
      </c>
      <c r="B2232" s="10">
        <v>43266</v>
      </c>
      <c r="C2232" s="7" t="s">
        <v>591</v>
      </c>
      <c r="D2232" s="7" t="s">
        <v>32</v>
      </c>
      <c r="E2232" s="7">
        <v>759</v>
      </c>
      <c r="F2232" s="8">
        <v>349.97</v>
      </c>
      <c r="G2232" s="8">
        <v>539</v>
      </c>
      <c r="H2232" s="8">
        <f t="shared" si="102"/>
        <v>409101</v>
      </c>
      <c r="I2232" s="9">
        <f>H2232*VLOOKUP(C2232,Customer_Dim!B:E,4,0)</f>
        <v>24546.06</v>
      </c>
      <c r="J2232" s="9">
        <f t="shared" si="103"/>
        <v>433647.06</v>
      </c>
      <c r="K2232" s="8">
        <f t="shared" si="104"/>
        <v>265627.23000000004</v>
      </c>
      <c r="L2232" s="9">
        <v>145307.1</v>
      </c>
    </row>
    <row r="2233" spans="1:13" ht="15.75" customHeight="1" x14ac:dyDescent="0.25">
      <c r="A2233" s="6" t="s">
        <v>2275</v>
      </c>
      <c r="B2233" s="10">
        <v>43280</v>
      </c>
      <c r="C2233" s="7" t="s">
        <v>591</v>
      </c>
      <c r="D2233" s="7" t="s">
        <v>13</v>
      </c>
      <c r="E2233" s="7">
        <v>524</v>
      </c>
      <c r="F2233" s="8">
        <v>52.79</v>
      </c>
      <c r="G2233" s="8">
        <v>87</v>
      </c>
      <c r="H2233" s="8">
        <f t="shared" si="102"/>
        <v>45588</v>
      </c>
      <c r="I2233" s="9">
        <f>H2233*VLOOKUP(C2233,Customer_Dim!B:E,4,0)</f>
        <v>2735.28</v>
      </c>
      <c r="J2233" s="9">
        <f t="shared" si="103"/>
        <v>48323.28</v>
      </c>
      <c r="K2233" s="8">
        <f t="shared" si="104"/>
        <v>27661.96</v>
      </c>
      <c r="L2233" s="9">
        <v>14213.36</v>
      </c>
    </row>
    <row r="2234" spans="1:13" ht="15.75" customHeight="1" x14ac:dyDescent="0.25">
      <c r="A2234" s="6" t="s">
        <v>2276</v>
      </c>
      <c r="B2234" s="10">
        <v>43287</v>
      </c>
      <c r="C2234" s="7" t="s">
        <v>591</v>
      </c>
      <c r="D2234" s="7" t="s">
        <v>13</v>
      </c>
      <c r="E2234" s="7">
        <v>946</v>
      </c>
      <c r="F2234" s="8">
        <v>54.89</v>
      </c>
      <c r="G2234" s="8">
        <v>91</v>
      </c>
      <c r="H2234" s="8">
        <f t="shared" si="102"/>
        <v>86086</v>
      </c>
      <c r="I2234" s="9">
        <f>H2234*VLOOKUP(C2234,Customer_Dim!B:E,4,0)</f>
        <v>5165.1600000000008</v>
      </c>
      <c r="J2234" s="9">
        <f t="shared" si="103"/>
        <v>91251.16</v>
      </c>
      <c r="K2234" s="8">
        <f t="shared" si="104"/>
        <v>51925.94</v>
      </c>
      <c r="L2234" s="9">
        <v>27141.599999999999</v>
      </c>
    </row>
    <row r="2235" spans="1:13" ht="15.75" customHeight="1" x14ac:dyDescent="0.25">
      <c r="A2235" s="6" t="s">
        <v>2277</v>
      </c>
      <c r="B2235" s="10">
        <v>43292</v>
      </c>
      <c r="C2235" s="7" t="s">
        <v>591</v>
      </c>
      <c r="D2235" s="7" t="s">
        <v>13</v>
      </c>
      <c r="E2235" s="7">
        <v>905</v>
      </c>
      <c r="F2235" s="8">
        <v>54.89</v>
      </c>
      <c r="G2235" s="8">
        <v>91</v>
      </c>
      <c r="H2235" s="8">
        <f t="shared" si="102"/>
        <v>82355</v>
      </c>
      <c r="I2235" s="9">
        <f>H2235*VLOOKUP(C2235,Customer_Dim!B:E,4,0)</f>
        <v>4941.3</v>
      </c>
      <c r="J2235" s="9">
        <f t="shared" si="103"/>
        <v>87296.3</v>
      </c>
      <c r="K2235" s="8">
        <f t="shared" si="104"/>
        <v>49675.45</v>
      </c>
      <c r="L2235" s="9">
        <v>30430.440000000002</v>
      </c>
    </row>
    <row r="2236" spans="1:13" ht="15.75" customHeight="1" x14ac:dyDescent="0.25">
      <c r="A2236" s="6" t="s">
        <v>2278</v>
      </c>
      <c r="B2236" s="10">
        <v>43295</v>
      </c>
      <c r="C2236" s="7" t="s">
        <v>591</v>
      </c>
      <c r="D2236" s="7" t="s">
        <v>13</v>
      </c>
      <c r="E2236" s="7">
        <v>1078</v>
      </c>
      <c r="F2236" s="8">
        <v>54.89</v>
      </c>
      <c r="G2236" s="8">
        <v>91</v>
      </c>
      <c r="H2236" s="8">
        <f t="shared" si="102"/>
        <v>98098</v>
      </c>
      <c r="I2236" s="9">
        <f>H2236*VLOOKUP(C2236,Customer_Dim!B:E,4,0)</f>
        <v>5885.88</v>
      </c>
      <c r="J2236" s="9">
        <f t="shared" si="103"/>
        <v>103983.88</v>
      </c>
      <c r="K2236" s="8">
        <f t="shared" si="104"/>
        <v>59171.42</v>
      </c>
      <c r="L2236" s="9">
        <v>36279.600000000006</v>
      </c>
    </row>
    <row r="2237" spans="1:13" ht="15.75" customHeight="1" x14ac:dyDescent="0.25">
      <c r="A2237" s="6" t="s">
        <v>2279</v>
      </c>
      <c r="B2237" s="10">
        <v>43298</v>
      </c>
      <c r="C2237" s="7" t="s">
        <v>591</v>
      </c>
      <c r="D2237" s="7" t="s">
        <v>13</v>
      </c>
      <c r="E2237" s="7">
        <v>311</v>
      </c>
      <c r="F2237" s="8">
        <v>54.89</v>
      </c>
      <c r="G2237" s="8">
        <v>91</v>
      </c>
      <c r="H2237" s="8">
        <f t="shared" si="102"/>
        <v>28301</v>
      </c>
      <c r="I2237" s="9">
        <f>H2237*VLOOKUP(C2237,Customer_Dim!B:E,4,0)</f>
        <v>1698.0600000000002</v>
      </c>
      <c r="J2237" s="9">
        <f t="shared" si="103"/>
        <v>29999.06</v>
      </c>
      <c r="K2237" s="8">
        <f t="shared" si="104"/>
        <v>17070.79</v>
      </c>
      <c r="L2237" s="9">
        <v>9413.16</v>
      </c>
    </row>
    <row r="2238" spans="1:13" ht="15.75" customHeight="1" x14ac:dyDescent="0.25">
      <c r="A2238" s="6" t="s">
        <v>2280</v>
      </c>
      <c r="B2238" s="10">
        <v>43384</v>
      </c>
      <c r="C2238" s="7" t="s">
        <v>591</v>
      </c>
      <c r="D2238" s="7" t="s">
        <v>13</v>
      </c>
      <c r="E2238" s="7">
        <v>84</v>
      </c>
      <c r="F2238" s="8">
        <v>54.87</v>
      </c>
      <c r="G2238" s="8">
        <v>90</v>
      </c>
      <c r="H2238" s="8">
        <f t="shared" si="102"/>
        <v>7560</v>
      </c>
      <c r="I2238" s="9">
        <f>H2238*VLOOKUP(C2238,Customer_Dim!B:E,4,0)</f>
        <v>453.6</v>
      </c>
      <c r="J2238" s="9">
        <f t="shared" si="103"/>
        <v>8013.6</v>
      </c>
      <c r="K2238" s="8">
        <f t="shared" si="104"/>
        <v>4609.08</v>
      </c>
      <c r="L2238" s="9">
        <v>2806.6800000000003</v>
      </c>
    </row>
    <row r="2239" spans="1:13" ht="15.75" customHeight="1" x14ac:dyDescent="0.25">
      <c r="A2239" s="6" t="s">
        <v>2281</v>
      </c>
      <c r="B2239" s="10">
        <v>43386</v>
      </c>
      <c r="C2239" s="7" t="s">
        <v>591</v>
      </c>
      <c r="D2239" s="7" t="s">
        <v>13</v>
      </c>
      <c r="E2239" s="7">
        <v>687</v>
      </c>
      <c r="F2239" s="8">
        <v>54.87</v>
      </c>
      <c r="G2239" s="8">
        <v>90</v>
      </c>
      <c r="H2239" s="8">
        <f t="shared" si="102"/>
        <v>61830</v>
      </c>
      <c r="I2239" s="9">
        <f>H2239*VLOOKUP(C2239,Customer_Dim!B:E,4,0)</f>
        <v>3709.8</v>
      </c>
      <c r="J2239" s="9">
        <f t="shared" si="103"/>
        <v>65539.8</v>
      </c>
      <c r="K2239" s="8">
        <f t="shared" si="104"/>
        <v>37695.689999999995</v>
      </c>
      <c r="L2239" s="9">
        <v>19674.72</v>
      </c>
    </row>
    <row r="2240" spans="1:13" ht="15.75" customHeight="1" x14ac:dyDescent="0.25">
      <c r="A2240" s="6" t="s">
        <v>2282</v>
      </c>
      <c r="B2240" s="10">
        <v>43460</v>
      </c>
      <c r="C2240" s="7" t="s">
        <v>591</v>
      </c>
      <c r="D2240" s="7" t="s">
        <v>19</v>
      </c>
      <c r="E2240" s="7">
        <v>176</v>
      </c>
      <c r="F2240" s="8">
        <v>122.66</v>
      </c>
      <c r="G2240" s="8">
        <v>182</v>
      </c>
      <c r="H2240" s="8">
        <f t="shared" si="102"/>
        <v>32032</v>
      </c>
      <c r="I2240" s="9">
        <f>H2240*VLOOKUP(C2240,Customer_Dim!B:E,4,0)</f>
        <v>1921.92</v>
      </c>
      <c r="J2240" s="9">
        <f t="shared" si="103"/>
        <v>33953.919999999998</v>
      </c>
      <c r="K2240" s="8">
        <f t="shared" si="104"/>
        <v>21588.16</v>
      </c>
      <c r="L2240" s="9">
        <v>8329.6000000000022</v>
      </c>
    </row>
    <row r="2241" spans="1:12" ht="15.75" customHeight="1" x14ac:dyDescent="0.25">
      <c r="A2241" s="6" t="s">
        <v>2283</v>
      </c>
      <c r="B2241" s="10">
        <v>43510</v>
      </c>
      <c r="C2241" s="7" t="s">
        <v>12</v>
      </c>
      <c r="D2241" s="7" t="s">
        <v>13</v>
      </c>
      <c r="E2241" s="7">
        <v>537</v>
      </c>
      <c r="F2241" s="8">
        <v>53.37</v>
      </c>
      <c r="G2241" s="8">
        <v>87</v>
      </c>
      <c r="H2241" s="8">
        <f t="shared" si="102"/>
        <v>46719</v>
      </c>
      <c r="I2241" s="9">
        <f>H2241*VLOOKUP(C2241,Customer_Dim!B:E,4,0)</f>
        <v>934.38</v>
      </c>
      <c r="J2241" s="9">
        <f t="shared" si="103"/>
        <v>47653.38</v>
      </c>
      <c r="K2241" s="8">
        <f t="shared" si="104"/>
        <v>28659.69</v>
      </c>
      <c r="L2241" s="9">
        <v>21412.47</v>
      </c>
    </row>
    <row r="2242" spans="1:12" ht="15.75" customHeight="1" x14ac:dyDescent="0.25">
      <c r="A2242" s="6" t="s">
        <v>2284</v>
      </c>
      <c r="B2242" s="10">
        <v>43516</v>
      </c>
      <c r="C2242" s="7" t="s">
        <v>12</v>
      </c>
      <c r="D2242" s="7" t="s">
        <v>13</v>
      </c>
      <c r="E2242" s="7">
        <v>439</v>
      </c>
      <c r="F2242" s="8">
        <v>53.37</v>
      </c>
      <c r="G2242" s="8">
        <v>87</v>
      </c>
      <c r="H2242" s="8">
        <f t="shared" si="102"/>
        <v>38193</v>
      </c>
      <c r="I2242" s="9">
        <f>H2242*VLOOKUP(C2242,Customer_Dim!B:E,4,0)</f>
        <v>763.86</v>
      </c>
      <c r="J2242" s="9">
        <f t="shared" si="103"/>
        <v>38956.86</v>
      </c>
      <c r="K2242" s="8">
        <f t="shared" si="104"/>
        <v>23429.43</v>
      </c>
      <c r="L2242" s="9">
        <v>14230.800000000003</v>
      </c>
    </row>
    <row r="2243" spans="1:12" ht="15.75" customHeight="1" x14ac:dyDescent="0.25">
      <c r="A2243" s="6" t="s">
        <v>2285</v>
      </c>
      <c r="B2243" s="10">
        <v>43530</v>
      </c>
      <c r="C2243" s="7" t="s">
        <v>12</v>
      </c>
      <c r="D2243" s="7" t="s">
        <v>13</v>
      </c>
      <c r="E2243" s="7">
        <v>442</v>
      </c>
      <c r="F2243" s="8">
        <v>53.37</v>
      </c>
      <c r="G2243" s="8">
        <v>87</v>
      </c>
      <c r="H2243" s="8">
        <f t="shared" ref="H2243:H2306" si="105">G2243*E2243</f>
        <v>38454</v>
      </c>
      <c r="I2243" s="9">
        <f>H2243*VLOOKUP(C2243,Customer_Dim!B:E,4,0)</f>
        <v>769.08</v>
      </c>
      <c r="J2243" s="9">
        <f t="shared" ref="J2243:J2306" si="106">I2243+H2243</f>
        <v>39223.08</v>
      </c>
      <c r="K2243" s="8">
        <f t="shared" ref="K2243:K2306" si="107">F2243*E2243</f>
        <v>23589.539999999997</v>
      </c>
      <c r="L2243" s="9">
        <v>15561</v>
      </c>
    </row>
    <row r="2244" spans="1:12" ht="15.75" customHeight="1" x14ac:dyDescent="0.25">
      <c r="A2244" s="6" t="s">
        <v>2286</v>
      </c>
      <c r="B2244" s="10">
        <v>43534</v>
      </c>
      <c r="C2244" s="7" t="s">
        <v>12</v>
      </c>
      <c r="D2244" s="7" t="s">
        <v>19</v>
      </c>
      <c r="E2244" s="7">
        <v>388</v>
      </c>
      <c r="F2244" s="8">
        <v>119.3</v>
      </c>
      <c r="G2244" s="8">
        <v>176</v>
      </c>
      <c r="H2244" s="8">
        <f t="shared" si="105"/>
        <v>68288</v>
      </c>
      <c r="I2244" s="9">
        <f>H2244*VLOOKUP(C2244,Customer_Dim!B:E,4,0)</f>
        <v>1365.76</v>
      </c>
      <c r="J2244" s="9">
        <f t="shared" si="106"/>
        <v>69653.759999999995</v>
      </c>
      <c r="K2244" s="8">
        <f t="shared" si="107"/>
        <v>46288.4</v>
      </c>
      <c r="L2244" s="9">
        <v>27313.500000000007</v>
      </c>
    </row>
    <row r="2245" spans="1:12" ht="15.75" customHeight="1" x14ac:dyDescent="0.25">
      <c r="A2245" s="6" t="s">
        <v>2287</v>
      </c>
      <c r="B2245" s="10">
        <v>43536</v>
      </c>
      <c r="C2245" s="7" t="s">
        <v>12</v>
      </c>
      <c r="D2245" s="7" t="s">
        <v>13</v>
      </c>
      <c r="E2245" s="7">
        <v>335</v>
      </c>
      <c r="F2245" s="8">
        <v>53.37</v>
      </c>
      <c r="G2245" s="8">
        <v>87</v>
      </c>
      <c r="H2245" s="8">
        <f t="shared" si="105"/>
        <v>29145</v>
      </c>
      <c r="I2245" s="9">
        <f>H2245*VLOOKUP(C2245,Customer_Dim!B:E,4,0)</f>
        <v>582.9</v>
      </c>
      <c r="J2245" s="9">
        <f t="shared" si="106"/>
        <v>29727.9</v>
      </c>
      <c r="K2245" s="8">
        <f t="shared" si="107"/>
        <v>17878.95</v>
      </c>
      <c r="L2245" s="9">
        <v>11480.399999999998</v>
      </c>
    </row>
    <row r="2246" spans="1:12" ht="15.75" customHeight="1" x14ac:dyDescent="0.25">
      <c r="A2246" s="6" t="s">
        <v>2288</v>
      </c>
      <c r="B2246" s="10">
        <v>43546</v>
      </c>
      <c r="C2246" s="7" t="s">
        <v>12</v>
      </c>
      <c r="D2246" s="7" t="s">
        <v>32</v>
      </c>
      <c r="E2246" s="7">
        <v>444</v>
      </c>
      <c r="F2246" s="8">
        <v>353.76</v>
      </c>
      <c r="G2246" s="8">
        <v>542</v>
      </c>
      <c r="H2246" s="8">
        <f t="shared" si="105"/>
        <v>240648</v>
      </c>
      <c r="I2246" s="9">
        <f>H2246*VLOOKUP(C2246,Customer_Dim!B:E,4,0)</f>
        <v>4812.96</v>
      </c>
      <c r="J2246" s="9">
        <f t="shared" si="106"/>
        <v>245460.96</v>
      </c>
      <c r="K2246" s="8">
        <f t="shared" si="107"/>
        <v>157069.44</v>
      </c>
      <c r="L2246" s="9">
        <v>79449.120000000024</v>
      </c>
    </row>
    <row r="2247" spans="1:12" ht="15.75" customHeight="1" x14ac:dyDescent="0.25">
      <c r="A2247" s="6" t="s">
        <v>2289</v>
      </c>
      <c r="B2247" s="10">
        <v>43561</v>
      </c>
      <c r="C2247" s="7" t="s">
        <v>12</v>
      </c>
      <c r="D2247" s="7" t="s">
        <v>32</v>
      </c>
      <c r="E2247" s="7">
        <v>479</v>
      </c>
      <c r="F2247" s="8">
        <v>353.44</v>
      </c>
      <c r="G2247" s="8">
        <v>541</v>
      </c>
      <c r="H2247" s="8">
        <f t="shared" si="105"/>
        <v>259139</v>
      </c>
      <c r="I2247" s="9">
        <f>H2247*VLOOKUP(C2247,Customer_Dim!B:E,4,0)</f>
        <v>5182.78</v>
      </c>
      <c r="J2247" s="9">
        <f t="shared" si="106"/>
        <v>264321.78000000003</v>
      </c>
      <c r="K2247" s="8">
        <f t="shared" si="107"/>
        <v>169297.76</v>
      </c>
      <c r="L2247" s="9">
        <v>99379.550000000017</v>
      </c>
    </row>
    <row r="2248" spans="1:12" ht="15.75" customHeight="1" x14ac:dyDescent="0.25">
      <c r="A2248" s="6" t="s">
        <v>2290</v>
      </c>
      <c r="B2248" s="10">
        <v>43696</v>
      </c>
      <c r="C2248" s="7" t="s">
        <v>12</v>
      </c>
      <c r="D2248" s="7" t="s">
        <v>13</v>
      </c>
      <c r="E2248" s="7">
        <v>733</v>
      </c>
      <c r="F2248" s="8">
        <v>53.42</v>
      </c>
      <c r="G2248" s="8">
        <v>88</v>
      </c>
      <c r="H2248" s="8">
        <f t="shared" si="105"/>
        <v>64504</v>
      </c>
      <c r="I2248" s="9">
        <f>H2248*VLOOKUP(C2248,Customer_Dim!B:E,4,0)</f>
        <v>1290.08</v>
      </c>
      <c r="J2248" s="9">
        <f t="shared" si="106"/>
        <v>65794.080000000002</v>
      </c>
      <c r="K2248" s="8">
        <f t="shared" si="107"/>
        <v>39156.86</v>
      </c>
      <c r="L2248" s="9">
        <v>26555.599999999999</v>
      </c>
    </row>
    <row r="2249" spans="1:12" ht="15.75" customHeight="1" x14ac:dyDescent="0.25">
      <c r="A2249" s="6" t="s">
        <v>2291</v>
      </c>
      <c r="B2249" s="10">
        <v>43699</v>
      </c>
      <c r="C2249" s="7" t="s">
        <v>12</v>
      </c>
      <c r="D2249" s="7" t="s">
        <v>13</v>
      </c>
      <c r="E2249" s="7">
        <v>731</v>
      </c>
      <c r="F2249" s="8">
        <v>53.42</v>
      </c>
      <c r="G2249" s="8">
        <v>88</v>
      </c>
      <c r="H2249" s="8">
        <f t="shared" si="105"/>
        <v>64328</v>
      </c>
      <c r="I2249" s="9">
        <f>H2249*VLOOKUP(C2249,Customer_Dim!B:E,4,0)</f>
        <v>1286.56</v>
      </c>
      <c r="J2249" s="9">
        <f t="shared" si="106"/>
        <v>65614.559999999998</v>
      </c>
      <c r="K2249" s="8">
        <f t="shared" si="107"/>
        <v>39050.020000000004</v>
      </c>
      <c r="L2249" s="9">
        <v>26454.499999999993</v>
      </c>
    </row>
    <row r="2250" spans="1:12" ht="15.75" customHeight="1" x14ac:dyDescent="0.25">
      <c r="A2250" s="6" t="s">
        <v>2292</v>
      </c>
      <c r="B2250" s="10">
        <v>43802</v>
      </c>
      <c r="C2250" s="7" t="s">
        <v>12</v>
      </c>
      <c r="D2250" s="7" t="s">
        <v>13</v>
      </c>
      <c r="E2250" s="7">
        <v>714</v>
      </c>
      <c r="F2250" s="8">
        <v>52.35</v>
      </c>
      <c r="G2250" s="8">
        <v>86</v>
      </c>
      <c r="H2250" s="8">
        <f t="shared" si="105"/>
        <v>61404</v>
      </c>
      <c r="I2250" s="9">
        <f>H2250*VLOOKUP(C2250,Customer_Dim!B:E,4,0)</f>
        <v>1228.08</v>
      </c>
      <c r="J2250" s="9">
        <f t="shared" si="106"/>
        <v>62632.08</v>
      </c>
      <c r="K2250" s="8">
        <f t="shared" si="107"/>
        <v>37377.9</v>
      </c>
      <c r="L2250" s="9">
        <v>26469.169999999991</v>
      </c>
    </row>
    <row r="2251" spans="1:12" ht="15.75" customHeight="1" x14ac:dyDescent="0.25">
      <c r="A2251" s="6" t="s">
        <v>2293</v>
      </c>
      <c r="B2251" s="10">
        <v>43823</v>
      </c>
      <c r="C2251" s="7" t="s">
        <v>12</v>
      </c>
      <c r="D2251" s="7" t="s">
        <v>13</v>
      </c>
      <c r="E2251" s="7">
        <v>227</v>
      </c>
      <c r="F2251" s="8">
        <v>52.35</v>
      </c>
      <c r="G2251" s="8">
        <v>86</v>
      </c>
      <c r="H2251" s="8">
        <f t="shared" si="105"/>
        <v>19522</v>
      </c>
      <c r="I2251" s="9">
        <f>H2251*VLOOKUP(C2251,Customer_Dim!B:E,4,0)</f>
        <v>390.44</v>
      </c>
      <c r="J2251" s="9">
        <f t="shared" si="106"/>
        <v>19912.439999999999</v>
      </c>
      <c r="K2251" s="8">
        <f t="shared" si="107"/>
        <v>11883.45</v>
      </c>
      <c r="L2251" s="9">
        <v>9259.8000000000011</v>
      </c>
    </row>
    <row r="2252" spans="1:12" ht="15.75" customHeight="1" x14ac:dyDescent="0.25">
      <c r="A2252" s="6" t="s">
        <v>2294</v>
      </c>
      <c r="B2252" s="10">
        <v>43466</v>
      </c>
      <c r="C2252" s="7" t="s">
        <v>24</v>
      </c>
      <c r="D2252" s="7" t="s">
        <v>13</v>
      </c>
      <c r="E2252" s="7">
        <v>673</v>
      </c>
      <c r="F2252" s="8">
        <v>53.37</v>
      </c>
      <c r="G2252" s="8">
        <v>87</v>
      </c>
      <c r="H2252" s="8">
        <f t="shared" si="105"/>
        <v>58551</v>
      </c>
      <c r="I2252" s="9">
        <f>H2252*VLOOKUP(C2252,Customer_Dim!B:E,4,0)</f>
        <v>4098.5700000000006</v>
      </c>
      <c r="J2252" s="9">
        <f t="shared" si="106"/>
        <v>62649.57</v>
      </c>
      <c r="K2252" s="8">
        <f t="shared" si="107"/>
        <v>35918.009999999995</v>
      </c>
      <c r="L2252" s="9">
        <v>16836</v>
      </c>
    </row>
    <row r="2253" spans="1:12" ht="15.75" customHeight="1" x14ac:dyDescent="0.25">
      <c r="A2253" s="6" t="s">
        <v>2295</v>
      </c>
      <c r="B2253" s="10">
        <v>43520</v>
      </c>
      <c r="C2253" s="7" t="s">
        <v>24</v>
      </c>
      <c r="D2253" s="7" t="s">
        <v>13</v>
      </c>
      <c r="E2253" s="7">
        <v>275</v>
      </c>
      <c r="F2253" s="8">
        <v>53.37</v>
      </c>
      <c r="G2253" s="8">
        <v>87</v>
      </c>
      <c r="H2253" s="8">
        <f t="shared" si="105"/>
        <v>23925</v>
      </c>
      <c r="I2253" s="9">
        <f>H2253*VLOOKUP(C2253,Customer_Dim!B:E,4,0)</f>
        <v>1674.7500000000002</v>
      </c>
      <c r="J2253" s="9">
        <f t="shared" si="106"/>
        <v>25599.75</v>
      </c>
      <c r="K2253" s="8">
        <f t="shared" si="107"/>
        <v>14676.75</v>
      </c>
      <c r="L2253" s="9">
        <v>7903.0500000000011</v>
      </c>
    </row>
    <row r="2254" spans="1:12" ht="15.75" customHeight="1" x14ac:dyDescent="0.25">
      <c r="A2254" s="6" t="s">
        <v>2296</v>
      </c>
      <c r="B2254" s="10">
        <v>43571</v>
      </c>
      <c r="C2254" s="7" t="s">
        <v>24</v>
      </c>
      <c r="D2254" s="7" t="s">
        <v>13</v>
      </c>
      <c r="E2254" s="7">
        <v>878</v>
      </c>
      <c r="F2254" s="8">
        <v>53.32</v>
      </c>
      <c r="G2254" s="8">
        <v>87</v>
      </c>
      <c r="H2254" s="8">
        <f t="shared" si="105"/>
        <v>76386</v>
      </c>
      <c r="I2254" s="9">
        <f>H2254*VLOOKUP(C2254,Customer_Dim!B:E,4,0)</f>
        <v>5347.02</v>
      </c>
      <c r="J2254" s="9">
        <f t="shared" si="106"/>
        <v>81733.02</v>
      </c>
      <c r="K2254" s="8">
        <f t="shared" si="107"/>
        <v>46814.96</v>
      </c>
      <c r="L2254" s="9">
        <v>25260</v>
      </c>
    </row>
    <row r="2255" spans="1:12" ht="15.75" customHeight="1" x14ac:dyDescent="0.25">
      <c r="A2255" s="6" t="s">
        <v>2297</v>
      </c>
      <c r="B2255" s="10">
        <v>43577</v>
      </c>
      <c r="C2255" s="7" t="s">
        <v>24</v>
      </c>
      <c r="D2255" s="7" t="s">
        <v>19</v>
      </c>
      <c r="E2255" s="7">
        <v>514</v>
      </c>
      <c r="F2255" s="8">
        <v>119.19</v>
      </c>
      <c r="G2255" s="8">
        <v>176</v>
      </c>
      <c r="H2255" s="8">
        <f t="shared" si="105"/>
        <v>90464</v>
      </c>
      <c r="I2255" s="9">
        <f>H2255*VLOOKUP(C2255,Customer_Dim!B:E,4,0)</f>
        <v>6332.4800000000005</v>
      </c>
      <c r="J2255" s="9">
        <f t="shared" si="106"/>
        <v>96796.479999999996</v>
      </c>
      <c r="K2255" s="8">
        <f t="shared" si="107"/>
        <v>61263.659999999996</v>
      </c>
      <c r="L2255" s="9">
        <v>24939.590000000004</v>
      </c>
    </row>
    <row r="2256" spans="1:12" ht="15.75" customHeight="1" x14ac:dyDescent="0.25">
      <c r="A2256" s="6" t="s">
        <v>2298</v>
      </c>
      <c r="B2256" s="10">
        <v>43595</v>
      </c>
      <c r="C2256" s="7" t="s">
        <v>24</v>
      </c>
      <c r="D2256" s="7" t="s">
        <v>19</v>
      </c>
      <c r="E2256" s="7">
        <v>710</v>
      </c>
      <c r="F2256" s="8">
        <v>119.19</v>
      </c>
      <c r="G2256" s="8">
        <v>176</v>
      </c>
      <c r="H2256" s="8">
        <f t="shared" si="105"/>
        <v>124960</v>
      </c>
      <c r="I2256" s="9">
        <f>H2256*VLOOKUP(C2256,Customer_Dim!B:E,4,0)</f>
        <v>8747.2000000000007</v>
      </c>
      <c r="J2256" s="9">
        <f t="shared" si="106"/>
        <v>133707.20000000001</v>
      </c>
      <c r="K2256" s="8">
        <f t="shared" si="107"/>
        <v>84624.9</v>
      </c>
      <c r="L2256" s="9">
        <v>32293.740000000005</v>
      </c>
    </row>
    <row r="2257" spans="1:13" ht="15.75" customHeight="1" x14ac:dyDescent="0.25">
      <c r="A2257" s="6" t="s">
        <v>2299</v>
      </c>
      <c r="B2257" s="10">
        <v>43605</v>
      </c>
      <c r="C2257" s="7" t="s">
        <v>24</v>
      </c>
      <c r="D2257" s="7" t="s">
        <v>13</v>
      </c>
      <c r="E2257" s="7">
        <v>59</v>
      </c>
      <c r="F2257" s="8">
        <v>53.32</v>
      </c>
      <c r="G2257" s="8">
        <v>87</v>
      </c>
      <c r="H2257" s="8">
        <f t="shared" si="105"/>
        <v>5133</v>
      </c>
      <c r="I2257" s="9">
        <f>H2257*VLOOKUP(C2257,Customer_Dim!B:E,4,0)</f>
        <v>359.31000000000006</v>
      </c>
      <c r="J2257" s="9">
        <f t="shared" si="106"/>
        <v>5492.31</v>
      </c>
      <c r="K2257" s="8">
        <f t="shared" si="107"/>
        <v>3145.88</v>
      </c>
      <c r="L2257" s="9">
        <v>1727.5</v>
      </c>
    </row>
    <row r="2258" spans="1:13" ht="15.75" customHeight="1" x14ac:dyDescent="0.25">
      <c r="A2258" s="6" t="s">
        <v>2300</v>
      </c>
      <c r="B2258" s="10">
        <v>43664</v>
      </c>
      <c r="C2258" s="7" t="s">
        <v>24</v>
      </c>
      <c r="D2258" s="7" t="s">
        <v>13</v>
      </c>
      <c r="E2258" s="7">
        <v>931</v>
      </c>
      <c r="F2258" s="8">
        <v>53.42</v>
      </c>
      <c r="G2258" s="8">
        <v>88</v>
      </c>
      <c r="H2258" s="8">
        <f t="shared" si="105"/>
        <v>81928</v>
      </c>
      <c r="I2258" s="9">
        <f>H2258*VLOOKUP(C2258,Customer_Dim!B:E,4,0)</f>
        <v>5734.9600000000009</v>
      </c>
      <c r="J2258" s="9">
        <f t="shared" si="106"/>
        <v>87662.96</v>
      </c>
      <c r="K2258" s="8">
        <f t="shared" si="107"/>
        <v>49734.020000000004</v>
      </c>
      <c r="L2258" s="9">
        <v>28190.700000000004</v>
      </c>
    </row>
    <row r="2259" spans="1:13" ht="15.75" customHeight="1" x14ac:dyDescent="0.25">
      <c r="A2259" s="6" t="s">
        <v>2301</v>
      </c>
      <c r="B2259" s="10">
        <v>43673</v>
      </c>
      <c r="C2259" s="7" t="s">
        <v>24</v>
      </c>
      <c r="D2259" s="7" t="s">
        <v>32</v>
      </c>
      <c r="E2259" s="7">
        <v>223</v>
      </c>
      <c r="F2259" s="8">
        <v>354.09</v>
      </c>
      <c r="G2259" s="8">
        <v>542</v>
      </c>
      <c r="H2259" s="8">
        <f t="shared" si="105"/>
        <v>120866</v>
      </c>
      <c r="I2259" s="9">
        <f>H2259*VLOOKUP(C2259,Customer_Dim!B:E,4,0)</f>
        <v>8460.6200000000008</v>
      </c>
      <c r="J2259" s="9">
        <f t="shared" si="106"/>
        <v>129326.62</v>
      </c>
      <c r="K2259" s="8">
        <f t="shared" si="107"/>
        <v>78962.069999999992</v>
      </c>
      <c r="L2259" s="9">
        <v>32613.500000000015</v>
      </c>
    </row>
    <row r="2260" spans="1:13" ht="15.75" customHeight="1" x14ac:dyDescent="0.25">
      <c r="A2260" s="6" t="s">
        <v>2302</v>
      </c>
      <c r="B2260" s="10">
        <v>43729</v>
      </c>
      <c r="C2260" s="7" t="s">
        <v>24</v>
      </c>
      <c r="D2260" s="7" t="s">
        <v>19</v>
      </c>
      <c r="E2260" s="7">
        <v>644</v>
      </c>
      <c r="F2260" s="8">
        <v>119.41</v>
      </c>
      <c r="G2260" s="8">
        <v>176</v>
      </c>
      <c r="H2260" s="8">
        <f t="shared" si="105"/>
        <v>113344</v>
      </c>
      <c r="I2260" s="9">
        <f>H2260*VLOOKUP(C2260,Customer_Dim!B:E,4,0)</f>
        <v>7934.0800000000008</v>
      </c>
      <c r="J2260" s="9">
        <f t="shared" si="106"/>
        <v>121278.08</v>
      </c>
      <c r="K2260" s="8">
        <f t="shared" si="107"/>
        <v>76900.039999999994</v>
      </c>
      <c r="L2260" s="9">
        <v>27252.5</v>
      </c>
    </row>
    <row r="2261" spans="1:13" ht="15.75" customHeight="1" x14ac:dyDescent="0.25">
      <c r="A2261" s="6" t="s">
        <v>2303</v>
      </c>
      <c r="B2261" s="10">
        <v>43740</v>
      </c>
      <c r="C2261" s="7" t="s">
        <v>24</v>
      </c>
      <c r="D2261" s="7" t="s">
        <v>13</v>
      </c>
      <c r="E2261" s="7">
        <v>65</v>
      </c>
      <c r="F2261" s="8">
        <v>52.35</v>
      </c>
      <c r="G2261" s="8">
        <v>86</v>
      </c>
      <c r="H2261" s="8">
        <f t="shared" si="105"/>
        <v>5590</v>
      </c>
      <c r="I2261" s="9">
        <f>H2261*VLOOKUP(C2261,Customer_Dim!B:E,4,0)</f>
        <v>391.3</v>
      </c>
      <c r="J2261" s="9">
        <f t="shared" si="106"/>
        <v>5981.3</v>
      </c>
      <c r="K2261" s="8">
        <f t="shared" si="107"/>
        <v>3402.75</v>
      </c>
      <c r="L2261" s="9">
        <v>1850.75</v>
      </c>
    </row>
    <row r="2262" spans="1:13" ht="15.75" customHeight="1" x14ac:dyDescent="0.25">
      <c r="A2262" s="6" t="s">
        <v>2304</v>
      </c>
      <c r="B2262" s="10">
        <v>43819</v>
      </c>
      <c r="C2262" s="7" t="s">
        <v>24</v>
      </c>
      <c r="D2262" s="7" t="s">
        <v>13</v>
      </c>
      <c r="E2262" s="7">
        <v>245</v>
      </c>
      <c r="F2262" s="8">
        <v>52.35</v>
      </c>
      <c r="G2262" s="8">
        <v>86</v>
      </c>
      <c r="H2262" s="8">
        <f t="shared" si="105"/>
        <v>21070</v>
      </c>
      <c r="I2262" s="9">
        <f>H2262*VLOOKUP(C2262,Customer_Dim!B:E,4,0)</f>
        <v>1474.9</v>
      </c>
      <c r="J2262" s="9">
        <f t="shared" si="106"/>
        <v>22544.9</v>
      </c>
      <c r="K2262" s="8">
        <f t="shared" si="107"/>
        <v>12825.75</v>
      </c>
      <c r="L2262" s="9">
        <v>6673.3700000000008</v>
      </c>
    </row>
    <row r="2263" spans="1:13" ht="15.75" customHeight="1" x14ac:dyDescent="0.25">
      <c r="A2263" s="6" t="s">
        <v>2305</v>
      </c>
      <c r="B2263" s="10">
        <v>43468</v>
      </c>
      <c r="C2263" s="7" t="s">
        <v>30</v>
      </c>
      <c r="D2263" s="7" t="s">
        <v>13</v>
      </c>
      <c r="E2263" s="7">
        <v>731</v>
      </c>
      <c r="F2263" s="8">
        <v>53.37</v>
      </c>
      <c r="G2263" s="8">
        <v>87</v>
      </c>
      <c r="H2263" s="8">
        <f t="shared" si="105"/>
        <v>63597</v>
      </c>
      <c r="I2263" s="9">
        <f>H2263*VLOOKUP(C2263,Customer_Dim!B:E,4,0)</f>
        <v>3815.82</v>
      </c>
      <c r="J2263" s="9">
        <f t="shared" si="106"/>
        <v>67412.820000000007</v>
      </c>
      <c r="K2263" s="8">
        <f t="shared" si="107"/>
        <v>39013.47</v>
      </c>
      <c r="L2263" s="9">
        <v>22984.800000000003</v>
      </c>
    </row>
    <row r="2264" spans="1:13" ht="15.75" customHeight="1" x14ac:dyDescent="0.25">
      <c r="A2264" s="6" t="s">
        <v>2306</v>
      </c>
      <c r="B2264" s="10">
        <v>43522</v>
      </c>
      <c r="C2264" s="7" t="s">
        <v>30</v>
      </c>
      <c r="D2264" s="7" t="s">
        <v>132</v>
      </c>
      <c r="E2264" s="7">
        <v>891</v>
      </c>
      <c r="F2264" s="8">
        <v>44.93</v>
      </c>
      <c r="G2264" s="8">
        <v>99</v>
      </c>
      <c r="H2264" s="8">
        <f t="shared" si="105"/>
        <v>88209</v>
      </c>
      <c r="I2264" s="9">
        <f>H2264*VLOOKUP(C2264,Customer_Dim!B:E,4,0)</f>
        <v>5292.54</v>
      </c>
      <c r="J2264" s="9">
        <f t="shared" si="106"/>
        <v>93501.54</v>
      </c>
      <c r="K2264" s="8">
        <f t="shared" si="107"/>
        <v>40032.629999999997</v>
      </c>
      <c r="L2264" s="9">
        <v>48005.380000000005</v>
      </c>
    </row>
    <row r="2265" spans="1:13" ht="15.75" customHeight="1" x14ac:dyDescent="0.25">
      <c r="A2265" s="6" t="s">
        <v>2307</v>
      </c>
      <c r="B2265" s="10">
        <v>43537</v>
      </c>
      <c r="C2265" s="7" t="s">
        <v>30</v>
      </c>
      <c r="D2265" s="7" t="s">
        <v>13</v>
      </c>
      <c r="E2265" s="7">
        <v>697</v>
      </c>
      <c r="F2265" s="8">
        <v>53.37</v>
      </c>
      <c r="G2265" s="8">
        <v>87</v>
      </c>
      <c r="H2265" s="8">
        <f t="shared" si="105"/>
        <v>60639</v>
      </c>
      <c r="I2265" s="9">
        <f>H2265*VLOOKUP(C2265,Customer_Dim!B:E,4,0)</f>
        <v>3638.34</v>
      </c>
      <c r="J2265" s="9">
        <f t="shared" si="106"/>
        <v>64277.34</v>
      </c>
      <c r="K2265" s="8">
        <f t="shared" si="107"/>
        <v>37198.89</v>
      </c>
      <c r="L2265" s="9">
        <v>23885.61</v>
      </c>
    </row>
    <row r="2266" spans="1:13" ht="15.75" customHeight="1" x14ac:dyDescent="0.25">
      <c r="A2266" s="6" t="s">
        <v>2308</v>
      </c>
      <c r="B2266" s="10">
        <v>43561</v>
      </c>
      <c r="C2266" s="7" t="s">
        <v>30</v>
      </c>
      <c r="D2266" s="7" t="s">
        <v>13</v>
      </c>
      <c r="E2266" s="7">
        <v>835</v>
      </c>
      <c r="F2266" s="8">
        <v>53.32</v>
      </c>
      <c r="G2266" s="8">
        <v>87</v>
      </c>
      <c r="H2266" s="8">
        <f t="shared" si="105"/>
        <v>72645</v>
      </c>
      <c r="I2266" s="9">
        <f>H2266*VLOOKUP(C2266,Customer_Dim!B:E,4,0)</f>
        <v>4358.7000000000007</v>
      </c>
      <c r="J2266" s="9">
        <f t="shared" si="106"/>
        <v>77003.7</v>
      </c>
      <c r="K2266" s="8">
        <f t="shared" si="107"/>
        <v>44522.2</v>
      </c>
      <c r="L2266" s="9">
        <v>30991.35</v>
      </c>
    </row>
    <row r="2267" spans="1:13" ht="15.75" customHeight="1" x14ac:dyDescent="0.25">
      <c r="A2267" s="6" t="s">
        <v>2309</v>
      </c>
      <c r="B2267" s="10">
        <v>43597</v>
      </c>
      <c r="C2267" s="7" t="s">
        <v>30</v>
      </c>
      <c r="D2267" s="7" t="s">
        <v>13</v>
      </c>
      <c r="E2267" s="7">
        <v>878</v>
      </c>
      <c r="F2267" s="8">
        <v>53.32</v>
      </c>
      <c r="G2267" s="8">
        <v>87</v>
      </c>
      <c r="H2267" s="8">
        <f t="shared" si="105"/>
        <v>76386</v>
      </c>
      <c r="I2267" s="9">
        <f>H2267*VLOOKUP(C2267,Customer_Dim!B:E,4,0)</f>
        <v>4583.1600000000008</v>
      </c>
      <c r="J2267" s="9">
        <f t="shared" si="106"/>
        <v>80969.16</v>
      </c>
      <c r="K2267" s="8">
        <f t="shared" si="107"/>
        <v>46814.96</v>
      </c>
      <c r="L2267" s="9">
        <v>31793.919999999998</v>
      </c>
    </row>
    <row r="2268" spans="1:13" ht="15.75" customHeight="1" x14ac:dyDescent="0.25">
      <c r="A2268" s="6" t="s">
        <v>2310</v>
      </c>
      <c r="B2268" s="10">
        <v>43626</v>
      </c>
      <c r="C2268" s="7" t="s">
        <v>30</v>
      </c>
      <c r="D2268" s="7" t="s">
        <v>19</v>
      </c>
      <c r="E2268" s="7">
        <v>579</v>
      </c>
      <c r="F2268" s="8">
        <v>119.19</v>
      </c>
      <c r="G2268" s="8">
        <v>176</v>
      </c>
      <c r="H2268" s="8">
        <f t="shared" si="105"/>
        <v>101904</v>
      </c>
      <c r="I2268" s="9">
        <f>H2268*VLOOKUP(C2268,Customer_Dim!B:E,4,0)</f>
        <v>6114.2400000000007</v>
      </c>
      <c r="J2268" s="9">
        <f t="shared" si="106"/>
        <v>108018.24000000001</v>
      </c>
      <c r="K2268" s="8">
        <f t="shared" si="107"/>
        <v>69011.009999999995</v>
      </c>
      <c r="L2268" s="9">
        <v>30956.940000000002</v>
      </c>
    </row>
    <row r="2269" spans="1:13" ht="15.75" customHeight="1" x14ac:dyDescent="0.25">
      <c r="A2269" s="6" t="s">
        <v>2311</v>
      </c>
      <c r="B2269" s="10">
        <v>43647</v>
      </c>
      <c r="C2269" s="7" t="s">
        <v>30</v>
      </c>
      <c r="D2269" s="7" t="s">
        <v>13</v>
      </c>
      <c r="E2269" s="7">
        <v>505</v>
      </c>
      <c r="F2269" s="8">
        <v>53.42</v>
      </c>
      <c r="G2269" s="8">
        <v>88</v>
      </c>
      <c r="H2269" s="8">
        <f t="shared" si="105"/>
        <v>44440</v>
      </c>
      <c r="I2269" s="9">
        <f>H2269*VLOOKUP(C2269,Customer_Dim!B:E,4,0)</f>
        <v>2666.4</v>
      </c>
      <c r="J2269" s="9">
        <f t="shared" si="106"/>
        <v>47106.400000000001</v>
      </c>
      <c r="K2269" s="8">
        <f t="shared" si="107"/>
        <v>26977.100000000002</v>
      </c>
      <c r="L2269" s="9">
        <v>20173.239999999998</v>
      </c>
    </row>
    <row r="2270" spans="1:13" ht="15.75" customHeight="1" x14ac:dyDescent="0.25">
      <c r="A2270" s="6" t="s">
        <v>2312</v>
      </c>
      <c r="B2270" s="10">
        <v>43703</v>
      </c>
      <c r="C2270" s="7" t="s">
        <v>30</v>
      </c>
      <c r="D2270" s="7" t="s">
        <v>132</v>
      </c>
      <c r="E2270" s="7">
        <v>449</v>
      </c>
      <c r="F2270" s="8">
        <v>44.98</v>
      </c>
      <c r="G2270" s="8">
        <v>99</v>
      </c>
      <c r="H2270" s="8">
        <f t="shared" si="105"/>
        <v>44451</v>
      </c>
      <c r="I2270" s="9">
        <f>H2270*VLOOKUP(C2270,Customer_Dim!B:E,4,0)</f>
        <v>2667.0600000000004</v>
      </c>
      <c r="J2270" s="9">
        <f t="shared" si="106"/>
        <v>47118.06</v>
      </c>
      <c r="K2270" s="8">
        <f t="shared" si="107"/>
        <v>20196.019999999997</v>
      </c>
      <c r="L2270" s="9">
        <v>27469.180000000004</v>
      </c>
    </row>
    <row r="2271" spans="1:13" ht="15.75" customHeight="1" x14ac:dyDescent="0.25">
      <c r="A2271" s="6" t="s">
        <v>2313</v>
      </c>
      <c r="B2271" s="10">
        <v>43826</v>
      </c>
      <c r="C2271" s="7" t="s">
        <v>30</v>
      </c>
      <c r="D2271" s="7" t="s">
        <v>13</v>
      </c>
      <c r="E2271" s="7">
        <v>402</v>
      </c>
      <c r="F2271" s="8">
        <v>52.35</v>
      </c>
      <c r="G2271" s="8">
        <v>86</v>
      </c>
      <c r="H2271" s="8">
        <f t="shared" si="105"/>
        <v>34572</v>
      </c>
      <c r="I2271" s="9">
        <f>H2271*VLOOKUP(C2271,Customer_Dim!B:E,4,0)</f>
        <v>2074.3200000000002</v>
      </c>
      <c r="J2271" s="9">
        <f t="shared" si="106"/>
        <v>36646.32</v>
      </c>
      <c r="K2271" s="8">
        <f t="shared" si="107"/>
        <v>21044.7</v>
      </c>
      <c r="L2271" s="9">
        <v>15651.359999999997</v>
      </c>
    </row>
    <row r="2272" spans="1:13" ht="15.75" customHeight="1" x14ac:dyDescent="0.25">
      <c r="A2272" s="6" t="s">
        <v>2314</v>
      </c>
      <c r="B2272" s="10">
        <v>43480</v>
      </c>
      <c r="C2272" s="7" t="s">
        <v>36</v>
      </c>
      <c r="D2272" s="7" t="s">
        <v>13</v>
      </c>
      <c r="E2272" s="7">
        <v>537</v>
      </c>
      <c r="F2272" s="8">
        <v>53.37</v>
      </c>
      <c r="G2272" s="8">
        <v>87</v>
      </c>
      <c r="H2272" s="8">
        <f t="shared" si="105"/>
        <v>46719</v>
      </c>
      <c r="I2272" s="9">
        <f>H2272*VLOOKUP(C2272,Customer_Dim!B:E,4,0)</f>
        <v>1401.5700000000002</v>
      </c>
      <c r="J2272" s="9">
        <f t="shared" si="106"/>
        <v>48120.57</v>
      </c>
      <c r="K2272" s="8">
        <f t="shared" si="107"/>
        <v>28659.69</v>
      </c>
      <c r="L2272" s="9">
        <v>15986.880000000005</v>
      </c>
      <c r="M2272" s="7"/>
    </row>
    <row r="2273" spans="1:13" ht="15.75" customHeight="1" x14ac:dyDescent="0.25">
      <c r="A2273" s="6" t="s">
        <v>2315</v>
      </c>
      <c r="B2273" s="10">
        <v>43504</v>
      </c>
      <c r="C2273" s="7" t="s">
        <v>36</v>
      </c>
      <c r="D2273" s="7" t="s">
        <v>13</v>
      </c>
      <c r="E2273" s="7">
        <v>461</v>
      </c>
      <c r="F2273" s="8">
        <v>53.37</v>
      </c>
      <c r="G2273" s="8">
        <v>87</v>
      </c>
      <c r="H2273" s="8">
        <f t="shared" si="105"/>
        <v>40107</v>
      </c>
      <c r="I2273" s="9">
        <f>H2273*VLOOKUP(C2273,Customer_Dim!B:E,4,0)</f>
        <v>1203.21</v>
      </c>
      <c r="J2273" s="9">
        <f t="shared" si="106"/>
        <v>41310.21</v>
      </c>
      <c r="K2273" s="8">
        <f t="shared" si="107"/>
        <v>24603.57</v>
      </c>
      <c r="L2273" s="9">
        <v>14455.5</v>
      </c>
      <c r="M2273" s="7"/>
    </row>
    <row r="2274" spans="1:13" ht="15.75" customHeight="1" x14ac:dyDescent="0.25">
      <c r="A2274" s="6" t="s">
        <v>2316</v>
      </c>
      <c r="B2274" s="10">
        <v>43532</v>
      </c>
      <c r="C2274" s="7" t="s">
        <v>36</v>
      </c>
      <c r="D2274" s="7" t="s">
        <v>32</v>
      </c>
      <c r="E2274" s="7">
        <v>512</v>
      </c>
      <c r="F2274" s="8">
        <v>353.76</v>
      </c>
      <c r="G2274" s="8">
        <v>542</v>
      </c>
      <c r="H2274" s="8">
        <f t="shared" si="105"/>
        <v>277504</v>
      </c>
      <c r="I2274" s="9">
        <f>H2274*VLOOKUP(C2274,Customer_Dim!B:E,4,0)</f>
        <v>8325.1200000000008</v>
      </c>
      <c r="J2274" s="9">
        <f t="shared" si="106"/>
        <v>285829.12</v>
      </c>
      <c r="K2274" s="8">
        <f t="shared" si="107"/>
        <v>181125.12</v>
      </c>
      <c r="L2274" s="9">
        <v>90051.9</v>
      </c>
      <c r="M2274" s="7"/>
    </row>
    <row r="2275" spans="1:13" ht="15.75" customHeight="1" x14ac:dyDescent="0.25">
      <c r="A2275" s="6" t="s">
        <v>2317</v>
      </c>
      <c r="B2275" s="10">
        <v>43626</v>
      </c>
      <c r="C2275" s="7" t="s">
        <v>36</v>
      </c>
      <c r="D2275" s="7" t="s">
        <v>19</v>
      </c>
      <c r="E2275" s="7">
        <v>1089</v>
      </c>
      <c r="F2275" s="8">
        <v>119.19</v>
      </c>
      <c r="G2275" s="8">
        <v>176</v>
      </c>
      <c r="H2275" s="8">
        <f t="shared" si="105"/>
        <v>191664</v>
      </c>
      <c r="I2275" s="9">
        <f>H2275*VLOOKUP(C2275,Customer_Dim!B:E,4,0)</f>
        <v>5749.92</v>
      </c>
      <c r="J2275" s="9">
        <f t="shared" si="106"/>
        <v>197413.92</v>
      </c>
      <c r="K2275" s="8">
        <f t="shared" si="107"/>
        <v>129797.91</v>
      </c>
      <c r="L2275" s="9">
        <v>49272.3</v>
      </c>
      <c r="M2275" s="7"/>
    </row>
    <row r="2276" spans="1:13" ht="15.75" customHeight="1" x14ac:dyDescent="0.25">
      <c r="A2276" s="6" t="s">
        <v>2318</v>
      </c>
      <c r="B2276" s="10">
        <v>43640</v>
      </c>
      <c r="C2276" s="7" t="s">
        <v>36</v>
      </c>
      <c r="D2276" s="7" t="s">
        <v>13</v>
      </c>
      <c r="E2276" s="7">
        <v>665</v>
      </c>
      <c r="F2276" s="8">
        <v>53.32</v>
      </c>
      <c r="G2276" s="8">
        <v>87</v>
      </c>
      <c r="H2276" s="8">
        <f t="shared" si="105"/>
        <v>57855</v>
      </c>
      <c r="I2276" s="9">
        <f>H2276*VLOOKUP(C2276,Customer_Dim!B:E,4,0)</f>
        <v>1735.65</v>
      </c>
      <c r="J2276" s="9">
        <f t="shared" si="106"/>
        <v>59590.65</v>
      </c>
      <c r="K2276" s="8">
        <f t="shared" si="107"/>
        <v>35457.800000000003</v>
      </c>
      <c r="L2276" s="9">
        <v>18766.28</v>
      </c>
      <c r="M2276" s="7"/>
    </row>
    <row r="2277" spans="1:13" ht="15.75" customHeight="1" x14ac:dyDescent="0.25">
      <c r="A2277" s="6" t="s">
        <v>2319</v>
      </c>
      <c r="B2277" s="10">
        <v>43655</v>
      </c>
      <c r="C2277" s="7" t="s">
        <v>36</v>
      </c>
      <c r="D2277" s="7" t="s">
        <v>32</v>
      </c>
      <c r="E2277" s="7">
        <v>448</v>
      </c>
      <c r="F2277" s="8">
        <v>354.09</v>
      </c>
      <c r="G2277" s="8">
        <v>542</v>
      </c>
      <c r="H2277" s="8">
        <f t="shared" si="105"/>
        <v>242816</v>
      </c>
      <c r="I2277" s="9">
        <f>H2277*VLOOKUP(C2277,Customer_Dim!B:E,4,0)</f>
        <v>7284.4800000000005</v>
      </c>
      <c r="J2277" s="9">
        <f t="shared" si="106"/>
        <v>250100.48000000001</v>
      </c>
      <c r="K2277" s="8">
        <f t="shared" si="107"/>
        <v>158632.31999999998</v>
      </c>
      <c r="L2277" s="9">
        <v>83097.190000000031</v>
      </c>
      <c r="M2277" s="7"/>
    </row>
    <row r="2278" spans="1:13" ht="15.75" customHeight="1" x14ac:dyDescent="0.25">
      <c r="A2278" s="6" t="s">
        <v>2320</v>
      </c>
      <c r="B2278" s="10">
        <v>43483</v>
      </c>
      <c r="C2278" s="7" t="s">
        <v>47</v>
      </c>
      <c r="D2278" s="7" t="s">
        <v>32</v>
      </c>
      <c r="E2278" s="7">
        <v>839</v>
      </c>
      <c r="F2278" s="8">
        <v>353.76</v>
      </c>
      <c r="G2278" s="8">
        <v>542</v>
      </c>
      <c r="H2278" s="8">
        <f t="shared" si="105"/>
        <v>454738</v>
      </c>
      <c r="I2278" s="9">
        <f>H2278*VLOOKUP(C2278,Customer_Dim!B:E,4,0)</f>
        <v>13642.140000000001</v>
      </c>
      <c r="J2278" s="9">
        <f t="shared" si="106"/>
        <v>468380.14</v>
      </c>
      <c r="K2278" s="8">
        <f t="shared" si="107"/>
        <v>296804.64</v>
      </c>
      <c r="L2278" s="9">
        <v>139308.84000000003</v>
      </c>
    </row>
    <row r="2279" spans="1:13" ht="15.75" customHeight="1" x14ac:dyDescent="0.25">
      <c r="A2279" s="6" t="s">
        <v>2321</v>
      </c>
      <c r="B2279" s="10">
        <v>43490</v>
      </c>
      <c r="C2279" s="7" t="s">
        <v>47</v>
      </c>
      <c r="D2279" s="7" t="s">
        <v>32</v>
      </c>
      <c r="E2279" s="7">
        <v>294</v>
      </c>
      <c r="F2279" s="8">
        <v>353.76</v>
      </c>
      <c r="G2279" s="8">
        <v>542</v>
      </c>
      <c r="H2279" s="8">
        <f t="shared" si="105"/>
        <v>159348</v>
      </c>
      <c r="I2279" s="9">
        <f>H2279*VLOOKUP(C2279,Customer_Dim!B:E,4,0)</f>
        <v>4780.4400000000005</v>
      </c>
      <c r="J2279" s="9">
        <f t="shared" si="106"/>
        <v>164128.44</v>
      </c>
      <c r="K2279" s="8">
        <f t="shared" si="107"/>
        <v>104005.44</v>
      </c>
      <c r="L2279" s="9">
        <v>48812.939999999988</v>
      </c>
    </row>
    <row r="2280" spans="1:13" ht="15.75" customHeight="1" x14ac:dyDescent="0.25">
      <c r="A2280" s="6" t="s">
        <v>2322</v>
      </c>
      <c r="B2280" s="10">
        <v>43577</v>
      </c>
      <c r="C2280" s="7" t="s">
        <v>47</v>
      </c>
      <c r="D2280" s="7" t="s">
        <v>13</v>
      </c>
      <c r="E2280" s="7">
        <v>964</v>
      </c>
      <c r="F2280" s="8">
        <v>53.32</v>
      </c>
      <c r="G2280" s="8">
        <v>87</v>
      </c>
      <c r="H2280" s="8">
        <f t="shared" si="105"/>
        <v>83868</v>
      </c>
      <c r="I2280" s="9">
        <f>H2280*VLOOKUP(C2280,Customer_Dim!B:E,4,0)</f>
        <v>2516.0400000000004</v>
      </c>
      <c r="J2280" s="9">
        <f t="shared" si="106"/>
        <v>86384.04</v>
      </c>
      <c r="K2280" s="8">
        <f t="shared" si="107"/>
        <v>51400.480000000003</v>
      </c>
      <c r="L2280" s="9">
        <v>28741.560000000005</v>
      </c>
    </row>
    <row r="2281" spans="1:13" ht="15.75" customHeight="1" x14ac:dyDescent="0.25">
      <c r="A2281" s="6" t="s">
        <v>2323</v>
      </c>
      <c r="B2281" s="10">
        <v>43773</v>
      </c>
      <c r="C2281" s="7" t="s">
        <v>47</v>
      </c>
      <c r="D2281" s="7" t="s">
        <v>32</v>
      </c>
      <c r="E2281" s="7">
        <v>211</v>
      </c>
      <c r="F2281" s="8">
        <v>347.04</v>
      </c>
      <c r="G2281" s="8">
        <v>531</v>
      </c>
      <c r="H2281" s="8">
        <f t="shared" si="105"/>
        <v>112041</v>
      </c>
      <c r="I2281" s="9">
        <f>H2281*VLOOKUP(C2281,Customer_Dim!B:E,4,0)</f>
        <v>3361.2300000000005</v>
      </c>
      <c r="J2281" s="9">
        <f t="shared" si="106"/>
        <v>115402.23</v>
      </c>
      <c r="K2281" s="8">
        <f t="shared" si="107"/>
        <v>73225.440000000002</v>
      </c>
      <c r="L2281" s="9">
        <v>31079.520000000004</v>
      </c>
    </row>
    <row r="2282" spans="1:13" ht="15.75" customHeight="1" x14ac:dyDescent="0.25">
      <c r="A2282" s="6" t="s">
        <v>2324</v>
      </c>
      <c r="B2282" s="10">
        <v>43807</v>
      </c>
      <c r="C2282" s="7" t="s">
        <v>47</v>
      </c>
      <c r="D2282" s="7" t="s">
        <v>19</v>
      </c>
      <c r="E2282" s="7">
        <v>69</v>
      </c>
      <c r="F2282" s="8">
        <v>117.03</v>
      </c>
      <c r="G2282" s="8">
        <v>173</v>
      </c>
      <c r="H2282" s="8">
        <f t="shared" si="105"/>
        <v>11937</v>
      </c>
      <c r="I2282" s="9">
        <f>H2282*VLOOKUP(C2282,Customer_Dim!B:E,4,0)</f>
        <v>358.11</v>
      </c>
      <c r="J2282" s="9">
        <f t="shared" si="106"/>
        <v>12295.11</v>
      </c>
      <c r="K2282" s="8">
        <f t="shared" si="107"/>
        <v>8075.07</v>
      </c>
      <c r="L2282" s="9">
        <v>3684.6600000000008</v>
      </c>
    </row>
    <row r="2283" spans="1:13" ht="15.75" customHeight="1" x14ac:dyDescent="0.25">
      <c r="A2283" s="6" t="s">
        <v>2325</v>
      </c>
      <c r="B2283" s="10">
        <v>43812</v>
      </c>
      <c r="C2283" s="7" t="s">
        <v>47</v>
      </c>
      <c r="D2283" s="7" t="s">
        <v>13</v>
      </c>
      <c r="E2283" s="7">
        <v>752</v>
      </c>
      <c r="F2283" s="8">
        <v>52.35</v>
      </c>
      <c r="G2283" s="8">
        <v>86</v>
      </c>
      <c r="H2283" s="8">
        <f t="shared" si="105"/>
        <v>64672</v>
      </c>
      <c r="I2283" s="9">
        <f>H2283*VLOOKUP(C2283,Customer_Dim!B:E,4,0)</f>
        <v>1940.16</v>
      </c>
      <c r="J2283" s="9">
        <f t="shared" si="106"/>
        <v>66612.160000000003</v>
      </c>
      <c r="K2283" s="8">
        <f t="shared" si="107"/>
        <v>39367.200000000004</v>
      </c>
      <c r="L2283" s="9">
        <v>24157.71</v>
      </c>
    </row>
    <row r="2284" spans="1:13" ht="15.75" customHeight="1" x14ac:dyDescent="0.25">
      <c r="A2284" s="6" t="s">
        <v>2326</v>
      </c>
      <c r="B2284" s="10">
        <v>43525</v>
      </c>
      <c r="C2284" s="7" t="s">
        <v>61</v>
      </c>
      <c r="D2284" s="7" t="s">
        <v>13</v>
      </c>
      <c r="E2284" s="7">
        <v>280</v>
      </c>
      <c r="F2284" s="8">
        <v>53.37</v>
      </c>
      <c r="G2284" s="8">
        <v>87</v>
      </c>
      <c r="H2284" s="8">
        <f t="shared" si="105"/>
        <v>24360</v>
      </c>
      <c r="I2284" s="9">
        <f>H2284*VLOOKUP(C2284,Customer_Dim!B:E,4,0)</f>
        <v>730.80000000000007</v>
      </c>
      <c r="J2284" s="9">
        <f t="shared" si="106"/>
        <v>25090.799999999999</v>
      </c>
      <c r="K2284" s="8">
        <f t="shared" si="107"/>
        <v>14943.599999999999</v>
      </c>
      <c r="L2284" s="9">
        <v>6997.9199999999983</v>
      </c>
    </row>
    <row r="2285" spans="1:13" ht="15.75" customHeight="1" x14ac:dyDescent="0.25">
      <c r="A2285" s="6" t="s">
        <v>2327</v>
      </c>
      <c r="B2285" s="10">
        <v>43530</v>
      </c>
      <c r="C2285" s="7" t="s">
        <v>61</v>
      </c>
      <c r="D2285" s="7" t="s">
        <v>13</v>
      </c>
      <c r="E2285" s="7">
        <v>385</v>
      </c>
      <c r="F2285" s="8">
        <v>53.37</v>
      </c>
      <c r="G2285" s="8">
        <v>87</v>
      </c>
      <c r="H2285" s="8">
        <f t="shared" si="105"/>
        <v>33495</v>
      </c>
      <c r="I2285" s="9">
        <f>H2285*VLOOKUP(C2285,Customer_Dim!B:E,4,0)</f>
        <v>1004.85</v>
      </c>
      <c r="J2285" s="9">
        <f t="shared" si="106"/>
        <v>34499.85</v>
      </c>
      <c r="K2285" s="8">
        <f t="shared" si="107"/>
        <v>20547.45</v>
      </c>
      <c r="L2285" s="9">
        <v>11350.5</v>
      </c>
    </row>
    <row r="2286" spans="1:13" ht="15.75" customHeight="1" x14ac:dyDescent="0.25">
      <c r="A2286" s="6" t="s">
        <v>2328</v>
      </c>
      <c r="B2286" s="10">
        <v>43548</v>
      </c>
      <c r="C2286" s="7" t="s">
        <v>61</v>
      </c>
      <c r="D2286" s="7" t="s">
        <v>19</v>
      </c>
      <c r="E2286" s="7">
        <v>571</v>
      </c>
      <c r="F2286" s="8">
        <v>119.3</v>
      </c>
      <c r="G2286" s="8">
        <v>176</v>
      </c>
      <c r="H2286" s="8">
        <f t="shared" si="105"/>
        <v>100496</v>
      </c>
      <c r="I2286" s="9">
        <f>H2286*VLOOKUP(C2286,Customer_Dim!B:E,4,0)</f>
        <v>3014.88</v>
      </c>
      <c r="J2286" s="9">
        <f t="shared" si="106"/>
        <v>103510.88</v>
      </c>
      <c r="K2286" s="8">
        <f t="shared" si="107"/>
        <v>68120.3</v>
      </c>
      <c r="L2286" s="9">
        <v>25092.959999999999</v>
      </c>
    </row>
    <row r="2287" spans="1:13" ht="15.75" customHeight="1" x14ac:dyDescent="0.25">
      <c r="A2287" s="6" t="s">
        <v>2329</v>
      </c>
      <c r="B2287" s="10">
        <v>43586</v>
      </c>
      <c r="C2287" s="7" t="s">
        <v>61</v>
      </c>
      <c r="D2287" s="7" t="s">
        <v>13</v>
      </c>
      <c r="E2287" s="7">
        <v>96</v>
      </c>
      <c r="F2287" s="8">
        <v>53.32</v>
      </c>
      <c r="G2287" s="8">
        <v>87</v>
      </c>
      <c r="H2287" s="8">
        <f t="shared" si="105"/>
        <v>8352</v>
      </c>
      <c r="I2287" s="9">
        <f>H2287*VLOOKUP(C2287,Customer_Dim!B:E,4,0)</f>
        <v>250.56000000000003</v>
      </c>
      <c r="J2287" s="9">
        <f t="shared" si="106"/>
        <v>8602.56</v>
      </c>
      <c r="K2287" s="8">
        <f t="shared" si="107"/>
        <v>5118.72</v>
      </c>
      <c r="L2287" s="9">
        <v>2690.42</v>
      </c>
    </row>
    <row r="2288" spans="1:13" ht="15.75" customHeight="1" x14ac:dyDescent="0.25">
      <c r="A2288" s="6" t="s">
        <v>2330</v>
      </c>
      <c r="B2288" s="10">
        <v>43620</v>
      </c>
      <c r="C2288" s="7" t="s">
        <v>61</v>
      </c>
      <c r="D2288" s="7" t="s">
        <v>13</v>
      </c>
      <c r="E2288" s="7">
        <v>245</v>
      </c>
      <c r="F2288" s="8">
        <v>53.32</v>
      </c>
      <c r="G2288" s="8">
        <v>87</v>
      </c>
      <c r="H2288" s="8">
        <f t="shared" si="105"/>
        <v>21315</v>
      </c>
      <c r="I2288" s="9">
        <f>H2288*VLOOKUP(C2288,Customer_Dim!B:E,4,0)</f>
        <v>639.45000000000005</v>
      </c>
      <c r="J2288" s="9">
        <f t="shared" si="106"/>
        <v>21954.45</v>
      </c>
      <c r="K2288" s="8">
        <f t="shared" si="107"/>
        <v>13063.4</v>
      </c>
      <c r="L2288" s="9">
        <v>7220.9500000000025</v>
      </c>
    </row>
    <row r="2289" spans="1:12" ht="15.75" customHeight="1" x14ac:dyDescent="0.25">
      <c r="A2289" s="6" t="s">
        <v>2331</v>
      </c>
      <c r="B2289" s="10">
        <v>43637</v>
      </c>
      <c r="C2289" s="7" t="s">
        <v>61</v>
      </c>
      <c r="D2289" s="7" t="s">
        <v>13</v>
      </c>
      <c r="E2289" s="7">
        <v>802</v>
      </c>
      <c r="F2289" s="8">
        <v>53.32</v>
      </c>
      <c r="G2289" s="8">
        <v>87</v>
      </c>
      <c r="H2289" s="8">
        <f t="shared" si="105"/>
        <v>69774</v>
      </c>
      <c r="I2289" s="9">
        <f>H2289*VLOOKUP(C2289,Customer_Dim!B:E,4,0)</f>
        <v>2093.2200000000003</v>
      </c>
      <c r="J2289" s="9">
        <f t="shared" si="106"/>
        <v>71867.22</v>
      </c>
      <c r="K2289" s="8">
        <f t="shared" si="107"/>
        <v>42762.64</v>
      </c>
      <c r="L2289" s="9">
        <v>20687</v>
      </c>
    </row>
    <row r="2290" spans="1:12" ht="15.75" customHeight="1" x14ac:dyDescent="0.25">
      <c r="A2290" s="6" t="s">
        <v>2332</v>
      </c>
      <c r="B2290" s="10">
        <v>43648</v>
      </c>
      <c r="C2290" s="7" t="s">
        <v>61</v>
      </c>
      <c r="D2290" s="7" t="s">
        <v>32</v>
      </c>
      <c r="E2290" s="7">
        <v>380</v>
      </c>
      <c r="F2290" s="8">
        <v>354.09</v>
      </c>
      <c r="G2290" s="8">
        <v>542</v>
      </c>
      <c r="H2290" s="8">
        <f t="shared" si="105"/>
        <v>205960</v>
      </c>
      <c r="I2290" s="9">
        <f>H2290*VLOOKUP(C2290,Customer_Dim!B:E,4,0)</f>
        <v>6178.8</v>
      </c>
      <c r="J2290" s="9">
        <f t="shared" si="106"/>
        <v>212138.8</v>
      </c>
      <c r="K2290" s="8">
        <f t="shared" si="107"/>
        <v>134554.19999999998</v>
      </c>
      <c r="L2290" s="9">
        <v>66151.08</v>
      </c>
    </row>
    <row r="2291" spans="1:12" ht="15.75" customHeight="1" x14ac:dyDescent="0.25">
      <c r="A2291" s="6" t="s">
        <v>2333</v>
      </c>
      <c r="B2291" s="10">
        <v>43672</v>
      </c>
      <c r="C2291" s="7" t="s">
        <v>61</v>
      </c>
      <c r="D2291" s="7" t="s">
        <v>13</v>
      </c>
      <c r="E2291" s="7">
        <v>417</v>
      </c>
      <c r="F2291" s="8">
        <v>53.42</v>
      </c>
      <c r="G2291" s="8">
        <v>88</v>
      </c>
      <c r="H2291" s="8">
        <f t="shared" si="105"/>
        <v>36696</v>
      </c>
      <c r="I2291" s="9">
        <f>H2291*VLOOKUP(C2291,Customer_Dim!B:E,4,0)</f>
        <v>1100.8800000000001</v>
      </c>
      <c r="J2291" s="9">
        <f t="shared" si="106"/>
        <v>37796.879999999997</v>
      </c>
      <c r="K2291" s="8">
        <f t="shared" si="107"/>
        <v>22276.14</v>
      </c>
      <c r="L2291" s="9">
        <v>11997.2</v>
      </c>
    </row>
    <row r="2292" spans="1:12" ht="15.75" customHeight="1" x14ac:dyDescent="0.25">
      <c r="A2292" s="6" t="s">
        <v>2334</v>
      </c>
      <c r="B2292" s="10">
        <v>43688</v>
      </c>
      <c r="C2292" s="7" t="s">
        <v>61</v>
      </c>
      <c r="D2292" s="7" t="s">
        <v>13</v>
      </c>
      <c r="E2292" s="7">
        <v>238</v>
      </c>
      <c r="F2292" s="8">
        <v>53.42</v>
      </c>
      <c r="G2292" s="8">
        <v>88</v>
      </c>
      <c r="H2292" s="8">
        <f t="shared" si="105"/>
        <v>20944</v>
      </c>
      <c r="I2292" s="9">
        <f>H2292*VLOOKUP(C2292,Customer_Dim!B:E,4,0)</f>
        <v>628.32000000000005</v>
      </c>
      <c r="J2292" s="9">
        <f t="shared" si="106"/>
        <v>21572.32</v>
      </c>
      <c r="K2292" s="8">
        <f t="shared" si="107"/>
        <v>12713.960000000001</v>
      </c>
      <c r="L2292" s="9">
        <v>6305.1799999999985</v>
      </c>
    </row>
    <row r="2293" spans="1:12" ht="15.75" customHeight="1" x14ac:dyDescent="0.25">
      <c r="A2293" s="6" t="s">
        <v>2335</v>
      </c>
      <c r="B2293" s="10">
        <v>43689</v>
      </c>
      <c r="C2293" s="7" t="s">
        <v>61</v>
      </c>
      <c r="D2293" s="7" t="s">
        <v>13</v>
      </c>
      <c r="E2293" s="7">
        <v>247</v>
      </c>
      <c r="F2293" s="8">
        <v>53.42</v>
      </c>
      <c r="G2293" s="8">
        <v>88</v>
      </c>
      <c r="H2293" s="8">
        <f t="shared" si="105"/>
        <v>21736</v>
      </c>
      <c r="I2293" s="9">
        <f>H2293*VLOOKUP(C2293,Customer_Dim!B:E,4,0)</f>
        <v>652.08000000000004</v>
      </c>
      <c r="J2293" s="9">
        <f t="shared" si="106"/>
        <v>22388.080000000002</v>
      </c>
      <c r="K2293" s="8">
        <f t="shared" si="107"/>
        <v>13194.74</v>
      </c>
      <c r="L2293" s="9">
        <v>6553.659999999998</v>
      </c>
    </row>
    <row r="2294" spans="1:12" ht="15.75" customHeight="1" x14ac:dyDescent="0.25">
      <c r="A2294" s="6" t="s">
        <v>2336</v>
      </c>
      <c r="B2294" s="10">
        <v>43699</v>
      </c>
      <c r="C2294" s="7" t="s">
        <v>61</v>
      </c>
      <c r="D2294" s="7" t="s">
        <v>13</v>
      </c>
      <c r="E2294" s="7">
        <v>664</v>
      </c>
      <c r="F2294" s="8">
        <v>53.42</v>
      </c>
      <c r="G2294" s="8">
        <v>88</v>
      </c>
      <c r="H2294" s="8">
        <f t="shared" si="105"/>
        <v>58432</v>
      </c>
      <c r="I2294" s="9">
        <f>H2294*VLOOKUP(C2294,Customer_Dim!B:E,4,0)</f>
        <v>1752.96</v>
      </c>
      <c r="J2294" s="9">
        <f t="shared" si="106"/>
        <v>60184.959999999999</v>
      </c>
      <c r="K2294" s="8">
        <f t="shared" si="107"/>
        <v>35470.880000000005</v>
      </c>
      <c r="L2294" s="9">
        <v>17611.020000000004</v>
      </c>
    </row>
    <row r="2295" spans="1:12" ht="15.75" customHeight="1" x14ac:dyDescent="0.25">
      <c r="A2295" s="6" t="s">
        <v>2337</v>
      </c>
      <c r="B2295" s="10">
        <v>43830</v>
      </c>
      <c r="C2295" s="7" t="s">
        <v>61</v>
      </c>
      <c r="D2295" s="7" t="s">
        <v>13</v>
      </c>
      <c r="E2295" s="7">
        <v>710</v>
      </c>
      <c r="F2295" s="8">
        <v>52.35</v>
      </c>
      <c r="G2295" s="8">
        <v>86</v>
      </c>
      <c r="H2295" s="8">
        <f t="shared" si="105"/>
        <v>61060</v>
      </c>
      <c r="I2295" s="9">
        <f>H2295*VLOOKUP(C2295,Customer_Dim!B:E,4,0)</f>
        <v>1831.8000000000002</v>
      </c>
      <c r="J2295" s="9">
        <f t="shared" si="106"/>
        <v>62891.8</v>
      </c>
      <c r="K2295" s="8">
        <f t="shared" si="107"/>
        <v>37168.5</v>
      </c>
      <c r="L2295" s="9">
        <v>17786.099999999995</v>
      </c>
    </row>
    <row r="2296" spans="1:12" ht="15.75" customHeight="1" x14ac:dyDescent="0.25">
      <c r="A2296" s="6" t="s">
        <v>2338</v>
      </c>
      <c r="B2296" s="10">
        <v>43481</v>
      </c>
      <c r="C2296" s="7" t="s">
        <v>71</v>
      </c>
      <c r="D2296" s="7" t="s">
        <v>13</v>
      </c>
      <c r="E2296" s="7">
        <v>222</v>
      </c>
      <c r="F2296" s="8">
        <v>53.37</v>
      </c>
      <c r="G2296" s="8">
        <v>87</v>
      </c>
      <c r="H2296" s="8">
        <f t="shared" si="105"/>
        <v>19314</v>
      </c>
      <c r="I2296" s="9">
        <f>H2296*VLOOKUP(C2296,Customer_Dim!B:E,4,0)</f>
        <v>1931.4</v>
      </c>
      <c r="J2296" s="9">
        <f t="shared" si="106"/>
        <v>21245.4</v>
      </c>
      <c r="K2296" s="8">
        <f t="shared" si="107"/>
        <v>11848.14</v>
      </c>
      <c r="L2296" s="9">
        <v>5533.92</v>
      </c>
    </row>
    <row r="2297" spans="1:12" ht="15.75" customHeight="1" x14ac:dyDescent="0.25">
      <c r="A2297" s="6" t="s">
        <v>2339</v>
      </c>
      <c r="B2297" s="10">
        <v>43501</v>
      </c>
      <c r="C2297" s="7" t="s">
        <v>71</v>
      </c>
      <c r="D2297" s="7" t="s">
        <v>19</v>
      </c>
      <c r="E2297" s="7">
        <v>463</v>
      </c>
      <c r="F2297" s="8">
        <v>119.3</v>
      </c>
      <c r="G2297" s="8">
        <v>176</v>
      </c>
      <c r="H2297" s="8">
        <f t="shared" si="105"/>
        <v>81488</v>
      </c>
      <c r="I2297" s="9">
        <f>H2297*VLOOKUP(C2297,Customer_Dim!B:E,4,0)</f>
        <v>8148.8</v>
      </c>
      <c r="J2297" s="9">
        <f t="shared" si="106"/>
        <v>89636.800000000003</v>
      </c>
      <c r="K2297" s="8">
        <f t="shared" si="107"/>
        <v>55235.9</v>
      </c>
      <c r="L2297" s="9">
        <v>20310.899999999994</v>
      </c>
    </row>
    <row r="2298" spans="1:12" ht="15.75" customHeight="1" x14ac:dyDescent="0.25">
      <c r="A2298" s="6" t="s">
        <v>2340</v>
      </c>
      <c r="B2298" s="10">
        <v>43556</v>
      </c>
      <c r="C2298" s="7" t="s">
        <v>71</v>
      </c>
      <c r="D2298" s="7" t="s">
        <v>13</v>
      </c>
      <c r="E2298" s="7">
        <v>311</v>
      </c>
      <c r="F2298" s="8">
        <v>53.32</v>
      </c>
      <c r="G2298" s="8">
        <v>87</v>
      </c>
      <c r="H2298" s="8">
        <f t="shared" si="105"/>
        <v>27057</v>
      </c>
      <c r="I2298" s="9">
        <f>H2298*VLOOKUP(C2298,Customer_Dim!B:E,4,0)</f>
        <v>2705.7000000000003</v>
      </c>
      <c r="J2298" s="9">
        <f t="shared" si="106"/>
        <v>29762.7</v>
      </c>
      <c r="K2298" s="8">
        <f t="shared" si="107"/>
        <v>16582.52</v>
      </c>
      <c r="L2298" s="9">
        <v>8233.5499999999993</v>
      </c>
    </row>
    <row r="2299" spans="1:12" ht="15.75" customHeight="1" x14ac:dyDescent="0.25">
      <c r="A2299" s="6" t="s">
        <v>2341</v>
      </c>
      <c r="B2299" s="10">
        <v>43608</v>
      </c>
      <c r="C2299" s="7" t="s">
        <v>71</v>
      </c>
      <c r="D2299" s="7" t="s">
        <v>13</v>
      </c>
      <c r="E2299" s="7">
        <v>1068</v>
      </c>
      <c r="F2299" s="8">
        <v>53.32</v>
      </c>
      <c r="G2299" s="8">
        <v>87</v>
      </c>
      <c r="H2299" s="8">
        <f t="shared" si="105"/>
        <v>92916</v>
      </c>
      <c r="I2299" s="9">
        <f>H2299*VLOOKUP(C2299,Customer_Dim!B:E,4,0)</f>
        <v>9291.6</v>
      </c>
      <c r="J2299" s="9">
        <f t="shared" si="106"/>
        <v>102207.6</v>
      </c>
      <c r="K2299" s="8">
        <f t="shared" si="107"/>
        <v>56945.760000000002</v>
      </c>
      <c r="L2299" s="9">
        <v>28335.839999999989</v>
      </c>
    </row>
    <row r="2300" spans="1:12" ht="15.75" customHeight="1" x14ac:dyDescent="0.25">
      <c r="A2300" s="6" t="s">
        <v>2342</v>
      </c>
      <c r="B2300" s="10">
        <v>43636</v>
      </c>
      <c r="C2300" s="7" t="s">
        <v>71</v>
      </c>
      <c r="D2300" s="7" t="s">
        <v>13</v>
      </c>
      <c r="E2300" s="7">
        <v>84</v>
      </c>
      <c r="F2300" s="8">
        <v>53.32</v>
      </c>
      <c r="G2300" s="8">
        <v>87</v>
      </c>
      <c r="H2300" s="8">
        <f t="shared" si="105"/>
        <v>7308</v>
      </c>
      <c r="I2300" s="9">
        <f>H2300*VLOOKUP(C2300,Customer_Dim!B:E,4,0)</f>
        <v>730.80000000000007</v>
      </c>
      <c r="J2300" s="9">
        <f t="shared" si="106"/>
        <v>8038.8</v>
      </c>
      <c r="K2300" s="8">
        <f t="shared" si="107"/>
        <v>4478.88</v>
      </c>
      <c r="L2300" s="9">
        <v>2267.7400000000002</v>
      </c>
    </row>
    <row r="2301" spans="1:12" ht="15.75" customHeight="1" x14ac:dyDescent="0.25">
      <c r="A2301" s="6" t="s">
        <v>2343</v>
      </c>
      <c r="B2301" s="10">
        <v>43652</v>
      </c>
      <c r="C2301" s="7" t="s">
        <v>71</v>
      </c>
      <c r="D2301" s="7" t="s">
        <v>13</v>
      </c>
      <c r="E2301" s="7">
        <v>796</v>
      </c>
      <c r="F2301" s="8">
        <v>53.42</v>
      </c>
      <c r="G2301" s="8">
        <v>88</v>
      </c>
      <c r="H2301" s="8">
        <f t="shared" si="105"/>
        <v>70048</v>
      </c>
      <c r="I2301" s="9">
        <f>H2301*VLOOKUP(C2301,Customer_Dim!B:E,4,0)</f>
        <v>7004.8</v>
      </c>
      <c r="J2301" s="9">
        <f t="shared" si="106"/>
        <v>77052.800000000003</v>
      </c>
      <c r="K2301" s="8">
        <f t="shared" si="107"/>
        <v>42522.32</v>
      </c>
      <c r="L2301" s="9">
        <v>22317.599999999999</v>
      </c>
    </row>
    <row r="2302" spans="1:12" ht="15.75" customHeight="1" x14ac:dyDescent="0.25">
      <c r="A2302" s="6" t="s">
        <v>2344</v>
      </c>
      <c r="B2302" s="10">
        <v>43656</v>
      </c>
      <c r="C2302" s="7" t="s">
        <v>71</v>
      </c>
      <c r="D2302" s="7" t="s">
        <v>13</v>
      </c>
      <c r="E2302" s="7">
        <v>254</v>
      </c>
      <c r="F2302" s="8">
        <v>53.42</v>
      </c>
      <c r="G2302" s="8">
        <v>88</v>
      </c>
      <c r="H2302" s="8">
        <f t="shared" si="105"/>
        <v>22352</v>
      </c>
      <c r="I2302" s="9">
        <f>H2302*VLOOKUP(C2302,Customer_Dim!B:E,4,0)</f>
        <v>2235.2000000000003</v>
      </c>
      <c r="J2302" s="9">
        <f t="shared" si="106"/>
        <v>24587.200000000001</v>
      </c>
      <c r="K2302" s="8">
        <f t="shared" si="107"/>
        <v>13568.68</v>
      </c>
      <c r="L2302" s="9">
        <v>6740.0199999999986</v>
      </c>
    </row>
    <row r="2303" spans="1:12" ht="15.75" customHeight="1" x14ac:dyDescent="0.25">
      <c r="A2303" s="6" t="s">
        <v>2345</v>
      </c>
      <c r="B2303" s="10">
        <v>43684</v>
      </c>
      <c r="C2303" s="7" t="s">
        <v>71</v>
      </c>
      <c r="D2303" s="7" t="s">
        <v>32</v>
      </c>
      <c r="E2303" s="7">
        <v>133</v>
      </c>
      <c r="F2303" s="8">
        <v>354.09</v>
      </c>
      <c r="G2303" s="8">
        <v>542</v>
      </c>
      <c r="H2303" s="8">
        <f t="shared" si="105"/>
        <v>72086</v>
      </c>
      <c r="I2303" s="9">
        <f>H2303*VLOOKUP(C2303,Customer_Dim!B:E,4,0)</f>
        <v>7208.6</v>
      </c>
      <c r="J2303" s="9">
        <f t="shared" si="106"/>
        <v>79294.600000000006</v>
      </c>
      <c r="K2303" s="8">
        <f t="shared" si="107"/>
        <v>47093.969999999994</v>
      </c>
      <c r="L2303" s="9">
        <v>21846.29</v>
      </c>
    </row>
    <row r="2304" spans="1:12" ht="15.75" customHeight="1" x14ac:dyDescent="0.25">
      <c r="A2304" s="6" t="s">
        <v>2346</v>
      </c>
      <c r="B2304" s="10">
        <v>43732</v>
      </c>
      <c r="C2304" s="7" t="s">
        <v>71</v>
      </c>
      <c r="D2304" s="7" t="s">
        <v>32</v>
      </c>
      <c r="E2304" s="7">
        <v>161</v>
      </c>
      <c r="F2304" s="8">
        <v>354.09</v>
      </c>
      <c r="G2304" s="8">
        <v>542</v>
      </c>
      <c r="H2304" s="8">
        <f t="shared" si="105"/>
        <v>87262</v>
      </c>
      <c r="I2304" s="9">
        <f>H2304*VLOOKUP(C2304,Customer_Dim!B:E,4,0)</f>
        <v>8726.2000000000007</v>
      </c>
      <c r="J2304" s="9">
        <f t="shared" si="106"/>
        <v>95988.2</v>
      </c>
      <c r="K2304" s="8">
        <f t="shared" si="107"/>
        <v>57008.49</v>
      </c>
      <c r="L2304" s="9">
        <v>27971.29</v>
      </c>
    </row>
    <row r="2305" spans="1:13" ht="15.75" customHeight="1" x14ac:dyDescent="0.25">
      <c r="A2305" s="6" t="s">
        <v>2347</v>
      </c>
      <c r="B2305" s="10">
        <v>43745</v>
      </c>
      <c r="C2305" s="7" t="s">
        <v>71</v>
      </c>
      <c r="D2305" s="7" t="s">
        <v>13</v>
      </c>
      <c r="E2305" s="7">
        <v>1098</v>
      </c>
      <c r="F2305" s="8">
        <v>52.35</v>
      </c>
      <c r="G2305" s="8">
        <v>86</v>
      </c>
      <c r="H2305" s="8">
        <f t="shared" si="105"/>
        <v>94428</v>
      </c>
      <c r="I2305" s="9">
        <f>H2305*VLOOKUP(C2305,Customer_Dim!B:E,4,0)</f>
        <v>9442.8000000000011</v>
      </c>
      <c r="J2305" s="9">
        <f t="shared" si="106"/>
        <v>103870.8</v>
      </c>
      <c r="K2305" s="8">
        <f t="shared" si="107"/>
        <v>57480.3</v>
      </c>
      <c r="L2305" s="9">
        <v>30757.020000000004</v>
      </c>
    </row>
    <row r="2306" spans="1:13" ht="15.75" customHeight="1" x14ac:dyDescent="0.25">
      <c r="A2306" s="6" t="s">
        <v>2348</v>
      </c>
      <c r="B2306" s="10">
        <v>43759</v>
      </c>
      <c r="C2306" s="7" t="s">
        <v>71</v>
      </c>
      <c r="D2306" s="7" t="s">
        <v>13</v>
      </c>
      <c r="E2306" s="7">
        <v>569</v>
      </c>
      <c r="F2306" s="8">
        <v>52.35</v>
      </c>
      <c r="G2306" s="8">
        <v>86</v>
      </c>
      <c r="H2306" s="8">
        <f t="shared" si="105"/>
        <v>48934</v>
      </c>
      <c r="I2306" s="9">
        <f>H2306*VLOOKUP(C2306,Customer_Dim!B:E,4,0)</f>
        <v>4893.4000000000005</v>
      </c>
      <c r="J2306" s="9">
        <f t="shared" si="106"/>
        <v>53827.4</v>
      </c>
      <c r="K2306" s="8">
        <f t="shared" si="107"/>
        <v>29787.15</v>
      </c>
      <c r="L2306" s="9">
        <v>15935.939999999999</v>
      </c>
    </row>
    <row r="2307" spans="1:13" ht="15.75" customHeight="1" x14ac:dyDescent="0.25">
      <c r="A2307" s="6" t="s">
        <v>2349</v>
      </c>
      <c r="B2307" s="10">
        <v>43770</v>
      </c>
      <c r="C2307" s="7" t="s">
        <v>71</v>
      </c>
      <c r="D2307" s="7" t="s">
        <v>32</v>
      </c>
      <c r="E2307" s="7">
        <v>1154</v>
      </c>
      <c r="F2307" s="8">
        <v>347.04</v>
      </c>
      <c r="G2307" s="8">
        <v>531</v>
      </c>
      <c r="H2307" s="8">
        <f t="shared" ref="H2307:H2370" si="108">G2307*E2307</f>
        <v>612774</v>
      </c>
      <c r="I2307" s="9">
        <f>H2307*VLOOKUP(C2307,Customer_Dim!B:E,4,0)</f>
        <v>61277.4</v>
      </c>
      <c r="J2307" s="9">
        <f t="shared" ref="J2307:J2370" si="109">I2307+H2307</f>
        <v>674051.4</v>
      </c>
      <c r="K2307" s="8">
        <f t="shared" ref="K2307:K2370" si="110">F2307*E2307</f>
        <v>400484.16000000003</v>
      </c>
      <c r="L2307" s="9">
        <v>181384.56</v>
      </c>
    </row>
    <row r="2308" spans="1:13" ht="15.75" customHeight="1" x14ac:dyDescent="0.25">
      <c r="A2308" s="6" t="s">
        <v>2350</v>
      </c>
      <c r="B2308" s="10">
        <v>43494</v>
      </c>
      <c r="C2308" s="7" t="s">
        <v>80</v>
      </c>
      <c r="D2308" s="7" t="s">
        <v>19</v>
      </c>
      <c r="E2308" s="7">
        <v>381</v>
      </c>
      <c r="F2308" s="8">
        <v>119.3</v>
      </c>
      <c r="G2308" s="8">
        <v>176</v>
      </c>
      <c r="H2308" s="8">
        <f t="shared" si="108"/>
        <v>67056</v>
      </c>
      <c r="I2308" s="9">
        <f>H2308*VLOOKUP(C2308,Customer_Dim!B:E,4,0)</f>
        <v>670.56000000000017</v>
      </c>
      <c r="J2308" s="9">
        <f t="shared" si="109"/>
        <v>67726.559999999998</v>
      </c>
      <c r="K2308" s="8">
        <f t="shared" si="110"/>
        <v>45453.299999999996</v>
      </c>
      <c r="L2308" s="9">
        <v>19618.200000000004</v>
      </c>
      <c r="M2308" s="7"/>
    </row>
    <row r="2309" spans="1:13" ht="15.75" customHeight="1" x14ac:dyDescent="0.25">
      <c r="A2309" s="6" t="s">
        <v>2351</v>
      </c>
      <c r="B2309" s="10">
        <v>43529</v>
      </c>
      <c r="C2309" s="7" t="s">
        <v>80</v>
      </c>
      <c r="D2309" s="7" t="s">
        <v>32</v>
      </c>
      <c r="E2309" s="7">
        <v>817</v>
      </c>
      <c r="F2309" s="8">
        <v>353.76</v>
      </c>
      <c r="G2309" s="8">
        <v>542</v>
      </c>
      <c r="H2309" s="8">
        <f t="shared" si="108"/>
        <v>442814</v>
      </c>
      <c r="I2309" s="9">
        <f>H2309*VLOOKUP(C2309,Customer_Dim!B:E,4,0)</f>
        <v>4428.1400000000012</v>
      </c>
      <c r="J2309" s="9">
        <f t="shared" si="109"/>
        <v>447242.14</v>
      </c>
      <c r="K2309" s="8">
        <f t="shared" si="110"/>
        <v>289021.92</v>
      </c>
      <c r="L2309" s="9">
        <v>135652.44</v>
      </c>
      <c r="M2309" s="7"/>
    </row>
    <row r="2310" spans="1:13" ht="15.75" customHeight="1" x14ac:dyDescent="0.25">
      <c r="A2310" s="6" t="s">
        <v>2352</v>
      </c>
      <c r="B2310" s="10">
        <v>43576</v>
      </c>
      <c r="C2310" s="7" t="s">
        <v>80</v>
      </c>
      <c r="D2310" s="7" t="s">
        <v>19</v>
      </c>
      <c r="E2310" s="7">
        <v>473</v>
      </c>
      <c r="F2310" s="8">
        <v>119.19</v>
      </c>
      <c r="G2310" s="8">
        <v>176</v>
      </c>
      <c r="H2310" s="8">
        <f t="shared" si="108"/>
        <v>83248</v>
      </c>
      <c r="I2310" s="9">
        <f>H2310*VLOOKUP(C2310,Customer_Dim!B:E,4,0)</f>
        <v>832.48000000000013</v>
      </c>
      <c r="J2310" s="9">
        <f t="shared" si="109"/>
        <v>84080.48</v>
      </c>
      <c r="K2310" s="8">
        <f t="shared" si="110"/>
        <v>56376.869999999995</v>
      </c>
      <c r="L2310" s="9">
        <v>22157.900000000009</v>
      </c>
      <c r="M2310" s="7"/>
    </row>
    <row r="2311" spans="1:13" ht="15.75" customHeight="1" x14ac:dyDescent="0.25">
      <c r="A2311" s="6" t="s">
        <v>2353</v>
      </c>
      <c r="B2311" s="10">
        <v>43610</v>
      </c>
      <c r="C2311" s="7" t="s">
        <v>80</v>
      </c>
      <c r="D2311" s="7" t="s">
        <v>13</v>
      </c>
      <c r="E2311" s="7">
        <v>69</v>
      </c>
      <c r="F2311" s="8">
        <v>53.32</v>
      </c>
      <c r="G2311" s="8">
        <v>87</v>
      </c>
      <c r="H2311" s="8">
        <f t="shared" si="108"/>
        <v>6003</v>
      </c>
      <c r="I2311" s="9">
        <f>H2311*VLOOKUP(C2311,Customer_Dim!B:E,4,0)</f>
        <v>60.030000000000008</v>
      </c>
      <c r="J2311" s="9">
        <f t="shared" si="109"/>
        <v>6063.03</v>
      </c>
      <c r="K2311" s="8">
        <f t="shared" si="110"/>
        <v>3679.08</v>
      </c>
      <c r="L2311" s="9">
        <v>1872.3999999999996</v>
      </c>
      <c r="M2311" s="7"/>
    </row>
    <row r="2312" spans="1:13" ht="15.75" customHeight="1" x14ac:dyDescent="0.25">
      <c r="A2312" s="6" t="s">
        <v>2354</v>
      </c>
      <c r="B2312" s="10">
        <v>43668</v>
      </c>
      <c r="C2312" s="7" t="s">
        <v>80</v>
      </c>
      <c r="D2312" s="7" t="s">
        <v>32</v>
      </c>
      <c r="E2312" s="7">
        <v>651</v>
      </c>
      <c r="F2312" s="8">
        <v>354.09</v>
      </c>
      <c r="G2312" s="8">
        <v>542</v>
      </c>
      <c r="H2312" s="8">
        <f t="shared" si="108"/>
        <v>352842</v>
      </c>
      <c r="I2312" s="9">
        <f>H2312*VLOOKUP(C2312,Customer_Dim!B:E,4,0)</f>
        <v>3528.4200000000005</v>
      </c>
      <c r="J2312" s="9">
        <f t="shared" si="109"/>
        <v>356370.42</v>
      </c>
      <c r="K2312" s="8">
        <f t="shared" si="110"/>
        <v>230512.59</v>
      </c>
      <c r="L2312" s="9">
        <v>111054.81000000003</v>
      </c>
      <c r="M2312" s="7"/>
    </row>
    <row r="2313" spans="1:13" ht="15.75" customHeight="1" x14ac:dyDescent="0.25">
      <c r="A2313" s="6" t="s">
        <v>2355</v>
      </c>
      <c r="B2313" s="10">
        <v>43712</v>
      </c>
      <c r="C2313" s="7" t="s">
        <v>80</v>
      </c>
      <c r="D2313" s="7" t="s">
        <v>19</v>
      </c>
      <c r="E2313" s="7">
        <v>1055</v>
      </c>
      <c r="F2313" s="8">
        <v>119.41</v>
      </c>
      <c r="G2313" s="8">
        <v>176</v>
      </c>
      <c r="H2313" s="8">
        <f t="shared" si="108"/>
        <v>185680</v>
      </c>
      <c r="I2313" s="9">
        <f>H2313*VLOOKUP(C2313,Customer_Dim!B:E,4,0)</f>
        <v>1856.8000000000004</v>
      </c>
      <c r="J2313" s="9">
        <f t="shared" si="109"/>
        <v>187536.8</v>
      </c>
      <c r="K2313" s="8">
        <f t="shared" si="110"/>
        <v>125977.55</v>
      </c>
      <c r="L2313" s="9">
        <v>45830.609999999986</v>
      </c>
      <c r="M2313" s="7"/>
    </row>
    <row r="2314" spans="1:13" ht="15.75" customHeight="1" x14ac:dyDescent="0.25">
      <c r="A2314" s="6" t="s">
        <v>2356</v>
      </c>
      <c r="B2314" s="10">
        <v>43731</v>
      </c>
      <c r="C2314" s="7" t="s">
        <v>80</v>
      </c>
      <c r="D2314" s="7" t="s">
        <v>13</v>
      </c>
      <c r="E2314" s="7">
        <v>75</v>
      </c>
      <c r="F2314" s="8">
        <v>53.42</v>
      </c>
      <c r="G2314" s="8">
        <v>88</v>
      </c>
      <c r="H2314" s="8">
        <f t="shared" si="108"/>
        <v>6600</v>
      </c>
      <c r="I2314" s="9">
        <f>H2314*VLOOKUP(C2314,Customer_Dim!B:E,4,0)</f>
        <v>66.000000000000014</v>
      </c>
      <c r="J2314" s="9">
        <f t="shared" si="109"/>
        <v>6666</v>
      </c>
      <c r="K2314" s="8">
        <f t="shared" si="110"/>
        <v>4006.5</v>
      </c>
      <c r="L2314" s="9">
        <v>2231.7599999999998</v>
      </c>
      <c r="M2314" s="7"/>
    </row>
    <row r="2315" spans="1:13" ht="15.75" customHeight="1" x14ac:dyDescent="0.25">
      <c r="A2315" s="6" t="s">
        <v>2357</v>
      </c>
      <c r="B2315" s="10">
        <v>43783</v>
      </c>
      <c r="C2315" s="7" t="s">
        <v>80</v>
      </c>
      <c r="D2315" s="7" t="s">
        <v>13</v>
      </c>
      <c r="E2315" s="7">
        <v>376</v>
      </c>
      <c r="F2315" s="8">
        <v>52.35</v>
      </c>
      <c r="G2315" s="8">
        <v>86</v>
      </c>
      <c r="H2315" s="8">
        <f t="shared" si="108"/>
        <v>32336</v>
      </c>
      <c r="I2315" s="9">
        <f>H2315*VLOOKUP(C2315,Customer_Dim!B:E,4,0)</f>
        <v>323.36000000000007</v>
      </c>
      <c r="J2315" s="9">
        <f t="shared" si="109"/>
        <v>32659.360000000001</v>
      </c>
      <c r="K2315" s="8">
        <f t="shared" si="110"/>
        <v>19683.600000000002</v>
      </c>
      <c r="L2315" s="9">
        <v>11474.649999999998</v>
      </c>
      <c r="M2315" s="7"/>
    </row>
    <row r="2316" spans="1:13" ht="15.75" customHeight="1" x14ac:dyDescent="0.25">
      <c r="A2316" s="6" t="s">
        <v>2358</v>
      </c>
      <c r="B2316" s="10">
        <v>43821</v>
      </c>
      <c r="C2316" s="7" t="s">
        <v>80</v>
      </c>
      <c r="D2316" s="7" t="s">
        <v>19</v>
      </c>
      <c r="E2316" s="7">
        <v>688</v>
      </c>
      <c r="F2316" s="8">
        <v>117.03</v>
      </c>
      <c r="G2316" s="8">
        <v>173</v>
      </c>
      <c r="H2316" s="8">
        <f t="shared" si="108"/>
        <v>119024</v>
      </c>
      <c r="I2316" s="9">
        <f>H2316*VLOOKUP(C2316,Customer_Dim!B:E,4,0)</f>
        <v>1190.2400000000002</v>
      </c>
      <c r="J2316" s="9">
        <f t="shared" si="109"/>
        <v>120214.24</v>
      </c>
      <c r="K2316" s="8">
        <f t="shared" si="110"/>
        <v>80516.639999999999</v>
      </c>
      <c r="L2316" s="9">
        <v>40387.5</v>
      </c>
      <c r="M2316" s="7"/>
    </row>
    <row r="2317" spans="1:13" ht="15.75" customHeight="1" x14ac:dyDescent="0.25">
      <c r="A2317" s="6" t="s">
        <v>2359</v>
      </c>
      <c r="B2317" s="10">
        <v>43829</v>
      </c>
      <c r="C2317" s="7" t="s">
        <v>80</v>
      </c>
      <c r="D2317" s="7" t="s">
        <v>19</v>
      </c>
      <c r="E2317" s="7">
        <v>806</v>
      </c>
      <c r="F2317" s="8">
        <v>117.03</v>
      </c>
      <c r="G2317" s="8">
        <v>173</v>
      </c>
      <c r="H2317" s="8">
        <f t="shared" si="108"/>
        <v>139438</v>
      </c>
      <c r="I2317" s="9">
        <f>H2317*VLOOKUP(C2317,Customer_Dim!B:E,4,0)</f>
        <v>1394.3800000000003</v>
      </c>
      <c r="J2317" s="9">
        <f t="shared" si="109"/>
        <v>140832.38</v>
      </c>
      <c r="K2317" s="8">
        <f t="shared" si="110"/>
        <v>94326.180000000008</v>
      </c>
      <c r="L2317" s="9">
        <v>43502.759999999995</v>
      </c>
      <c r="M2317" s="7"/>
    </row>
    <row r="2318" spans="1:13" ht="15.75" customHeight="1" x14ac:dyDescent="0.25">
      <c r="A2318" s="6" t="s">
        <v>2360</v>
      </c>
      <c r="B2318" s="10">
        <v>43592</v>
      </c>
      <c r="C2318" s="7" t="s">
        <v>86</v>
      </c>
      <c r="D2318" s="7" t="s">
        <v>132</v>
      </c>
      <c r="E2318" s="7">
        <v>974</v>
      </c>
      <c r="F2318" s="8">
        <v>44.89</v>
      </c>
      <c r="G2318" s="8">
        <v>98</v>
      </c>
      <c r="H2318" s="8">
        <f t="shared" si="108"/>
        <v>95452</v>
      </c>
      <c r="I2318" s="9">
        <f>H2318*VLOOKUP(C2318,Customer_Dim!B:E,4,0)</f>
        <v>1909.0400000000004</v>
      </c>
      <c r="J2318" s="9">
        <f t="shared" si="109"/>
        <v>97361.04</v>
      </c>
      <c r="K2318" s="8">
        <f t="shared" si="110"/>
        <v>43722.86</v>
      </c>
      <c r="L2318" s="9">
        <v>44400.450000000004</v>
      </c>
      <c r="M2318" s="7"/>
    </row>
    <row r="2319" spans="1:13" ht="15.75" customHeight="1" x14ac:dyDescent="0.25">
      <c r="A2319" s="6" t="s">
        <v>2361</v>
      </c>
      <c r="B2319" s="10">
        <v>43627</v>
      </c>
      <c r="C2319" s="7" t="s">
        <v>86</v>
      </c>
      <c r="D2319" s="7" t="s">
        <v>19</v>
      </c>
      <c r="E2319" s="7">
        <v>361</v>
      </c>
      <c r="F2319" s="8">
        <v>119.19</v>
      </c>
      <c r="G2319" s="8">
        <v>176</v>
      </c>
      <c r="H2319" s="8">
        <f t="shared" si="108"/>
        <v>63536</v>
      </c>
      <c r="I2319" s="9">
        <f>H2319*VLOOKUP(C2319,Customer_Dim!B:E,4,0)</f>
        <v>1270.7200000000003</v>
      </c>
      <c r="J2319" s="9">
        <f t="shared" si="109"/>
        <v>64806.720000000001</v>
      </c>
      <c r="K2319" s="8">
        <f t="shared" si="110"/>
        <v>43027.59</v>
      </c>
      <c r="L2319" s="9">
        <v>16324.559999999998</v>
      </c>
      <c r="M2319" s="7"/>
    </row>
    <row r="2320" spans="1:13" ht="15.75" customHeight="1" x14ac:dyDescent="0.25">
      <c r="A2320" s="6" t="s">
        <v>2361</v>
      </c>
      <c r="B2320" s="10">
        <v>43627</v>
      </c>
      <c r="C2320" s="7" t="s">
        <v>86</v>
      </c>
      <c r="D2320" s="7" t="s">
        <v>13</v>
      </c>
      <c r="E2320" s="7">
        <v>241</v>
      </c>
      <c r="F2320" s="8">
        <v>53.32</v>
      </c>
      <c r="G2320" s="8">
        <v>87</v>
      </c>
      <c r="H2320" s="8">
        <f t="shared" si="108"/>
        <v>20967</v>
      </c>
      <c r="I2320" s="9">
        <f>H2320*VLOOKUP(C2320,Customer_Dim!B:E,4,0)</f>
        <v>419.34000000000009</v>
      </c>
      <c r="J2320" s="9">
        <f t="shared" si="109"/>
        <v>21386.34</v>
      </c>
      <c r="K2320" s="8">
        <f t="shared" si="110"/>
        <v>12850.12</v>
      </c>
      <c r="L2320" s="9">
        <v>6613.8000000000011</v>
      </c>
      <c r="M2320" s="7"/>
    </row>
    <row r="2321" spans="1:13" ht="15.75" customHeight="1" x14ac:dyDescent="0.25">
      <c r="A2321" s="6" t="s">
        <v>2362</v>
      </c>
      <c r="B2321" s="10">
        <v>43646</v>
      </c>
      <c r="C2321" s="7" t="s">
        <v>86</v>
      </c>
      <c r="D2321" s="7" t="s">
        <v>13</v>
      </c>
      <c r="E2321" s="7">
        <v>592</v>
      </c>
      <c r="F2321" s="8">
        <v>53.32</v>
      </c>
      <c r="G2321" s="8">
        <v>87</v>
      </c>
      <c r="H2321" s="8">
        <f t="shared" si="108"/>
        <v>51504</v>
      </c>
      <c r="I2321" s="9">
        <f>H2321*VLOOKUP(C2321,Customer_Dim!B:E,4,0)</f>
        <v>1030.0800000000002</v>
      </c>
      <c r="J2321" s="9">
        <f t="shared" si="109"/>
        <v>52534.080000000002</v>
      </c>
      <c r="K2321" s="8">
        <f t="shared" si="110"/>
        <v>31565.439999999999</v>
      </c>
      <c r="L2321" s="9">
        <v>20460.140000000003</v>
      </c>
      <c r="M2321" s="7"/>
    </row>
    <row r="2322" spans="1:13" ht="15.75" customHeight="1" x14ac:dyDescent="0.25">
      <c r="A2322" s="6" t="s">
        <v>2363</v>
      </c>
      <c r="B2322" s="10">
        <v>43658</v>
      </c>
      <c r="C2322" s="7" t="s">
        <v>86</v>
      </c>
      <c r="D2322" s="7" t="s">
        <v>13</v>
      </c>
      <c r="E2322" s="7">
        <v>629</v>
      </c>
      <c r="F2322" s="8">
        <v>53.42</v>
      </c>
      <c r="G2322" s="8">
        <v>88</v>
      </c>
      <c r="H2322" s="8">
        <f t="shared" si="108"/>
        <v>55352</v>
      </c>
      <c r="I2322" s="9">
        <f>H2322*VLOOKUP(C2322,Customer_Dim!B:E,4,0)</f>
        <v>1107.0400000000002</v>
      </c>
      <c r="J2322" s="9">
        <f t="shared" si="109"/>
        <v>56459.040000000001</v>
      </c>
      <c r="K2322" s="8">
        <f t="shared" si="110"/>
        <v>33601.18</v>
      </c>
      <c r="L2322" s="9">
        <v>17735.260000000002</v>
      </c>
      <c r="M2322" s="7"/>
    </row>
    <row r="2323" spans="1:13" ht="15.75" customHeight="1" x14ac:dyDescent="0.25">
      <c r="A2323" s="6" t="s">
        <v>2364</v>
      </c>
      <c r="B2323" s="10">
        <v>43718</v>
      </c>
      <c r="C2323" s="7" t="s">
        <v>86</v>
      </c>
      <c r="D2323" s="7" t="s">
        <v>13</v>
      </c>
      <c r="E2323" s="7">
        <v>368</v>
      </c>
      <c r="F2323" s="8">
        <v>53.42</v>
      </c>
      <c r="G2323" s="8">
        <v>88</v>
      </c>
      <c r="H2323" s="8">
        <f t="shared" si="108"/>
        <v>32384</v>
      </c>
      <c r="I2323" s="9">
        <f>H2323*VLOOKUP(C2323,Customer_Dim!B:E,4,0)</f>
        <v>647.68000000000018</v>
      </c>
      <c r="J2323" s="9">
        <f t="shared" si="109"/>
        <v>33031.68</v>
      </c>
      <c r="K2323" s="8">
        <f t="shared" si="110"/>
        <v>19658.560000000001</v>
      </c>
      <c r="L2323" s="9">
        <v>12137.560000000001</v>
      </c>
      <c r="M2323" s="7"/>
    </row>
    <row r="2324" spans="1:13" ht="15.75" customHeight="1" x14ac:dyDescent="0.25">
      <c r="A2324" s="6" t="s">
        <v>2365</v>
      </c>
      <c r="B2324" s="10">
        <v>43726</v>
      </c>
      <c r="C2324" s="7" t="s">
        <v>86</v>
      </c>
      <c r="D2324" s="7" t="s">
        <v>32</v>
      </c>
      <c r="E2324" s="7">
        <v>454</v>
      </c>
      <c r="F2324" s="8">
        <v>354.09</v>
      </c>
      <c r="G2324" s="8">
        <v>542</v>
      </c>
      <c r="H2324" s="8">
        <f t="shared" si="108"/>
        <v>246068</v>
      </c>
      <c r="I2324" s="9">
        <f>H2324*VLOOKUP(C2324,Customer_Dim!B:E,4,0)</f>
        <v>4921.3600000000006</v>
      </c>
      <c r="J2324" s="9">
        <f t="shared" si="109"/>
        <v>250989.36</v>
      </c>
      <c r="K2324" s="8">
        <f t="shared" si="110"/>
        <v>160756.85999999999</v>
      </c>
      <c r="L2324" s="9">
        <v>70719.800000000017</v>
      </c>
      <c r="M2324" s="7"/>
    </row>
    <row r="2325" spans="1:13" ht="15.75" customHeight="1" x14ac:dyDescent="0.25">
      <c r="A2325" s="6" t="s">
        <v>2366</v>
      </c>
      <c r="B2325" s="10">
        <v>43776</v>
      </c>
      <c r="C2325" s="7" t="s">
        <v>86</v>
      </c>
      <c r="D2325" s="7" t="s">
        <v>13</v>
      </c>
      <c r="E2325" s="7">
        <v>211</v>
      </c>
      <c r="F2325" s="8">
        <v>52.35</v>
      </c>
      <c r="G2325" s="8">
        <v>86</v>
      </c>
      <c r="H2325" s="8">
        <f t="shared" si="108"/>
        <v>18146</v>
      </c>
      <c r="I2325" s="9">
        <f>H2325*VLOOKUP(C2325,Customer_Dim!B:E,4,0)</f>
        <v>362.92000000000007</v>
      </c>
      <c r="J2325" s="9">
        <f t="shared" si="109"/>
        <v>18508.919999999998</v>
      </c>
      <c r="K2325" s="8">
        <f t="shared" si="110"/>
        <v>11045.85</v>
      </c>
      <c r="L2325" s="9">
        <v>5605.85</v>
      </c>
      <c r="M2325" s="7"/>
    </row>
    <row r="2326" spans="1:13" ht="15.75" customHeight="1" x14ac:dyDescent="0.25">
      <c r="A2326" s="6" t="s">
        <v>2367</v>
      </c>
      <c r="B2326" s="10">
        <v>43798</v>
      </c>
      <c r="C2326" s="7" t="s">
        <v>86</v>
      </c>
      <c r="D2326" s="7" t="s">
        <v>32</v>
      </c>
      <c r="E2326" s="7">
        <v>996</v>
      </c>
      <c r="F2326" s="8">
        <v>347.04</v>
      </c>
      <c r="G2326" s="8">
        <v>531</v>
      </c>
      <c r="H2326" s="8">
        <f t="shared" si="108"/>
        <v>528876</v>
      </c>
      <c r="I2326" s="9">
        <f>H2326*VLOOKUP(C2326,Customer_Dim!B:E,4,0)</f>
        <v>10577.520000000002</v>
      </c>
      <c r="J2326" s="9">
        <f t="shared" si="109"/>
        <v>539453.52</v>
      </c>
      <c r="K2326" s="8">
        <f t="shared" si="110"/>
        <v>345651.84</v>
      </c>
      <c r="L2326" s="9">
        <v>166483.79999999999</v>
      </c>
      <c r="M2326" s="7"/>
    </row>
    <row r="2327" spans="1:13" ht="15.75" customHeight="1" x14ac:dyDescent="0.25">
      <c r="A2327" s="6" t="s">
        <v>2368</v>
      </c>
      <c r="B2327" s="10">
        <v>43800</v>
      </c>
      <c r="C2327" s="7" t="s">
        <v>86</v>
      </c>
      <c r="D2327" s="7" t="s">
        <v>13</v>
      </c>
      <c r="E2327" s="7">
        <v>532</v>
      </c>
      <c r="F2327" s="8">
        <v>52.35</v>
      </c>
      <c r="G2327" s="8">
        <v>86</v>
      </c>
      <c r="H2327" s="8">
        <f t="shared" si="108"/>
        <v>45752</v>
      </c>
      <c r="I2327" s="9">
        <f>H2327*VLOOKUP(C2327,Customer_Dim!B:E,4,0)</f>
        <v>915.04000000000019</v>
      </c>
      <c r="J2327" s="9">
        <f t="shared" si="109"/>
        <v>46667.040000000001</v>
      </c>
      <c r="K2327" s="8">
        <f t="shared" si="110"/>
        <v>27850.2</v>
      </c>
      <c r="L2327" s="9">
        <v>15006.810000000001</v>
      </c>
      <c r="M2327" s="7"/>
    </row>
    <row r="2328" spans="1:13" ht="15.75" customHeight="1" x14ac:dyDescent="0.25">
      <c r="A2328" s="6" t="s">
        <v>2369</v>
      </c>
      <c r="B2328" s="10">
        <v>43817</v>
      </c>
      <c r="C2328" s="7" t="s">
        <v>86</v>
      </c>
      <c r="D2328" s="7" t="s">
        <v>19</v>
      </c>
      <c r="E2328" s="7">
        <v>346</v>
      </c>
      <c r="F2328" s="8">
        <v>117.03</v>
      </c>
      <c r="G2328" s="8">
        <v>173</v>
      </c>
      <c r="H2328" s="8">
        <f t="shared" si="108"/>
        <v>59858</v>
      </c>
      <c r="I2328" s="9">
        <f>H2328*VLOOKUP(C2328,Customer_Dim!B:E,4,0)</f>
        <v>1197.1600000000003</v>
      </c>
      <c r="J2328" s="9">
        <f t="shared" si="109"/>
        <v>61055.16</v>
      </c>
      <c r="K2328" s="8">
        <f t="shared" si="110"/>
        <v>40492.379999999997</v>
      </c>
      <c r="L2328" s="9">
        <v>18117.800000000003</v>
      </c>
      <c r="M2328" s="7"/>
    </row>
    <row r="2329" spans="1:13" ht="15.75" customHeight="1" x14ac:dyDescent="0.25">
      <c r="A2329" s="6" t="s">
        <v>2370</v>
      </c>
      <c r="B2329" s="10">
        <v>43818</v>
      </c>
      <c r="C2329" s="7" t="s">
        <v>86</v>
      </c>
      <c r="D2329" s="7" t="s">
        <v>13</v>
      </c>
      <c r="E2329" s="7">
        <v>994</v>
      </c>
      <c r="F2329" s="8">
        <v>52.35</v>
      </c>
      <c r="G2329" s="8">
        <v>86</v>
      </c>
      <c r="H2329" s="8">
        <f t="shared" si="108"/>
        <v>85484</v>
      </c>
      <c r="I2329" s="9">
        <f>H2329*VLOOKUP(C2329,Customer_Dim!B:E,4,0)</f>
        <v>1709.6800000000003</v>
      </c>
      <c r="J2329" s="9">
        <f t="shared" si="109"/>
        <v>87193.68</v>
      </c>
      <c r="K2329" s="8">
        <f t="shared" si="110"/>
        <v>52035.9</v>
      </c>
      <c r="L2329" s="9">
        <v>27279.62999999999</v>
      </c>
      <c r="M2329" s="7"/>
    </row>
    <row r="2330" spans="1:13" ht="15.75" customHeight="1" x14ac:dyDescent="0.25">
      <c r="A2330" s="6" t="s">
        <v>2371</v>
      </c>
      <c r="B2330" s="10">
        <v>43498</v>
      </c>
      <c r="C2330" s="7" t="s">
        <v>102</v>
      </c>
      <c r="D2330" s="7" t="s">
        <v>13</v>
      </c>
      <c r="E2330" s="7">
        <v>1154</v>
      </c>
      <c r="F2330" s="8">
        <v>53.37</v>
      </c>
      <c r="G2330" s="8">
        <v>87</v>
      </c>
      <c r="H2330" s="8">
        <f t="shared" si="108"/>
        <v>100398</v>
      </c>
      <c r="I2330" s="9">
        <f>H2330*VLOOKUP(C2330,Customer_Dim!B:E,4,0)</f>
        <v>10039.800000000001</v>
      </c>
      <c r="J2330" s="9">
        <f t="shared" si="109"/>
        <v>110437.8</v>
      </c>
      <c r="K2330" s="8">
        <f t="shared" si="110"/>
        <v>61588.979999999996</v>
      </c>
      <c r="L2330" s="9">
        <v>32301.359999999993</v>
      </c>
    </row>
    <row r="2331" spans="1:13" ht="15.75" customHeight="1" x14ac:dyDescent="0.25">
      <c r="A2331" s="6" t="s">
        <v>2372</v>
      </c>
      <c r="B2331" s="10">
        <v>43502</v>
      </c>
      <c r="C2331" s="7" t="s">
        <v>102</v>
      </c>
      <c r="D2331" s="7" t="s">
        <v>13</v>
      </c>
      <c r="E2331" s="7">
        <v>520</v>
      </c>
      <c r="F2331" s="8">
        <v>53.37</v>
      </c>
      <c r="G2331" s="8">
        <v>87</v>
      </c>
      <c r="H2331" s="8">
        <f t="shared" si="108"/>
        <v>45240</v>
      </c>
      <c r="I2331" s="9">
        <f>H2331*VLOOKUP(C2331,Customer_Dim!B:E,4,0)</f>
        <v>4524</v>
      </c>
      <c r="J2331" s="9">
        <f t="shared" si="109"/>
        <v>49764</v>
      </c>
      <c r="K2331" s="8">
        <f t="shared" si="110"/>
        <v>27752.399999999998</v>
      </c>
      <c r="L2331" s="9">
        <v>13772.880000000005</v>
      </c>
    </row>
    <row r="2332" spans="1:13" ht="15.75" customHeight="1" x14ac:dyDescent="0.25">
      <c r="A2332" s="6" t="s">
        <v>2373</v>
      </c>
      <c r="B2332" s="10">
        <v>43522</v>
      </c>
      <c r="C2332" s="7" t="s">
        <v>102</v>
      </c>
      <c r="D2332" s="7" t="s">
        <v>13</v>
      </c>
      <c r="E2332" s="7">
        <v>202</v>
      </c>
      <c r="F2332" s="8">
        <v>53.37</v>
      </c>
      <c r="G2332" s="8">
        <v>87</v>
      </c>
      <c r="H2332" s="8">
        <f t="shared" si="108"/>
        <v>17574</v>
      </c>
      <c r="I2332" s="9">
        <f>H2332*VLOOKUP(C2332,Customer_Dim!B:E,4,0)</f>
        <v>1757.4</v>
      </c>
      <c r="J2332" s="9">
        <f t="shared" si="109"/>
        <v>19331.400000000001</v>
      </c>
      <c r="K2332" s="8">
        <f t="shared" si="110"/>
        <v>10780.74</v>
      </c>
      <c r="L2332" s="9">
        <v>5335.4400000000005</v>
      </c>
    </row>
    <row r="2333" spans="1:13" ht="15.75" customHeight="1" x14ac:dyDescent="0.25">
      <c r="A2333" s="6" t="s">
        <v>2374</v>
      </c>
      <c r="B2333" s="10">
        <v>43533</v>
      </c>
      <c r="C2333" s="7" t="s">
        <v>102</v>
      </c>
      <c r="D2333" s="7" t="s">
        <v>19</v>
      </c>
      <c r="E2333" s="7">
        <v>866</v>
      </c>
      <c r="F2333" s="8">
        <v>119.3</v>
      </c>
      <c r="G2333" s="8">
        <v>176</v>
      </c>
      <c r="H2333" s="8">
        <f t="shared" si="108"/>
        <v>152416</v>
      </c>
      <c r="I2333" s="9">
        <f>H2333*VLOOKUP(C2333,Customer_Dim!B:E,4,0)</f>
        <v>15241.6</v>
      </c>
      <c r="J2333" s="9">
        <f t="shared" si="109"/>
        <v>167657.60000000001</v>
      </c>
      <c r="K2333" s="8">
        <f t="shared" si="110"/>
        <v>103313.8</v>
      </c>
      <c r="L2333" s="9">
        <v>43260.399999999994</v>
      </c>
    </row>
    <row r="2334" spans="1:13" ht="15.75" customHeight="1" x14ac:dyDescent="0.25">
      <c r="A2334" s="6" t="s">
        <v>2375</v>
      </c>
      <c r="B2334" s="10">
        <v>43601</v>
      </c>
      <c r="C2334" s="7" t="s">
        <v>102</v>
      </c>
      <c r="D2334" s="7" t="s">
        <v>13</v>
      </c>
      <c r="E2334" s="7">
        <v>339</v>
      </c>
      <c r="F2334" s="8">
        <v>53.32</v>
      </c>
      <c r="G2334" s="8">
        <v>87</v>
      </c>
      <c r="H2334" s="8">
        <f t="shared" si="108"/>
        <v>29493</v>
      </c>
      <c r="I2334" s="9">
        <f>H2334*VLOOKUP(C2334,Customer_Dim!B:E,4,0)</f>
        <v>2949.3</v>
      </c>
      <c r="J2334" s="9">
        <f t="shared" si="109"/>
        <v>32442.3</v>
      </c>
      <c r="K2334" s="8">
        <f t="shared" si="110"/>
        <v>18075.48</v>
      </c>
      <c r="L2334" s="9">
        <v>10236.380000000001</v>
      </c>
    </row>
    <row r="2335" spans="1:13" ht="15.75" customHeight="1" x14ac:dyDescent="0.25">
      <c r="A2335" s="6" t="s">
        <v>2376</v>
      </c>
      <c r="B2335" s="10">
        <v>43604</v>
      </c>
      <c r="C2335" s="7" t="s">
        <v>102</v>
      </c>
      <c r="D2335" s="7" t="s">
        <v>13</v>
      </c>
      <c r="E2335" s="7">
        <v>465</v>
      </c>
      <c r="F2335" s="8">
        <v>53.32</v>
      </c>
      <c r="G2335" s="8">
        <v>87</v>
      </c>
      <c r="H2335" s="8">
        <f t="shared" si="108"/>
        <v>40455</v>
      </c>
      <c r="I2335" s="9">
        <f>H2335*VLOOKUP(C2335,Customer_Dim!B:E,4,0)</f>
        <v>4045.5</v>
      </c>
      <c r="J2335" s="9">
        <f t="shared" si="109"/>
        <v>44500.5</v>
      </c>
      <c r="K2335" s="8">
        <f t="shared" si="110"/>
        <v>24793.8</v>
      </c>
      <c r="L2335" s="9">
        <v>13716.349999999999</v>
      </c>
    </row>
    <row r="2336" spans="1:13" ht="15.75" customHeight="1" x14ac:dyDescent="0.25">
      <c r="A2336" s="6" t="s">
        <v>2377</v>
      </c>
      <c r="B2336" s="10">
        <v>43605</v>
      </c>
      <c r="C2336" s="7" t="s">
        <v>102</v>
      </c>
      <c r="D2336" s="7" t="s">
        <v>13</v>
      </c>
      <c r="E2336" s="7">
        <v>337</v>
      </c>
      <c r="F2336" s="8">
        <v>53.32</v>
      </c>
      <c r="G2336" s="8">
        <v>87</v>
      </c>
      <c r="H2336" s="8">
        <f t="shared" si="108"/>
        <v>29319</v>
      </c>
      <c r="I2336" s="9">
        <f>H2336*VLOOKUP(C2336,Customer_Dim!B:E,4,0)</f>
        <v>2931.9</v>
      </c>
      <c r="J2336" s="9">
        <f t="shared" si="109"/>
        <v>32250.9</v>
      </c>
      <c r="K2336" s="8">
        <f t="shared" si="110"/>
        <v>17968.84</v>
      </c>
      <c r="L2336" s="9">
        <v>9950.4000000000015</v>
      </c>
    </row>
    <row r="2337" spans="1:12" ht="15.75" customHeight="1" x14ac:dyDescent="0.25">
      <c r="A2337" s="6" t="s">
        <v>2378</v>
      </c>
      <c r="B2337" s="10">
        <v>43668</v>
      </c>
      <c r="C2337" s="7" t="s">
        <v>102</v>
      </c>
      <c r="D2337" s="7" t="s">
        <v>19</v>
      </c>
      <c r="E2337" s="7">
        <v>589</v>
      </c>
      <c r="F2337" s="8">
        <v>119.41</v>
      </c>
      <c r="G2337" s="8">
        <v>176</v>
      </c>
      <c r="H2337" s="8">
        <f t="shared" si="108"/>
        <v>103664</v>
      </c>
      <c r="I2337" s="9">
        <f>H2337*VLOOKUP(C2337,Customer_Dim!B:E,4,0)</f>
        <v>10366.400000000001</v>
      </c>
      <c r="J2337" s="9">
        <f t="shared" si="109"/>
        <v>114030.39999999999</v>
      </c>
      <c r="K2337" s="8">
        <f t="shared" si="110"/>
        <v>70332.490000000005</v>
      </c>
      <c r="L2337" s="9">
        <v>28464.770000000004</v>
      </c>
    </row>
    <row r="2338" spans="1:12" ht="15.75" customHeight="1" x14ac:dyDescent="0.25">
      <c r="A2338" s="6" t="s">
        <v>2379</v>
      </c>
      <c r="B2338" s="10">
        <v>43683</v>
      </c>
      <c r="C2338" s="7" t="s">
        <v>102</v>
      </c>
      <c r="D2338" s="7" t="s">
        <v>13</v>
      </c>
      <c r="E2338" s="7">
        <v>1101</v>
      </c>
      <c r="F2338" s="8">
        <v>53.42</v>
      </c>
      <c r="G2338" s="8">
        <v>88</v>
      </c>
      <c r="H2338" s="8">
        <f t="shared" si="108"/>
        <v>96888</v>
      </c>
      <c r="I2338" s="9">
        <f>H2338*VLOOKUP(C2338,Customer_Dim!B:E,4,0)</f>
        <v>9688.8000000000011</v>
      </c>
      <c r="J2338" s="9">
        <f t="shared" si="109"/>
        <v>106576.8</v>
      </c>
      <c r="K2338" s="8">
        <f t="shared" si="110"/>
        <v>58815.42</v>
      </c>
      <c r="L2338" s="9">
        <v>32539.78</v>
      </c>
    </row>
    <row r="2339" spans="1:12" ht="15.75" customHeight="1" x14ac:dyDescent="0.25">
      <c r="A2339" s="6" t="s">
        <v>2380</v>
      </c>
      <c r="B2339" s="10">
        <v>43698</v>
      </c>
      <c r="C2339" s="7" t="s">
        <v>102</v>
      </c>
      <c r="D2339" s="7" t="s">
        <v>13</v>
      </c>
      <c r="E2339" s="7">
        <v>337</v>
      </c>
      <c r="F2339" s="8">
        <v>53.42</v>
      </c>
      <c r="G2339" s="8">
        <v>88</v>
      </c>
      <c r="H2339" s="8">
        <f t="shared" si="108"/>
        <v>29656</v>
      </c>
      <c r="I2339" s="9">
        <f>H2339*VLOOKUP(C2339,Customer_Dim!B:E,4,0)</f>
        <v>2965.6000000000004</v>
      </c>
      <c r="J2339" s="9">
        <f t="shared" si="109"/>
        <v>32621.599999999999</v>
      </c>
      <c r="K2339" s="8">
        <f t="shared" si="110"/>
        <v>18002.54</v>
      </c>
      <c r="L2339" s="9">
        <v>9959.0399999999991</v>
      </c>
    </row>
    <row r="2340" spans="1:12" ht="15.75" customHeight="1" x14ac:dyDescent="0.25">
      <c r="A2340" s="6" t="s">
        <v>2381</v>
      </c>
      <c r="B2340" s="10">
        <v>43728</v>
      </c>
      <c r="C2340" s="7" t="s">
        <v>102</v>
      </c>
      <c r="D2340" s="7" t="s">
        <v>32</v>
      </c>
      <c r="E2340" s="7">
        <v>485</v>
      </c>
      <c r="F2340" s="8">
        <v>354.09</v>
      </c>
      <c r="G2340" s="8">
        <v>542</v>
      </c>
      <c r="H2340" s="8">
        <f t="shared" si="108"/>
        <v>262870</v>
      </c>
      <c r="I2340" s="9">
        <f>H2340*VLOOKUP(C2340,Customer_Dim!B:E,4,0)</f>
        <v>26287</v>
      </c>
      <c r="J2340" s="9">
        <f t="shared" si="109"/>
        <v>289157</v>
      </c>
      <c r="K2340" s="8">
        <f t="shared" si="110"/>
        <v>171733.65</v>
      </c>
      <c r="L2340" s="9">
        <v>73306.98000000001</v>
      </c>
    </row>
    <row r="2341" spans="1:12" ht="15.75" customHeight="1" x14ac:dyDescent="0.25">
      <c r="A2341" s="6" t="s">
        <v>2382</v>
      </c>
      <c r="B2341" s="10">
        <v>43738</v>
      </c>
      <c r="C2341" s="7" t="s">
        <v>102</v>
      </c>
      <c r="D2341" s="7" t="s">
        <v>32</v>
      </c>
      <c r="E2341" s="7">
        <v>712</v>
      </c>
      <c r="F2341" s="8">
        <v>354.09</v>
      </c>
      <c r="G2341" s="8">
        <v>542</v>
      </c>
      <c r="H2341" s="8">
        <f t="shared" si="108"/>
        <v>385904</v>
      </c>
      <c r="I2341" s="9">
        <f>H2341*VLOOKUP(C2341,Customer_Dim!B:E,4,0)</f>
        <v>38590.400000000001</v>
      </c>
      <c r="J2341" s="9">
        <f t="shared" si="109"/>
        <v>424494.4</v>
      </c>
      <c r="K2341" s="8">
        <f t="shared" si="110"/>
        <v>252112.08</v>
      </c>
      <c r="L2341" s="9">
        <v>101067.84000000003</v>
      </c>
    </row>
    <row r="2342" spans="1:12" ht="15.75" customHeight="1" x14ac:dyDescent="0.25">
      <c r="A2342" s="6" t="s">
        <v>2383</v>
      </c>
      <c r="B2342" s="10">
        <v>43743</v>
      </c>
      <c r="C2342" s="7" t="s">
        <v>102</v>
      </c>
      <c r="D2342" s="7" t="s">
        <v>32</v>
      </c>
      <c r="E2342" s="7">
        <v>337</v>
      </c>
      <c r="F2342" s="8">
        <v>347.04</v>
      </c>
      <c r="G2342" s="8">
        <v>531</v>
      </c>
      <c r="H2342" s="8">
        <f t="shared" si="108"/>
        <v>178947</v>
      </c>
      <c r="I2342" s="9">
        <f>H2342*VLOOKUP(C2342,Customer_Dim!B:E,4,0)</f>
        <v>17894.7</v>
      </c>
      <c r="J2342" s="9">
        <f t="shared" si="109"/>
        <v>196841.7</v>
      </c>
      <c r="K2342" s="8">
        <f t="shared" si="110"/>
        <v>116952.48000000001</v>
      </c>
      <c r="L2342" s="9">
        <v>45334.080000000002</v>
      </c>
    </row>
    <row r="2343" spans="1:12" ht="15.75" customHeight="1" x14ac:dyDescent="0.25">
      <c r="A2343" s="6" t="s">
        <v>2384</v>
      </c>
      <c r="B2343" s="10">
        <v>43759</v>
      </c>
      <c r="C2343" s="7" t="s">
        <v>102</v>
      </c>
      <c r="D2343" s="7" t="s">
        <v>19</v>
      </c>
      <c r="E2343" s="7">
        <v>182</v>
      </c>
      <c r="F2343" s="8">
        <v>117.03</v>
      </c>
      <c r="G2343" s="8">
        <v>173</v>
      </c>
      <c r="H2343" s="8">
        <f t="shared" si="108"/>
        <v>31486</v>
      </c>
      <c r="I2343" s="9">
        <f>H2343*VLOOKUP(C2343,Customer_Dim!B:E,4,0)</f>
        <v>3148.6000000000004</v>
      </c>
      <c r="J2343" s="9">
        <f t="shared" si="109"/>
        <v>34634.6</v>
      </c>
      <c r="K2343" s="8">
        <f t="shared" si="110"/>
        <v>21299.46</v>
      </c>
      <c r="L2343" s="9">
        <v>8407.1999999999971</v>
      </c>
    </row>
    <row r="2344" spans="1:12" ht="15.75" customHeight="1" x14ac:dyDescent="0.25">
      <c r="A2344" s="6" t="s">
        <v>2385</v>
      </c>
      <c r="B2344" s="10">
        <v>43769</v>
      </c>
      <c r="C2344" s="7" t="s">
        <v>102</v>
      </c>
      <c r="D2344" s="7" t="s">
        <v>19</v>
      </c>
      <c r="E2344" s="7">
        <v>429</v>
      </c>
      <c r="F2344" s="8">
        <v>117.03</v>
      </c>
      <c r="G2344" s="8">
        <v>173</v>
      </c>
      <c r="H2344" s="8">
        <f t="shared" si="108"/>
        <v>74217</v>
      </c>
      <c r="I2344" s="9">
        <f>H2344*VLOOKUP(C2344,Customer_Dim!B:E,4,0)</f>
        <v>7421.7000000000007</v>
      </c>
      <c r="J2344" s="9">
        <f t="shared" si="109"/>
        <v>81638.7</v>
      </c>
      <c r="K2344" s="8">
        <f t="shared" si="110"/>
        <v>50205.87</v>
      </c>
      <c r="L2344" s="9">
        <v>20485.019999999997</v>
      </c>
    </row>
    <row r="2345" spans="1:12" ht="15.75" customHeight="1" x14ac:dyDescent="0.25">
      <c r="A2345" s="6" t="s">
        <v>2386</v>
      </c>
      <c r="B2345" s="10">
        <v>43794</v>
      </c>
      <c r="C2345" s="7" t="s">
        <v>102</v>
      </c>
      <c r="D2345" s="7" t="s">
        <v>13</v>
      </c>
      <c r="E2345" s="7">
        <v>375</v>
      </c>
      <c r="F2345" s="8">
        <v>52.35</v>
      </c>
      <c r="G2345" s="8">
        <v>86</v>
      </c>
      <c r="H2345" s="8">
        <f t="shared" si="108"/>
        <v>32250</v>
      </c>
      <c r="I2345" s="9">
        <f>H2345*VLOOKUP(C2345,Customer_Dim!B:E,4,0)</f>
        <v>3225</v>
      </c>
      <c r="J2345" s="9">
        <f t="shared" si="109"/>
        <v>35475</v>
      </c>
      <c r="K2345" s="8">
        <f t="shared" si="110"/>
        <v>19631.25</v>
      </c>
      <c r="L2345" s="9">
        <v>9667.2000000000007</v>
      </c>
    </row>
    <row r="2346" spans="1:12" ht="15.75" customHeight="1" x14ac:dyDescent="0.25">
      <c r="A2346" s="6" t="s">
        <v>2387</v>
      </c>
      <c r="B2346" s="10">
        <v>43796</v>
      </c>
      <c r="C2346" s="7" t="s">
        <v>102</v>
      </c>
      <c r="D2346" s="7" t="s">
        <v>13</v>
      </c>
      <c r="E2346" s="7">
        <v>539</v>
      </c>
      <c r="F2346" s="8">
        <v>52.35</v>
      </c>
      <c r="G2346" s="8">
        <v>86</v>
      </c>
      <c r="H2346" s="8">
        <f t="shared" si="108"/>
        <v>46354</v>
      </c>
      <c r="I2346" s="9">
        <f>H2346*VLOOKUP(C2346,Customer_Dim!B:E,4,0)</f>
        <v>4635.4000000000005</v>
      </c>
      <c r="J2346" s="9">
        <f t="shared" si="109"/>
        <v>50989.4</v>
      </c>
      <c r="K2346" s="8">
        <f t="shared" si="110"/>
        <v>28216.65</v>
      </c>
      <c r="L2346" s="9">
        <v>15874.599999999999</v>
      </c>
    </row>
    <row r="2347" spans="1:12" ht="15.75" customHeight="1" x14ac:dyDescent="0.25">
      <c r="A2347" s="6" t="s">
        <v>2388</v>
      </c>
      <c r="B2347" s="10">
        <v>43807</v>
      </c>
      <c r="C2347" s="7" t="s">
        <v>102</v>
      </c>
      <c r="D2347" s="7" t="s">
        <v>32</v>
      </c>
      <c r="E2347" s="7">
        <v>959</v>
      </c>
      <c r="F2347" s="8">
        <v>347.04</v>
      </c>
      <c r="G2347" s="8">
        <v>531</v>
      </c>
      <c r="H2347" s="8">
        <f t="shared" si="108"/>
        <v>509229</v>
      </c>
      <c r="I2347" s="9">
        <f>H2347*VLOOKUP(C2347,Customer_Dim!B:E,4,0)</f>
        <v>50922.9</v>
      </c>
      <c r="J2347" s="9">
        <f t="shared" si="109"/>
        <v>560151.9</v>
      </c>
      <c r="K2347" s="8">
        <f t="shared" si="110"/>
        <v>332811.36000000004</v>
      </c>
      <c r="L2347" s="9">
        <v>159361.02000000002</v>
      </c>
    </row>
    <row r="2348" spans="1:12" ht="15.75" customHeight="1" x14ac:dyDescent="0.25">
      <c r="A2348" s="6" t="s">
        <v>2389</v>
      </c>
      <c r="B2348" s="10">
        <v>43534</v>
      </c>
      <c r="C2348" s="7" t="s">
        <v>117</v>
      </c>
      <c r="D2348" s="7" t="s">
        <v>13</v>
      </c>
      <c r="E2348" s="7">
        <v>78</v>
      </c>
      <c r="F2348" s="8">
        <v>53.37</v>
      </c>
      <c r="G2348" s="8">
        <v>87</v>
      </c>
      <c r="H2348" s="8">
        <f t="shared" si="108"/>
        <v>6786</v>
      </c>
      <c r="I2348" s="9">
        <f>H2348*VLOOKUP(C2348,Customer_Dim!B:E,4,0)</f>
        <v>135.72000000000003</v>
      </c>
      <c r="J2348" s="9">
        <f t="shared" si="109"/>
        <v>6921.72</v>
      </c>
      <c r="K2348" s="8">
        <f t="shared" si="110"/>
        <v>4162.8599999999997</v>
      </c>
      <c r="L2348" s="9">
        <v>2506.6800000000007</v>
      </c>
    </row>
    <row r="2349" spans="1:12" ht="15.75" customHeight="1" x14ac:dyDescent="0.25">
      <c r="A2349" s="6" t="s">
        <v>2390</v>
      </c>
      <c r="B2349" s="10">
        <v>43561</v>
      </c>
      <c r="C2349" s="7" t="s">
        <v>117</v>
      </c>
      <c r="D2349" s="7" t="s">
        <v>19</v>
      </c>
      <c r="E2349" s="7">
        <v>1107</v>
      </c>
      <c r="F2349" s="8">
        <v>119.19</v>
      </c>
      <c r="G2349" s="8">
        <v>176</v>
      </c>
      <c r="H2349" s="8">
        <f t="shared" si="108"/>
        <v>194832</v>
      </c>
      <c r="I2349" s="9">
        <f>H2349*VLOOKUP(C2349,Customer_Dim!B:E,4,0)</f>
        <v>3896.6400000000008</v>
      </c>
      <c r="J2349" s="9">
        <f t="shared" si="109"/>
        <v>198728.64</v>
      </c>
      <c r="K2349" s="8">
        <f t="shared" si="110"/>
        <v>131943.32999999999</v>
      </c>
      <c r="L2349" s="9">
        <v>55407.22</v>
      </c>
    </row>
    <row r="2350" spans="1:12" ht="15.75" customHeight="1" x14ac:dyDescent="0.25">
      <c r="A2350" s="6" t="s">
        <v>2391</v>
      </c>
      <c r="B2350" s="10">
        <v>43638</v>
      </c>
      <c r="C2350" s="7" t="s">
        <v>117</v>
      </c>
      <c r="D2350" s="7" t="s">
        <v>32</v>
      </c>
      <c r="E2350" s="7">
        <v>199</v>
      </c>
      <c r="F2350" s="8">
        <v>353.44</v>
      </c>
      <c r="G2350" s="8">
        <v>541</v>
      </c>
      <c r="H2350" s="8">
        <f t="shared" si="108"/>
        <v>107659</v>
      </c>
      <c r="I2350" s="9">
        <f>H2350*VLOOKUP(C2350,Customer_Dim!B:E,4,0)</f>
        <v>2153.1800000000003</v>
      </c>
      <c r="J2350" s="9">
        <f t="shared" si="109"/>
        <v>109812.18</v>
      </c>
      <c r="K2350" s="8">
        <f t="shared" si="110"/>
        <v>70334.559999999998</v>
      </c>
      <c r="L2350" s="9">
        <v>28206.399999999994</v>
      </c>
    </row>
    <row r="2351" spans="1:12" ht="15.75" customHeight="1" x14ac:dyDescent="0.25">
      <c r="A2351" s="6" t="s">
        <v>2392</v>
      </c>
      <c r="B2351" s="10">
        <v>43668</v>
      </c>
      <c r="C2351" s="7" t="s">
        <v>117</v>
      </c>
      <c r="D2351" s="7" t="s">
        <v>132</v>
      </c>
      <c r="E2351" s="7">
        <v>307</v>
      </c>
      <c r="F2351" s="8">
        <v>44.98</v>
      </c>
      <c r="G2351" s="8">
        <v>99</v>
      </c>
      <c r="H2351" s="8">
        <f t="shared" si="108"/>
        <v>30393</v>
      </c>
      <c r="I2351" s="9">
        <f>H2351*VLOOKUP(C2351,Customer_Dim!B:E,4,0)</f>
        <v>607.86000000000013</v>
      </c>
      <c r="J2351" s="9">
        <f t="shared" si="109"/>
        <v>31000.86</v>
      </c>
      <c r="K2351" s="8">
        <f t="shared" si="110"/>
        <v>13808.859999999999</v>
      </c>
      <c r="L2351" s="9">
        <v>13115.720000000001</v>
      </c>
    </row>
    <row r="2352" spans="1:12" ht="15.75" customHeight="1" x14ac:dyDescent="0.25">
      <c r="A2352" s="6" t="s">
        <v>2393</v>
      </c>
      <c r="B2352" s="10">
        <v>43697</v>
      </c>
      <c r="C2352" s="7" t="s">
        <v>117</v>
      </c>
      <c r="D2352" s="7" t="s">
        <v>32</v>
      </c>
      <c r="E2352" s="7">
        <v>811</v>
      </c>
      <c r="F2352" s="8">
        <v>354.09</v>
      </c>
      <c r="G2352" s="8">
        <v>542</v>
      </c>
      <c r="H2352" s="8">
        <f t="shared" si="108"/>
        <v>439562</v>
      </c>
      <c r="I2352" s="9">
        <f>H2352*VLOOKUP(C2352,Customer_Dim!B:E,4,0)</f>
        <v>8791.2400000000016</v>
      </c>
      <c r="J2352" s="9">
        <f t="shared" si="109"/>
        <v>448353.24</v>
      </c>
      <c r="K2352" s="8">
        <f t="shared" si="110"/>
        <v>287166.99</v>
      </c>
      <c r="L2352" s="9">
        <v>111441.33000000002</v>
      </c>
    </row>
    <row r="2353" spans="1:13" ht="15.75" customHeight="1" x14ac:dyDescent="0.25">
      <c r="A2353" s="6" t="s">
        <v>2394</v>
      </c>
      <c r="B2353" s="10">
        <v>43701</v>
      </c>
      <c r="C2353" s="7" t="s">
        <v>117</v>
      </c>
      <c r="D2353" s="7" t="s">
        <v>13</v>
      </c>
      <c r="E2353" s="7">
        <v>164</v>
      </c>
      <c r="F2353" s="8">
        <v>53.42</v>
      </c>
      <c r="G2353" s="8">
        <v>88</v>
      </c>
      <c r="H2353" s="8">
        <f t="shared" si="108"/>
        <v>14432</v>
      </c>
      <c r="I2353" s="9">
        <f>H2353*VLOOKUP(C2353,Customer_Dim!B:E,4,0)</f>
        <v>288.64000000000004</v>
      </c>
      <c r="J2353" s="9">
        <f t="shared" si="109"/>
        <v>14720.64</v>
      </c>
      <c r="K2353" s="8">
        <f t="shared" si="110"/>
        <v>8760.880000000001</v>
      </c>
      <c r="L2353" s="9">
        <v>5333.9999999999991</v>
      </c>
    </row>
    <row r="2354" spans="1:13" ht="15.75" customHeight="1" x14ac:dyDescent="0.25">
      <c r="A2354" s="6" t="s">
        <v>2395</v>
      </c>
      <c r="B2354" s="10">
        <v>43718</v>
      </c>
      <c r="C2354" s="7" t="s">
        <v>117</v>
      </c>
      <c r="D2354" s="7" t="s">
        <v>13</v>
      </c>
      <c r="E2354" s="7">
        <v>343</v>
      </c>
      <c r="F2354" s="8">
        <v>53.42</v>
      </c>
      <c r="G2354" s="8">
        <v>88</v>
      </c>
      <c r="H2354" s="8">
        <f t="shared" si="108"/>
        <v>30184</v>
      </c>
      <c r="I2354" s="9">
        <f>H2354*VLOOKUP(C2354,Customer_Dim!B:E,4,0)</f>
        <v>603.68000000000006</v>
      </c>
      <c r="J2354" s="9">
        <f t="shared" si="109"/>
        <v>30787.68</v>
      </c>
      <c r="K2354" s="8">
        <f t="shared" si="110"/>
        <v>18323.060000000001</v>
      </c>
      <c r="L2354" s="9">
        <v>10647.619999999999</v>
      </c>
    </row>
    <row r="2355" spans="1:13" ht="15.75" customHeight="1" x14ac:dyDescent="0.25">
      <c r="A2355" s="6" t="s">
        <v>2396</v>
      </c>
      <c r="B2355" s="10">
        <v>43811</v>
      </c>
      <c r="C2355" s="7" t="s">
        <v>117</v>
      </c>
      <c r="D2355" s="7" t="s">
        <v>13</v>
      </c>
      <c r="E2355" s="7">
        <v>1071</v>
      </c>
      <c r="F2355" s="8">
        <v>52.35</v>
      </c>
      <c r="G2355" s="8">
        <v>86</v>
      </c>
      <c r="H2355" s="8">
        <f t="shared" si="108"/>
        <v>92106</v>
      </c>
      <c r="I2355" s="9">
        <f>H2355*VLOOKUP(C2355,Customer_Dim!B:E,4,0)</f>
        <v>1842.1200000000003</v>
      </c>
      <c r="J2355" s="9">
        <f t="shared" si="109"/>
        <v>93948.12</v>
      </c>
      <c r="K2355" s="8">
        <f t="shared" si="110"/>
        <v>56066.85</v>
      </c>
      <c r="L2355" s="9">
        <v>29215.949999999997</v>
      </c>
    </row>
    <row r="2356" spans="1:13" ht="15.75" customHeight="1" x14ac:dyDescent="0.25">
      <c r="A2356" s="6" t="s">
        <v>2397</v>
      </c>
      <c r="B2356" s="10">
        <v>43570</v>
      </c>
      <c r="C2356" s="7" t="s">
        <v>127</v>
      </c>
      <c r="D2356" s="7" t="s">
        <v>13</v>
      </c>
      <c r="E2356" s="7">
        <v>275</v>
      </c>
      <c r="F2356" s="8">
        <v>53.32</v>
      </c>
      <c r="G2356" s="8">
        <v>87</v>
      </c>
      <c r="H2356" s="8">
        <f t="shared" si="108"/>
        <v>23925</v>
      </c>
      <c r="I2356" s="9">
        <f>H2356*VLOOKUP(C2356,Customer_Dim!B:E,4,0)</f>
        <v>0</v>
      </c>
      <c r="J2356" s="9">
        <f t="shared" si="109"/>
        <v>23925</v>
      </c>
      <c r="K2356" s="8">
        <f t="shared" si="110"/>
        <v>14663</v>
      </c>
      <c r="L2356" s="9">
        <v>8783.5</v>
      </c>
    </row>
    <row r="2357" spans="1:13" ht="15.75" customHeight="1" x14ac:dyDescent="0.25">
      <c r="A2357" s="6" t="s">
        <v>2398</v>
      </c>
      <c r="B2357" s="10">
        <v>43604</v>
      </c>
      <c r="C2357" s="7" t="s">
        <v>127</v>
      </c>
      <c r="D2357" s="7" t="s">
        <v>19</v>
      </c>
      <c r="E2357" s="7">
        <v>104</v>
      </c>
      <c r="F2357" s="8">
        <v>119.19</v>
      </c>
      <c r="G2357" s="8">
        <v>176</v>
      </c>
      <c r="H2357" s="8">
        <f t="shared" si="108"/>
        <v>18304</v>
      </c>
      <c r="I2357" s="9">
        <f>H2357*VLOOKUP(C2357,Customer_Dim!B:E,4,0)</f>
        <v>0</v>
      </c>
      <c r="J2357" s="9">
        <f t="shared" si="109"/>
        <v>18304</v>
      </c>
      <c r="K2357" s="8">
        <f t="shared" si="110"/>
        <v>12395.76</v>
      </c>
      <c r="L2357" s="9">
        <v>5908.24</v>
      </c>
    </row>
    <row r="2358" spans="1:13" ht="15.75" customHeight="1" x14ac:dyDescent="0.25">
      <c r="A2358" s="6" t="s">
        <v>2399</v>
      </c>
      <c r="B2358" s="10">
        <v>43620</v>
      </c>
      <c r="C2358" s="7" t="s">
        <v>127</v>
      </c>
      <c r="D2358" s="7" t="s">
        <v>32</v>
      </c>
      <c r="E2358" s="7">
        <v>343</v>
      </c>
      <c r="F2358" s="8">
        <v>353.44</v>
      </c>
      <c r="G2358" s="8">
        <v>541</v>
      </c>
      <c r="H2358" s="8">
        <f t="shared" si="108"/>
        <v>185563</v>
      </c>
      <c r="I2358" s="9">
        <f>H2358*VLOOKUP(C2358,Customer_Dim!B:E,4,0)</f>
        <v>0</v>
      </c>
      <c r="J2358" s="9">
        <f t="shared" si="109"/>
        <v>185563</v>
      </c>
      <c r="K2358" s="8">
        <f t="shared" si="110"/>
        <v>121229.92</v>
      </c>
      <c r="L2358" s="9">
        <v>68044.340000000011</v>
      </c>
    </row>
    <row r="2359" spans="1:13" ht="15.75" customHeight="1" x14ac:dyDescent="0.25">
      <c r="A2359" s="6" t="s">
        <v>2400</v>
      </c>
      <c r="B2359" s="10">
        <v>43621</v>
      </c>
      <c r="C2359" s="7" t="s">
        <v>127</v>
      </c>
      <c r="D2359" s="7" t="s">
        <v>13</v>
      </c>
      <c r="E2359" s="7">
        <v>839</v>
      </c>
      <c r="F2359" s="8">
        <v>53.32</v>
      </c>
      <c r="G2359" s="8">
        <v>87</v>
      </c>
      <c r="H2359" s="8">
        <f t="shared" si="108"/>
        <v>72993</v>
      </c>
      <c r="I2359" s="9">
        <f>H2359*VLOOKUP(C2359,Customer_Dim!B:E,4,0)</f>
        <v>0</v>
      </c>
      <c r="J2359" s="9">
        <f t="shared" si="109"/>
        <v>72993</v>
      </c>
      <c r="K2359" s="8">
        <f t="shared" si="110"/>
        <v>44735.48</v>
      </c>
      <c r="L2359" s="9">
        <v>29717.379999999997</v>
      </c>
    </row>
    <row r="2360" spans="1:13" ht="15.75" customHeight="1" x14ac:dyDescent="0.25">
      <c r="A2360" s="6" t="s">
        <v>2401</v>
      </c>
      <c r="B2360" s="10">
        <v>43639</v>
      </c>
      <c r="C2360" s="7" t="s">
        <v>127</v>
      </c>
      <c r="D2360" s="7" t="s">
        <v>13</v>
      </c>
      <c r="E2360" s="7">
        <v>853</v>
      </c>
      <c r="F2360" s="8">
        <v>53.32</v>
      </c>
      <c r="G2360" s="8">
        <v>87</v>
      </c>
      <c r="H2360" s="8">
        <f t="shared" si="108"/>
        <v>74211</v>
      </c>
      <c r="I2360" s="9">
        <f>H2360*VLOOKUP(C2360,Customer_Dim!B:E,4,0)</f>
        <v>0</v>
      </c>
      <c r="J2360" s="9">
        <f t="shared" si="109"/>
        <v>74211</v>
      </c>
      <c r="K2360" s="8">
        <f t="shared" si="110"/>
        <v>45481.96</v>
      </c>
      <c r="L2360" s="9">
        <v>32439.590000000004</v>
      </c>
    </row>
    <row r="2361" spans="1:13" ht="15.75" customHeight="1" x14ac:dyDescent="0.25">
      <c r="A2361" s="6" t="s">
        <v>2402</v>
      </c>
      <c r="B2361" s="10">
        <v>43651</v>
      </c>
      <c r="C2361" s="7" t="s">
        <v>127</v>
      </c>
      <c r="D2361" s="7" t="s">
        <v>13</v>
      </c>
      <c r="E2361" s="7">
        <v>1003</v>
      </c>
      <c r="F2361" s="8">
        <v>53.42</v>
      </c>
      <c r="G2361" s="8">
        <v>88</v>
      </c>
      <c r="H2361" s="8">
        <f t="shared" si="108"/>
        <v>88264</v>
      </c>
      <c r="I2361" s="9">
        <f>H2361*VLOOKUP(C2361,Customer_Dim!B:E,4,0)</f>
        <v>0</v>
      </c>
      <c r="J2361" s="9">
        <f t="shared" si="109"/>
        <v>88264</v>
      </c>
      <c r="K2361" s="8">
        <f t="shared" si="110"/>
        <v>53580.26</v>
      </c>
      <c r="L2361" s="9">
        <v>30270.54</v>
      </c>
    </row>
    <row r="2362" spans="1:13" ht="15.75" customHeight="1" x14ac:dyDescent="0.25">
      <c r="A2362" s="6" t="s">
        <v>2403</v>
      </c>
      <c r="B2362" s="10">
        <v>43684</v>
      </c>
      <c r="C2362" s="7" t="s">
        <v>127</v>
      </c>
      <c r="D2362" s="7" t="s">
        <v>32</v>
      </c>
      <c r="E2362" s="7">
        <v>800</v>
      </c>
      <c r="F2362" s="8">
        <v>354.09</v>
      </c>
      <c r="G2362" s="8">
        <v>542</v>
      </c>
      <c r="H2362" s="8">
        <f t="shared" si="108"/>
        <v>433600</v>
      </c>
      <c r="I2362" s="9">
        <f>H2362*VLOOKUP(C2362,Customer_Dim!B:E,4,0)</f>
        <v>0</v>
      </c>
      <c r="J2362" s="9">
        <f t="shared" si="109"/>
        <v>433600</v>
      </c>
      <c r="K2362" s="8">
        <f t="shared" si="110"/>
        <v>283272</v>
      </c>
      <c r="L2362" s="9">
        <v>154664</v>
      </c>
    </row>
    <row r="2363" spans="1:13" ht="15.75" customHeight="1" x14ac:dyDescent="0.25">
      <c r="A2363" s="6" t="s">
        <v>2404</v>
      </c>
      <c r="B2363" s="10">
        <v>43685</v>
      </c>
      <c r="C2363" s="7" t="s">
        <v>127</v>
      </c>
      <c r="D2363" s="7" t="s">
        <v>132</v>
      </c>
      <c r="E2363" s="7">
        <v>915</v>
      </c>
      <c r="F2363" s="8">
        <v>44.98</v>
      </c>
      <c r="G2363" s="8">
        <v>99</v>
      </c>
      <c r="H2363" s="8">
        <f t="shared" si="108"/>
        <v>90585</v>
      </c>
      <c r="I2363" s="9">
        <f>H2363*VLOOKUP(C2363,Customer_Dim!B:E,4,0)</f>
        <v>0</v>
      </c>
      <c r="J2363" s="9">
        <f t="shared" si="109"/>
        <v>90585</v>
      </c>
      <c r="K2363" s="8">
        <f t="shared" si="110"/>
        <v>41156.699999999997</v>
      </c>
      <c r="L2363" s="9">
        <v>51240</v>
      </c>
    </row>
    <row r="2364" spans="1:13" ht="15.75" customHeight="1" x14ac:dyDescent="0.25">
      <c r="A2364" s="6" t="s">
        <v>2405</v>
      </c>
      <c r="B2364" s="10">
        <v>43733</v>
      </c>
      <c r="C2364" s="7" t="s">
        <v>127</v>
      </c>
      <c r="D2364" s="7" t="s">
        <v>13</v>
      </c>
      <c r="E2364" s="7">
        <v>444</v>
      </c>
      <c r="F2364" s="8">
        <v>53.42</v>
      </c>
      <c r="G2364" s="8">
        <v>88</v>
      </c>
      <c r="H2364" s="8">
        <f t="shared" si="108"/>
        <v>39072</v>
      </c>
      <c r="I2364" s="9">
        <f>H2364*VLOOKUP(C2364,Customer_Dim!B:E,4,0)</f>
        <v>0</v>
      </c>
      <c r="J2364" s="9">
        <f t="shared" si="109"/>
        <v>39072</v>
      </c>
      <c r="K2364" s="8">
        <f t="shared" si="110"/>
        <v>23718.48</v>
      </c>
      <c r="L2364" s="9">
        <v>16134.960000000003</v>
      </c>
    </row>
    <row r="2365" spans="1:13" ht="15.75" customHeight="1" x14ac:dyDescent="0.25">
      <c r="A2365" s="6" t="s">
        <v>2406</v>
      </c>
      <c r="B2365" s="10">
        <v>43793</v>
      </c>
      <c r="C2365" s="7" t="s">
        <v>127</v>
      </c>
      <c r="D2365" s="7" t="s">
        <v>13</v>
      </c>
      <c r="E2365" s="7">
        <v>912</v>
      </c>
      <c r="F2365" s="8">
        <v>52.35</v>
      </c>
      <c r="G2365" s="8">
        <v>86</v>
      </c>
      <c r="H2365" s="8">
        <f t="shared" si="108"/>
        <v>78432</v>
      </c>
      <c r="I2365" s="9">
        <f>H2365*VLOOKUP(C2365,Customer_Dim!B:E,4,0)</f>
        <v>0</v>
      </c>
      <c r="J2365" s="9">
        <f t="shared" si="109"/>
        <v>78432</v>
      </c>
      <c r="K2365" s="8">
        <f t="shared" si="110"/>
        <v>47743.200000000004</v>
      </c>
      <c r="L2365" s="9">
        <v>33041.760000000002</v>
      </c>
    </row>
    <row r="2366" spans="1:13" ht="15.75" customHeight="1" x14ac:dyDescent="0.25">
      <c r="A2366" s="6" t="s">
        <v>2407</v>
      </c>
      <c r="B2366" s="10">
        <v>43809</v>
      </c>
      <c r="C2366" s="7" t="s">
        <v>127</v>
      </c>
      <c r="D2366" s="7" t="s">
        <v>32</v>
      </c>
      <c r="E2366" s="7">
        <v>398</v>
      </c>
      <c r="F2366" s="8">
        <v>347.04</v>
      </c>
      <c r="G2366" s="8">
        <v>531</v>
      </c>
      <c r="H2366" s="8">
        <f t="shared" si="108"/>
        <v>211338</v>
      </c>
      <c r="I2366" s="9">
        <f>H2366*VLOOKUP(C2366,Customer_Dim!B:E,4,0)</f>
        <v>0</v>
      </c>
      <c r="J2366" s="9">
        <f t="shared" si="109"/>
        <v>211338</v>
      </c>
      <c r="K2366" s="8">
        <f t="shared" si="110"/>
        <v>138121.92000000001</v>
      </c>
      <c r="L2366" s="9">
        <v>68989.319999999978</v>
      </c>
    </row>
    <row r="2367" spans="1:13" ht="15.75" customHeight="1" x14ac:dyDescent="0.25">
      <c r="A2367" s="6" t="s">
        <v>2408</v>
      </c>
      <c r="B2367" s="10">
        <v>43498</v>
      </c>
      <c r="C2367" s="7" t="s">
        <v>143</v>
      </c>
      <c r="D2367" s="7" t="s">
        <v>19</v>
      </c>
      <c r="E2367" s="7">
        <v>794</v>
      </c>
      <c r="F2367" s="8">
        <v>119.3</v>
      </c>
      <c r="G2367" s="8">
        <v>176</v>
      </c>
      <c r="H2367" s="8">
        <f t="shared" si="108"/>
        <v>139744</v>
      </c>
      <c r="I2367" s="9">
        <f>H2367*VLOOKUP(C2367,Customer_Dim!B:E,4,0)</f>
        <v>5589.76</v>
      </c>
      <c r="J2367" s="9">
        <f t="shared" si="109"/>
        <v>145333.76000000001</v>
      </c>
      <c r="K2367" s="8">
        <f t="shared" si="110"/>
        <v>94724.2</v>
      </c>
      <c r="L2367" s="9">
        <v>39611.739999999991</v>
      </c>
      <c r="M2367" s="7"/>
    </row>
    <row r="2368" spans="1:13" ht="15.75" customHeight="1" x14ac:dyDescent="0.25">
      <c r="A2368" s="6" t="s">
        <v>2409</v>
      </c>
      <c r="B2368" s="10">
        <v>43526</v>
      </c>
      <c r="C2368" s="7" t="s">
        <v>143</v>
      </c>
      <c r="D2368" s="7" t="s">
        <v>32</v>
      </c>
      <c r="E2368" s="7">
        <v>297</v>
      </c>
      <c r="F2368" s="8">
        <v>353.76</v>
      </c>
      <c r="G2368" s="8">
        <v>542</v>
      </c>
      <c r="H2368" s="8">
        <f t="shared" si="108"/>
        <v>160974</v>
      </c>
      <c r="I2368" s="9">
        <f>H2368*VLOOKUP(C2368,Customer_Dim!B:E,4,0)</f>
        <v>6438.96</v>
      </c>
      <c r="J2368" s="9">
        <f t="shared" si="109"/>
        <v>167412.96</v>
      </c>
      <c r="K2368" s="8">
        <f t="shared" si="110"/>
        <v>105066.72</v>
      </c>
      <c r="L2368" s="9">
        <v>43507.8</v>
      </c>
      <c r="M2368" s="7"/>
    </row>
    <row r="2369" spans="1:13" ht="15.75" customHeight="1" x14ac:dyDescent="0.25">
      <c r="A2369" s="6" t="s">
        <v>2410</v>
      </c>
      <c r="B2369" s="10">
        <v>43527</v>
      </c>
      <c r="C2369" s="7" t="s">
        <v>143</v>
      </c>
      <c r="D2369" s="7" t="s">
        <v>13</v>
      </c>
      <c r="E2369" s="7">
        <v>174</v>
      </c>
      <c r="F2369" s="8">
        <v>53.37</v>
      </c>
      <c r="G2369" s="8">
        <v>87</v>
      </c>
      <c r="H2369" s="8">
        <f t="shared" si="108"/>
        <v>15138</v>
      </c>
      <c r="I2369" s="9">
        <f>H2369*VLOOKUP(C2369,Customer_Dim!B:E,4,0)</f>
        <v>605.52</v>
      </c>
      <c r="J2369" s="9">
        <f t="shared" si="109"/>
        <v>15743.52</v>
      </c>
      <c r="K2369" s="8">
        <f t="shared" si="110"/>
        <v>9286.3799999999992</v>
      </c>
      <c r="L2369" s="9">
        <v>5038.6200000000008</v>
      </c>
      <c r="M2369" s="7"/>
    </row>
    <row r="2370" spans="1:13" ht="15.75" customHeight="1" x14ac:dyDescent="0.25">
      <c r="A2370" s="6" t="s">
        <v>2411</v>
      </c>
      <c r="B2370" s="10">
        <v>43616</v>
      </c>
      <c r="C2370" s="7" t="s">
        <v>143</v>
      </c>
      <c r="D2370" s="7" t="s">
        <v>32</v>
      </c>
      <c r="E2370" s="7">
        <v>766</v>
      </c>
      <c r="F2370" s="8">
        <v>353.44</v>
      </c>
      <c r="G2370" s="8">
        <v>541</v>
      </c>
      <c r="H2370" s="8">
        <f t="shared" si="108"/>
        <v>414406</v>
      </c>
      <c r="I2370" s="9">
        <f>H2370*VLOOKUP(C2370,Customer_Dim!B:E,4,0)</f>
        <v>16576.240000000002</v>
      </c>
      <c r="J2370" s="9">
        <f t="shared" si="109"/>
        <v>430982.24</v>
      </c>
      <c r="K2370" s="8">
        <f t="shared" si="110"/>
        <v>270735.03999999998</v>
      </c>
      <c r="L2370" s="9">
        <v>130541.76000000001</v>
      </c>
      <c r="M2370" s="7"/>
    </row>
    <row r="2371" spans="1:13" ht="15.75" customHeight="1" x14ac:dyDescent="0.25">
      <c r="A2371" s="6" t="s">
        <v>2412</v>
      </c>
      <c r="B2371" s="10">
        <v>43673</v>
      </c>
      <c r="C2371" s="7" t="s">
        <v>143</v>
      </c>
      <c r="D2371" s="7" t="s">
        <v>19</v>
      </c>
      <c r="E2371" s="7">
        <v>918</v>
      </c>
      <c r="F2371" s="8">
        <v>119.41</v>
      </c>
      <c r="G2371" s="8">
        <v>176</v>
      </c>
      <c r="H2371" s="8">
        <f t="shared" ref="H2371:H2434" si="111">G2371*E2371</f>
        <v>161568</v>
      </c>
      <c r="I2371" s="9">
        <f>H2371*VLOOKUP(C2371,Customer_Dim!B:E,4,0)</f>
        <v>6462.72</v>
      </c>
      <c r="J2371" s="9">
        <f t="shared" ref="J2371:J2434" si="112">I2371+H2371</f>
        <v>168030.72</v>
      </c>
      <c r="K2371" s="8">
        <f t="shared" ref="K2371:K2434" si="113">F2371*E2371</f>
        <v>109618.37999999999</v>
      </c>
      <c r="L2371" s="9">
        <v>45728.22</v>
      </c>
      <c r="M2371" s="7"/>
    </row>
    <row r="2372" spans="1:13" ht="15.75" customHeight="1" x14ac:dyDescent="0.25">
      <c r="A2372" s="6" t="s">
        <v>2413</v>
      </c>
      <c r="B2372" s="10">
        <v>43677</v>
      </c>
      <c r="C2372" s="7" t="s">
        <v>143</v>
      </c>
      <c r="D2372" s="7" t="s">
        <v>13</v>
      </c>
      <c r="E2372" s="7">
        <v>445</v>
      </c>
      <c r="F2372" s="8">
        <v>53.42</v>
      </c>
      <c r="G2372" s="8">
        <v>88</v>
      </c>
      <c r="H2372" s="8">
        <f t="shared" si="111"/>
        <v>39160</v>
      </c>
      <c r="I2372" s="9">
        <f>H2372*VLOOKUP(C2372,Customer_Dim!B:E,4,0)</f>
        <v>1566.4</v>
      </c>
      <c r="J2372" s="9">
        <f t="shared" si="112"/>
        <v>40726.400000000001</v>
      </c>
      <c r="K2372" s="8">
        <f t="shared" si="113"/>
        <v>23771.9</v>
      </c>
      <c r="L2372" s="9">
        <v>13970.32</v>
      </c>
      <c r="M2372" s="7"/>
    </row>
    <row r="2373" spans="1:13" ht="15.75" customHeight="1" x14ac:dyDescent="0.25">
      <c r="A2373" s="6" t="s">
        <v>2414</v>
      </c>
      <c r="B2373" s="10">
        <v>43688</v>
      </c>
      <c r="C2373" s="7" t="s">
        <v>143</v>
      </c>
      <c r="D2373" s="7" t="s">
        <v>19</v>
      </c>
      <c r="E2373" s="7">
        <v>359</v>
      </c>
      <c r="F2373" s="8">
        <v>119.41</v>
      </c>
      <c r="G2373" s="8">
        <v>176</v>
      </c>
      <c r="H2373" s="8">
        <f t="shared" si="111"/>
        <v>63184</v>
      </c>
      <c r="I2373" s="9">
        <f>H2373*VLOOKUP(C2373,Customer_Dim!B:E,4,0)</f>
        <v>2527.36</v>
      </c>
      <c r="J2373" s="9">
        <f t="shared" si="112"/>
        <v>65711.360000000001</v>
      </c>
      <c r="K2373" s="8">
        <f t="shared" si="113"/>
        <v>42868.19</v>
      </c>
      <c r="L2373" s="9">
        <v>18448.340000000004</v>
      </c>
      <c r="M2373" s="7"/>
    </row>
    <row r="2374" spans="1:13" ht="15.75" customHeight="1" x14ac:dyDescent="0.25">
      <c r="A2374" s="6" t="s">
        <v>2415</v>
      </c>
      <c r="B2374" s="10">
        <v>43750</v>
      </c>
      <c r="C2374" s="7" t="s">
        <v>143</v>
      </c>
      <c r="D2374" s="7" t="s">
        <v>32</v>
      </c>
      <c r="E2374" s="7">
        <v>638</v>
      </c>
      <c r="F2374" s="8">
        <v>347.04</v>
      </c>
      <c r="G2374" s="8">
        <v>531</v>
      </c>
      <c r="H2374" s="8">
        <f t="shared" si="111"/>
        <v>338778</v>
      </c>
      <c r="I2374" s="9">
        <f>H2374*VLOOKUP(C2374,Customer_Dim!B:E,4,0)</f>
        <v>13551.12</v>
      </c>
      <c r="J2374" s="9">
        <f t="shared" si="112"/>
        <v>352329.12</v>
      </c>
      <c r="K2374" s="8">
        <f t="shared" si="113"/>
        <v>221411.52000000002</v>
      </c>
      <c r="L2374" s="9">
        <v>100537.20000000001</v>
      </c>
      <c r="M2374" s="7"/>
    </row>
    <row r="2375" spans="1:13" ht="15.75" customHeight="1" x14ac:dyDescent="0.25">
      <c r="A2375" s="6" t="s">
        <v>2416</v>
      </c>
      <c r="B2375" s="10">
        <v>43777</v>
      </c>
      <c r="C2375" s="7" t="s">
        <v>143</v>
      </c>
      <c r="D2375" s="7" t="s">
        <v>13</v>
      </c>
      <c r="E2375" s="7">
        <v>876</v>
      </c>
      <c r="F2375" s="8">
        <v>52.35</v>
      </c>
      <c r="G2375" s="8">
        <v>86</v>
      </c>
      <c r="H2375" s="8">
        <f t="shared" si="111"/>
        <v>75336</v>
      </c>
      <c r="I2375" s="9">
        <f>H2375*VLOOKUP(C2375,Customer_Dim!B:E,4,0)</f>
        <v>3013.44</v>
      </c>
      <c r="J2375" s="9">
        <f t="shared" si="112"/>
        <v>78349.440000000002</v>
      </c>
      <c r="K2375" s="8">
        <f t="shared" si="113"/>
        <v>45858.6</v>
      </c>
      <c r="L2375" s="9">
        <v>27469.96</v>
      </c>
      <c r="M2375" s="7"/>
    </row>
    <row r="2376" spans="1:13" ht="15.75" customHeight="1" x14ac:dyDescent="0.25">
      <c r="A2376" s="6" t="s">
        <v>2417</v>
      </c>
      <c r="B2376" s="10">
        <v>43808</v>
      </c>
      <c r="C2376" s="7" t="s">
        <v>143</v>
      </c>
      <c r="D2376" s="7" t="s">
        <v>13</v>
      </c>
      <c r="E2376" s="7">
        <v>462</v>
      </c>
      <c r="F2376" s="8">
        <v>52.35</v>
      </c>
      <c r="G2376" s="8">
        <v>86</v>
      </c>
      <c r="H2376" s="8">
        <f t="shared" si="111"/>
        <v>39732</v>
      </c>
      <c r="I2376" s="9">
        <f>H2376*VLOOKUP(C2376,Customer_Dim!B:E,4,0)</f>
        <v>1589.28</v>
      </c>
      <c r="J2376" s="9">
        <f t="shared" si="112"/>
        <v>41321.279999999999</v>
      </c>
      <c r="K2376" s="8">
        <f t="shared" si="113"/>
        <v>24185.7</v>
      </c>
      <c r="L2376" s="9">
        <v>12327</v>
      </c>
      <c r="M2376" s="7"/>
    </row>
    <row r="2377" spans="1:13" ht="15.75" customHeight="1" x14ac:dyDescent="0.25">
      <c r="A2377" s="6" t="s">
        <v>2418</v>
      </c>
      <c r="B2377" s="10">
        <v>43593</v>
      </c>
      <c r="C2377" s="7" t="s">
        <v>153</v>
      </c>
      <c r="D2377" s="7" t="s">
        <v>13</v>
      </c>
      <c r="E2377" s="7">
        <v>245</v>
      </c>
      <c r="F2377" s="8">
        <v>53.32</v>
      </c>
      <c r="G2377" s="8">
        <v>87</v>
      </c>
      <c r="H2377" s="8">
        <f t="shared" si="111"/>
        <v>21315</v>
      </c>
      <c r="I2377" s="9">
        <f>H2377*VLOOKUP(C2377,Customer_Dim!B:E,4,0)</f>
        <v>1278.9000000000001</v>
      </c>
      <c r="J2377" s="9">
        <f t="shared" si="112"/>
        <v>22593.9</v>
      </c>
      <c r="K2377" s="8">
        <f t="shared" si="113"/>
        <v>13063.4</v>
      </c>
      <c r="L2377" s="9">
        <v>8171.41</v>
      </c>
    </row>
    <row r="2378" spans="1:13" ht="15.75" customHeight="1" x14ac:dyDescent="0.25">
      <c r="A2378" s="6" t="s">
        <v>2419</v>
      </c>
      <c r="B2378" s="10">
        <v>43633</v>
      </c>
      <c r="C2378" s="7" t="s">
        <v>153</v>
      </c>
      <c r="D2378" s="7" t="s">
        <v>32</v>
      </c>
      <c r="E2378" s="7">
        <v>164</v>
      </c>
      <c r="F2378" s="8">
        <v>353.44</v>
      </c>
      <c r="G2378" s="8">
        <v>541</v>
      </c>
      <c r="H2378" s="8">
        <f t="shared" si="111"/>
        <v>88724</v>
      </c>
      <c r="I2378" s="9">
        <f>H2378*VLOOKUP(C2378,Customer_Dim!B:E,4,0)</f>
        <v>5323.4400000000005</v>
      </c>
      <c r="J2378" s="9">
        <f t="shared" si="112"/>
        <v>94047.44</v>
      </c>
      <c r="K2378" s="8">
        <f t="shared" si="113"/>
        <v>57964.159999999996</v>
      </c>
      <c r="L2378" s="9">
        <v>28249.759999999995</v>
      </c>
    </row>
    <row r="2379" spans="1:13" ht="15.75" customHeight="1" x14ac:dyDescent="0.25">
      <c r="A2379" s="6" t="s">
        <v>2420</v>
      </c>
      <c r="B2379" s="10">
        <v>43642</v>
      </c>
      <c r="C2379" s="7" t="s">
        <v>153</v>
      </c>
      <c r="D2379" s="7" t="s">
        <v>13</v>
      </c>
      <c r="E2379" s="7">
        <v>683</v>
      </c>
      <c r="F2379" s="8">
        <v>53.32</v>
      </c>
      <c r="G2379" s="8">
        <v>87</v>
      </c>
      <c r="H2379" s="8">
        <f t="shared" si="111"/>
        <v>59421</v>
      </c>
      <c r="I2379" s="9">
        <f>H2379*VLOOKUP(C2379,Customer_Dim!B:E,4,0)</f>
        <v>3565.26</v>
      </c>
      <c r="J2379" s="9">
        <f t="shared" si="112"/>
        <v>62986.26</v>
      </c>
      <c r="K2379" s="8">
        <f t="shared" si="113"/>
        <v>36417.56</v>
      </c>
      <c r="L2379" s="9">
        <v>24721.120000000003</v>
      </c>
    </row>
    <row r="2380" spans="1:13" ht="15.75" customHeight="1" x14ac:dyDescent="0.25">
      <c r="A2380" s="6" t="s">
        <v>2421</v>
      </c>
      <c r="B2380" s="10">
        <v>43647</v>
      </c>
      <c r="C2380" s="7" t="s">
        <v>153</v>
      </c>
      <c r="D2380" s="7" t="s">
        <v>13</v>
      </c>
      <c r="E2380" s="7">
        <v>324</v>
      </c>
      <c r="F2380" s="8">
        <v>53.42</v>
      </c>
      <c r="G2380" s="8">
        <v>88</v>
      </c>
      <c r="H2380" s="8">
        <f t="shared" si="111"/>
        <v>28512</v>
      </c>
      <c r="I2380" s="9">
        <f>H2380*VLOOKUP(C2380,Customer_Dim!B:E,4,0)</f>
        <v>1710.72</v>
      </c>
      <c r="J2380" s="9">
        <f t="shared" si="112"/>
        <v>30222.720000000001</v>
      </c>
      <c r="K2380" s="8">
        <f t="shared" si="113"/>
        <v>17308.080000000002</v>
      </c>
      <c r="L2380" s="9">
        <v>12952.560000000001</v>
      </c>
    </row>
    <row r="2381" spans="1:13" ht="15.75" customHeight="1" x14ac:dyDescent="0.25">
      <c r="A2381" s="6" t="s">
        <v>2422</v>
      </c>
      <c r="B2381" s="10">
        <v>43693</v>
      </c>
      <c r="C2381" s="7" t="s">
        <v>153</v>
      </c>
      <c r="D2381" s="7" t="s">
        <v>32</v>
      </c>
      <c r="E2381" s="7">
        <v>526</v>
      </c>
      <c r="F2381" s="8">
        <v>354.09</v>
      </c>
      <c r="G2381" s="8">
        <v>542</v>
      </c>
      <c r="H2381" s="8">
        <f t="shared" si="111"/>
        <v>285092</v>
      </c>
      <c r="I2381" s="9">
        <f>H2381*VLOOKUP(C2381,Customer_Dim!B:E,4,0)</f>
        <v>17105.52</v>
      </c>
      <c r="J2381" s="9">
        <f t="shared" si="112"/>
        <v>302197.52</v>
      </c>
      <c r="K2381" s="8">
        <f t="shared" si="113"/>
        <v>186251.34</v>
      </c>
      <c r="L2381" s="9">
        <v>93919.950000000012</v>
      </c>
    </row>
    <row r="2382" spans="1:13" ht="15.75" customHeight="1" x14ac:dyDescent="0.25">
      <c r="A2382" s="6" t="s">
        <v>2423</v>
      </c>
      <c r="B2382" s="10">
        <v>43697</v>
      </c>
      <c r="C2382" s="7" t="s">
        <v>153</v>
      </c>
      <c r="D2382" s="7" t="s">
        <v>13</v>
      </c>
      <c r="E2382" s="7">
        <v>340</v>
      </c>
      <c r="F2382" s="8">
        <v>53.42</v>
      </c>
      <c r="G2382" s="8">
        <v>88</v>
      </c>
      <c r="H2382" s="8">
        <f t="shared" si="111"/>
        <v>29920</v>
      </c>
      <c r="I2382" s="9">
        <f>H2382*VLOOKUP(C2382,Customer_Dim!B:E,4,0)</f>
        <v>1795.2</v>
      </c>
      <c r="J2382" s="9">
        <f t="shared" si="112"/>
        <v>31715.200000000001</v>
      </c>
      <c r="K2382" s="8">
        <f t="shared" si="113"/>
        <v>18162.8</v>
      </c>
      <c r="L2382" s="9">
        <v>11015.7</v>
      </c>
    </row>
    <row r="2383" spans="1:13" ht="15.75" customHeight="1" x14ac:dyDescent="0.25">
      <c r="A2383" s="6" t="s">
        <v>2424</v>
      </c>
      <c r="B2383" s="10">
        <v>43731</v>
      </c>
      <c r="C2383" s="7" t="s">
        <v>153</v>
      </c>
      <c r="D2383" s="7" t="s">
        <v>13</v>
      </c>
      <c r="E2383" s="7">
        <v>798</v>
      </c>
      <c r="F2383" s="8">
        <v>53.42</v>
      </c>
      <c r="G2383" s="8">
        <v>88</v>
      </c>
      <c r="H2383" s="8">
        <f t="shared" si="111"/>
        <v>70224</v>
      </c>
      <c r="I2383" s="9">
        <f>H2383*VLOOKUP(C2383,Customer_Dim!B:E,4,0)</f>
        <v>4213.4400000000005</v>
      </c>
      <c r="J2383" s="9">
        <f t="shared" si="112"/>
        <v>74437.440000000002</v>
      </c>
      <c r="K2383" s="8">
        <f t="shared" si="113"/>
        <v>42629.16</v>
      </c>
      <c r="L2383" s="9">
        <v>31143.380000000005</v>
      </c>
    </row>
    <row r="2384" spans="1:13" ht="15.75" customHeight="1" x14ac:dyDescent="0.25">
      <c r="A2384" s="6" t="s">
        <v>2425</v>
      </c>
      <c r="B2384" s="10">
        <v>43751</v>
      </c>
      <c r="C2384" s="7" t="s">
        <v>153</v>
      </c>
      <c r="D2384" s="7" t="s">
        <v>32</v>
      </c>
      <c r="E2384" s="7">
        <v>543</v>
      </c>
      <c r="F2384" s="8">
        <v>347.04</v>
      </c>
      <c r="G2384" s="8">
        <v>531</v>
      </c>
      <c r="H2384" s="8">
        <f t="shared" si="111"/>
        <v>288333</v>
      </c>
      <c r="I2384" s="9">
        <f>H2384*VLOOKUP(C2384,Customer_Dim!B:E,4,0)</f>
        <v>17299.98</v>
      </c>
      <c r="J2384" s="9">
        <f t="shared" si="112"/>
        <v>305632.98</v>
      </c>
      <c r="K2384" s="8">
        <f t="shared" si="113"/>
        <v>188442.72</v>
      </c>
      <c r="L2384" s="9">
        <v>113440.14000000001</v>
      </c>
    </row>
    <row r="2385" spans="1:13" ht="15.75" customHeight="1" x14ac:dyDescent="0.25">
      <c r="A2385" s="6" t="s">
        <v>2426</v>
      </c>
      <c r="B2385" s="10">
        <v>43766</v>
      </c>
      <c r="C2385" s="7" t="s">
        <v>153</v>
      </c>
      <c r="D2385" s="7" t="s">
        <v>19</v>
      </c>
      <c r="E2385" s="7">
        <v>654</v>
      </c>
      <c r="F2385" s="8">
        <v>117.03</v>
      </c>
      <c r="G2385" s="8">
        <v>173</v>
      </c>
      <c r="H2385" s="8">
        <f t="shared" si="111"/>
        <v>113142</v>
      </c>
      <c r="I2385" s="9">
        <f>H2385*VLOOKUP(C2385,Customer_Dim!B:E,4,0)</f>
        <v>6788.52</v>
      </c>
      <c r="J2385" s="9">
        <f t="shared" si="112"/>
        <v>119930.52</v>
      </c>
      <c r="K2385" s="8">
        <f t="shared" si="113"/>
        <v>76537.62</v>
      </c>
      <c r="L2385" s="9">
        <v>42995.48000000001</v>
      </c>
    </row>
    <row r="2386" spans="1:13" ht="15.75" customHeight="1" x14ac:dyDescent="0.25">
      <c r="A2386" s="6" t="s">
        <v>2427</v>
      </c>
      <c r="B2386" s="10">
        <v>43519</v>
      </c>
      <c r="C2386" s="7" t="s">
        <v>170</v>
      </c>
      <c r="D2386" s="7" t="s">
        <v>13</v>
      </c>
      <c r="E2386" s="7">
        <v>378</v>
      </c>
      <c r="F2386" s="8">
        <v>53.37</v>
      </c>
      <c r="G2386" s="8">
        <v>87</v>
      </c>
      <c r="H2386" s="8">
        <f t="shared" si="111"/>
        <v>32886</v>
      </c>
      <c r="I2386" s="9">
        <f>H2386*VLOOKUP(C2386,Customer_Dim!B:E,4,0)</f>
        <v>2959.74</v>
      </c>
      <c r="J2386" s="9">
        <f t="shared" si="112"/>
        <v>35845.74</v>
      </c>
      <c r="K2386" s="8">
        <f t="shared" si="113"/>
        <v>20173.86</v>
      </c>
      <c r="L2386" s="9">
        <v>11535.09</v>
      </c>
      <c r="M2386" s="7"/>
    </row>
    <row r="2387" spans="1:13" ht="15.75" customHeight="1" x14ac:dyDescent="0.25">
      <c r="A2387" s="6" t="s">
        <v>2428</v>
      </c>
      <c r="B2387" s="10">
        <v>43557</v>
      </c>
      <c r="C2387" s="7" t="s">
        <v>170</v>
      </c>
      <c r="D2387" s="7" t="s">
        <v>13</v>
      </c>
      <c r="E2387" s="7">
        <v>512</v>
      </c>
      <c r="F2387" s="8">
        <v>53.32</v>
      </c>
      <c r="G2387" s="8">
        <v>87</v>
      </c>
      <c r="H2387" s="8">
        <f t="shared" si="111"/>
        <v>44544</v>
      </c>
      <c r="I2387" s="9">
        <f>H2387*VLOOKUP(C2387,Customer_Dim!B:E,4,0)</f>
        <v>4008.96</v>
      </c>
      <c r="J2387" s="9">
        <f t="shared" si="112"/>
        <v>48552.959999999999</v>
      </c>
      <c r="K2387" s="8">
        <f t="shared" si="113"/>
        <v>27299.84</v>
      </c>
      <c r="L2387" s="9">
        <v>16470.3</v>
      </c>
      <c r="M2387" s="7"/>
    </row>
    <row r="2388" spans="1:13" ht="15.75" customHeight="1" x14ac:dyDescent="0.25">
      <c r="A2388" s="6" t="s">
        <v>2429</v>
      </c>
      <c r="B2388" s="10">
        <v>43568</v>
      </c>
      <c r="C2388" s="7" t="s">
        <v>170</v>
      </c>
      <c r="D2388" s="7" t="s">
        <v>13</v>
      </c>
      <c r="E2388" s="7">
        <v>673</v>
      </c>
      <c r="F2388" s="8">
        <v>53.32</v>
      </c>
      <c r="G2388" s="8">
        <v>87</v>
      </c>
      <c r="H2388" s="8">
        <f t="shared" si="111"/>
        <v>58551</v>
      </c>
      <c r="I2388" s="9">
        <f>H2388*VLOOKUP(C2388,Customer_Dim!B:E,4,0)</f>
        <v>5269.59</v>
      </c>
      <c r="J2388" s="9">
        <f t="shared" si="112"/>
        <v>63820.59</v>
      </c>
      <c r="K2388" s="8">
        <f t="shared" si="113"/>
        <v>35884.36</v>
      </c>
      <c r="L2388" s="9">
        <v>21641.62</v>
      </c>
      <c r="M2388" s="7"/>
    </row>
    <row r="2389" spans="1:13" ht="15.75" customHeight="1" x14ac:dyDescent="0.25">
      <c r="A2389" s="6" t="s">
        <v>2430</v>
      </c>
      <c r="B2389" s="10">
        <v>43613</v>
      </c>
      <c r="C2389" s="7" t="s">
        <v>170</v>
      </c>
      <c r="D2389" s="7" t="s">
        <v>13</v>
      </c>
      <c r="E2389" s="7">
        <v>106</v>
      </c>
      <c r="F2389" s="8">
        <v>53.32</v>
      </c>
      <c r="G2389" s="8">
        <v>87</v>
      </c>
      <c r="H2389" s="8">
        <f t="shared" si="111"/>
        <v>9222</v>
      </c>
      <c r="I2389" s="9">
        <f>H2389*VLOOKUP(C2389,Customer_Dim!B:E,4,0)</f>
        <v>829.98</v>
      </c>
      <c r="J2389" s="9">
        <f t="shared" si="112"/>
        <v>10051.98</v>
      </c>
      <c r="K2389" s="8">
        <f t="shared" si="113"/>
        <v>5651.92</v>
      </c>
      <c r="L2389" s="9">
        <v>3066.24</v>
      </c>
      <c r="M2389" s="7"/>
    </row>
    <row r="2390" spans="1:13" ht="15.75" customHeight="1" x14ac:dyDescent="0.25">
      <c r="A2390" s="6" t="s">
        <v>2431</v>
      </c>
      <c r="B2390" s="10">
        <v>43652</v>
      </c>
      <c r="C2390" s="7" t="s">
        <v>170</v>
      </c>
      <c r="D2390" s="7" t="s">
        <v>13</v>
      </c>
      <c r="E2390" s="7">
        <v>338</v>
      </c>
      <c r="F2390" s="8">
        <v>53.42</v>
      </c>
      <c r="G2390" s="8">
        <v>88</v>
      </c>
      <c r="H2390" s="8">
        <f t="shared" si="111"/>
        <v>29744</v>
      </c>
      <c r="I2390" s="9">
        <f>H2390*VLOOKUP(C2390,Customer_Dim!B:E,4,0)</f>
        <v>2676.96</v>
      </c>
      <c r="J2390" s="9">
        <f t="shared" si="112"/>
        <v>32420.959999999999</v>
      </c>
      <c r="K2390" s="8">
        <f t="shared" si="113"/>
        <v>18055.96</v>
      </c>
      <c r="L2390" s="9">
        <v>9805.5799999999981</v>
      </c>
      <c r="M2390" s="7"/>
    </row>
    <row r="2391" spans="1:13" ht="15.75" customHeight="1" x14ac:dyDescent="0.25">
      <c r="A2391" s="6" t="s">
        <v>2432</v>
      </c>
      <c r="B2391" s="10">
        <v>43742</v>
      </c>
      <c r="C2391" s="7" t="s">
        <v>170</v>
      </c>
      <c r="D2391" s="7" t="s">
        <v>32</v>
      </c>
      <c r="E2391" s="7">
        <v>134</v>
      </c>
      <c r="F2391" s="8">
        <v>347.04</v>
      </c>
      <c r="G2391" s="8">
        <v>531</v>
      </c>
      <c r="H2391" s="8">
        <f t="shared" si="111"/>
        <v>71154</v>
      </c>
      <c r="I2391" s="9">
        <f>H2391*VLOOKUP(C2391,Customer_Dim!B:E,4,0)</f>
        <v>6403.86</v>
      </c>
      <c r="J2391" s="9">
        <f t="shared" si="112"/>
        <v>77557.86</v>
      </c>
      <c r="K2391" s="8">
        <f t="shared" si="113"/>
        <v>46503.360000000001</v>
      </c>
      <c r="L2391" s="9">
        <v>24186.689999999995</v>
      </c>
      <c r="M2391" s="7"/>
    </row>
    <row r="2392" spans="1:13" ht="15.75" customHeight="1" x14ac:dyDescent="0.25">
      <c r="A2392" s="6" t="s">
        <v>2433</v>
      </c>
      <c r="B2392" s="10">
        <v>43755</v>
      </c>
      <c r="C2392" s="7" t="s">
        <v>170</v>
      </c>
      <c r="D2392" s="7" t="s">
        <v>19</v>
      </c>
      <c r="E2392" s="7">
        <v>106</v>
      </c>
      <c r="F2392" s="8">
        <v>117.03</v>
      </c>
      <c r="G2392" s="8">
        <v>173</v>
      </c>
      <c r="H2392" s="8">
        <f t="shared" si="111"/>
        <v>18338</v>
      </c>
      <c r="I2392" s="9">
        <f>H2392*VLOOKUP(C2392,Customer_Dim!B:E,4,0)</f>
        <v>1650.4199999999998</v>
      </c>
      <c r="J2392" s="9">
        <f t="shared" si="112"/>
        <v>19988.419999999998</v>
      </c>
      <c r="K2392" s="8">
        <f t="shared" si="113"/>
        <v>12405.18</v>
      </c>
      <c r="L2392" s="9">
        <v>4708.7999999999993</v>
      </c>
      <c r="M2392" s="7"/>
    </row>
    <row r="2393" spans="1:13" ht="15.75" customHeight="1" x14ac:dyDescent="0.25">
      <c r="A2393" s="6" t="s">
        <v>2434</v>
      </c>
      <c r="B2393" s="10">
        <v>43790</v>
      </c>
      <c r="C2393" s="7" t="s">
        <v>170</v>
      </c>
      <c r="D2393" s="7" t="s">
        <v>19</v>
      </c>
      <c r="E2393" s="7">
        <v>1064</v>
      </c>
      <c r="F2393" s="8">
        <v>117.03</v>
      </c>
      <c r="G2393" s="8">
        <v>173</v>
      </c>
      <c r="H2393" s="8">
        <f t="shared" si="111"/>
        <v>184072</v>
      </c>
      <c r="I2393" s="9">
        <f>H2393*VLOOKUP(C2393,Customer_Dim!B:E,4,0)</f>
        <v>16566.48</v>
      </c>
      <c r="J2393" s="9">
        <f t="shared" si="112"/>
        <v>200638.48</v>
      </c>
      <c r="K2393" s="8">
        <f t="shared" si="113"/>
        <v>124519.92</v>
      </c>
      <c r="L2393" s="9">
        <v>57468.810000000012</v>
      </c>
      <c r="M2393" s="7"/>
    </row>
    <row r="2394" spans="1:13" ht="15.75" customHeight="1" x14ac:dyDescent="0.25">
      <c r="A2394" s="6" t="s">
        <v>2435</v>
      </c>
      <c r="B2394" s="10">
        <v>43520</v>
      </c>
      <c r="C2394" s="7" t="s">
        <v>177</v>
      </c>
      <c r="D2394" s="7" t="s">
        <v>13</v>
      </c>
      <c r="E2394" s="7">
        <v>769</v>
      </c>
      <c r="F2394" s="8">
        <v>53.37</v>
      </c>
      <c r="G2394" s="8">
        <v>87</v>
      </c>
      <c r="H2394" s="8">
        <f t="shared" si="111"/>
        <v>66903</v>
      </c>
      <c r="I2394" s="9">
        <f>H2394*VLOOKUP(C2394,Customer_Dim!B:E,4,0)</f>
        <v>3345.15</v>
      </c>
      <c r="J2394" s="9">
        <f t="shared" si="112"/>
        <v>70248.149999999994</v>
      </c>
      <c r="K2394" s="8">
        <f t="shared" si="113"/>
        <v>41041.53</v>
      </c>
      <c r="L2394" s="9">
        <v>28497</v>
      </c>
    </row>
    <row r="2395" spans="1:13" ht="15.75" customHeight="1" x14ac:dyDescent="0.25">
      <c r="A2395" s="6" t="s">
        <v>2436</v>
      </c>
      <c r="B2395" s="10">
        <v>43567</v>
      </c>
      <c r="C2395" s="7" t="s">
        <v>177</v>
      </c>
      <c r="D2395" s="7" t="s">
        <v>13</v>
      </c>
      <c r="E2395" s="7">
        <v>456</v>
      </c>
      <c r="F2395" s="8">
        <v>53.32</v>
      </c>
      <c r="G2395" s="8">
        <v>87</v>
      </c>
      <c r="H2395" s="8">
        <f t="shared" si="111"/>
        <v>39672</v>
      </c>
      <c r="I2395" s="9">
        <f>H2395*VLOOKUP(C2395,Customer_Dim!B:E,4,0)</f>
        <v>1983.6000000000001</v>
      </c>
      <c r="J2395" s="9">
        <f t="shared" si="112"/>
        <v>41655.599999999999</v>
      </c>
      <c r="K2395" s="8">
        <f t="shared" si="113"/>
        <v>24313.920000000002</v>
      </c>
      <c r="L2395" s="9">
        <v>16929.500000000004</v>
      </c>
    </row>
    <row r="2396" spans="1:13" ht="15.75" customHeight="1" x14ac:dyDescent="0.25">
      <c r="A2396" s="6" t="s">
        <v>2437</v>
      </c>
      <c r="B2396" s="10">
        <v>43579</v>
      </c>
      <c r="C2396" s="7" t="s">
        <v>177</v>
      </c>
      <c r="D2396" s="7" t="s">
        <v>13</v>
      </c>
      <c r="E2396" s="7">
        <v>816</v>
      </c>
      <c r="F2396" s="8">
        <v>53.32</v>
      </c>
      <c r="G2396" s="8">
        <v>87</v>
      </c>
      <c r="H2396" s="8">
        <f t="shared" si="111"/>
        <v>70992</v>
      </c>
      <c r="I2396" s="9">
        <f>H2396*VLOOKUP(C2396,Customer_Dim!B:E,4,0)</f>
        <v>3549.6000000000004</v>
      </c>
      <c r="J2396" s="9">
        <f t="shared" si="112"/>
        <v>74541.600000000006</v>
      </c>
      <c r="K2396" s="8">
        <f t="shared" si="113"/>
        <v>43509.120000000003</v>
      </c>
      <c r="L2396" s="9">
        <v>29537.360000000001</v>
      </c>
    </row>
    <row r="2397" spans="1:13" ht="15.75" customHeight="1" x14ac:dyDescent="0.25">
      <c r="A2397" s="6" t="s">
        <v>2438</v>
      </c>
      <c r="B2397" s="10">
        <v>43625</v>
      </c>
      <c r="C2397" s="7" t="s">
        <v>177</v>
      </c>
      <c r="D2397" s="7" t="s">
        <v>19</v>
      </c>
      <c r="E2397" s="7">
        <v>289</v>
      </c>
      <c r="F2397" s="8">
        <v>119.19</v>
      </c>
      <c r="G2397" s="8">
        <v>176</v>
      </c>
      <c r="H2397" s="8">
        <f t="shared" si="111"/>
        <v>50864</v>
      </c>
      <c r="I2397" s="9">
        <f>H2397*VLOOKUP(C2397,Customer_Dim!B:E,4,0)</f>
        <v>2543.2000000000003</v>
      </c>
      <c r="J2397" s="9">
        <f t="shared" si="112"/>
        <v>53407.199999999997</v>
      </c>
      <c r="K2397" s="8">
        <f t="shared" si="113"/>
        <v>34445.909999999996</v>
      </c>
      <c r="L2397" s="9">
        <v>15974.299999999996</v>
      </c>
    </row>
    <row r="2398" spans="1:13" ht="15.75" customHeight="1" x14ac:dyDescent="0.25">
      <c r="A2398" s="6" t="s">
        <v>2439</v>
      </c>
      <c r="B2398" s="10">
        <v>43728</v>
      </c>
      <c r="C2398" s="7" t="s">
        <v>177</v>
      </c>
      <c r="D2398" s="7" t="s">
        <v>13</v>
      </c>
      <c r="E2398" s="7">
        <v>454</v>
      </c>
      <c r="F2398" s="8">
        <v>53.42</v>
      </c>
      <c r="G2398" s="8">
        <v>88</v>
      </c>
      <c r="H2398" s="8">
        <f t="shared" si="111"/>
        <v>39952</v>
      </c>
      <c r="I2398" s="9">
        <f>H2398*VLOOKUP(C2398,Customer_Dim!B:E,4,0)</f>
        <v>1997.6000000000001</v>
      </c>
      <c r="J2398" s="9">
        <f t="shared" si="112"/>
        <v>41949.599999999999</v>
      </c>
      <c r="K2398" s="8">
        <f t="shared" si="113"/>
        <v>24252.68</v>
      </c>
      <c r="L2398" s="9">
        <v>16016.160000000003</v>
      </c>
    </row>
    <row r="2399" spans="1:13" ht="15.75" customHeight="1" x14ac:dyDescent="0.25">
      <c r="A2399" s="6" t="s">
        <v>2440</v>
      </c>
      <c r="B2399" s="10">
        <v>43731</v>
      </c>
      <c r="C2399" s="7" t="s">
        <v>177</v>
      </c>
      <c r="D2399" s="7" t="s">
        <v>13</v>
      </c>
      <c r="E2399" s="7">
        <v>81</v>
      </c>
      <c r="F2399" s="8">
        <v>53.42</v>
      </c>
      <c r="G2399" s="8">
        <v>88</v>
      </c>
      <c r="H2399" s="8">
        <f t="shared" si="111"/>
        <v>7128</v>
      </c>
      <c r="I2399" s="9">
        <f>H2399*VLOOKUP(C2399,Customer_Dim!B:E,4,0)</f>
        <v>356.40000000000003</v>
      </c>
      <c r="J2399" s="9">
        <f t="shared" si="112"/>
        <v>7484.4</v>
      </c>
      <c r="K2399" s="8">
        <f t="shared" si="113"/>
        <v>4327.0200000000004</v>
      </c>
      <c r="L2399" s="9">
        <v>3161.58</v>
      </c>
    </row>
    <row r="2400" spans="1:13" ht="15.75" customHeight="1" x14ac:dyDescent="0.25">
      <c r="A2400" s="6" t="s">
        <v>2441</v>
      </c>
      <c r="B2400" s="10">
        <v>43753</v>
      </c>
      <c r="C2400" s="7" t="s">
        <v>177</v>
      </c>
      <c r="D2400" s="7" t="s">
        <v>32</v>
      </c>
      <c r="E2400" s="7">
        <v>155</v>
      </c>
      <c r="F2400" s="8">
        <v>347.04</v>
      </c>
      <c r="G2400" s="8">
        <v>531</v>
      </c>
      <c r="H2400" s="8">
        <f t="shared" si="111"/>
        <v>82305</v>
      </c>
      <c r="I2400" s="9">
        <f>H2400*VLOOKUP(C2400,Customer_Dim!B:E,4,0)</f>
        <v>4115.25</v>
      </c>
      <c r="J2400" s="9">
        <f t="shared" si="112"/>
        <v>86420.25</v>
      </c>
      <c r="K2400" s="8">
        <f t="shared" si="113"/>
        <v>53791.200000000004</v>
      </c>
      <c r="L2400" s="9">
        <v>32300.279999999992</v>
      </c>
    </row>
    <row r="2401" spans="1:12" ht="15.75" customHeight="1" x14ac:dyDescent="0.25">
      <c r="A2401" s="6" t="s">
        <v>2442</v>
      </c>
      <c r="B2401" s="10">
        <v>43813</v>
      </c>
      <c r="C2401" s="7" t="s">
        <v>177</v>
      </c>
      <c r="D2401" s="7" t="s">
        <v>13</v>
      </c>
      <c r="E2401" s="7">
        <v>539</v>
      </c>
      <c r="F2401" s="8">
        <v>52.35</v>
      </c>
      <c r="G2401" s="8">
        <v>86</v>
      </c>
      <c r="H2401" s="8">
        <f t="shared" si="111"/>
        <v>46354</v>
      </c>
      <c r="I2401" s="9">
        <f>H2401*VLOOKUP(C2401,Customer_Dim!B:E,4,0)</f>
        <v>2317.7000000000003</v>
      </c>
      <c r="J2401" s="9">
        <f t="shared" si="112"/>
        <v>48671.7</v>
      </c>
      <c r="K2401" s="8">
        <f t="shared" si="113"/>
        <v>28216.65</v>
      </c>
      <c r="L2401" s="9">
        <v>16993.650000000001</v>
      </c>
    </row>
    <row r="2402" spans="1:12" ht="15.75" customHeight="1" x14ac:dyDescent="0.25">
      <c r="A2402" s="6" t="s">
        <v>2443</v>
      </c>
      <c r="B2402" s="10">
        <v>43825</v>
      </c>
      <c r="C2402" s="7" t="s">
        <v>177</v>
      </c>
      <c r="D2402" s="7" t="s">
        <v>13</v>
      </c>
      <c r="E2402" s="7">
        <v>319</v>
      </c>
      <c r="F2402" s="8">
        <v>52.35</v>
      </c>
      <c r="G2402" s="8">
        <v>86</v>
      </c>
      <c r="H2402" s="8">
        <f t="shared" si="111"/>
        <v>27434</v>
      </c>
      <c r="I2402" s="9">
        <f>H2402*VLOOKUP(C2402,Customer_Dim!B:E,4,0)</f>
        <v>1371.7</v>
      </c>
      <c r="J2402" s="9">
        <f t="shared" si="112"/>
        <v>28805.7</v>
      </c>
      <c r="K2402" s="8">
        <f t="shared" si="113"/>
        <v>16699.650000000001</v>
      </c>
      <c r="L2402" s="9">
        <v>12131.91</v>
      </c>
    </row>
    <row r="2403" spans="1:12" ht="15.75" customHeight="1" x14ac:dyDescent="0.25">
      <c r="A2403" s="6" t="s">
        <v>2444</v>
      </c>
      <c r="B2403" s="10">
        <v>43492</v>
      </c>
      <c r="C2403" s="7" t="s">
        <v>186</v>
      </c>
      <c r="D2403" s="7" t="s">
        <v>13</v>
      </c>
      <c r="E2403" s="7">
        <v>281</v>
      </c>
      <c r="F2403" s="8">
        <v>53.37</v>
      </c>
      <c r="G2403" s="8">
        <v>87</v>
      </c>
      <c r="H2403" s="8">
        <f t="shared" si="111"/>
        <v>24447</v>
      </c>
      <c r="I2403" s="9">
        <f>H2403*VLOOKUP(C2403,Customer_Dim!B:E,4,0)</f>
        <v>1222.3500000000001</v>
      </c>
      <c r="J2403" s="9">
        <f t="shared" si="112"/>
        <v>25669.35</v>
      </c>
      <c r="K2403" s="8">
        <f t="shared" si="113"/>
        <v>14996.97</v>
      </c>
      <c r="L2403" s="9">
        <v>8071.2000000000007</v>
      </c>
    </row>
    <row r="2404" spans="1:12" ht="15.75" customHeight="1" x14ac:dyDescent="0.25">
      <c r="A2404" s="6" t="s">
        <v>2445</v>
      </c>
      <c r="B2404" s="10">
        <v>43519</v>
      </c>
      <c r="C2404" s="7" t="s">
        <v>186</v>
      </c>
      <c r="D2404" s="7" t="s">
        <v>13</v>
      </c>
      <c r="E2404" s="7">
        <v>1146</v>
      </c>
      <c r="F2404" s="8">
        <v>53.37</v>
      </c>
      <c r="G2404" s="8">
        <v>87</v>
      </c>
      <c r="H2404" s="8">
        <f t="shared" si="111"/>
        <v>99702</v>
      </c>
      <c r="I2404" s="9">
        <f>H2404*VLOOKUP(C2404,Customer_Dim!B:E,4,0)</f>
        <v>4985.1000000000004</v>
      </c>
      <c r="J2404" s="9">
        <f t="shared" si="112"/>
        <v>104687.1</v>
      </c>
      <c r="K2404" s="8">
        <f t="shared" si="113"/>
        <v>61162.02</v>
      </c>
      <c r="L2404" s="9">
        <v>32923.770000000004</v>
      </c>
    </row>
    <row r="2405" spans="1:12" ht="15.75" customHeight="1" x14ac:dyDescent="0.25">
      <c r="A2405" s="6" t="s">
        <v>2446</v>
      </c>
      <c r="B2405" s="10">
        <v>43613</v>
      </c>
      <c r="C2405" s="7" t="s">
        <v>186</v>
      </c>
      <c r="D2405" s="7" t="s">
        <v>13</v>
      </c>
      <c r="E2405" s="7">
        <v>92</v>
      </c>
      <c r="F2405" s="8">
        <v>53.32</v>
      </c>
      <c r="G2405" s="8">
        <v>87</v>
      </c>
      <c r="H2405" s="8">
        <f t="shared" si="111"/>
        <v>8004</v>
      </c>
      <c r="I2405" s="9">
        <f>H2405*VLOOKUP(C2405,Customer_Dim!B:E,4,0)</f>
        <v>400.20000000000005</v>
      </c>
      <c r="J2405" s="9">
        <f t="shared" si="112"/>
        <v>8404.2000000000007</v>
      </c>
      <c r="K2405" s="8">
        <f t="shared" si="113"/>
        <v>4905.4399999999996</v>
      </c>
      <c r="L2405" s="9">
        <v>2694.8999999999996</v>
      </c>
    </row>
    <row r="2406" spans="1:12" ht="15.75" customHeight="1" x14ac:dyDescent="0.25">
      <c r="A2406" s="6" t="s">
        <v>2447</v>
      </c>
      <c r="B2406" s="10">
        <v>43685</v>
      </c>
      <c r="C2406" s="7" t="s">
        <v>186</v>
      </c>
      <c r="D2406" s="7" t="s">
        <v>32</v>
      </c>
      <c r="E2406" s="7">
        <v>1182</v>
      </c>
      <c r="F2406" s="8">
        <v>354.09</v>
      </c>
      <c r="G2406" s="8">
        <v>542</v>
      </c>
      <c r="H2406" s="8">
        <f t="shared" si="111"/>
        <v>640644</v>
      </c>
      <c r="I2406" s="9">
        <f>H2406*VLOOKUP(C2406,Customer_Dim!B:E,4,0)</f>
        <v>32032.2</v>
      </c>
      <c r="J2406" s="9">
        <f t="shared" si="112"/>
        <v>672676.2</v>
      </c>
      <c r="K2406" s="8">
        <f t="shared" si="113"/>
        <v>418534.37999999995</v>
      </c>
      <c r="L2406" s="9">
        <v>200737.50000000006</v>
      </c>
    </row>
    <row r="2407" spans="1:12" ht="15.75" customHeight="1" x14ac:dyDescent="0.25">
      <c r="A2407" s="6" t="s">
        <v>2448</v>
      </c>
      <c r="B2407" s="10">
        <v>43704</v>
      </c>
      <c r="C2407" s="7" t="s">
        <v>186</v>
      </c>
      <c r="D2407" s="7" t="s">
        <v>19</v>
      </c>
      <c r="E2407" s="7">
        <v>180</v>
      </c>
      <c r="F2407" s="8">
        <v>119.41</v>
      </c>
      <c r="G2407" s="8">
        <v>176</v>
      </c>
      <c r="H2407" s="8">
        <f t="shared" si="111"/>
        <v>31680</v>
      </c>
      <c r="I2407" s="9">
        <f>H2407*VLOOKUP(C2407,Customer_Dim!B:E,4,0)</f>
        <v>1584</v>
      </c>
      <c r="J2407" s="9">
        <f t="shared" si="112"/>
        <v>33264</v>
      </c>
      <c r="K2407" s="8">
        <f t="shared" si="113"/>
        <v>21493.8</v>
      </c>
      <c r="L2407" s="9">
        <v>8927.5499999999993</v>
      </c>
    </row>
    <row r="2408" spans="1:12" ht="15.75" customHeight="1" x14ac:dyDescent="0.25">
      <c r="A2408" s="6" t="s">
        <v>2449</v>
      </c>
      <c r="B2408" s="10">
        <v>43772</v>
      </c>
      <c r="C2408" s="7" t="s">
        <v>186</v>
      </c>
      <c r="D2408" s="7" t="s">
        <v>32</v>
      </c>
      <c r="E2408" s="7">
        <v>66</v>
      </c>
      <c r="F2408" s="8">
        <v>347.04</v>
      </c>
      <c r="G2408" s="8">
        <v>531</v>
      </c>
      <c r="H2408" s="8">
        <f t="shared" si="111"/>
        <v>35046</v>
      </c>
      <c r="I2408" s="9">
        <f>H2408*VLOOKUP(C2408,Customer_Dim!B:E,4,0)</f>
        <v>1752.3000000000002</v>
      </c>
      <c r="J2408" s="9">
        <f t="shared" si="112"/>
        <v>36798.300000000003</v>
      </c>
      <c r="K2408" s="8">
        <f t="shared" si="113"/>
        <v>22904.640000000003</v>
      </c>
      <c r="L2408" s="9">
        <v>10004.399999999998</v>
      </c>
    </row>
    <row r="2409" spans="1:12" ht="15.75" customHeight="1" x14ac:dyDescent="0.25">
      <c r="A2409" s="6" t="s">
        <v>2450</v>
      </c>
      <c r="B2409" s="10">
        <v>43811</v>
      </c>
      <c r="C2409" s="7" t="s">
        <v>186</v>
      </c>
      <c r="D2409" s="7" t="s">
        <v>13</v>
      </c>
      <c r="E2409" s="7">
        <v>823</v>
      </c>
      <c r="F2409" s="8">
        <v>52.35</v>
      </c>
      <c r="G2409" s="8">
        <v>86</v>
      </c>
      <c r="H2409" s="8">
        <f t="shared" si="111"/>
        <v>70778</v>
      </c>
      <c r="I2409" s="9">
        <f>H2409*VLOOKUP(C2409,Customer_Dim!B:E,4,0)</f>
        <v>3538.9</v>
      </c>
      <c r="J2409" s="9">
        <f t="shared" si="112"/>
        <v>74316.899999999994</v>
      </c>
      <c r="K2409" s="8">
        <f t="shared" si="113"/>
        <v>43084.05</v>
      </c>
      <c r="L2409" s="9">
        <v>21237.629999999997</v>
      </c>
    </row>
    <row r="2410" spans="1:12" ht="15.75" customHeight="1" x14ac:dyDescent="0.25">
      <c r="A2410" s="6" t="s">
        <v>2451</v>
      </c>
      <c r="B2410" s="10">
        <v>43532</v>
      </c>
      <c r="C2410" s="7" t="s">
        <v>193</v>
      </c>
      <c r="D2410" s="7" t="s">
        <v>13</v>
      </c>
      <c r="E2410" s="7">
        <v>388</v>
      </c>
      <c r="F2410" s="8">
        <v>53.37</v>
      </c>
      <c r="G2410" s="8">
        <v>87</v>
      </c>
      <c r="H2410" s="8">
        <f t="shared" si="111"/>
        <v>33756</v>
      </c>
      <c r="I2410" s="9">
        <f>H2410*VLOOKUP(C2410,Customer_Dim!B:E,4,0)</f>
        <v>2362.92</v>
      </c>
      <c r="J2410" s="9">
        <f t="shared" si="112"/>
        <v>36118.92</v>
      </c>
      <c r="K2410" s="8">
        <f t="shared" si="113"/>
        <v>20707.559999999998</v>
      </c>
      <c r="L2410" s="9">
        <v>12450.240000000002</v>
      </c>
    </row>
    <row r="2411" spans="1:12" ht="15.75" customHeight="1" x14ac:dyDescent="0.25">
      <c r="A2411" s="6" t="s">
        <v>2452</v>
      </c>
      <c r="B2411" s="10">
        <v>43684</v>
      </c>
      <c r="C2411" s="7" t="s">
        <v>193</v>
      </c>
      <c r="D2411" s="7" t="s">
        <v>13</v>
      </c>
      <c r="E2411" s="7">
        <v>145</v>
      </c>
      <c r="F2411" s="8">
        <v>53.42</v>
      </c>
      <c r="G2411" s="8">
        <v>88</v>
      </c>
      <c r="H2411" s="8">
        <f t="shared" si="111"/>
        <v>12760</v>
      </c>
      <c r="I2411" s="9">
        <f>H2411*VLOOKUP(C2411,Customer_Dim!B:E,4,0)</f>
        <v>893.2</v>
      </c>
      <c r="J2411" s="9">
        <f t="shared" si="112"/>
        <v>13653.2</v>
      </c>
      <c r="K2411" s="8">
        <f t="shared" si="113"/>
        <v>7745.9000000000005</v>
      </c>
      <c r="L2411" s="9">
        <v>4529.9799999999996</v>
      </c>
    </row>
    <row r="2412" spans="1:12" ht="15.75" customHeight="1" x14ac:dyDescent="0.25">
      <c r="A2412" s="6" t="s">
        <v>2452</v>
      </c>
      <c r="B2412" s="10">
        <v>43684</v>
      </c>
      <c r="C2412" s="7" t="s">
        <v>193</v>
      </c>
      <c r="D2412" s="7" t="s">
        <v>13</v>
      </c>
      <c r="E2412" s="7">
        <v>470</v>
      </c>
      <c r="F2412" s="8">
        <v>53.42</v>
      </c>
      <c r="G2412" s="8">
        <v>88</v>
      </c>
      <c r="H2412" s="8">
        <f t="shared" si="111"/>
        <v>41360</v>
      </c>
      <c r="I2412" s="9">
        <f>H2412*VLOOKUP(C2412,Customer_Dim!B:E,4,0)</f>
        <v>2895.2000000000003</v>
      </c>
      <c r="J2412" s="9">
        <f t="shared" si="112"/>
        <v>44255.199999999997</v>
      </c>
      <c r="K2412" s="8">
        <f t="shared" si="113"/>
        <v>25107.4</v>
      </c>
      <c r="L2412" s="9">
        <v>14765.66</v>
      </c>
    </row>
    <row r="2413" spans="1:12" ht="15.75" customHeight="1" x14ac:dyDescent="0.25">
      <c r="A2413" s="6" t="s">
        <v>2453</v>
      </c>
      <c r="B2413" s="10">
        <v>43747</v>
      </c>
      <c r="C2413" s="7" t="s">
        <v>193</v>
      </c>
      <c r="D2413" s="7" t="s">
        <v>13</v>
      </c>
      <c r="E2413" s="7">
        <v>792</v>
      </c>
      <c r="F2413" s="8">
        <v>52.35</v>
      </c>
      <c r="G2413" s="8">
        <v>86</v>
      </c>
      <c r="H2413" s="8">
        <f t="shared" si="111"/>
        <v>68112</v>
      </c>
      <c r="I2413" s="9">
        <f>H2413*VLOOKUP(C2413,Customer_Dim!B:E,4,0)</f>
        <v>4767.84</v>
      </c>
      <c r="J2413" s="9">
        <f t="shared" si="112"/>
        <v>72879.839999999997</v>
      </c>
      <c r="K2413" s="8">
        <f t="shared" si="113"/>
        <v>41461.200000000004</v>
      </c>
      <c r="L2413" s="9">
        <v>26085.599999999999</v>
      </c>
    </row>
    <row r="2414" spans="1:12" ht="15.75" customHeight="1" x14ac:dyDescent="0.25">
      <c r="A2414" s="6" t="s">
        <v>2454</v>
      </c>
      <c r="B2414" s="10">
        <v>43815</v>
      </c>
      <c r="C2414" s="7" t="s">
        <v>193</v>
      </c>
      <c r="D2414" s="7" t="s">
        <v>13</v>
      </c>
      <c r="E2414" s="7">
        <v>415</v>
      </c>
      <c r="F2414" s="8">
        <v>52.35</v>
      </c>
      <c r="G2414" s="8">
        <v>86</v>
      </c>
      <c r="H2414" s="8">
        <f t="shared" si="111"/>
        <v>35690</v>
      </c>
      <c r="I2414" s="9">
        <f>H2414*VLOOKUP(C2414,Customer_Dim!B:E,4,0)</f>
        <v>2498.3000000000002</v>
      </c>
      <c r="J2414" s="9">
        <f t="shared" si="112"/>
        <v>38188.300000000003</v>
      </c>
      <c r="K2414" s="8">
        <f t="shared" si="113"/>
        <v>21725.25</v>
      </c>
      <c r="L2414" s="9">
        <v>13010.27</v>
      </c>
    </row>
    <row r="2415" spans="1:12" ht="15.75" customHeight="1" x14ac:dyDescent="0.25">
      <c r="A2415" s="6" t="s">
        <v>2455</v>
      </c>
      <c r="B2415" s="10">
        <v>43479</v>
      </c>
      <c r="C2415" s="7" t="s">
        <v>205</v>
      </c>
      <c r="D2415" s="7" t="s">
        <v>13</v>
      </c>
      <c r="E2415" s="7">
        <v>578</v>
      </c>
      <c r="F2415" s="8">
        <v>53.37</v>
      </c>
      <c r="G2415" s="8">
        <v>87</v>
      </c>
      <c r="H2415" s="8">
        <f t="shared" si="111"/>
        <v>50286</v>
      </c>
      <c r="I2415" s="9">
        <f>H2415*VLOOKUP(C2415,Customer_Dim!B:E,4,0)</f>
        <v>502.86000000000007</v>
      </c>
      <c r="J2415" s="9">
        <f t="shared" si="112"/>
        <v>50788.86</v>
      </c>
      <c r="K2415" s="8">
        <f t="shared" si="113"/>
        <v>30847.859999999997</v>
      </c>
      <c r="L2415" s="9">
        <v>15323.880000000005</v>
      </c>
    </row>
    <row r="2416" spans="1:12" ht="15.75" customHeight="1" x14ac:dyDescent="0.25">
      <c r="A2416" s="6" t="s">
        <v>2456</v>
      </c>
      <c r="B2416" s="10">
        <v>43493</v>
      </c>
      <c r="C2416" s="7" t="s">
        <v>205</v>
      </c>
      <c r="D2416" s="7" t="s">
        <v>13</v>
      </c>
      <c r="E2416" s="7">
        <v>1004</v>
      </c>
      <c r="F2416" s="8">
        <v>53.37</v>
      </c>
      <c r="G2416" s="8">
        <v>87</v>
      </c>
      <c r="H2416" s="8">
        <f t="shared" si="111"/>
        <v>87348</v>
      </c>
      <c r="I2416" s="9">
        <f>H2416*VLOOKUP(C2416,Customer_Dim!B:E,4,0)</f>
        <v>873.48000000000013</v>
      </c>
      <c r="J2416" s="9">
        <f t="shared" si="112"/>
        <v>88221.48</v>
      </c>
      <c r="K2416" s="8">
        <f t="shared" si="113"/>
        <v>53583.479999999996</v>
      </c>
      <c r="L2416" s="9">
        <v>30347.46</v>
      </c>
    </row>
    <row r="2417" spans="1:12" ht="15.75" customHeight="1" x14ac:dyDescent="0.25">
      <c r="A2417" s="6" t="s">
        <v>2457</v>
      </c>
      <c r="B2417" s="10">
        <v>43500</v>
      </c>
      <c r="C2417" s="7" t="s">
        <v>205</v>
      </c>
      <c r="D2417" s="7" t="s">
        <v>19</v>
      </c>
      <c r="E2417" s="7">
        <v>574</v>
      </c>
      <c r="F2417" s="8">
        <v>119.3</v>
      </c>
      <c r="G2417" s="8">
        <v>176</v>
      </c>
      <c r="H2417" s="8">
        <f t="shared" si="111"/>
        <v>101024</v>
      </c>
      <c r="I2417" s="9">
        <f>H2417*VLOOKUP(C2417,Customer_Dim!B:E,4,0)</f>
        <v>1010.2400000000002</v>
      </c>
      <c r="J2417" s="9">
        <f t="shared" si="112"/>
        <v>102034.24000000001</v>
      </c>
      <c r="K2417" s="8">
        <f t="shared" si="113"/>
        <v>68478.2</v>
      </c>
      <c r="L2417" s="9">
        <v>26058.199999999997</v>
      </c>
    </row>
    <row r="2418" spans="1:12" ht="15.75" customHeight="1" x14ac:dyDescent="0.25">
      <c r="A2418" s="6" t="s">
        <v>2458</v>
      </c>
      <c r="B2418" s="10">
        <v>43510</v>
      </c>
      <c r="C2418" s="7" t="s">
        <v>205</v>
      </c>
      <c r="D2418" s="7" t="s">
        <v>19</v>
      </c>
      <c r="E2418" s="7">
        <v>580</v>
      </c>
      <c r="F2418" s="8">
        <v>119.3</v>
      </c>
      <c r="G2418" s="8">
        <v>176</v>
      </c>
      <c r="H2418" s="8">
        <f t="shared" si="111"/>
        <v>102080</v>
      </c>
      <c r="I2418" s="9">
        <f>H2418*VLOOKUP(C2418,Customer_Dim!B:E,4,0)</f>
        <v>1020.8000000000002</v>
      </c>
      <c r="J2418" s="9">
        <f t="shared" si="112"/>
        <v>103100.8</v>
      </c>
      <c r="K2418" s="8">
        <f t="shared" si="113"/>
        <v>69194</v>
      </c>
      <c r="L2418" s="9">
        <v>25452.899999999994</v>
      </c>
    </row>
    <row r="2419" spans="1:12" ht="15.75" customHeight="1" x14ac:dyDescent="0.25">
      <c r="A2419" s="6" t="s">
        <v>2459</v>
      </c>
      <c r="B2419" s="10">
        <v>43563</v>
      </c>
      <c r="C2419" s="7" t="s">
        <v>205</v>
      </c>
      <c r="D2419" s="7" t="s">
        <v>32</v>
      </c>
      <c r="E2419" s="7">
        <v>143</v>
      </c>
      <c r="F2419" s="8">
        <v>353.44</v>
      </c>
      <c r="G2419" s="8">
        <v>541</v>
      </c>
      <c r="H2419" s="8">
        <f t="shared" si="111"/>
        <v>77363</v>
      </c>
      <c r="I2419" s="9">
        <f>H2419*VLOOKUP(C2419,Customer_Dim!B:E,4,0)</f>
        <v>773.63000000000011</v>
      </c>
      <c r="J2419" s="9">
        <f t="shared" si="112"/>
        <v>78136.63</v>
      </c>
      <c r="K2419" s="8">
        <f t="shared" si="113"/>
        <v>50541.919999999998</v>
      </c>
      <c r="L2419" s="9">
        <v>24862.379999999997</v>
      </c>
    </row>
    <row r="2420" spans="1:12" ht="15.75" customHeight="1" x14ac:dyDescent="0.25">
      <c r="A2420" s="6" t="s">
        <v>2460</v>
      </c>
      <c r="B2420" s="10">
        <v>43597</v>
      </c>
      <c r="C2420" s="7" t="s">
        <v>205</v>
      </c>
      <c r="D2420" s="7" t="s">
        <v>32</v>
      </c>
      <c r="E2420" s="7">
        <v>1093</v>
      </c>
      <c r="F2420" s="8">
        <v>353.44</v>
      </c>
      <c r="G2420" s="8">
        <v>541</v>
      </c>
      <c r="H2420" s="8">
        <f t="shared" si="111"/>
        <v>591313</v>
      </c>
      <c r="I2420" s="9">
        <f>H2420*VLOOKUP(C2420,Customer_Dim!B:E,4,0)</f>
        <v>5913.130000000001</v>
      </c>
      <c r="J2420" s="9">
        <f t="shared" si="112"/>
        <v>597226.13</v>
      </c>
      <c r="K2420" s="8">
        <f t="shared" si="113"/>
        <v>386309.92</v>
      </c>
      <c r="L2420" s="9">
        <v>195392.8</v>
      </c>
    </row>
    <row r="2421" spans="1:12" ht="15.75" customHeight="1" x14ac:dyDescent="0.25">
      <c r="A2421" s="6" t="s">
        <v>2461</v>
      </c>
      <c r="B2421" s="10">
        <v>43619</v>
      </c>
      <c r="C2421" s="7" t="s">
        <v>205</v>
      </c>
      <c r="D2421" s="7" t="s">
        <v>13</v>
      </c>
      <c r="E2421" s="7">
        <v>1025</v>
      </c>
      <c r="F2421" s="8">
        <v>53.32</v>
      </c>
      <c r="G2421" s="8">
        <v>87</v>
      </c>
      <c r="H2421" s="8">
        <f t="shared" si="111"/>
        <v>89175</v>
      </c>
      <c r="I2421" s="9">
        <f>H2421*VLOOKUP(C2421,Customer_Dim!B:E,4,0)</f>
        <v>891.75000000000023</v>
      </c>
      <c r="J2421" s="9">
        <f t="shared" si="112"/>
        <v>90066.75</v>
      </c>
      <c r="K2421" s="8">
        <f t="shared" si="113"/>
        <v>54653</v>
      </c>
      <c r="L2421" s="9">
        <v>30265.799999999996</v>
      </c>
    </row>
    <row r="2422" spans="1:12" ht="15.75" customHeight="1" x14ac:dyDescent="0.25">
      <c r="A2422" s="6" t="s">
        <v>2462</v>
      </c>
      <c r="B2422" s="10">
        <v>43694</v>
      </c>
      <c r="C2422" s="7" t="s">
        <v>205</v>
      </c>
      <c r="D2422" s="7" t="s">
        <v>19</v>
      </c>
      <c r="E2422" s="7">
        <v>147</v>
      </c>
      <c r="F2422" s="8">
        <v>119.41</v>
      </c>
      <c r="G2422" s="8">
        <v>176</v>
      </c>
      <c r="H2422" s="8">
        <f t="shared" si="111"/>
        <v>25872</v>
      </c>
      <c r="I2422" s="9">
        <f>H2422*VLOOKUP(C2422,Customer_Dim!B:E,4,0)</f>
        <v>258.72000000000003</v>
      </c>
      <c r="J2422" s="9">
        <f t="shared" si="112"/>
        <v>26130.720000000001</v>
      </c>
      <c r="K2422" s="8">
        <f t="shared" si="113"/>
        <v>17553.27</v>
      </c>
      <c r="L2422" s="9">
        <v>6633.75</v>
      </c>
    </row>
    <row r="2423" spans="1:12" ht="15.75" customHeight="1" x14ac:dyDescent="0.25">
      <c r="A2423" s="6" t="s">
        <v>2463</v>
      </c>
      <c r="B2423" s="10">
        <v>43704</v>
      </c>
      <c r="C2423" s="7" t="s">
        <v>205</v>
      </c>
      <c r="D2423" s="7" t="s">
        <v>13</v>
      </c>
      <c r="E2423" s="7">
        <v>311</v>
      </c>
      <c r="F2423" s="8">
        <v>53.42</v>
      </c>
      <c r="G2423" s="8">
        <v>88</v>
      </c>
      <c r="H2423" s="8">
        <f t="shared" si="111"/>
        <v>27368</v>
      </c>
      <c r="I2423" s="9">
        <f>H2423*VLOOKUP(C2423,Customer_Dim!B:E,4,0)</f>
        <v>273.68000000000006</v>
      </c>
      <c r="J2423" s="9">
        <f t="shared" si="112"/>
        <v>27641.68</v>
      </c>
      <c r="K2423" s="8">
        <f t="shared" si="113"/>
        <v>16613.62</v>
      </c>
      <c r="L2423" s="9">
        <v>9396.9</v>
      </c>
    </row>
    <row r="2424" spans="1:12" ht="15.75" customHeight="1" x14ac:dyDescent="0.25">
      <c r="A2424" s="6" t="s">
        <v>2464</v>
      </c>
      <c r="B2424" s="10">
        <v>43712</v>
      </c>
      <c r="C2424" s="7" t="s">
        <v>205</v>
      </c>
      <c r="D2424" s="7" t="s">
        <v>32</v>
      </c>
      <c r="E2424" s="7">
        <v>261</v>
      </c>
      <c r="F2424" s="8">
        <v>354.09</v>
      </c>
      <c r="G2424" s="8">
        <v>542</v>
      </c>
      <c r="H2424" s="8">
        <f t="shared" si="111"/>
        <v>141462</v>
      </c>
      <c r="I2424" s="9">
        <f>H2424*VLOOKUP(C2424,Customer_Dim!B:E,4,0)</f>
        <v>1414.6200000000003</v>
      </c>
      <c r="J2424" s="9">
        <f t="shared" si="112"/>
        <v>142876.62</v>
      </c>
      <c r="K2424" s="8">
        <f t="shared" si="113"/>
        <v>92417.489999999991</v>
      </c>
      <c r="L2424" s="9">
        <v>35860.630000000005</v>
      </c>
    </row>
    <row r="2425" spans="1:12" ht="15.75" customHeight="1" x14ac:dyDescent="0.25">
      <c r="A2425" s="6" t="s">
        <v>2465</v>
      </c>
      <c r="B2425" s="10">
        <v>43714</v>
      </c>
      <c r="C2425" s="7" t="s">
        <v>205</v>
      </c>
      <c r="D2425" s="7" t="s">
        <v>19</v>
      </c>
      <c r="E2425" s="7">
        <v>708</v>
      </c>
      <c r="F2425" s="8">
        <v>119.41</v>
      </c>
      <c r="G2425" s="8">
        <v>176</v>
      </c>
      <c r="H2425" s="8">
        <f t="shared" si="111"/>
        <v>124608</v>
      </c>
      <c r="I2425" s="9">
        <f>H2425*VLOOKUP(C2425,Customer_Dim!B:E,4,0)</f>
        <v>1246.0800000000002</v>
      </c>
      <c r="J2425" s="9">
        <f t="shared" si="112"/>
        <v>125854.08</v>
      </c>
      <c r="K2425" s="8">
        <f t="shared" si="113"/>
        <v>84542.28</v>
      </c>
      <c r="L2425" s="9">
        <v>32107.349999999991</v>
      </c>
    </row>
    <row r="2426" spans="1:12" ht="15.75" customHeight="1" x14ac:dyDescent="0.25">
      <c r="A2426" s="6" t="s">
        <v>2466</v>
      </c>
      <c r="B2426" s="10">
        <v>43720</v>
      </c>
      <c r="C2426" s="7" t="s">
        <v>205</v>
      </c>
      <c r="D2426" s="7" t="s">
        <v>13</v>
      </c>
      <c r="E2426" s="7">
        <v>150</v>
      </c>
      <c r="F2426" s="8">
        <v>53.42</v>
      </c>
      <c r="G2426" s="8">
        <v>88</v>
      </c>
      <c r="H2426" s="8">
        <f t="shared" si="111"/>
        <v>13200</v>
      </c>
      <c r="I2426" s="9">
        <f>H2426*VLOOKUP(C2426,Customer_Dim!B:E,4,0)</f>
        <v>132.00000000000003</v>
      </c>
      <c r="J2426" s="9">
        <f t="shared" si="112"/>
        <v>13332</v>
      </c>
      <c r="K2426" s="8">
        <f t="shared" si="113"/>
        <v>8013</v>
      </c>
      <c r="L2426" s="9">
        <v>4651.5200000000004</v>
      </c>
    </row>
    <row r="2427" spans="1:12" ht="15.75" customHeight="1" x14ac:dyDescent="0.25">
      <c r="A2427" s="6" t="s">
        <v>2467</v>
      </c>
      <c r="B2427" s="10">
        <v>43775</v>
      </c>
      <c r="C2427" s="7" t="s">
        <v>205</v>
      </c>
      <c r="D2427" s="7" t="s">
        <v>32</v>
      </c>
      <c r="E2427" s="7">
        <v>468</v>
      </c>
      <c r="F2427" s="8">
        <v>347.04</v>
      </c>
      <c r="G2427" s="8">
        <v>531</v>
      </c>
      <c r="H2427" s="8">
        <f t="shared" si="111"/>
        <v>248508</v>
      </c>
      <c r="I2427" s="9">
        <f>H2427*VLOOKUP(C2427,Customer_Dim!B:E,4,0)</f>
        <v>2485.0800000000004</v>
      </c>
      <c r="J2427" s="9">
        <f t="shared" si="112"/>
        <v>250993.08</v>
      </c>
      <c r="K2427" s="8">
        <f t="shared" si="113"/>
        <v>162414.72</v>
      </c>
      <c r="L2427" s="9">
        <v>67212</v>
      </c>
    </row>
    <row r="2428" spans="1:12" ht="15.75" customHeight="1" x14ac:dyDescent="0.25">
      <c r="A2428" s="6" t="s">
        <v>2468</v>
      </c>
      <c r="B2428" s="10">
        <v>43800</v>
      </c>
      <c r="C2428" s="7" t="s">
        <v>205</v>
      </c>
      <c r="D2428" s="7" t="s">
        <v>13</v>
      </c>
      <c r="E2428" s="7">
        <v>199</v>
      </c>
      <c r="F2428" s="8">
        <v>52.35</v>
      </c>
      <c r="G2428" s="8">
        <v>86</v>
      </c>
      <c r="H2428" s="8">
        <f t="shared" si="111"/>
        <v>17114</v>
      </c>
      <c r="I2428" s="9">
        <f>H2428*VLOOKUP(C2428,Customer_Dim!B:E,4,0)</f>
        <v>171.14000000000004</v>
      </c>
      <c r="J2428" s="9">
        <f t="shared" si="112"/>
        <v>17285.14</v>
      </c>
      <c r="K2428" s="8">
        <f t="shared" si="113"/>
        <v>10417.65</v>
      </c>
      <c r="L2428" s="9">
        <v>5281.9</v>
      </c>
    </row>
    <row r="2429" spans="1:12" ht="15.75" customHeight="1" x14ac:dyDescent="0.25">
      <c r="A2429" s="6" t="s">
        <v>2469</v>
      </c>
      <c r="B2429" s="10">
        <v>43468</v>
      </c>
      <c r="C2429" s="7" t="s">
        <v>216</v>
      </c>
      <c r="D2429" s="7" t="s">
        <v>19</v>
      </c>
      <c r="E2429" s="7">
        <v>456</v>
      </c>
      <c r="F2429" s="8">
        <v>119.3</v>
      </c>
      <c r="G2429" s="8">
        <v>176</v>
      </c>
      <c r="H2429" s="8">
        <f t="shared" si="111"/>
        <v>80256</v>
      </c>
      <c r="I2429" s="9">
        <f>H2429*VLOOKUP(C2429,Customer_Dim!B:E,4,0)</f>
        <v>0</v>
      </c>
      <c r="J2429" s="9">
        <f t="shared" si="112"/>
        <v>80256</v>
      </c>
      <c r="K2429" s="8">
        <f t="shared" si="113"/>
        <v>54400.799999999996</v>
      </c>
      <c r="L2429" s="9">
        <v>22745.160000000003</v>
      </c>
    </row>
    <row r="2430" spans="1:12" ht="15.75" customHeight="1" x14ac:dyDescent="0.25">
      <c r="A2430" s="6" t="s">
        <v>2470</v>
      </c>
      <c r="B2430" s="10">
        <v>43513</v>
      </c>
      <c r="C2430" s="7" t="s">
        <v>216</v>
      </c>
      <c r="D2430" s="7" t="s">
        <v>19</v>
      </c>
      <c r="E2430" s="7">
        <v>66</v>
      </c>
      <c r="F2430" s="8">
        <v>119.3</v>
      </c>
      <c r="G2430" s="8">
        <v>176</v>
      </c>
      <c r="H2430" s="8">
        <f t="shared" si="111"/>
        <v>11616</v>
      </c>
      <c r="I2430" s="9">
        <f>H2430*VLOOKUP(C2430,Customer_Dim!B:E,4,0)</f>
        <v>0</v>
      </c>
      <c r="J2430" s="9">
        <f t="shared" si="112"/>
        <v>11616</v>
      </c>
      <c r="K2430" s="8">
        <f t="shared" si="113"/>
        <v>7873.8</v>
      </c>
      <c r="L2430" s="9">
        <v>3402</v>
      </c>
    </row>
    <row r="2431" spans="1:12" ht="15.75" customHeight="1" x14ac:dyDescent="0.25">
      <c r="A2431" s="6" t="s">
        <v>2471</v>
      </c>
      <c r="B2431" s="10">
        <v>43530</v>
      </c>
      <c r="C2431" s="7" t="s">
        <v>216</v>
      </c>
      <c r="D2431" s="7" t="s">
        <v>13</v>
      </c>
      <c r="E2431" s="7">
        <v>1078</v>
      </c>
      <c r="F2431" s="8">
        <v>53.37</v>
      </c>
      <c r="G2431" s="8">
        <v>87</v>
      </c>
      <c r="H2431" s="8">
        <f t="shared" si="111"/>
        <v>93786</v>
      </c>
      <c r="I2431" s="9">
        <f>H2431*VLOOKUP(C2431,Customer_Dim!B:E,4,0)</f>
        <v>0</v>
      </c>
      <c r="J2431" s="9">
        <f t="shared" si="112"/>
        <v>93786</v>
      </c>
      <c r="K2431" s="8">
        <f t="shared" si="113"/>
        <v>57532.86</v>
      </c>
      <c r="L2431" s="9">
        <v>32104.799999999996</v>
      </c>
    </row>
    <row r="2432" spans="1:12" ht="15.75" customHeight="1" x14ac:dyDescent="0.25">
      <c r="A2432" s="6" t="s">
        <v>2472</v>
      </c>
      <c r="B2432" s="10">
        <v>43553</v>
      </c>
      <c r="C2432" s="7" t="s">
        <v>216</v>
      </c>
      <c r="D2432" s="7" t="s">
        <v>32</v>
      </c>
      <c r="E2432" s="7">
        <v>817</v>
      </c>
      <c r="F2432" s="8">
        <v>353.76</v>
      </c>
      <c r="G2432" s="8">
        <v>542</v>
      </c>
      <c r="H2432" s="8">
        <f t="shared" si="111"/>
        <v>442814</v>
      </c>
      <c r="I2432" s="9">
        <f>H2432*VLOOKUP(C2432,Customer_Dim!B:E,4,0)</f>
        <v>0</v>
      </c>
      <c r="J2432" s="9">
        <f t="shared" si="112"/>
        <v>442814</v>
      </c>
      <c r="K2432" s="8">
        <f t="shared" si="113"/>
        <v>289021.92</v>
      </c>
      <c r="L2432" s="9">
        <v>147717.36000000004</v>
      </c>
    </row>
    <row r="2433" spans="1:12" ht="15.75" customHeight="1" x14ac:dyDescent="0.25">
      <c r="A2433" s="6" t="s">
        <v>2473</v>
      </c>
      <c r="B2433" s="10">
        <v>43555</v>
      </c>
      <c r="C2433" s="7" t="s">
        <v>216</v>
      </c>
      <c r="D2433" s="7" t="s">
        <v>32</v>
      </c>
      <c r="E2433" s="7">
        <v>113</v>
      </c>
      <c r="F2433" s="8">
        <v>353.76</v>
      </c>
      <c r="G2433" s="8">
        <v>542</v>
      </c>
      <c r="H2433" s="8">
        <f t="shared" si="111"/>
        <v>61246</v>
      </c>
      <c r="I2433" s="9">
        <f>H2433*VLOOKUP(C2433,Customer_Dim!B:E,4,0)</f>
        <v>0</v>
      </c>
      <c r="J2433" s="9">
        <f t="shared" si="112"/>
        <v>61246</v>
      </c>
      <c r="K2433" s="8">
        <f t="shared" si="113"/>
        <v>39974.879999999997</v>
      </c>
      <c r="L2433" s="9">
        <v>16436.280000000006</v>
      </c>
    </row>
    <row r="2434" spans="1:12" ht="15.75" customHeight="1" x14ac:dyDescent="0.25">
      <c r="A2434" s="6" t="s">
        <v>2474</v>
      </c>
      <c r="B2434" s="10">
        <v>43556</v>
      </c>
      <c r="C2434" s="7" t="s">
        <v>216</v>
      </c>
      <c r="D2434" s="7" t="s">
        <v>132</v>
      </c>
      <c r="E2434" s="7">
        <v>377</v>
      </c>
      <c r="F2434" s="8">
        <v>44.89</v>
      </c>
      <c r="G2434" s="8">
        <v>98</v>
      </c>
      <c r="H2434" s="8">
        <f t="shared" si="111"/>
        <v>36946</v>
      </c>
      <c r="I2434" s="9">
        <f>H2434*VLOOKUP(C2434,Customer_Dim!B:E,4,0)</f>
        <v>0</v>
      </c>
      <c r="J2434" s="9">
        <f t="shared" si="112"/>
        <v>36946</v>
      </c>
      <c r="K2434" s="8">
        <f t="shared" si="113"/>
        <v>16923.53</v>
      </c>
      <c r="L2434" s="9">
        <v>17158.14</v>
      </c>
    </row>
    <row r="2435" spans="1:12" ht="15.75" customHeight="1" x14ac:dyDescent="0.25">
      <c r="A2435" s="6" t="s">
        <v>2475</v>
      </c>
      <c r="B2435" s="10">
        <v>43589</v>
      </c>
      <c r="C2435" s="7" t="s">
        <v>216</v>
      </c>
      <c r="D2435" s="7" t="s">
        <v>13</v>
      </c>
      <c r="E2435" s="7">
        <v>817</v>
      </c>
      <c r="F2435" s="8">
        <v>53.32</v>
      </c>
      <c r="G2435" s="8">
        <v>87</v>
      </c>
      <c r="H2435" s="8">
        <f t="shared" ref="H2435:H2498" si="114">G2435*E2435</f>
        <v>71079</v>
      </c>
      <c r="I2435" s="9">
        <f>H2435*VLOOKUP(C2435,Customer_Dim!B:E,4,0)</f>
        <v>0</v>
      </c>
      <c r="J2435" s="9">
        <f t="shared" ref="J2435:J2498" si="115">I2435+H2435</f>
        <v>71079</v>
      </c>
      <c r="K2435" s="8">
        <f t="shared" ref="K2435:K2498" si="116">F2435*E2435</f>
        <v>43562.44</v>
      </c>
      <c r="L2435" s="9">
        <v>26927.179999999993</v>
      </c>
    </row>
    <row r="2436" spans="1:12" ht="15.75" customHeight="1" x14ac:dyDescent="0.25">
      <c r="A2436" s="6" t="s">
        <v>2475</v>
      </c>
      <c r="B2436" s="10">
        <v>43589</v>
      </c>
      <c r="C2436" s="7" t="s">
        <v>216</v>
      </c>
      <c r="D2436" s="7" t="s">
        <v>132</v>
      </c>
      <c r="E2436" s="7">
        <v>711</v>
      </c>
      <c r="F2436" s="8">
        <v>44.89</v>
      </c>
      <c r="G2436" s="8">
        <v>98</v>
      </c>
      <c r="H2436" s="8">
        <f t="shared" si="114"/>
        <v>69678</v>
      </c>
      <c r="I2436" s="9">
        <f>H2436*VLOOKUP(C2436,Customer_Dim!B:E,4,0)</f>
        <v>0</v>
      </c>
      <c r="J2436" s="9">
        <f t="shared" si="115"/>
        <v>69678</v>
      </c>
      <c r="K2436" s="8">
        <f t="shared" si="116"/>
        <v>31916.79</v>
      </c>
      <c r="L2436" s="9">
        <v>35575.22</v>
      </c>
    </row>
    <row r="2437" spans="1:12" ht="15.75" customHeight="1" x14ac:dyDescent="0.25">
      <c r="A2437" s="6" t="s">
        <v>2476</v>
      </c>
      <c r="B2437" s="10">
        <v>43691</v>
      </c>
      <c r="C2437" s="7" t="s">
        <v>216</v>
      </c>
      <c r="D2437" s="7" t="s">
        <v>32</v>
      </c>
      <c r="E2437" s="7">
        <v>282</v>
      </c>
      <c r="F2437" s="8">
        <v>354.09</v>
      </c>
      <c r="G2437" s="8">
        <v>542</v>
      </c>
      <c r="H2437" s="8">
        <f t="shared" si="114"/>
        <v>152844</v>
      </c>
      <c r="I2437" s="9">
        <f>H2437*VLOOKUP(C2437,Customer_Dim!B:E,4,0)</f>
        <v>0</v>
      </c>
      <c r="J2437" s="9">
        <f t="shared" si="115"/>
        <v>152844</v>
      </c>
      <c r="K2437" s="8">
        <f t="shared" si="116"/>
        <v>99853.37999999999</v>
      </c>
      <c r="L2437" s="9">
        <v>48104.960000000006</v>
      </c>
    </row>
    <row r="2438" spans="1:12" ht="15.75" customHeight="1" x14ac:dyDescent="0.25">
      <c r="A2438" s="6" t="s">
        <v>2477</v>
      </c>
      <c r="B2438" s="10">
        <v>43696</v>
      </c>
      <c r="C2438" s="7" t="s">
        <v>216</v>
      </c>
      <c r="D2438" s="7" t="s">
        <v>13</v>
      </c>
      <c r="E2438" s="7">
        <v>126</v>
      </c>
      <c r="F2438" s="8">
        <v>53.42</v>
      </c>
      <c r="G2438" s="8">
        <v>88</v>
      </c>
      <c r="H2438" s="8">
        <f t="shared" si="114"/>
        <v>11088</v>
      </c>
      <c r="I2438" s="9">
        <f>H2438*VLOOKUP(C2438,Customer_Dim!B:E,4,0)</f>
        <v>0</v>
      </c>
      <c r="J2438" s="9">
        <f t="shared" si="115"/>
        <v>11088</v>
      </c>
      <c r="K2438" s="8">
        <f t="shared" si="116"/>
        <v>6730.92</v>
      </c>
      <c r="L2438" s="9">
        <v>4243.079999999999</v>
      </c>
    </row>
    <row r="2439" spans="1:12" ht="15.75" customHeight="1" x14ac:dyDescent="0.25">
      <c r="A2439" s="6" t="s">
        <v>2478</v>
      </c>
      <c r="B2439" s="10">
        <v>43822</v>
      </c>
      <c r="C2439" s="7" t="s">
        <v>216</v>
      </c>
      <c r="D2439" s="7" t="s">
        <v>19</v>
      </c>
      <c r="E2439" s="7">
        <v>217</v>
      </c>
      <c r="F2439" s="8">
        <v>117.03</v>
      </c>
      <c r="G2439" s="8">
        <v>173</v>
      </c>
      <c r="H2439" s="8">
        <f t="shared" si="114"/>
        <v>37541</v>
      </c>
      <c r="I2439" s="9">
        <f>H2439*VLOOKUP(C2439,Customer_Dim!B:E,4,0)</f>
        <v>0</v>
      </c>
      <c r="J2439" s="9">
        <f t="shared" si="115"/>
        <v>37541</v>
      </c>
      <c r="K2439" s="8">
        <f t="shared" si="116"/>
        <v>25395.510000000002</v>
      </c>
      <c r="L2439" s="9">
        <v>11026.09</v>
      </c>
    </row>
    <row r="2440" spans="1:12" ht="15.75" customHeight="1" x14ac:dyDescent="0.25">
      <c r="A2440" s="6" t="s">
        <v>2479</v>
      </c>
      <c r="B2440" s="10">
        <v>43548</v>
      </c>
      <c r="C2440" s="7" t="s">
        <v>227</v>
      </c>
      <c r="D2440" s="7" t="s">
        <v>13</v>
      </c>
      <c r="E2440" s="7">
        <v>1003</v>
      </c>
      <c r="F2440" s="8">
        <v>53.37</v>
      </c>
      <c r="G2440" s="8">
        <v>87</v>
      </c>
      <c r="H2440" s="8">
        <f t="shared" si="114"/>
        <v>87261</v>
      </c>
      <c r="I2440" s="9">
        <f>H2440*VLOOKUP(C2440,Customer_Dim!B:E,4,0)</f>
        <v>5235.6600000000008</v>
      </c>
      <c r="J2440" s="9">
        <f t="shared" si="115"/>
        <v>92496.66</v>
      </c>
      <c r="K2440" s="8">
        <f t="shared" si="116"/>
        <v>53530.11</v>
      </c>
      <c r="L2440" s="9">
        <v>30636.93</v>
      </c>
    </row>
    <row r="2441" spans="1:12" ht="15.75" customHeight="1" x14ac:dyDescent="0.25">
      <c r="A2441" s="6" t="s">
        <v>2480</v>
      </c>
      <c r="B2441" s="10">
        <v>43645</v>
      </c>
      <c r="C2441" s="7" t="s">
        <v>227</v>
      </c>
      <c r="D2441" s="7" t="s">
        <v>19</v>
      </c>
      <c r="E2441" s="7">
        <v>382</v>
      </c>
      <c r="F2441" s="8">
        <v>119.19</v>
      </c>
      <c r="G2441" s="8">
        <v>176</v>
      </c>
      <c r="H2441" s="8">
        <f t="shared" si="114"/>
        <v>67232</v>
      </c>
      <c r="I2441" s="9">
        <f>H2441*VLOOKUP(C2441,Customer_Dim!B:E,4,0)</f>
        <v>4033.9200000000005</v>
      </c>
      <c r="J2441" s="9">
        <f t="shared" si="115"/>
        <v>71265.919999999998</v>
      </c>
      <c r="K2441" s="8">
        <f t="shared" si="116"/>
        <v>45530.58</v>
      </c>
      <c r="L2441" s="9">
        <v>22766.67</v>
      </c>
    </row>
    <row r="2442" spans="1:12" ht="15.75" customHeight="1" x14ac:dyDescent="0.25">
      <c r="A2442" s="6" t="s">
        <v>2481</v>
      </c>
      <c r="B2442" s="10">
        <v>43701</v>
      </c>
      <c r="C2442" s="7" t="s">
        <v>227</v>
      </c>
      <c r="D2442" s="7" t="s">
        <v>13</v>
      </c>
      <c r="E2442" s="7">
        <v>522</v>
      </c>
      <c r="F2442" s="8">
        <v>53.42</v>
      </c>
      <c r="G2442" s="8">
        <v>88</v>
      </c>
      <c r="H2442" s="8">
        <f t="shared" si="114"/>
        <v>45936</v>
      </c>
      <c r="I2442" s="9">
        <f>H2442*VLOOKUP(C2442,Customer_Dim!B:E,4,0)</f>
        <v>2756.1600000000003</v>
      </c>
      <c r="J2442" s="9">
        <f t="shared" si="115"/>
        <v>48692.160000000003</v>
      </c>
      <c r="K2442" s="8">
        <f t="shared" si="116"/>
        <v>27885.24</v>
      </c>
      <c r="L2442" s="9">
        <v>15556.68</v>
      </c>
    </row>
    <row r="2443" spans="1:12" ht="15.75" customHeight="1" x14ac:dyDescent="0.25">
      <c r="A2443" s="6" t="s">
        <v>2482</v>
      </c>
      <c r="B2443" s="10">
        <v>43704</v>
      </c>
      <c r="C2443" s="7" t="s">
        <v>227</v>
      </c>
      <c r="D2443" s="7" t="s">
        <v>13</v>
      </c>
      <c r="E2443" s="7">
        <v>626</v>
      </c>
      <c r="F2443" s="8">
        <v>53.42</v>
      </c>
      <c r="G2443" s="8">
        <v>88</v>
      </c>
      <c r="H2443" s="8">
        <f t="shared" si="114"/>
        <v>55088</v>
      </c>
      <c r="I2443" s="9">
        <f>H2443*VLOOKUP(C2443,Customer_Dim!B:E,4,0)</f>
        <v>3305.28</v>
      </c>
      <c r="J2443" s="9">
        <f t="shared" si="115"/>
        <v>58393.279999999999</v>
      </c>
      <c r="K2443" s="8">
        <f t="shared" si="116"/>
        <v>33440.92</v>
      </c>
      <c r="L2443" s="9">
        <v>21678.899999999998</v>
      </c>
    </row>
    <row r="2444" spans="1:12" ht="15.75" customHeight="1" x14ac:dyDescent="0.25">
      <c r="A2444" s="6" t="s">
        <v>2483</v>
      </c>
      <c r="B2444" s="10">
        <v>43711</v>
      </c>
      <c r="C2444" s="7" t="s">
        <v>227</v>
      </c>
      <c r="D2444" s="7" t="s">
        <v>13</v>
      </c>
      <c r="E2444" s="7">
        <v>739</v>
      </c>
      <c r="F2444" s="8">
        <v>53.42</v>
      </c>
      <c r="G2444" s="8">
        <v>88</v>
      </c>
      <c r="H2444" s="8">
        <f t="shared" si="114"/>
        <v>65032</v>
      </c>
      <c r="I2444" s="9">
        <f>H2444*VLOOKUP(C2444,Customer_Dim!B:E,4,0)</f>
        <v>3901.9200000000005</v>
      </c>
      <c r="J2444" s="9">
        <f t="shared" si="115"/>
        <v>68933.919999999998</v>
      </c>
      <c r="K2444" s="8">
        <f t="shared" si="116"/>
        <v>39477.380000000005</v>
      </c>
      <c r="L2444" s="9">
        <v>20841.260000000002</v>
      </c>
    </row>
    <row r="2445" spans="1:12" ht="15.75" customHeight="1" x14ac:dyDescent="0.25">
      <c r="A2445" s="6" t="s">
        <v>2484</v>
      </c>
      <c r="B2445" s="10">
        <v>43749</v>
      </c>
      <c r="C2445" s="7" t="s">
        <v>227</v>
      </c>
      <c r="D2445" s="7" t="s">
        <v>32</v>
      </c>
      <c r="E2445" s="7">
        <v>919</v>
      </c>
      <c r="F2445" s="8">
        <v>347.04</v>
      </c>
      <c r="G2445" s="8">
        <v>531</v>
      </c>
      <c r="H2445" s="8">
        <f t="shared" si="114"/>
        <v>487989</v>
      </c>
      <c r="I2445" s="9">
        <f>H2445*VLOOKUP(C2445,Customer_Dim!B:E,4,0)</f>
        <v>29279.340000000004</v>
      </c>
      <c r="J2445" s="9">
        <f t="shared" si="115"/>
        <v>517268.34</v>
      </c>
      <c r="K2445" s="8">
        <f t="shared" si="116"/>
        <v>318929.76</v>
      </c>
      <c r="L2445" s="9">
        <v>166908.14999999997</v>
      </c>
    </row>
    <row r="2446" spans="1:12" ht="15.75" customHeight="1" x14ac:dyDescent="0.25">
      <c r="A2446" s="6" t="s">
        <v>2485</v>
      </c>
      <c r="B2446" s="10">
        <v>43750</v>
      </c>
      <c r="C2446" s="7" t="s">
        <v>227</v>
      </c>
      <c r="D2446" s="7" t="s">
        <v>19</v>
      </c>
      <c r="E2446" s="7">
        <v>916</v>
      </c>
      <c r="F2446" s="8">
        <v>117.03</v>
      </c>
      <c r="G2446" s="8">
        <v>173</v>
      </c>
      <c r="H2446" s="8">
        <f t="shared" si="114"/>
        <v>158468</v>
      </c>
      <c r="I2446" s="9">
        <f>H2446*VLOOKUP(C2446,Customer_Dim!B:E,4,0)</f>
        <v>9508.08</v>
      </c>
      <c r="J2446" s="9">
        <f t="shared" si="115"/>
        <v>167976.08</v>
      </c>
      <c r="K2446" s="8">
        <f t="shared" si="116"/>
        <v>107199.48</v>
      </c>
      <c r="L2446" s="9">
        <v>52324.479999999996</v>
      </c>
    </row>
    <row r="2447" spans="1:12" ht="15.75" customHeight="1" x14ac:dyDescent="0.25">
      <c r="A2447" s="6" t="s">
        <v>2486</v>
      </c>
      <c r="B2447" s="10">
        <v>43818</v>
      </c>
      <c r="C2447" s="7" t="s">
        <v>227</v>
      </c>
      <c r="D2447" s="7" t="s">
        <v>13</v>
      </c>
      <c r="E2447" s="7">
        <v>499</v>
      </c>
      <c r="F2447" s="8">
        <v>52.35</v>
      </c>
      <c r="G2447" s="8">
        <v>86</v>
      </c>
      <c r="H2447" s="8">
        <f t="shared" si="114"/>
        <v>42914</v>
      </c>
      <c r="I2447" s="9">
        <f>H2447*VLOOKUP(C2447,Customer_Dim!B:E,4,0)</f>
        <v>2574.84</v>
      </c>
      <c r="J2447" s="9">
        <f t="shared" si="115"/>
        <v>45488.84</v>
      </c>
      <c r="K2447" s="8">
        <f t="shared" si="116"/>
        <v>26122.65</v>
      </c>
      <c r="L2447" s="9">
        <v>16412.189999999999</v>
      </c>
    </row>
    <row r="2448" spans="1:12" ht="15.75" customHeight="1" x14ac:dyDescent="0.25">
      <c r="A2448" s="6" t="s">
        <v>2487</v>
      </c>
      <c r="B2448" s="10">
        <v>43498</v>
      </c>
      <c r="C2448" s="7" t="s">
        <v>237</v>
      </c>
      <c r="D2448" s="7" t="s">
        <v>13</v>
      </c>
      <c r="E2448" s="7">
        <v>719</v>
      </c>
      <c r="F2448" s="8">
        <v>53.37</v>
      </c>
      <c r="G2448" s="8">
        <v>87</v>
      </c>
      <c r="H2448" s="8">
        <f t="shared" si="114"/>
        <v>62553</v>
      </c>
      <c r="I2448" s="9">
        <f>H2448*VLOOKUP(C2448,Customer_Dim!B:E,4,0)</f>
        <v>3753.1800000000003</v>
      </c>
      <c r="J2448" s="9">
        <f t="shared" si="115"/>
        <v>66306.179999999993</v>
      </c>
      <c r="K2448" s="8">
        <f t="shared" si="116"/>
        <v>38373.03</v>
      </c>
      <c r="L2448" s="9">
        <v>25323.48000000001</v>
      </c>
    </row>
    <row r="2449" spans="1:12" ht="15.75" customHeight="1" x14ac:dyDescent="0.25">
      <c r="A2449" s="6" t="s">
        <v>2488</v>
      </c>
      <c r="B2449" s="10">
        <v>43526</v>
      </c>
      <c r="C2449" s="7" t="s">
        <v>237</v>
      </c>
      <c r="D2449" s="7" t="s">
        <v>19</v>
      </c>
      <c r="E2449" s="7">
        <v>633</v>
      </c>
      <c r="F2449" s="8">
        <v>119.3</v>
      </c>
      <c r="G2449" s="8">
        <v>176</v>
      </c>
      <c r="H2449" s="8">
        <f t="shared" si="114"/>
        <v>111408</v>
      </c>
      <c r="I2449" s="9">
        <f>H2449*VLOOKUP(C2449,Customer_Dim!B:E,4,0)</f>
        <v>6684.4800000000005</v>
      </c>
      <c r="J2449" s="9">
        <f t="shared" si="115"/>
        <v>118092.48</v>
      </c>
      <c r="K2449" s="8">
        <f t="shared" si="116"/>
        <v>75516.899999999994</v>
      </c>
      <c r="L2449" s="9">
        <v>32572</v>
      </c>
    </row>
    <row r="2450" spans="1:12" ht="15.75" customHeight="1" x14ac:dyDescent="0.25">
      <c r="A2450" s="6" t="s">
        <v>2489</v>
      </c>
      <c r="B2450" s="10">
        <v>43620</v>
      </c>
      <c r="C2450" s="7" t="s">
        <v>237</v>
      </c>
      <c r="D2450" s="7" t="s">
        <v>13</v>
      </c>
      <c r="E2450" s="7">
        <v>214</v>
      </c>
      <c r="F2450" s="8">
        <v>53.32</v>
      </c>
      <c r="G2450" s="8">
        <v>87</v>
      </c>
      <c r="H2450" s="8">
        <f t="shared" si="114"/>
        <v>18618</v>
      </c>
      <c r="I2450" s="9">
        <f>H2450*VLOOKUP(C2450,Customer_Dim!B:E,4,0)</f>
        <v>1117.0800000000002</v>
      </c>
      <c r="J2450" s="9">
        <f t="shared" si="115"/>
        <v>19735.080000000002</v>
      </c>
      <c r="K2450" s="8">
        <f t="shared" si="116"/>
        <v>11410.48</v>
      </c>
      <c r="L2450" s="9">
        <v>6945.9999999999982</v>
      </c>
    </row>
    <row r="2451" spans="1:12" ht="15.75" customHeight="1" x14ac:dyDescent="0.25">
      <c r="A2451" s="6" t="s">
        <v>2490</v>
      </c>
      <c r="B2451" s="10">
        <v>43635</v>
      </c>
      <c r="C2451" s="7" t="s">
        <v>237</v>
      </c>
      <c r="D2451" s="7" t="s">
        <v>13</v>
      </c>
      <c r="E2451" s="7">
        <v>824</v>
      </c>
      <c r="F2451" s="8">
        <v>53.32</v>
      </c>
      <c r="G2451" s="8">
        <v>87</v>
      </c>
      <c r="H2451" s="8">
        <f t="shared" si="114"/>
        <v>71688</v>
      </c>
      <c r="I2451" s="9">
        <f>H2451*VLOOKUP(C2451,Customer_Dim!B:E,4,0)</f>
        <v>4301.2800000000007</v>
      </c>
      <c r="J2451" s="9">
        <f t="shared" si="115"/>
        <v>75989.279999999999</v>
      </c>
      <c r="K2451" s="8">
        <f t="shared" si="116"/>
        <v>43935.68</v>
      </c>
      <c r="L2451" s="9">
        <v>32116.650000000009</v>
      </c>
    </row>
    <row r="2452" spans="1:12" ht="15.75" customHeight="1" x14ac:dyDescent="0.25">
      <c r="A2452" s="6" t="s">
        <v>2491</v>
      </c>
      <c r="B2452" s="10">
        <v>43648</v>
      </c>
      <c r="C2452" s="7" t="s">
        <v>237</v>
      </c>
      <c r="D2452" s="7" t="s">
        <v>32</v>
      </c>
      <c r="E2452" s="7">
        <v>929</v>
      </c>
      <c r="F2452" s="8">
        <v>354.09</v>
      </c>
      <c r="G2452" s="8">
        <v>542</v>
      </c>
      <c r="H2452" s="8">
        <f t="shared" si="114"/>
        <v>503518</v>
      </c>
      <c r="I2452" s="9">
        <f>H2452*VLOOKUP(C2452,Customer_Dim!B:E,4,0)</f>
        <v>30211.08</v>
      </c>
      <c r="J2452" s="9">
        <f t="shared" si="115"/>
        <v>533729.07999999996</v>
      </c>
      <c r="K2452" s="8">
        <f t="shared" si="116"/>
        <v>328949.61</v>
      </c>
      <c r="L2452" s="9">
        <v>203761.66000000003</v>
      </c>
    </row>
    <row r="2453" spans="1:12" ht="15.75" customHeight="1" x14ac:dyDescent="0.25">
      <c r="A2453" s="6" t="s">
        <v>2492</v>
      </c>
      <c r="B2453" s="10">
        <v>43738</v>
      </c>
      <c r="C2453" s="7" t="s">
        <v>237</v>
      </c>
      <c r="D2453" s="7" t="s">
        <v>19</v>
      </c>
      <c r="E2453" s="7">
        <v>692</v>
      </c>
      <c r="F2453" s="8">
        <v>119.41</v>
      </c>
      <c r="G2453" s="8">
        <v>176</v>
      </c>
      <c r="H2453" s="8">
        <f t="shared" si="114"/>
        <v>121792</v>
      </c>
      <c r="I2453" s="9">
        <f>H2453*VLOOKUP(C2453,Customer_Dim!B:E,4,0)</f>
        <v>7307.52</v>
      </c>
      <c r="J2453" s="9">
        <f t="shared" si="115"/>
        <v>129099.52</v>
      </c>
      <c r="K2453" s="8">
        <f t="shared" si="116"/>
        <v>82631.72</v>
      </c>
      <c r="L2453" s="9">
        <v>39484.080000000002</v>
      </c>
    </row>
    <row r="2454" spans="1:12" ht="15.75" customHeight="1" x14ac:dyDescent="0.25">
      <c r="A2454" s="6" t="s">
        <v>2493</v>
      </c>
      <c r="B2454" s="10">
        <v>43772</v>
      </c>
      <c r="C2454" s="7" t="s">
        <v>237</v>
      </c>
      <c r="D2454" s="7" t="s">
        <v>13</v>
      </c>
      <c r="E2454" s="7">
        <v>516</v>
      </c>
      <c r="F2454" s="8">
        <v>52.35</v>
      </c>
      <c r="G2454" s="8">
        <v>86</v>
      </c>
      <c r="H2454" s="8">
        <f t="shared" si="114"/>
        <v>44376</v>
      </c>
      <c r="I2454" s="9">
        <f>H2454*VLOOKUP(C2454,Customer_Dim!B:E,4,0)</f>
        <v>2662.5600000000004</v>
      </c>
      <c r="J2454" s="9">
        <f t="shared" si="115"/>
        <v>47038.559999999998</v>
      </c>
      <c r="K2454" s="8">
        <f t="shared" si="116"/>
        <v>27012.600000000002</v>
      </c>
      <c r="L2454" s="9">
        <v>16736.339999999997</v>
      </c>
    </row>
    <row r="2455" spans="1:12" ht="15.75" customHeight="1" x14ac:dyDescent="0.25">
      <c r="A2455" s="6" t="s">
        <v>2494</v>
      </c>
      <c r="B2455" s="10">
        <v>43782</v>
      </c>
      <c r="C2455" s="7" t="s">
        <v>237</v>
      </c>
      <c r="D2455" s="7" t="s">
        <v>13</v>
      </c>
      <c r="E2455" s="7">
        <v>678</v>
      </c>
      <c r="F2455" s="8">
        <v>52.35</v>
      </c>
      <c r="G2455" s="8">
        <v>86</v>
      </c>
      <c r="H2455" s="8">
        <f t="shared" si="114"/>
        <v>58308</v>
      </c>
      <c r="I2455" s="9">
        <f>H2455*VLOOKUP(C2455,Customer_Dim!B:E,4,0)</f>
        <v>3498.4800000000005</v>
      </c>
      <c r="J2455" s="9">
        <f t="shared" si="115"/>
        <v>61806.48</v>
      </c>
      <c r="K2455" s="8">
        <f t="shared" si="116"/>
        <v>35493.300000000003</v>
      </c>
      <c r="L2455" s="9">
        <v>27001.519999999997</v>
      </c>
    </row>
    <row r="2456" spans="1:12" ht="15.75" customHeight="1" x14ac:dyDescent="0.25">
      <c r="A2456" s="6" t="s">
        <v>2495</v>
      </c>
      <c r="B2456" s="10">
        <v>43792</v>
      </c>
      <c r="C2456" s="7" t="s">
        <v>237</v>
      </c>
      <c r="D2456" s="7" t="s">
        <v>19</v>
      </c>
      <c r="E2456" s="7">
        <v>440</v>
      </c>
      <c r="F2456" s="8">
        <v>117.03</v>
      </c>
      <c r="G2456" s="8">
        <v>173</v>
      </c>
      <c r="H2456" s="8">
        <f t="shared" si="114"/>
        <v>76120</v>
      </c>
      <c r="I2456" s="9">
        <f>H2456*VLOOKUP(C2456,Customer_Dim!B:E,4,0)</f>
        <v>4567.2000000000007</v>
      </c>
      <c r="J2456" s="9">
        <f t="shared" si="115"/>
        <v>80687.199999999997</v>
      </c>
      <c r="K2456" s="8">
        <f t="shared" si="116"/>
        <v>51493.2</v>
      </c>
      <c r="L2456" s="9">
        <v>26473.809999999998</v>
      </c>
    </row>
    <row r="2457" spans="1:12" ht="15.75" customHeight="1" x14ac:dyDescent="0.25">
      <c r="A2457" s="6" t="s">
        <v>2496</v>
      </c>
      <c r="B2457" s="10">
        <v>43812</v>
      </c>
      <c r="C2457" s="7" t="s">
        <v>237</v>
      </c>
      <c r="D2457" s="7" t="s">
        <v>19</v>
      </c>
      <c r="E2457" s="7">
        <v>49</v>
      </c>
      <c r="F2457" s="8">
        <v>117.03</v>
      </c>
      <c r="G2457" s="8">
        <v>173</v>
      </c>
      <c r="H2457" s="8">
        <f t="shared" si="114"/>
        <v>8477</v>
      </c>
      <c r="I2457" s="9">
        <f>H2457*VLOOKUP(C2457,Customer_Dim!B:E,4,0)</f>
        <v>508.62000000000006</v>
      </c>
      <c r="J2457" s="9">
        <f t="shared" si="115"/>
        <v>8985.6200000000008</v>
      </c>
      <c r="K2457" s="8">
        <f t="shared" si="116"/>
        <v>5734.47</v>
      </c>
      <c r="L2457" s="9">
        <v>2820.4800000000005</v>
      </c>
    </row>
    <row r="2458" spans="1:12" ht="15.75" customHeight="1" x14ac:dyDescent="0.25">
      <c r="A2458" s="6" t="s">
        <v>2497</v>
      </c>
      <c r="B2458" s="10">
        <v>43469</v>
      </c>
      <c r="C2458" s="7" t="s">
        <v>250</v>
      </c>
      <c r="D2458" s="7" t="s">
        <v>13</v>
      </c>
      <c r="E2458" s="7">
        <v>859</v>
      </c>
      <c r="F2458" s="8">
        <v>53.37</v>
      </c>
      <c r="G2458" s="8">
        <v>87</v>
      </c>
      <c r="H2458" s="8">
        <f t="shared" si="114"/>
        <v>74733</v>
      </c>
      <c r="I2458" s="9">
        <f>H2458*VLOOKUP(C2458,Customer_Dim!B:E,4,0)</f>
        <v>0</v>
      </c>
      <c r="J2458" s="9">
        <f t="shared" si="115"/>
        <v>74733</v>
      </c>
      <c r="K2458" s="8">
        <f t="shared" si="116"/>
        <v>45844.829999999994</v>
      </c>
      <c r="L2458" s="9">
        <v>25898.85</v>
      </c>
    </row>
    <row r="2459" spans="1:12" ht="15.75" customHeight="1" x14ac:dyDescent="0.25">
      <c r="A2459" s="6" t="s">
        <v>2498</v>
      </c>
      <c r="B2459" s="10">
        <v>43520</v>
      </c>
      <c r="C2459" s="7" t="s">
        <v>250</v>
      </c>
      <c r="D2459" s="7" t="s">
        <v>13</v>
      </c>
      <c r="E2459" s="7">
        <v>863</v>
      </c>
      <c r="F2459" s="8">
        <v>53.37</v>
      </c>
      <c r="G2459" s="8">
        <v>87</v>
      </c>
      <c r="H2459" s="8">
        <f t="shared" si="114"/>
        <v>75081</v>
      </c>
      <c r="I2459" s="9">
        <f>H2459*VLOOKUP(C2459,Customer_Dim!B:E,4,0)</f>
        <v>0</v>
      </c>
      <c r="J2459" s="9">
        <f t="shared" si="115"/>
        <v>75081</v>
      </c>
      <c r="K2459" s="8">
        <f t="shared" si="116"/>
        <v>46058.31</v>
      </c>
      <c r="L2459" s="9">
        <v>26770.260000000009</v>
      </c>
    </row>
    <row r="2460" spans="1:12" ht="15.75" customHeight="1" x14ac:dyDescent="0.25">
      <c r="A2460" s="6" t="s">
        <v>2499</v>
      </c>
      <c r="B2460" s="10">
        <v>43625</v>
      </c>
      <c r="C2460" s="7" t="s">
        <v>250</v>
      </c>
      <c r="D2460" s="7" t="s">
        <v>13</v>
      </c>
      <c r="E2460" s="7">
        <v>393</v>
      </c>
      <c r="F2460" s="8">
        <v>53.32</v>
      </c>
      <c r="G2460" s="8">
        <v>87</v>
      </c>
      <c r="H2460" s="8">
        <f t="shared" si="114"/>
        <v>34191</v>
      </c>
      <c r="I2460" s="9">
        <f>H2460*VLOOKUP(C2460,Customer_Dim!B:E,4,0)</f>
        <v>0</v>
      </c>
      <c r="J2460" s="9">
        <f t="shared" si="115"/>
        <v>34191</v>
      </c>
      <c r="K2460" s="8">
        <f t="shared" si="116"/>
        <v>20954.759999999998</v>
      </c>
      <c r="L2460" s="9">
        <v>12210.509999999998</v>
      </c>
    </row>
    <row r="2461" spans="1:12" ht="15.75" customHeight="1" x14ac:dyDescent="0.25">
      <c r="A2461" s="6" t="s">
        <v>2500</v>
      </c>
      <c r="B2461" s="10">
        <v>43679</v>
      </c>
      <c r="C2461" s="7" t="s">
        <v>250</v>
      </c>
      <c r="D2461" s="7" t="s">
        <v>132</v>
      </c>
      <c r="E2461" s="7">
        <v>395</v>
      </c>
      <c r="F2461" s="8">
        <v>44.98</v>
      </c>
      <c r="G2461" s="8">
        <v>99</v>
      </c>
      <c r="H2461" s="8">
        <f t="shared" si="114"/>
        <v>39105</v>
      </c>
      <c r="I2461" s="9">
        <f>H2461*VLOOKUP(C2461,Customer_Dim!B:E,4,0)</f>
        <v>0</v>
      </c>
      <c r="J2461" s="9">
        <f t="shared" si="115"/>
        <v>39105</v>
      </c>
      <c r="K2461" s="8">
        <f t="shared" si="116"/>
        <v>17767.099999999999</v>
      </c>
      <c r="L2461" s="9">
        <v>19773.700000000004</v>
      </c>
    </row>
    <row r="2462" spans="1:12" ht="15.75" customHeight="1" x14ac:dyDescent="0.25">
      <c r="A2462" s="6" t="s">
        <v>2501</v>
      </c>
      <c r="B2462" s="10">
        <v>43681</v>
      </c>
      <c r="C2462" s="7" t="s">
        <v>250</v>
      </c>
      <c r="D2462" s="7" t="s">
        <v>19</v>
      </c>
      <c r="E2462" s="7">
        <v>221</v>
      </c>
      <c r="F2462" s="8">
        <v>119.41</v>
      </c>
      <c r="G2462" s="8">
        <v>176</v>
      </c>
      <c r="H2462" s="8">
        <f t="shared" si="114"/>
        <v>38896</v>
      </c>
      <c r="I2462" s="9">
        <f>H2462*VLOOKUP(C2462,Customer_Dim!B:E,4,0)</f>
        <v>0</v>
      </c>
      <c r="J2462" s="9">
        <f t="shared" si="115"/>
        <v>38896</v>
      </c>
      <c r="K2462" s="8">
        <f t="shared" si="116"/>
        <v>26389.61</v>
      </c>
      <c r="L2462" s="9">
        <v>10950.550000000003</v>
      </c>
    </row>
    <row r="2463" spans="1:12" ht="15.75" customHeight="1" x14ac:dyDescent="0.25">
      <c r="A2463" s="6" t="s">
        <v>2502</v>
      </c>
      <c r="B2463" s="10">
        <v>43693</v>
      </c>
      <c r="C2463" s="7" t="s">
        <v>250</v>
      </c>
      <c r="D2463" s="7" t="s">
        <v>13</v>
      </c>
      <c r="E2463" s="7">
        <v>325</v>
      </c>
      <c r="F2463" s="8">
        <v>53.42</v>
      </c>
      <c r="G2463" s="8">
        <v>88</v>
      </c>
      <c r="H2463" s="8">
        <f t="shared" si="114"/>
        <v>28600</v>
      </c>
      <c r="I2463" s="9">
        <f>H2463*VLOOKUP(C2463,Customer_Dim!B:E,4,0)</f>
        <v>0</v>
      </c>
      <c r="J2463" s="9">
        <f t="shared" si="115"/>
        <v>28600</v>
      </c>
      <c r="K2463" s="8">
        <f t="shared" si="116"/>
        <v>17361.5</v>
      </c>
      <c r="L2463" s="9">
        <v>10666.5</v>
      </c>
    </row>
    <row r="2464" spans="1:12" ht="15.75" customHeight="1" x14ac:dyDescent="0.25">
      <c r="A2464" s="6" t="s">
        <v>2503</v>
      </c>
      <c r="B2464" s="10">
        <v>43709</v>
      </c>
      <c r="C2464" s="7" t="s">
        <v>250</v>
      </c>
      <c r="D2464" s="7" t="s">
        <v>19</v>
      </c>
      <c r="E2464" s="7">
        <v>87</v>
      </c>
      <c r="F2464" s="8">
        <v>119.41</v>
      </c>
      <c r="G2464" s="8">
        <v>176</v>
      </c>
      <c r="H2464" s="8">
        <f t="shared" si="114"/>
        <v>15312</v>
      </c>
      <c r="I2464" s="9">
        <f>H2464*VLOOKUP(C2464,Customer_Dim!B:E,4,0)</f>
        <v>0</v>
      </c>
      <c r="J2464" s="9">
        <f t="shared" si="115"/>
        <v>15312</v>
      </c>
      <c r="K2464" s="8">
        <f t="shared" si="116"/>
        <v>10388.67</v>
      </c>
      <c r="L2464" s="9">
        <v>4463.9699999999993</v>
      </c>
    </row>
    <row r="2465" spans="1:13" ht="15.75" customHeight="1" x14ac:dyDescent="0.25">
      <c r="A2465" s="6" t="s">
        <v>2504</v>
      </c>
      <c r="B2465" s="10">
        <v>43483</v>
      </c>
      <c r="C2465" s="7" t="s">
        <v>257</v>
      </c>
      <c r="D2465" s="7" t="s">
        <v>19</v>
      </c>
      <c r="E2465" s="7">
        <v>1070</v>
      </c>
      <c r="F2465" s="8">
        <v>119.3</v>
      </c>
      <c r="G2465" s="8">
        <v>176</v>
      </c>
      <c r="H2465" s="8">
        <f t="shared" si="114"/>
        <v>188320</v>
      </c>
      <c r="I2465" s="9">
        <f>H2465*VLOOKUP(C2465,Customer_Dim!B:E,4,0)</f>
        <v>1883.2000000000003</v>
      </c>
      <c r="J2465" s="9">
        <f t="shared" si="115"/>
        <v>190203.2</v>
      </c>
      <c r="K2465" s="8">
        <f t="shared" si="116"/>
        <v>127651</v>
      </c>
      <c r="L2465" s="9">
        <v>58533.840000000011</v>
      </c>
      <c r="M2465" s="7"/>
    </row>
    <row r="2466" spans="1:13" ht="15.75" customHeight="1" x14ac:dyDescent="0.25">
      <c r="A2466" s="6" t="s">
        <v>2505</v>
      </c>
      <c r="B2466" s="10">
        <v>43484</v>
      </c>
      <c r="C2466" s="7" t="s">
        <v>257</v>
      </c>
      <c r="D2466" s="7" t="s">
        <v>32</v>
      </c>
      <c r="E2466" s="7">
        <v>398</v>
      </c>
      <c r="F2466" s="8">
        <v>353.76</v>
      </c>
      <c r="G2466" s="8">
        <v>542</v>
      </c>
      <c r="H2466" s="8">
        <f t="shared" si="114"/>
        <v>215716</v>
      </c>
      <c r="I2466" s="9">
        <f>H2466*VLOOKUP(C2466,Customer_Dim!B:E,4,0)</f>
        <v>2157.1600000000003</v>
      </c>
      <c r="J2466" s="9">
        <f t="shared" si="115"/>
        <v>217873.16</v>
      </c>
      <c r="K2466" s="8">
        <f t="shared" si="116"/>
        <v>140796.48000000001</v>
      </c>
      <c r="L2466" s="9">
        <v>71867.87999999999</v>
      </c>
      <c r="M2466" s="7"/>
    </row>
    <row r="2467" spans="1:13" ht="15.75" customHeight="1" x14ac:dyDescent="0.25">
      <c r="A2467" s="6" t="s">
        <v>2506</v>
      </c>
      <c r="B2467" s="10">
        <v>43587</v>
      </c>
      <c r="C2467" s="7" t="s">
        <v>257</v>
      </c>
      <c r="D2467" s="7" t="s">
        <v>32</v>
      </c>
      <c r="E2467" s="7">
        <v>121</v>
      </c>
      <c r="F2467" s="8">
        <v>353.44</v>
      </c>
      <c r="G2467" s="8">
        <v>541</v>
      </c>
      <c r="H2467" s="8">
        <f t="shared" si="114"/>
        <v>65461</v>
      </c>
      <c r="I2467" s="9">
        <f>H2467*VLOOKUP(C2467,Customer_Dim!B:E,4,0)</f>
        <v>654.61000000000013</v>
      </c>
      <c r="J2467" s="9">
        <f t="shared" si="115"/>
        <v>66115.61</v>
      </c>
      <c r="K2467" s="8">
        <f t="shared" si="116"/>
        <v>42766.239999999998</v>
      </c>
      <c r="L2467" s="9">
        <v>18846.299999999996</v>
      </c>
      <c r="M2467" s="7"/>
    </row>
    <row r="2468" spans="1:13" ht="15.75" customHeight="1" x14ac:dyDescent="0.25">
      <c r="A2468" s="6" t="s">
        <v>2507</v>
      </c>
      <c r="B2468" s="10">
        <v>43591</v>
      </c>
      <c r="C2468" s="7" t="s">
        <v>257</v>
      </c>
      <c r="D2468" s="7" t="s">
        <v>32</v>
      </c>
      <c r="E2468" s="7">
        <v>630</v>
      </c>
      <c r="F2468" s="8">
        <v>353.44</v>
      </c>
      <c r="G2468" s="8">
        <v>541</v>
      </c>
      <c r="H2468" s="8">
        <f t="shared" si="114"/>
        <v>340830</v>
      </c>
      <c r="I2468" s="9">
        <f>H2468*VLOOKUP(C2468,Customer_Dim!B:E,4,0)</f>
        <v>3408.3000000000006</v>
      </c>
      <c r="J2468" s="9">
        <f t="shared" si="115"/>
        <v>344238.3</v>
      </c>
      <c r="K2468" s="8">
        <f t="shared" si="116"/>
        <v>222667.2</v>
      </c>
      <c r="L2468" s="9">
        <v>110378.84000000003</v>
      </c>
      <c r="M2468" s="7"/>
    </row>
    <row r="2469" spans="1:13" ht="15.75" customHeight="1" x14ac:dyDescent="0.25">
      <c r="A2469" s="6" t="s">
        <v>2508</v>
      </c>
      <c r="B2469" s="10">
        <v>43602</v>
      </c>
      <c r="C2469" s="7" t="s">
        <v>257</v>
      </c>
      <c r="D2469" s="7" t="s">
        <v>13</v>
      </c>
      <c r="E2469" s="7">
        <v>348</v>
      </c>
      <c r="F2469" s="8">
        <v>53.32</v>
      </c>
      <c r="G2469" s="8">
        <v>87</v>
      </c>
      <c r="H2469" s="8">
        <f t="shared" si="114"/>
        <v>30276</v>
      </c>
      <c r="I2469" s="9">
        <f>H2469*VLOOKUP(C2469,Customer_Dim!B:E,4,0)</f>
        <v>302.76000000000005</v>
      </c>
      <c r="J2469" s="9">
        <f t="shared" si="115"/>
        <v>30578.76</v>
      </c>
      <c r="K2469" s="8">
        <f t="shared" si="116"/>
        <v>18555.36</v>
      </c>
      <c r="L2469" s="9">
        <v>11192.720000000001</v>
      </c>
      <c r="M2469" s="7"/>
    </row>
    <row r="2470" spans="1:13" ht="15.75" customHeight="1" x14ac:dyDescent="0.25">
      <c r="A2470" s="6" t="s">
        <v>2509</v>
      </c>
      <c r="B2470" s="10">
        <v>43632</v>
      </c>
      <c r="C2470" s="7" t="s">
        <v>257</v>
      </c>
      <c r="D2470" s="7" t="s">
        <v>13</v>
      </c>
      <c r="E2470" s="7">
        <v>242</v>
      </c>
      <c r="F2470" s="8">
        <v>53.32</v>
      </c>
      <c r="G2470" s="8">
        <v>87</v>
      </c>
      <c r="H2470" s="8">
        <f t="shared" si="114"/>
        <v>21054</v>
      </c>
      <c r="I2470" s="9">
        <f>H2470*VLOOKUP(C2470,Customer_Dim!B:E,4,0)</f>
        <v>210.54000000000005</v>
      </c>
      <c r="J2470" s="9">
        <f t="shared" si="115"/>
        <v>21264.54</v>
      </c>
      <c r="K2470" s="8">
        <f t="shared" si="116"/>
        <v>12903.44</v>
      </c>
      <c r="L2470" s="9">
        <v>6452.6</v>
      </c>
      <c r="M2470" s="7"/>
    </row>
    <row r="2471" spans="1:13" ht="15.75" customHeight="1" x14ac:dyDescent="0.25">
      <c r="A2471" s="6" t="s">
        <v>2510</v>
      </c>
      <c r="B2471" s="10">
        <v>43667</v>
      </c>
      <c r="C2471" s="7" t="s">
        <v>257</v>
      </c>
      <c r="D2471" s="7" t="s">
        <v>19</v>
      </c>
      <c r="E2471" s="7">
        <v>872</v>
      </c>
      <c r="F2471" s="8">
        <v>119.41</v>
      </c>
      <c r="G2471" s="8">
        <v>176</v>
      </c>
      <c r="H2471" s="8">
        <f t="shared" si="114"/>
        <v>153472</v>
      </c>
      <c r="I2471" s="9">
        <f>H2471*VLOOKUP(C2471,Customer_Dim!B:E,4,0)</f>
        <v>1534.7200000000003</v>
      </c>
      <c r="J2471" s="9">
        <f t="shared" si="115"/>
        <v>155006.72</v>
      </c>
      <c r="K2471" s="8">
        <f t="shared" si="116"/>
        <v>104125.52</v>
      </c>
      <c r="L2471" s="9">
        <v>47607.119999999995</v>
      </c>
      <c r="M2471" s="7"/>
    </row>
    <row r="2472" spans="1:13" ht="15.75" customHeight="1" x14ac:dyDescent="0.25">
      <c r="A2472" s="6" t="s">
        <v>2511</v>
      </c>
      <c r="B2472" s="10">
        <v>43725</v>
      </c>
      <c r="C2472" s="7" t="s">
        <v>257</v>
      </c>
      <c r="D2472" s="7" t="s">
        <v>32</v>
      </c>
      <c r="E2472" s="7">
        <v>803</v>
      </c>
      <c r="F2472" s="8">
        <v>354.09</v>
      </c>
      <c r="G2472" s="8">
        <v>542</v>
      </c>
      <c r="H2472" s="8">
        <f t="shared" si="114"/>
        <v>435226</v>
      </c>
      <c r="I2472" s="9">
        <f>H2472*VLOOKUP(C2472,Customer_Dim!B:E,4,0)</f>
        <v>4352.2600000000011</v>
      </c>
      <c r="J2472" s="9">
        <f t="shared" si="115"/>
        <v>439578.26</v>
      </c>
      <c r="K2472" s="8">
        <f t="shared" si="116"/>
        <v>284334.26999999996</v>
      </c>
      <c r="L2472" s="9">
        <v>145087.50000000003</v>
      </c>
      <c r="M2472" s="7"/>
    </row>
    <row r="2473" spans="1:13" ht="15.75" customHeight="1" x14ac:dyDescent="0.25">
      <c r="A2473" s="6" t="s">
        <v>2512</v>
      </c>
      <c r="B2473" s="10">
        <v>43789</v>
      </c>
      <c r="C2473" s="7" t="s">
        <v>257</v>
      </c>
      <c r="D2473" s="7" t="s">
        <v>13</v>
      </c>
      <c r="E2473" s="7">
        <v>185</v>
      </c>
      <c r="F2473" s="8">
        <v>52.35</v>
      </c>
      <c r="G2473" s="8">
        <v>86</v>
      </c>
      <c r="H2473" s="8">
        <f t="shared" si="114"/>
        <v>15910</v>
      </c>
      <c r="I2473" s="9">
        <f>H2473*VLOOKUP(C2473,Customer_Dim!B:E,4,0)</f>
        <v>159.10000000000002</v>
      </c>
      <c r="J2473" s="9">
        <f t="shared" si="115"/>
        <v>16069.1</v>
      </c>
      <c r="K2473" s="8">
        <f t="shared" si="116"/>
        <v>9684.75</v>
      </c>
      <c r="L2473" s="9">
        <v>6231.119999999999</v>
      </c>
      <c r="M2473" s="7"/>
    </row>
    <row r="2474" spans="1:13" ht="15.75" customHeight="1" x14ac:dyDescent="0.25">
      <c r="A2474" s="6" t="s">
        <v>2513</v>
      </c>
      <c r="B2474" s="10">
        <v>43471</v>
      </c>
      <c r="C2474" s="7" t="s">
        <v>262</v>
      </c>
      <c r="D2474" s="7" t="s">
        <v>19</v>
      </c>
      <c r="E2474" s="7">
        <v>554</v>
      </c>
      <c r="F2474" s="8">
        <v>119.3</v>
      </c>
      <c r="G2474" s="8">
        <v>176</v>
      </c>
      <c r="H2474" s="8">
        <f t="shared" si="114"/>
        <v>97504</v>
      </c>
      <c r="I2474" s="9">
        <f>H2474*VLOOKUP(C2474,Customer_Dim!B:E,4,0)</f>
        <v>0</v>
      </c>
      <c r="J2474" s="9">
        <f t="shared" si="115"/>
        <v>97504</v>
      </c>
      <c r="K2474" s="8">
        <f t="shared" si="116"/>
        <v>66092.2</v>
      </c>
      <c r="L2474" s="9">
        <v>32061.219999999994</v>
      </c>
      <c r="M2474" s="7"/>
    </row>
    <row r="2475" spans="1:13" ht="15.75" customHeight="1" x14ac:dyDescent="0.25">
      <c r="A2475" s="6" t="s">
        <v>2514</v>
      </c>
      <c r="B2475" s="10">
        <v>43473</v>
      </c>
      <c r="C2475" s="7" t="s">
        <v>262</v>
      </c>
      <c r="D2475" s="7" t="s">
        <v>13</v>
      </c>
      <c r="E2475" s="7">
        <v>1042</v>
      </c>
      <c r="F2475" s="8">
        <v>53.37</v>
      </c>
      <c r="G2475" s="8">
        <v>87</v>
      </c>
      <c r="H2475" s="8">
        <f t="shared" si="114"/>
        <v>90654</v>
      </c>
      <c r="I2475" s="9">
        <f>H2475*VLOOKUP(C2475,Customer_Dim!B:E,4,0)</f>
        <v>0</v>
      </c>
      <c r="J2475" s="9">
        <f t="shared" si="115"/>
        <v>90654</v>
      </c>
      <c r="K2475" s="8">
        <f t="shared" si="116"/>
        <v>55611.54</v>
      </c>
      <c r="L2475" s="9">
        <v>30199.83</v>
      </c>
      <c r="M2475" s="7"/>
    </row>
    <row r="2476" spans="1:13" ht="15.75" customHeight="1" x14ac:dyDescent="0.25">
      <c r="A2476" s="6" t="s">
        <v>2515</v>
      </c>
      <c r="B2476" s="10">
        <v>43528</v>
      </c>
      <c r="C2476" s="7" t="s">
        <v>262</v>
      </c>
      <c r="D2476" s="7" t="s">
        <v>13</v>
      </c>
      <c r="E2476" s="7">
        <v>564</v>
      </c>
      <c r="F2476" s="8">
        <v>53.37</v>
      </c>
      <c r="G2476" s="8">
        <v>87</v>
      </c>
      <c r="H2476" s="8">
        <f t="shared" si="114"/>
        <v>49068</v>
      </c>
      <c r="I2476" s="9">
        <f>H2476*VLOOKUP(C2476,Customer_Dim!B:E,4,0)</f>
        <v>0</v>
      </c>
      <c r="J2476" s="9">
        <f t="shared" si="115"/>
        <v>49068</v>
      </c>
      <c r="K2476" s="8">
        <f t="shared" si="116"/>
        <v>30100.68</v>
      </c>
      <c r="L2476" s="9">
        <v>17218.560000000001</v>
      </c>
      <c r="M2476" s="7"/>
    </row>
    <row r="2477" spans="1:13" ht="15.75" customHeight="1" x14ac:dyDescent="0.25">
      <c r="A2477" s="6" t="s">
        <v>2516</v>
      </c>
      <c r="B2477" s="10">
        <v>43545</v>
      </c>
      <c r="C2477" s="7" t="s">
        <v>262</v>
      </c>
      <c r="D2477" s="7" t="s">
        <v>13</v>
      </c>
      <c r="E2477" s="7">
        <v>679</v>
      </c>
      <c r="F2477" s="8">
        <v>53.37</v>
      </c>
      <c r="G2477" s="8">
        <v>87</v>
      </c>
      <c r="H2477" s="8">
        <f t="shared" si="114"/>
        <v>59073</v>
      </c>
      <c r="I2477" s="9">
        <f>H2477*VLOOKUP(C2477,Customer_Dim!B:E,4,0)</f>
        <v>0</v>
      </c>
      <c r="J2477" s="9">
        <f t="shared" si="115"/>
        <v>59073</v>
      </c>
      <c r="K2477" s="8">
        <f t="shared" si="116"/>
        <v>36238.229999999996</v>
      </c>
      <c r="L2477" s="9">
        <v>22360.080000000002</v>
      </c>
      <c r="M2477" s="7"/>
    </row>
    <row r="2478" spans="1:13" ht="15.75" customHeight="1" x14ac:dyDescent="0.25">
      <c r="A2478" s="6" t="s">
        <v>2517</v>
      </c>
      <c r="B2478" s="10">
        <v>43591</v>
      </c>
      <c r="C2478" s="7" t="s">
        <v>262</v>
      </c>
      <c r="D2478" s="7" t="s">
        <v>132</v>
      </c>
      <c r="E2478" s="7">
        <v>966</v>
      </c>
      <c r="F2478" s="8">
        <v>44.89</v>
      </c>
      <c r="G2478" s="8">
        <v>98</v>
      </c>
      <c r="H2478" s="8">
        <f t="shared" si="114"/>
        <v>94668</v>
      </c>
      <c r="I2478" s="9">
        <f>H2478*VLOOKUP(C2478,Customer_Dim!B:E,4,0)</f>
        <v>0</v>
      </c>
      <c r="J2478" s="9">
        <f t="shared" si="115"/>
        <v>94668</v>
      </c>
      <c r="K2478" s="8">
        <f t="shared" si="116"/>
        <v>43363.74</v>
      </c>
      <c r="L2478" s="9">
        <v>46630.58</v>
      </c>
      <c r="M2478" s="7"/>
    </row>
    <row r="2479" spans="1:13" ht="15.75" customHeight="1" x14ac:dyDescent="0.25">
      <c r="A2479" s="6" t="s">
        <v>2518</v>
      </c>
      <c r="B2479" s="10">
        <v>43595</v>
      </c>
      <c r="C2479" s="7" t="s">
        <v>262</v>
      </c>
      <c r="D2479" s="7" t="s">
        <v>13</v>
      </c>
      <c r="E2479" s="7">
        <v>1043</v>
      </c>
      <c r="F2479" s="8">
        <v>53.32</v>
      </c>
      <c r="G2479" s="8">
        <v>87</v>
      </c>
      <c r="H2479" s="8">
        <f t="shared" si="114"/>
        <v>90741</v>
      </c>
      <c r="I2479" s="9">
        <f>H2479*VLOOKUP(C2479,Customer_Dim!B:E,4,0)</f>
        <v>0</v>
      </c>
      <c r="J2479" s="9">
        <f t="shared" si="115"/>
        <v>90741</v>
      </c>
      <c r="K2479" s="8">
        <f t="shared" si="116"/>
        <v>55612.76</v>
      </c>
      <c r="L2479" s="9">
        <v>35227.679999999993</v>
      </c>
      <c r="M2479" s="7"/>
    </row>
    <row r="2480" spans="1:13" ht="15.75" customHeight="1" x14ac:dyDescent="0.25">
      <c r="A2480" s="6" t="s">
        <v>2519</v>
      </c>
      <c r="B2480" s="10">
        <v>43632</v>
      </c>
      <c r="C2480" s="7" t="s">
        <v>262</v>
      </c>
      <c r="D2480" s="7" t="s">
        <v>13</v>
      </c>
      <c r="E2480" s="7">
        <v>415</v>
      </c>
      <c r="F2480" s="8">
        <v>53.32</v>
      </c>
      <c r="G2480" s="8">
        <v>87</v>
      </c>
      <c r="H2480" s="8">
        <f t="shared" si="114"/>
        <v>36105</v>
      </c>
      <c r="I2480" s="9">
        <f>H2480*VLOOKUP(C2480,Customer_Dim!B:E,4,0)</f>
        <v>0</v>
      </c>
      <c r="J2480" s="9">
        <f t="shared" si="115"/>
        <v>36105</v>
      </c>
      <c r="K2480" s="8">
        <f t="shared" si="116"/>
        <v>22127.8</v>
      </c>
      <c r="L2480" s="9">
        <v>13353.340000000004</v>
      </c>
      <c r="M2480" s="7"/>
    </row>
    <row r="2481" spans="1:13" ht="15.75" customHeight="1" x14ac:dyDescent="0.25">
      <c r="A2481" s="6" t="s">
        <v>2520</v>
      </c>
      <c r="B2481" s="10">
        <v>43679</v>
      </c>
      <c r="C2481" s="7" t="s">
        <v>262</v>
      </c>
      <c r="D2481" s="7" t="s">
        <v>13</v>
      </c>
      <c r="E2481" s="7">
        <v>773</v>
      </c>
      <c r="F2481" s="8">
        <v>53.42</v>
      </c>
      <c r="G2481" s="8">
        <v>88</v>
      </c>
      <c r="H2481" s="8">
        <f t="shared" si="114"/>
        <v>68024</v>
      </c>
      <c r="I2481" s="9">
        <f>H2481*VLOOKUP(C2481,Customer_Dim!B:E,4,0)</f>
        <v>0</v>
      </c>
      <c r="J2481" s="9">
        <f t="shared" si="115"/>
        <v>68024</v>
      </c>
      <c r="K2481" s="8">
        <f t="shared" si="116"/>
        <v>41293.660000000003</v>
      </c>
      <c r="L2481" s="9">
        <v>24892.92</v>
      </c>
      <c r="M2481" s="7"/>
    </row>
    <row r="2482" spans="1:13" ht="15.75" customHeight="1" x14ac:dyDescent="0.25">
      <c r="A2482" s="6" t="s">
        <v>2521</v>
      </c>
      <c r="B2482" s="10">
        <v>43682</v>
      </c>
      <c r="C2482" s="7" t="s">
        <v>262</v>
      </c>
      <c r="D2482" s="7" t="s">
        <v>13</v>
      </c>
      <c r="E2482" s="7">
        <v>1007</v>
      </c>
      <c r="F2482" s="8">
        <v>53.42</v>
      </c>
      <c r="G2482" s="8">
        <v>88</v>
      </c>
      <c r="H2482" s="8">
        <f t="shared" si="114"/>
        <v>88616</v>
      </c>
      <c r="I2482" s="9">
        <f>H2482*VLOOKUP(C2482,Customer_Dim!B:E,4,0)</f>
        <v>0</v>
      </c>
      <c r="J2482" s="9">
        <f t="shared" si="115"/>
        <v>88616</v>
      </c>
      <c r="K2482" s="8">
        <f t="shared" si="116"/>
        <v>53793.94</v>
      </c>
      <c r="L2482" s="9">
        <v>28419.899999999994</v>
      </c>
      <c r="M2482" s="7"/>
    </row>
    <row r="2483" spans="1:13" ht="15.75" customHeight="1" x14ac:dyDescent="0.25">
      <c r="A2483" s="6" t="s">
        <v>2522</v>
      </c>
      <c r="B2483" s="10">
        <v>43708</v>
      </c>
      <c r="C2483" s="7" t="s">
        <v>262</v>
      </c>
      <c r="D2483" s="7" t="s">
        <v>32</v>
      </c>
      <c r="E2483" s="7">
        <v>95</v>
      </c>
      <c r="F2483" s="8">
        <v>354.09</v>
      </c>
      <c r="G2483" s="8">
        <v>542</v>
      </c>
      <c r="H2483" s="8">
        <f t="shared" si="114"/>
        <v>51490</v>
      </c>
      <c r="I2483" s="9">
        <f>H2483*VLOOKUP(C2483,Customer_Dim!B:E,4,0)</f>
        <v>0</v>
      </c>
      <c r="J2483" s="9">
        <f t="shared" si="115"/>
        <v>51490</v>
      </c>
      <c r="K2483" s="8">
        <f t="shared" si="116"/>
        <v>33638.549999999996</v>
      </c>
      <c r="L2483" s="9">
        <v>16160.260000000002</v>
      </c>
      <c r="M2483" s="7"/>
    </row>
    <row r="2484" spans="1:13" ht="15.75" customHeight="1" x14ac:dyDescent="0.25">
      <c r="A2484" s="6" t="s">
        <v>2523</v>
      </c>
      <c r="B2484" s="10">
        <v>43729</v>
      </c>
      <c r="C2484" s="7" t="s">
        <v>262</v>
      </c>
      <c r="D2484" s="7" t="s">
        <v>32</v>
      </c>
      <c r="E2484" s="7">
        <v>646</v>
      </c>
      <c r="F2484" s="8">
        <v>354.09</v>
      </c>
      <c r="G2484" s="8">
        <v>542</v>
      </c>
      <c r="H2484" s="8">
        <f t="shared" si="114"/>
        <v>350132</v>
      </c>
      <c r="I2484" s="9">
        <f>H2484*VLOOKUP(C2484,Customer_Dim!B:E,4,0)</f>
        <v>0</v>
      </c>
      <c r="J2484" s="9">
        <f t="shared" si="115"/>
        <v>350132</v>
      </c>
      <c r="K2484" s="8">
        <f t="shared" si="116"/>
        <v>228742.13999999998</v>
      </c>
      <c r="L2484" s="9">
        <v>97577.010000000038</v>
      </c>
      <c r="M2484" s="7"/>
    </row>
    <row r="2485" spans="1:13" ht="15.75" customHeight="1" x14ac:dyDescent="0.25">
      <c r="A2485" s="6" t="s">
        <v>2524</v>
      </c>
      <c r="B2485" s="10">
        <v>43758</v>
      </c>
      <c r="C2485" s="7" t="s">
        <v>262</v>
      </c>
      <c r="D2485" s="7" t="s">
        <v>13</v>
      </c>
      <c r="E2485" s="7">
        <v>1028</v>
      </c>
      <c r="F2485" s="8">
        <v>52.35</v>
      </c>
      <c r="G2485" s="8">
        <v>86</v>
      </c>
      <c r="H2485" s="8">
        <f t="shared" si="114"/>
        <v>88408</v>
      </c>
      <c r="I2485" s="9">
        <f>H2485*VLOOKUP(C2485,Customer_Dim!B:E,4,0)</f>
        <v>0</v>
      </c>
      <c r="J2485" s="9">
        <f t="shared" si="115"/>
        <v>88408</v>
      </c>
      <c r="K2485" s="8">
        <f t="shared" si="116"/>
        <v>53815.8</v>
      </c>
      <c r="L2485" s="9">
        <v>33035.579999999994</v>
      </c>
      <c r="M2485" s="7"/>
    </row>
    <row r="2486" spans="1:13" ht="15.75" customHeight="1" x14ac:dyDescent="0.25">
      <c r="A2486" s="6" t="s">
        <v>2525</v>
      </c>
      <c r="B2486" s="10">
        <v>43759</v>
      </c>
      <c r="C2486" s="7" t="s">
        <v>262</v>
      </c>
      <c r="D2486" s="7" t="s">
        <v>13</v>
      </c>
      <c r="E2486" s="7">
        <v>873</v>
      </c>
      <c r="F2486" s="8">
        <v>52.35</v>
      </c>
      <c r="G2486" s="8">
        <v>86</v>
      </c>
      <c r="H2486" s="8">
        <f t="shared" si="114"/>
        <v>75078</v>
      </c>
      <c r="I2486" s="9">
        <f>H2486*VLOOKUP(C2486,Customer_Dim!B:E,4,0)</f>
        <v>0</v>
      </c>
      <c r="J2486" s="9">
        <f t="shared" si="115"/>
        <v>75078</v>
      </c>
      <c r="K2486" s="8">
        <f t="shared" si="116"/>
        <v>45701.55</v>
      </c>
      <c r="L2486" s="9">
        <v>24638.509999999995</v>
      </c>
      <c r="M2486" s="7"/>
    </row>
    <row r="2487" spans="1:13" ht="15.75" customHeight="1" x14ac:dyDescent="0.25">
      <c r="A2487" s="6" t="s">
        <v>2526</v>
      </c>
      <c r="B2487" s="10">
        <v>43772</v>
      </c>
      <c r="C2487" s="7" t="s">
        <v>262</v>
      </c>
      <c r="D2487" s="7" t="s">
        <v>13</v>
      </c>
      <c r="E2487" s="7">
        <v>626</v>
      </c>
      <c r="F2487" s="8">
        <v>52.35</v>
      </c>
      <c r="G2487" s="8">
        <v>86</v>
      </c>
      <c r="H2487" s="8">
        <f t="shared" si="114"/>
        <v>53836</v>
      </c>
      <c r="I2487" s="9">
        <f>H2487*VLOOKUP(C2487,Customer_Dim!B:E,4,0)</f>
        <v>0</v>
      </c>
      <c r="J2487" s="9">
        <f t="shared" si="115"/>
        <v>53836</v>
      </c>
      <c r="K2487" s="8">
        <f t="shared" si="116"/>
        <v>32771.1</v>
      </c>
      <c r="L2487" s="9">
        <v>20614.869999999995</v>
      </c>
      <c r="M2487" s="7"/>
    </row>
    <row r="2488" spans="1:13" ht="15.75" customHeight="1" x14ac:dyDescent="0.25">
      <c r="A2488" s="6" t="s">
        <v>2527</v>
      </c>
      <c r="B2488" s="10">
        <v>43807</v>
      </c>
      <c r="C2488" s="7" t="s">
        <v>262</v>
      </c>
      <c r="D2488" s="7" t="s">
        <v>13</v>
      </c>
      <c r="E2488" s="7">
        <v>748</v>
      </c>
      <c r="F2488" s="8">
        <v>52.35</v>
      </c>
      <c r="G2488" s="8">
        <v>86</v>
      </c>
      <c r="H2488" s="8">
        <f t="shared" si="114"/>
        <v>64328</v>
      </c>
      <c r="I2488" s="9">
        <f>H2488*VLOOKUP(C2488,Customer_Dim!B:E,4,0)</f>
        <v>0</v>
      </c>
      <c r="J2488" s="9">
        <f t="shared" si="115"/>
        <v>64328</v>
      </c>
      <c r="K2488" s="8">
        <f t="shared" si="116"/>
        <v>39157.800000000003</v>
      </c>
      <c r="L2488" s="9">
        <v>24051.599999999999</v>
      </c>
      <c r="M2488" s="7"/>
    </row>
    <row r="2489" spans="1:13" ht="15.75" customHeight="1" x14ac:dyDescent="0.25">
      <c r="A2489" s="6" t="s">
        <v>2528</v>
      </c>
      <c r="B2489" s="10">
        <v>43508</v>
      </c>
      <c r="C2489" s="7" t="s">
        <v>271</v>
      </c>
      <c r="D2489" s="7" t="s">
        <v>19</v>
      </c>
      <c r="E2489" s="7">
        <v>786</v>
      </c>
      <c r="F2489" s="8">
        <v>119.3</v>
      </c>
      <c r="G2489" s="8">
        <v>176</v>
      </c>
      <c r="H2489" s="8">
        <f t="shared" si="114"/>
        <v>138336</v>
      </c>
      <c r="I2489" s="9">
        <f>H2489*VLOOKUP(C2489,Customer_Dim!B:E,4,0)</f>
        <v>0</v>
      </c>
      <c r="J2489" s="9">
        <f t="shared" si="115"/>
        <v>138336</v>
      </c>
      <c r="K2489" s="8">
        <f t="shared" si="116"/>
        <v>93769.8</v>
      </c>
      <c r="L2489" s="9">
        <v>43182.840000000011</v>
      </c>
    </row>
    <row r="2490" spans="1:13" ht="15.75" customHeight="1" x14ac:dyDescent="0.25">
      <c r="A2490" s="6" t="s">
        <v>2529</v>
      </c>
      <c r="B2490" s="10">
        <v>43666</v>
      </c>
      <c r="C2490" s="7" t="s">
        <v>271</v>
      </c>
      <c r="D2490" s="7" t="s">
        <v>13</v>
      </c>
      <c r="E2490" s="7">
        <v>976</v>
      </c>
      <c r="F2490" s="8">
        <v>53.42</v>
      </c>
      <c r="G2490" s="8">
        <v>88</v>
      </c>
      <c r="H2490" s="8">
        <f t="shared" si="114"/>
        <v>85888</v>
      </c>
      <c r="I2490" s="9">
        <f>H2490*VLOOKUP(C2490,Customer_Dim!B:E,4,0)</f>
        <v>0</v>
      </c>
      <c r="J2490" s="9">
        <f t="shared" si="115"/>
        <v>85888</v>
      </c>
      <c r="K2490" s="8">
        <f t="shared" si="116"/>
        <v>52137.919999999998</v>
      </c>
      <c r="L2490" s="9">
        <v>29455.680000000008</v>
      </c>
    </row>
    <row r="2491" spans="1:13" ht="15.75" customHeight="1" x14ac:dyDescent="0.25">
      <c r="A2491" s="6" t="s">
        <v>2530</v>
      </c>
      <c r="B2491" s="10">
        <v>43670</v>
      </c>
      <c r="C2491" s="7" t="s">
        <v>271</v>
      </c>
      <c r="D2491" s="7" t="s">
        <v>19</v>
      </c>
      <c r="E2491" s="7">
        <v>952</v>
      </c>
      <c r="F2491" s="8">
        <v>119.41</v>
      </c>
      <c r="G2491" s="8">
        <v>176</v>
      </c>
      <c r="H2491" s="8">
        <f t="shared" si="114"/>
        <v>167552</v>
      </c>
      <c r="I2491" s="9">
        <f>H2491*VLOOKUP(C2491,Customer_Dim!B:E,4,0)</f>
        <v>0</v>
      </c>
      <c r="J2491" s="9">
        <f t="shared" si="115"/>
        <v>167552</v>
      </c>
      <c r="K2491" s="8">
        <f t="shared" si="116"/>
        <v>113678.31999999999</v>
      </c>
      <c r="L2491" s="9">
        <v>52198.160000000018</v>
      </c>
    </row>
    <row r="2492" spans="1:13" ht="15.75" customHeight="1" x14ac:dyDescent="0.25">
      <c r="A2492" s="6" t="s">
        <v>2531</v>
      </c>
      <c r="B2492" s="10">
        <v>43745</v>
      </c>
      <c r="C2492" s="7" t="s">
        <v>271</v>
      </c>
      <c r="D2492" s="7" t="s">
        <v>13</v>
      </c>
      <c r="E2492" s="7">
        <v>316</v>
      </c>
      <c r="F2492" s="8">
        <v>52.35</v>
      </c>
      <c r="G2492" s="8">
        <v>86</v>
      </c>
      <c r="H2492" s="8">
        <f t="shared" si="114"/>
        <v>27176</v>
      </c>
      <c r="I2492" s="9">
        <f>H2492*VLOOKUP(C2492,Customer_Dim!B:E,4,0)</f>
        <v>0</v>
      </c>
      <c r="J2492" s="9">
        <f t="shared" si="115"/>
        <v>27176</v>
      </c>
      <c r="K2492" s="8">
        <f t="shared" si="116"/>
        <v>16542.600000000002</v>
      </c>
      <c r="L2492" s="9">
        <v>10361.64</v>
      </c>
    </row>
    <row r="2493" spans="1:13" ht="15.75" customHeight="1" x14ac:dyDescent="0.25">
      <c r="A2493" s="6" t="s">
        <v>2532</v>
      </c>
      <c r="B2493" s="10">
        <v>43772</v>
      </c>
      <c r="C2493" s="7" t="s">
        <v>271</v>
      </c>
      <c r="D2493" s="7" t="s">
        <v>13</v>
      </c>
      <c r="E2493" s="7">
        <v>723</v>
      </c>
      <c r="F2493" s="8">
        <v>52.35</v>
      </c>
      <c r="G2493" s="8">
        <v>86</v>
      </c>
      <c r="H2493" s="8">
        <f t="shared" si="114"/>
        <v>62178</v>
      </c>
      <c r="I2493" s="9">
        <f>H2493*VLOOKUP(C2493,Customer_Dim!B:E,4,0)</f>
        <v>0</v>
      </c>
      <c r="J2493" s="9">
        <f t="shared" si="115"/>
        <v>62178</v>
      </c>
      <c r="K2493" s="8">
        <f t="shared" si="116"/>
        <v>37849.050000000003</v>
      </c>
      <c r="L2493" s="9">
        <v>23707.17</v>
      </c>
    </row>
    <row r="2494" spans="1:13" ht="15.75" customHeight="1" x14ac:dyDescent="0.25">
      <c r="A2494" s="6" t="s">
        <v>2533</v>
      </c>
      <c r="B2494" s="10">
        <v>43783</v>
      </c>
      <c r="C2494" s="7" t="s">
        <v>271</v>
      </c>
      <c r="D2494" s="7" t="s">
        <v>132</v>
      </c>
      <c r="E2494" s="7">
        <v>510</v>
      </c>
      <c r="F2494" s="8">
        <v>44.08</v>
      </c>
      <c r="G2494" s="8">
        <v>97</v>
      </c>
      <c r="H2494" s="8">
        <f t="shared" si="114"/>
        <v>49470</v>
      </c>
      <c r="I2494" s="9">
        <f>H2494*VLOOKUP(C2494,Customer_Dim!B:E,4,0)</f>
        <v>0</v>
      </c>
      <c r="J2494" s="9">
        <f t="shared" si="115"/>
        <v>49470</v>
      </c>
      <c r="K2494" s="8">
        <f t="shared" si="116"/>
        <v>22480.799999999999</v>
      </c>
      <c r="L2494" s="9">
        <v>25010.399999999998</v>
      </c>
    </row>
    <row r="2495" spans="1:13" ht="15.75" customHeight="1" x14ac:dyDescent="0.25">
      <c r="A2495" s="6" t="s">
        <v>2534</v>
      </c>
      <c r="B2495" s="10">
        <v>43791</v>
      </c>
      <c r="C2495" s="7" t="s">
        <v>271</v>
      </c>
      <c r="D2495" s="7" t="s">
        <v>19</v>
      </c>
      <c r="E2495" s="7">
        <v>796</v>
      </c>
      <c r="F2495" s="8">
        <v>117.03</v>
      </c>
      <c r="G2495" s="8">
        <v>173</v>
      </c>
      <c r="H2495" s="8">
        <f t="shared" si="114"/>
        <v>137708</v>
      </c>
      <c r="I2495" s="9">
        <f>H2495*VLOOKUP(C2495,Customer_Dim!B:E,4,0)</f>
        <v>0</v>
      </c>
      <c r="J2495" s="9">
        <f t="shared" si="115"/>
        <v>137708</v>
      </c>
      <c r="K2495" s="8">
        <f t="shared" si="116"/>
        <v>93155.88</v>
      </c>
      <c r="L2495" s="9">
        <v>45929.199999999983</v>
      </c>
    </row>
    <row r="2496" spans="1:13" ht="15.75" customHeight="1" x14ac:dyDescent="0.25">
      <c r="A2496" s="6" t="s">
        <v>2535</v>
      </c>
      <c r="B2496" s="10">
        <v>43468</v>
      </c>
      <c r="C2496" s="7" t="s">
        <v>279</v>
      </c>
      <c r="D2496" s="7" t="s">
        <v>13</v>
      </c>
      <c r="E2496" s="7">
        <v>889</v>
      </c>
      <c r="F2496" s="8">
        <v>53.37</v>
      </c>
      <c r="G2496" s="8">
        <v>87</v>
      </c>
      <c r="H2496" s="8">
        <f t="shared" si="114"/>
        <v>77343</v>
      </c>
      <c r="I2496" s="9">
        <f>H2496*VLOOKUP(C2496,Customer_Dim!B:E,4,0)</f>
        <v>773.43000000000018</v>
      </c>
      <c r="J2496" s="9">
        <f t="shared" si="115"/>
        <v>78116.429999999993</v>
      </c>
      <c r="K2496" s="8">
        <f t="shared" si="116"/>
        <v>47445.93</v>
      </c>
      <c r="L2496" s="9">
        <v>29984.879999999997</v>
      </c>
      <c r="M2496" s="7"/>
    </row>
    <row r="2497" spans="1:13" ht="15.75" customHeight="1" x14ac:dyDescent="0.25">
      <c r="A2497" s="6" t="s">
        <v>2536</v>
      </c>
      <c r="B2497" s="10">
        <v>43481</v>
      </c>
      <c r="C2497" s="7" t="s">
        <v>279</v>
      </c>
      <c r="D2497" s="7" t="s">
        <v>13</v>
      </c>
      <c r="E2497" s="7">
        <v>461</v>
      </c>
      <c r="F2497" s="8">
        <v>53.37</v>
      </c>
      <c r="G2497" s="8">
        <v>87</v>
      </c>
      <c r="H2497" s="8">
        <f t="shared" si="114"/>
        <v>40107</v>
      </c>
      <c r="I2497" s="9">
        <f>H2497*VLOOKUP(C2497,Customer_Dim!B:E,4,0)</f>
        <v>401.07000000000005</v>
      </c>
      <c r="J2497" s="9">
        <f t="shared" si="115"/>
        <v>40508.07</v>
      </c>
      <c r="K2497" s="8">
        <f t="shared" si="116"/>
        <v>24603.57</v>
      </c>
      <c r="L2497" s="9">
        <v>12997.380000000005</v>
      </c>
      <c r="M2497" s="7"/>
    </row>
    <row r="2498" spans="1:13" ht="15.75" customHeight="1" x14ac:dyDescent="0.25">
      <c r="A2498" s="6" t="s">
        <v>2537</v>
      </c>
      <c r="B2498" s="10">
        <v>43574</v>
      </c>
      <c r="C2498" s="7" t="s">
        <v>279</v>
      </c>
      <c r="D2498" s="7" t="s">
        <v>32</v>
      </c>
      <c r="E2498" s="7">
        <v>244</v>
      </c>
      <c r="F2498" s="8">
        <v>353.44</v>
      </c>
      <c r="G2498" s="8">
        <v>541</v>
      </c>
      <c r="H2498" s="8">
        <f t="shared" si="114"/>
        <v>132004</v>
      </c>
      <c r="I2498" s="9">
        <f>H2498*VLOOKUP(C2498,Customer_Dim!B:E,4,0)</f>
        <v>1320.0400000000002</v>
      </c>
      <c r="J2498" s="9">
        <f t="shared" si="115"/>
        <v>133324.04</v>
      </c>
      <c r="K2498" s="8">
        <f t="shared" si="116"/>
        <v>86239.360000000001</v>
      </c>
      <c r="L2498" s="9">
        <v>40255.149999999994</v>
      </c>
      <c r="M2498" s="7"/>
    </row>
    <row r="2499" spans="1:13" ht="15.75" customHeight="1" x14ac:dyDescent="0.25">
      <c r="A2499" s="6" t="s">
        <v>2538</v>
      </c>
      <c r="B2499" s="10">
        <v>43586</v>
      </c>
      <c r="C2499" s="7" t="s">
        <v>279</v>
      </c>
      <c r="D2499" s="7" t="s">
        <v>19</v>
      </c>
      <c r="E2499" s="7">
        <v>929</v>
      </c>
      <c r="F2499" s="8">
        <v>119.19</v>
      </c>
      <c r="G2499" s="8">
        <v>176</v>
      </c>
      <c r="H2499" s="8">
        <f t="shared" ref="H2499:H2562" si="117">G2499*E2499</f>
        <v>163504</v>
      </c>
      <c r="I2499" s="9">
        <f>H2499*VLOOKUP(C2499,Customer_Dim!B:E,4,0)</f>
        <v>1635.0400000000004</v>
      </c>
      <c r="J2499" s="9">
        <f t="shared" ref="J2499:J2562" si="118">I2499+H2499</f>
        <v>165139.04</v>
      </c>
      <c r="K2499" s="8">
        <f t="shared" ref="K2499:K2562" si="119">F2499*E2499</f>
        <v>110727.51</v>
      </c>
      <c r="L2499" s="9">
        <v>42005.87999999999</v>
      </c>
      <c r="M2499" s="7"/>
    </row>
    <row r="2500" spans="1:13" ht="15.75" customHeight="1" x14ac:dyDescent="0.25">
      <c r="A2500" s="6" t="s">
        <v>2539</v>
      </c>
      <c r="B2500" s="10">
        <v>43597</v>
      </c>
      <c r="C2500" s="7" t="s">
        <v>279</v>
      </c>
      <c r="D2500" s="7" t="s">
        <v>13</v>
      </c>
      <c r="E2500" s="7">
        <v>652</v>
      </c>
      <c r="F2500" s="8">
        <v>53.32</v>
      </c>
      <c r="G2500" s="8">
        <v>87</v>
      </c>
      <c r="H2500" s="8">
        <f t="shared" si="117"/>
        <v>56724</v>
      </c>
      <c r="I2500" s="9">
        <f>H2500*VLOOKUP(C2500,Customer_Dim!B:E,4,0)</f>
        <v>567.24000000000012</v>
      </c>
      <c r="J2500" s="9">
        <f t="shared" si="118"/>
        <v>57291.24</v>
      </c>
      <c r="K2500" s="8">
        <f t="shared" si="119"/>
        <v>34764.639999999999</v>
      </c>
      <c r="L2500" s="9">
        <v>18393.439999999999</v>
      </c>
      <c r="M2500" s="7"/>
    </row>
    <row r="2501" spans="1:13" ht="15.75" customHeight="1" x14ac:dyDescent="0.25">
      <c r="A2501" s="6" t="s">
        <v>2540</v>
      </c>
      <c r="B2501" s="10">
        <v>43630</v>
      </c>
      <c r="C2501" s="7" t="s">
        <v>279</v>
      </c>
      <c r="D2501" s="7" t="s">
        <v>13</v>
      </c>
      <c r="E2501" s="7">
        <v>725</v>
      </c>
      <c r="F2501" s="8">
        <v>53.32</v>
      </c>
      <c r="G2501" s="8">
        <v>87</v>
      </c>
      <c r="H2501" s="8">
        <f t="shared" si="117"/>
        <v>63075</v>
      </c>
      <c r="I2501" s="9">
        <f>H2501*VLOOKUP(C2501,Customer_Dim!B:E,4,0)</f>
        <v>630.75000000000011</v>
      </c>
      <c r="J2501" s="9">
        <f t="shared" si="118"/>
        <v>63705.75</v>
      </c>
      <c r="K2501" s="8">
        <f t="shared" si="119"/>
        <v>38657</v>
      </c>
      <c r="L2501" s="9">
        <v>21048.46</v>
      </c>
      <c r="M2501" s="7"/>
    </row>
    <row r="2502" spans="1:13" ht="15.75" customHeight="1" x14ac:dyDescent="0.25">
      <c r="A2502" s="6" t="s">
        <v>2541</v>
      </c>
      <c r="B2502" s="10">
        <v>43647</v>
      </c>
      <c r="C2502" s="7" t="s">
        <v>279</v>
      </c>
      <c r="D2502" s="7" t="s">
        <v>13</v>
      </c>
      <c r="E2502" s="7">
        <v>220</v>
      </c>
      <c r="F2502" s="8">
        <v>53.42</v>
      </c>
      <c r="G2502" s="8">
        <v>88</v>
      </c>
      <c r="H2502" s="8">
        <f t="shared" si="117"/>
        <v>19360</v>
      </c>
      <c r="I2502" s="9">
        <f>H2502*VLOOKUP(C2502,Customer_Dim!B:E,4,0)</f>
        <v>193.60000000000005</v>
      </c>
      <c r="J2502" s="9">
        <f t="shared" si="118"/>
        <v>19553.599999999999</v>
      </c>
      <c r="K2502" s="8">
        <f t="shared" si="119"/>
        <v>11752.4</v>
      </c>
      <c r="L2502" s="9">
        <v>7268</v>
      </c>
      <c r="M2502" s="7"/>
    </row>
    <row r="2503" spans="1:13" ht="15.75" customHeight="1" x14ac:dyDescent="0.25">
      <c r="A2503" s="6" t="s">
        <v>2542</v>
      </c>
      <c r="B2503" s="10">
        <v>43651</v>
      </c>
      <c r="C2503" s="7" t="s">
        <v>279</v>
      </c>
      <c r="D2503" s="7" t="s">
        <v>13</v>
      </c>
      <c r="E2503" s="7">
        <v>723</v>
      </c>
      <c r="F2503" s="8">
        <v>53.42</v>
      </c>
      <c r="G2503" s="8">
        <v>88</v>
      </c>
      <c r="H2503" s="8">
        <f t="shared" si="117"/>
        <v>63624</v>
      </c>
      <c r="I2503" s="9">
        <f>H2503*VLOOKUP(C2503,Customer_Dim!B:E,4,0)</f>
        <v>636.24000000000012</v>
      </c>
      <c r="J2503" s="9">
        <f t="shared" si="118"/>
        <v>64260.24</v>
      </c>
      <c r="K2503" s="8">
        <f t="shared" si="119"/>
        <v>38622.660000000003</v>
      </c>
      <c r="L2503" s="9">
        <v>19828.259999999995</v>
      </c>
      <c r="M2503" s="7"/>
    </row>
    <row r="2504" spans="1:13" ht="15.75" customHeight="1" x14ac:dyDescent="0.25">
      <c r="A2504" s="6" t="s">
        <v>2543</v>
      </c>
      <c r="B2504" s="10">
        <v>43715</v>
      </c>
      <c r="C2504" s="7" t="s">
        <v>279</v>
      </c>
      <c r="D2504" s="7" t="s">
        <v>32</v>
      </c>
      <c r="E2504" s="7">
        <v>818</v>
      </c>
      <c r="F2504" s="8">
        <v>354.09</v>
      </c>
      <c r="G2504" s="8">
        <v>542</v>
      </c>
      <c r="H2504" s="8">
        <f t="shared" si="117"/>
        <v>443356</v>
      </c>
      <c r="I2504" s="9">
        <f>H2504*VLOOKUP(C2504,Customer_Dim!B:E,4,0)</f>
        <v>4433.5600000000013</v>
      </c>
      <c r="J2504" s="9">
        <f t="shared" si="118"/>
        <v>447789.56</v>
      </c>
      <c r="K2504" s="8">
        <f t="shared" si="119"/>
        <v>289645.62</v>
      </c>
      <c r="L2504" s="9">
        <v>127535.95000000001</v>
      </c>
      <c r="M2504" s="7"/>
    </row>
    <row r="2505" spans="1:13" ht="15.75" customHeight="1" x14ac:dyDescent="0.25">
      <c r="A2505" s="6" t="s">
        <v>2544</v>
      </c>
      <c r="B2505" s="10">
        <v>43754</v>
      </c>
      <c r="C2505" s="7" t="s">
        <v>279</v>
      </c>
      <c r="D2505" s="7" t="s">
        <v>32</v>
      </c>
      <c r="E2505" s="7">
        <v>558</v>
      </c>
      <c r="F2505" s="8">
        <v>347.04</v>
      </c>
      <c r="G2505" s="8">
        <v>531</v>
      </c>
      <c r="H2505" s="8">
        <f t="shared" si="117"/>
        <v>296298</v>
      </c>
      <c r="I2505" s="9">
        <f>H2505*VLOOKUP(C2505,Customer_Dim!B:E,4,0)</f>
        <v>2962.9800000000005</v>
      </c>
      <c r="J2505" s="9">
        <f t="shared" si="118"/>
        <v>299260.98</v>
      </c>
      <c r="K2505" s="8">
        <f t="shared" si="119"/>
        <v>193648.32</v>
      </c>
      <c r="L2505" s="9">
        <v>82499.040000000008</v>
      </c>
      <c r="M2505" s="7"/>
    </row>
    <row r="2506" spans="1:13" ht="15.75" customHeight="1" x14ac:dyDescent="0.25">
      <c r="A2506" s="6" t="s">
        <v>2545</v>
      </c>
      <c r="B2506" s="10">
        <v>43516</v>
      </c>
      <c r="C2506" s="7" t="s">
        <v>292</v>
      </c>
      <c r="D2506" s="7" t="s">
        <v>13</v>
      </c>
      <c r="E2506" s="7">
        <v>557</v>
      </c>
      <c r="F2506" s="8">
        <v>53.37</v>
      </c>
      <c r="G2506" s="8">
        <v>87</v>
      </c>
      <c r="H2506" s="8">
        <f t="shared" si="117"/>
        <v>48459</v>
      </c>
      <c r="I2506" s="9">
        <f>H2506*VLOOKUP(C2506,Customer_Dim!B:E,4,0)</f>
        <v>484.59000000000009</v>
      </c>
      <c r="J2506" s="9">
        <f t="shared" si="118"/>
        <v>48943.59</v>
      </c>
      <c r="K2506" s="8">
        <f t="shared" si="119"/>
        <v>29727.09</v>
      </c>
      <c r="L2506" s="9">
        <v>18777.66</v>
      </c>
      <c r="M2506" s="7"/>
    </row>
    <row r="2507" spans="1:13" ht="15.75" customHeight="1" x14ac:dyDescent="0.25">
      <c r="A2507" s="6" t="s">
        <v>2546</v>
      </c>
      <c r="B2507" s="10">
        <v>43537</v>
      </c>
      <c r="C2507" s="7" t="s">
        <v>292</v>
      </c>
      <c r="D2507" s="7" t="s">
        <v>13</v>
      </c>
      <c r="E2507" s="7">
        <v>714</v>
      </c>
      <c r="F2507" s="8">
        <v>53.37</v>
      </c>
      <c r="G2507" s="8">
        <v>87</v>
      </c>
      <c r="H2507" s="8">
        <f t="shared" si="117"/>
        <v>62118</v>
      </c>
      <c r="I2507" s="9">
        <f>H2507*VLOOKUP(C2507,Customer_Dim!B:E,4,0)</f>
        <v>621.18000000000018</v>
      </c>
      <c r="J2507" s="9">
        <f t="shared" si="118"/>
        <v>62739.18</v>
      </c>
      <c r="K2507" s="8">
        <f t="shared" si="119"/>
        <v>38106.18</v>
      </c>
      <c r="L2507" s="9">
        <v>19567.350000000006</v>
      </c>
      <c r="M2507" s="7"/>
    </row>
    <row r="2508" spans="1:13" ht="15.75" customHeight="1" x14ac:dyDescent="0.25">
      <c r="A2508" s="6" t="s">
        <v>2547</v>
      </c>
      <c r="B2508" s="10">
        <v>43552</v>
      </c>
      <c r="C2508" s="7" t="s">
        <v>292</v>
      </c>
      <c r="D2508" s="7" t="s">
        <v>32</v>
      </c>
      <c r="E2508" s="7">
        <v>587</v>
      </c>
      <c r="F2508" s="8">
        <v>353.76</v>
      </c>
      <c r="G2508" s="8">
        <v>542</v>
      </c>
      <c r="H2508" s="8">
        <f t="shared" si="117"/>
        <v>318154</v>
      </c>
      <c r="I2508" s="9">
        <f>H2508*VLOOKUP(C2508,Customer_Dim!B:E,4,0)</f>
        <v>3181.5400000000004</v>
      </c>
      <c r="J2508" s="9">
        <f t="shared" si="118"/>
        <v>321335.53999999998</v>
      </c>
      <c r="K2508" s="8">
        <f t="shared" si="119"/>
        <v>207657.12</v>
      </c>
      <c r="L2508" s="9">
        <v>106109.63999999998</v>
      </c>
      <c r="M2508" s="7"/>
    </row>
    <row r="2509" spans="1:13" ht="15.75" customHeight="1" x14ac:dyDescent="0.25">
      <c r="A2509" s="6" t="s">
        <v>2548</v>
      </c>
      <c r="B2509" s="10">
        <v>43584</v>
      </c>
      <c r="C2509" s="7" t="s">
        <v>292</v>
      </c>
      <c r="D2509" s="7" t="s">
        <v>19</v>
      </c>
      <c r="E2509" s="7">
        <v>280</v>
      </c>
      <c r="F2509" s="8">
        <v>119.19</v>
      </c>
      <c r="G2509" s="8">
        <v>176</v>
      </c>
      <c r="H2509" s="8">
        <f t="shared" si="117"/>
        <v>49280</v>
      </c>
      <c r="I2509" s="9">
        <f>H2509*VLOOKUP(C2509,Customer_Dim!B:E,4,0)</f>
        <v>492.80000000000007</v>
      </c>
      <c r="J2509" s="9">
        <f t="shared" si="118"/>
        <v>49772.800000000003</v>
      </c>
      <c r="K2509" s="8">
        <f t="shared" si="119"/>
        <v>33373.199999999997</v>
      </c>
      <c r="L2509" s="9">
        <v>12641.579999999998</v>
      </c>
      <c r="M2509" s="7"/>
    </row>
    <row r="2510" spans="1:13" ht="15.75" customHeight="1" x14ac:dyDescent="0.25">
      <c r="A2510" s="6" t="s">
        <v>2549</v>
      </c>
      <c r="B2510" s="10">
        <v>43703</v>
      </c>
      <c r="C2510" s="7" t="s">
        <v>292</v>
      </c>
      <c r="D2510" s="7" t="s">
        <v>19</v>
      </c>
      <c r="E2510" s="7">
        <v>698</v>
      </c>
      <c r="F2510" s="8">
        <v>119.41</v>
      </c>
      <c r="G2510" s="8">
        <v>176</v>
      </c>
      <c r="H2510" s="8">
        <f t="shared" si="117"/>
        <v>122848</v>
      </c>
      <c r="I2510" s="9">
        <f>H2510*VLOOKUP(C2510,Customer_Dim!B:E,4,0)</f>
        <v>1228.4800000000002</v>
      </c>
      <c r="J2510" s="9">
        <f t="shared" si="118"/>
        <v>124076.48</v>
      </c>
      <c r="K2510" s="8">
        <f t="shared" si="119"/>
        <v>83348.179999999993</v>
      </c>
      <c r="L2510" s="9">
        <v>31414.699999999997</v>
      </c>
      <c r="M2510" s="7"/>
    </row>
    <row r="2511" spans="1:13" ht="15.75" customHeight="1" x14ac:dyDescent="0.25">
      <c r="A2511" s="6" t="s">
        <v>2550</v>
      </c>
      <c r="B2511" s="10">
        <v>43732</v>
      </c>
      <c r="C2511" s="7" t="s">
        <v>292</v>
      </c>
      <c r="D2511" s="7" t="s">
        <v>32</v>
      </c>
      <c r="E2511" s="7">
        <v>324</v>
      </c>
      <c r="F2511" s="8">
        <v>354.09</v>
      </c>
      <c r="G2511" s="8">
        <v>542</v>
      </c>
      <c r="H2511" s="8">
        <f t="shared" si="117"/>
        <v>175608</v>
      </c>
      <c r="I2511" s="9">
        <f>H2511*VLOOKUP(C2511,Customer_Dim!B:E,4,0)</f>
        <v>1756.0800000000004</v>
      </c>
      <c r="J2511" s="9">
        <f t="shared" si="118"/>
        <v>177364.08</v>
      </c>
      <c r="K2511" s="8">
        <f t="shared" si="119"/>
        <v>114725.15999999999</v>
      </c>
      <c r="L2511" s="9">
        <v>60025.98000000001</v>
      </c>
      <c r="M2511" s="7"/>
    </row>
    <row r="2512" spans="1:13" ht="15.75" customHeight="1" x14ac:dyDescent="0.25">
      <c r="A2512" s="6" t="s">
        <v>2551</v>
      </c>
      <c r="B2512" s="10">
        <v>43750</v>
      </c>
      <c r="C2512" s="7" t="s">
        <v>292</v>
      </c>
      <c r="D2512" s="7" t="s">
        <v>13</v>
      </c>
      <c r="E2512" s="7">
        <v>817</v>
      </c>
      <c r="F2512" s="8">
        <v>52.35</v>
      </c>
      <c r="G2512" s="8">
        <v>86</v>
      </c>
      <c r="H2512" s="8">
        <f t="shared" si="117"/>
        <v>70262</v>
      </c>
      <c r="I2512" s="9">
        <f>H2512*VLOOKUP(C2512,Customer_Dim!B:E,4,0)</f>
        <v>702.62000000000012</v>
      </c>
      <c r="J2512" s="9">
        <f t="shared" si="118"/>
        <v>70964.62</v>
      </c>
      <c r="K2512" s="8">
        <f t="shared" si="119"/>
        <v>42769.950000000004</v>
      </c>
      <c r="L2512" s="9">
        <v>23692.059999999998</v>
      </c>
      <c r="M2512" s="7"/>
    </row>
    <row r="2513" spans="1:13" ht="15.75" customHeight="1" x14ac:dyDescent="0.25">
      <c r="A2513" s="6" t="s">
        <v>2552</v>
      </c>
      <c r="B2513" s="10">
        <v>43798</v>
      </c>
      <c r="C2513" s="7" t="s">
        <v>292</v>
      </c>
      <c r="D2513" s="7" t="s">
        <v>13</v>
      </c>
      <c r="E2513" s="7">
        <v>129</v>
      </c>
      <c r="F2513" s="8">
        <v>52.35</v>
      </c>
      <c r="G2513" s="8">
        <v>86</v>
      </c>
      <c r="H2513" s="8">
        <f t="shared" si="117"/>
        <v>11094</v>
      </c>
      <c r="I2513" s="9">
        <f>H2513*VLOOKUP(C2513,Customer_Dim!B:E,4,0)</f>
        <v>110.94000000000003</v>
      </c>
      <c r="J2513" s="9">
        <f t="shared" si="118"/>
        <v>11204.94</v>
      </c>
      <c r="K2513" s="8">
        <f t="shared" si="119"/>
        <v>6753.1500000000005</v>
      </c>
      <c r="L2513" s="9">
        <v>3937.05</v>
      </c>
      <c r="M2513" s="7"/>
    </row>
    <row r="2514" spans="1:13" ht="15.75" customHeight="1" x14ac:dyDescent="0.25">
      <c r="A2514" s="6" t="s">
        <v>2553</v>
      </c>
      <c r="B2514" s="10">
        <v>43812</v>
      </c>
      <c r="C2514" s="7" t="s">
        <v>292</v>
      </c>
      <c r="D2514" s="7" t="s">
        <v>32</v>
      </c>
      <c r="E2514" s="7">
        <v>630</v>
      </c>
      <c r="F2514" s="8">
        <v>347.04</v>
      </c>
      <c r="G2514" s="8">
        <v>531</v>
      </c>
      <c r="H2514" s="8">
        <f t="shared" si="117"/>
        <v>334530</v>
      </c>
      <c r="I2514" s="9">
        <f>H2514*VLOOKUP(C2514,Customer_Dim!B:E,4,0)</f>
        <v>3345.3000000000006</v>
      </c>
      <c r="J2514" s="9">
        <f t="shared" si="118"/>
        <v>337875.3</v>
      </c>
      <c r="K2514" s="8">
        <f t="shared" si="119"/>
        <v>218635.2</v>
      </c>
      <c r="L2514" s="9">
        <v>114337.08000000002</v>
      </c>
      <c r="M2514" s="7"/>
    </row>
    <row r="2515" spans="1:13" ht="15.75" customHeight="1" x14ac:dyDescent="0.25">
      <c r="A2515" s="6" t="s">
        <v>2554</v>
      </c>
      <c r="B2515" s="10">
        <v>43477</v>
      </c>
      <c r="C2515" s="7" t="s">
        <v>308</v>
      </c>
      <c r="D2515" s="7" t="s">
        <v>13</v>
      </c>
      <c r="E2515" s="7">
        <v>278</v>
      </c>
      <c r="F2515" s="8">
        <v>53.37</v>
      </c>
      <c r="G2515" s="8">
        <v>87</v>
      </c>
      <c r="H2515" s="8">
        <f t="shared" si="117"/>
        <v>24186</v>
      </c>
      <c r="I2515" s="9">
        <f>H2515*VLOOKUP(C2515,Customer_Dim!B:E,4,0)</f>
        <v>1209.3</v>
      </c>
      <c r="J2515" s="9">
        <f t="shared" si="118"/>
        <v>25395.3</v>
      </c>
      <c r="K2515" s="8">
        <f t="shared" si="119"/>
        <v>14836.859999999999</v>
      </c>
      <c r="L2515" s="9">
        <v>10021.740000000002</v>
      </c>
    </row>
    <row r="2516" spans="1:13" ht="15.75" customHeight="1" x14ac:dyDescent="0.25">
      <c r="A2516" s="6" t="s">
        <v>2555</v>
      </c>
      <c r="B2516" s="10">
        <v>43489</v>
      </c>
      <c r="C2516" s="7" t="s">
        <v>308</v>
      </c>
      <c r="D2516" s="7" t="s">
        <v>13</v>
      </c>
      <c r="E2516" s="7">
        <v>754</v>
      </c>
      <c r="F2516" s="8">
        <v>53.37</v>
      </c>
      <c r="G2516" s="8">
        <v>87</v>
      </c>
      <c r="H2516" s="8">
        <f t="shared" si="117"/>
        <v>65598</v>
      </c>
      <c r="I2516" s="9">
        <f>H2516*VLOOKUP(C2516,Customer_Dim!B:E,4,0)</f>
        <v>3279.9</v>
      </c>
      <c r="J2516" s="9">
        <f t="shared" si="118"/>
        <v>68877.899999999994</v>
      </c>
      <c r="K2516" s="8">
        <f t="shared" si="119"/>
        <v>40240.979999999996</v>
      </c>
      <c r="L2516" s="9">
        <v>25126.199999999997</v>
      </c>
    </row>
    <row r="2517" spans="1:13" ht="15.75" customHeight="1" x14ac:dyDescent="0.25">
      <c r="A2517" s="6" t="s">
        <v>2556</v>
      </c>
      <c r="B2517" s="10">
        <v>43519</v>
      </c>
      <c r="C2517" s="7" t="s">
        <v>308</v>
      </c>
      <c r="D2517" s="7" t="s">
        <v>13</v>
      </c>
      <c r="E2517" s="7">
        <v>182</v>
      </c>
      <c r="F2517" s="8">
        <v>53.37</v>
      </c>
      <c r="G2517" s="8">
        <v>87</v>
      </c>
      <c r="H2517" s="8">
        <f t="shared" si="117"/>
        <v>15834</v>
      </c>
      <c r="I2517" s="9">
        <f>H2517*VLOOKUP(C2517,Customer_Dim!B:E,4,0)</f>
        <v>791.7</v>
      </c>
      <c r="J2517" s="9">
        <f t="shared" si="118"/>
        <v>16625.7</v>
      </c>
      <c r="K2517" s="8">
        <f t="shared" si="119"/>
        <v>9713.34</v>
      </c>
      <c r="L2517" s="9">
        <v>6557.85</v>
      </c>
    </row>
    <row r="2518" spans="1:13" ht="15.75" customHeight="1" x14ac:dyDescent="0.25">
      <c r="A2518" s="6" t="s">
        <v>2557</v>
      </c>
      <c r="B2518" s="10">
        <v>43630</v>
      </c>
      <c r="C2518" s="7" t="s">
        <v>308</v>
      </c>
      <c r="D2518" s="7" t="s">
        <v>19</v>
      </c>
      <c r="E2518" s="7">
        <v>404</v>
      </c>
      <c r="F2518" s="8">
        <v>119.19</v>
      </c>
      <c r="G2518" s="8">
        <v>176</v>
      </c>
      <c r="H2518" s="8">
        <f t="shared" si="117"/>
        <v>71104</v>
      </c>
      <c r="I2518" s="9">
        <f>H2518*VLOOKUP(C2518,Customer_Dim!B:E,4,0)</f>
        <v>3555.2000000000003</v>
      </c>
      <c r="J2518" s="9">
        <f t="shared" si="118"/>
        <v>74659.199999999997</v>
      </c>
      <c r="K2518" s="8">
        <f t="shared" si="119"/>
        <v>48152.76</v>
      </c>
      <c r="L2518" s="9">
        <v>26183.219999999994</v>
      </c>
    </row>
    <row r="2519" spans="1:13" ht="15.75" customHeight="1" x14ac:dyDescent="0.25">
      <c r="A2519" s="6" t="s">
        <v>2558</v>
      </c>
      <c r="B2519" s="10">
        <v>43660</v>
      </c>
      <c r="C2519" s="7" t="s">
        <v>308</v>
      </c>
      <c r="D2519" s="7" t="s">
        <v>13</v>
      </c>
      <c r="E2519" s="7">
        <v>319</v>
      </c>
      <c r="F2519" s="8">
        <v>53.42</v>
      </c>
      <c r="G2519" s="8">
        <v>88</v>
      </c>
      <c r="H2519" s="8">
        <f t="shared" si="117"/>
        <v>28072</v>
      </c>
      <c r="I2519" s="9">
        <f>H2519*VLOOKUP(C2519,Customer_Dim!B:E,4,0)</f>
        <v>1403.6000000000001</v>
      </c>
      <c r="J2519" s="9">
        <f t="shared" si="118"/>
        <v>29475.599999999999</v>
      </c>
      <c r="K2519" s="8">
        <f t="shared" si="119"/>
        <v>17040.98</v>
      </c>
      <c r="L2519" s="9">
        <v>12127.32</v>
      </c>
    </row>
    <row r="2520" spans="1:13" ht="15.75" customHeight="1" x14ac:dyDescent="0.25">
      <c r="A2520" s="6" t="s">
        <v>2559</v>
      </c>
      <c r="B2520" s="10">
        <v>43663</v>
      </c>
      <c r="C2520" s="7" t="s">
        <v>308</v>
      </c>
      <c r="D2520" s="7" t="s">
        <v>13</v>
      </c>
      <c r="E2520" s="7">
        <v>584</v>
      </c>
      <c r="F2520" s="8">
        <v>53.42</v>
      </c>
      <c r="G2520" s="8">
        <v>88</v>
      </c>
      <c r="H2520" s="8">
        <f t="shared" si="117"/>
        <v>51392</v>
      </c>
      <c r="I2520" s="9">
        <f>H2520*VLOOKUP(C2520,Customer_Dim!B:E,4,0)</f>
        <v>2569.6000000000004</v>
      </c>
      <c r="J2520" s="9">
        <f t="shared" si="118"/>
        <v>53961.599999999999</v>
      </c>
      <c r="K2520" s="8">
        <f t="shared" si="119"/>
        <v>31197.280000000002</v>
      </c>
      <c r="L2520" s="9">
        <v>22233.42</v>
      </c>
    </row>
    <row r="2521" spans="1:13" ht="15.75" customHeight="1" x14ac:dyDescent="0.25">
      <c r="A2521" s="6" t="s">
        <v>2560</v>
      </c>
      <c r="B2521" s="10">
        <v>43665</v>
      </c>
      <c r="C2521" s="7" t="s">
        <v>308</v>
      </c>
      <c r="D2521" s="7" t="s">
        <v>19</v>
      </c>
      <c r="E2521" s="7">
        <v>699</v>
      </c>
      <c r="F2521" s="8">
        <v>119.41</v>
      </c>
      <c r="G2521" s="8">
        <v>176</v>
      </c>
      <c r="H2521" s="8">
        <f t="shared" si="117"/>
        <v>123024</v>
      </c>
      <c r="I2521" s="9">
        <f>H2521*VLOOKUP(C2521,Customer_Dim!B:E,4,0)</f>
        <v>6151.2000000000007</v>
      </c>
      <c r="J2521" s="9">
        <f t="shared" si="118"/>
        <v>129175.2</v>
      </c>
      <c r="K2521" s="8">
        <f t="shared" si="119"/>
        <v>83467.59</v>
      </c>
      <c r="L2521" s="9">
        <v>45142.609999999986</v>
      </c>
    </row>
    <row r="2522" spans="1:13" ht="15.75" customHeight="1" x14ac:dyDescent="0.25">
      <c r="A2522" s="6" t="s">
        <v>2561</v>
      </c>
      <c r="B2522" s="10">
        <v>43766</v>
      </c>
      <c r="C2522" s="7" t="s">
        <v>308</v>
      </c>
      <c r="D2522" s="7" t="s">
        <v>13</v>
      </c>
      <c r="E2522" s="7">
        <v>933</v>
      </c>
      <c r="F2522" s="8">
        <v>52.35</v>
      </c>
      <c r="G2522" s="8">
        <v>86</v>
      </c>
      <c r="H2522" s="8">
        <f t="shared" si="117"/>
        <v>80238</v>
      </c>
      <c r="I2522" s="9">
        <f>H2522*VLOOKUP(C2522,Customer_Dim!B:E,4,0)</f>
        <v>4011.9</v>
      </c>
      <c r="J2522" s="9">
        <f t="shared" si="118"/>
        <v>84249.9</v>
      </c>
      <c r="K2522" s="8">
        <f t="shared" si="119"/>
        <v>48842.55</v>
      </c>
      <c r="L2522" s="9">
        <v>36338.69</v>
      </c>
    </row>
    <row r="2523" spans="1:13" ht="15.75" customHeight="1" x14ac:dyDescent="0.25">
      <c r="A2523" s="6" t="s">
        <v>2562</v>
      </c>
      <c r="B2523" s="10">
        <v>43812</v>
      </c>
      <c r="C2523" s="7" t="s">
        <v>308</v>
      </c>
      <c r="D2523" s="7" t="s">
        <v>19</v>
      </c>
      <c r="E2523" s="7">
        <v>600</v>
      </c>
      <c r="F2523" s="8">
        <v>117.03</v>
      </c>
      <c r="G2523" s="8">
        <v>173</v>
      </c>
      <c r="H2523" s="8">
        <f t="shared" si="117"/>
        <v>103800</v>
      </c>
      <c r="I2523" s="9">
        <f>H2523*VLOOKUP(C2523,Customer_Dim!B:E,4,0)</f>
        <v>5190</v>
      </c>
      <c r="J2523" s="9">
        <f t="shared" si="118"/>
        <v>108990</v>
      </c>
      <c r="K2523" s="8">
        <f t="shared" si="119"/>
        <v>70218</v>
      </c>
      <c r="L2523" s="9">
        <v>39448.199999999997</v>
      </c>
    </row>
    <row r="2524" spans="1:13" ht="15.75" customHeight="1" x14ac:dyDescent="0.25">
      <c r="A2524" s="6" t="s">
        <v>2563</v>
      </c>
      <c r="B2524" s="10">
        <v>43505</v>
      </c>
      <c r="C2524" s="7" t="s">
        <v>324</v>
      </c>
      <c r="D2524" s="7" t="s">
        <v>32</v>
      </c>
      <c r="E2524" s="7">
        <v>213</v>
      </c>
      <c r="F2524" s="8">
        <v>353.76</v>
      </c>
      <c r="G2524" s="8">
        <v>542</v>
      </c>
      <c r="H2524" s="8">
        <f t="shared" si="117"/>
        <v>115446</v>
      </c>
      <c r="I2524" s="9">
        <f>H2524*VLOOKUP(C2524,Customer_Dim!B:E,4,0)</f>
        <v>2308.9200000000005</v>
      </c>
      <c r="J2524" s="9">
        <f t="shared" si="118"/>
        <v>117754.92</v>
      </c>
      <c r="K2524" s="8">
        <f t="shared" si="119"/>
        <v>75350.880000000005</v>
      </c>
      <c r="L2524" s="9">
        <v>35284.260000000009</v>
      </c>
      <c r="M2524" s="7"/>
    </row>
    <row r="2525" spans="1:13" ht="15.75" customHeight="1" x14ac:dyDescent="0.25">
      <c r="A2525" s="6" t="s">
        <v>2564</v>
      </c>
      <c r="B2525" s="10">
        <v>43675</v>
      </c>
      <c r="C2525" s="7" t="s">
        <v>324</v>
      </c>
      <c r="D2525" s="7" t="s">
        <v>13</v>
      </c>
      <c r="E2525" s="7">
        <v>176</v>
      </c>
      <c r="F2525" s="8">
        <v>53.42</v>
      </c>
      <c r="G2525" s="8">
        <v>88</v>
      </c>
      <c r="H2525" s="8">
        <f t="shared" si="117"/>
        <v>15488</v>
      </c>
      <c r="I2525" s="9">
        <f>H2525*VLOOKUP(C2525,Customer_Dim!B:E,4,0)</f>
        <v>309.76000000000005</v>
      </c>
      <c r="J2525" s="9">
        <f t="shared" si="118"/>
        <v>15797.76</v>
      </c>
      <c r="K2525" s="8">
        <f t="shared" si="119"/>
        <v>9401.92</v>
      </c>
      <c r="L2525" s="9">
        <v>5532.7999999999993</v>
      </c>
      <c r="M2525" s="7"/>
    </row>
    <row r="2526" spans="1:13" ht="15.75" customHeight="1" x14ac:dyDescent="0.25">
      <c r="A2526" s="6" t="s">
        <v>2565</v>
      </c>
      <c r="B2526" s="10">
        <v>43704</v>
      </c>
      <c r="C2526" s="7" t="s">
        <v>324</v>
      </c>
      <c r="D2526" s="7" t="s">
        <v>13</v>
      </c>
      <c r="E2526" s="7">
        <v>445</v>
      </c>
      <c r="F2526" s="8">
        <v>53.42</v>
      </c>
      <c r="G2526" s="8">
        <v>88</v>
      </c>
      <c r="H2526" s="8">
        <f t="shared" si="117"/>
        <v>39160</v>
      </c>
      <c r="I2526" s="9">
        <f>H2526*VLOOKUP(C2526,Customer_Dim!B:E,4,0)</f>
        <v>783.20000000000016</v>
      </c>
      <c r="J2526" s="9">
        <f t="shared" si="118"/>
        <v>39943.199999999997</v>
      </c>
      <c r="K2526" s="8">
        <f t="shared" si="119"/>
        <v>23771.9</v>
      </c>
      <c r="L2526" s="9">
        <v>12548.239999999998</v>
      </c>
      <c r="M2526" s="7"/>
    </row>
    <row r="2527" spans="1:13" ht="15.75" customHeight="1" x14ac:dyDescent="0.25">
      <c r="A2527" s="6" t="s">
        <v>2566</v>
      </c>
      <c r="B2527" s="10">
        <v>43734</v>
      </c>
      <c r="C2527" s="7" t="s">
        <v>324</v>
      </c>
      <c r="D2527" s="7" t="s">
        <v>13</v>
      </c>
      <c r="E2527" s="7">
        <v>889</v>
      </c>
      <c r="F2527" s="8">
        <v>53.42</v>
      </c>
      <c r="G2527" s="8">
        <v>88</v>
      </c>
      <c r="H2527" s="8">
        <f t="shared" si="117"/>
        <v>78232</v>
      </c>
      <c r="I2527" s="9">
        <f>H2527*VLOOKUP(C2527,Customer_Dim!B:E,4,0)</f>
        <v>1564.6400000000003</v>
      </c>
      <c r="J2527" s="9">
        <f t="shared" si="118"/>
        <v>79796.639999999999</v>
      </c>
      <c r="K2527" s="8">
        <f t="shared" si="119"/>
        <v>47490.380000000005</v>
      </c>
      <c r="L2527" s="9">
        <v>28651.679999999993</v>
      </c>
      <c r="M2527" s="7"/>
    </row>
    <row r="2528" spans="1:13" ht="15.75" customHeight="1" x14ac:dyDescent="0.25">
      <c r="A2528" s="6" t="s">
        <v>2567</v>
      </c>
      <c r="B2528" s="10">
        <v>43747</v>
      </c>
      <c r="C2528" s="7" t="s">
        <v>324</v>
      </c>
      <c r="D2528" s="7" t="s">
        <v>13</v>
      </c>
      <c r="E2528" s="7">
        <v>883</v>
      </c>
      <c r="F2528" s="8">
        <v>52.35</v>
      </c>
      <c r="G2528" s="8">
        <v>86</v>
      </c>
      <c r="H2528" s="8">
        <f t="shared" si="117"/>
        <v>75938</v>
      </c>
      <c r="I2528" s="9">
        <f>H2528*VLOOKUP(C2528,Customer_Dim!B:E,4,0)</f>
        <v>1518.7600000000002</v>
      </c>
      <c r="J2528" s="9">
        <f t="shared" si="118"/>
        <v>77456.759999999995</v>
      </c>
      <c r="K2528" s="8">
        <f t="shared" si="119"/>
        <v>46225.05</v>
      </c>
      <c r="L2528" s="9">
        <v>28366.739999999998</v>
      </c>
      <c r="M2528" s="7"/>
    </row>
    <row r="2529" spans="1:13" ht="15.75" customHeight="1" x14ac:dyDescent="0.25">
      <c r="A2529" s="6" t="s">
        <v>2568</v>
      </c>
      <c r="B2529" s="10">
        <v>43468</v>
      </c>
      <c r="C2529" s="7" t="s">
        <v>335</v>
      </c>
      <c r="D2529" s="7" t="s">
        <v>13</v>
      </c>
      <c r="E2529" s="7">
        <v>1107</v>
      </c>
      <c r="F2529" s="8">
        <v>53.37</v>
      </c>
      <c r="G2529" s="8">
        <v>87</v>
      </c>
      <c r="H2529" s="8">
        <f t="shared" si="117"/>
        <v>96309</v>
      </c>
      <c r="I2529" s="9">
        <f>H2529*VLOOKUP(C2529,Customer_Dim!B:E,4,0)</f>
        <v>9630.9</v>
      </c>
      <c r="J2529" s="9">
        <f t="shared" si="118"/>
        <v>105939.9</v>
      </c>
      <c r="K2529" s="8">
        <f t="shared" si="119"/>
        <v>59080.59</v>
      </c>
      <c r="L2529" s="9">
        <v>37332.660000000011</v>
      </c>
      <c r="M2529" s="7"/>
    </row>
    <row r="2530" spans="1:13" ht="15.75" customHeight="1" x14ac:dyDescent="0.25">
      <c r="A2530" s="6" t="s">
        <v>2569</v>
      </c>
      <c r="B2530" s="10">
        <v>43486</v>
      </c>
      <c r="C2530" s="7" t="s">
        <v>335</v>
      </c>
      <c r="D2530" s="7" t="s">
        <v>13</v>
      </c>
      <c r="E2530" s="7">
        <v>830</v>
      </c>
      <c r="F2530" s="8">
        <v>53.37</v>
      </c>
      <c r="G2530" s="8">
        <v>87</v>
      </c>
      <c r="H2530" s="8">
        <f t="shared" si="117"/>
        <v>72210</v>
      </c>
      <c r="I2530" s="9">
        <f>H2530*VLOOKUP(C2530,Customer_Dim!B:E,4,0)</f>
        <v>7221</v>
      </c>
      <c r="J2530" s="9">
        <f t="shared" si="118"/>
        <v>79431</v>
      </c>
      <c r="K2530" s="8">
        <f t="shared" si="119"/>
        <v>44297.1</v>
      </c>
      <c r="L2530" s="9">
        <v>27980.940000000002</v>
      </c>
      <c r="M2530" s="7"/>
    </row>
    <row r="2531" spans="1:13" ht="15.75" customHeight="1" x14ac:dyDescent="0.25">
      <c r="A2531" s="6" t="s">
        <v>2570</v>
      </c>
      <c r="B2531" s="10">
        <v>43487</v>
      </c>
      <c r="C2531" s="7" t="s">
        <v>335</v>
      </c>
      <c r="D2531" s="7" t="s">
        <v>32</v>
      </c>
      <c r="E2531" s="7">
        <v>251</v>
      </c>
      <c r="F2531" s="8">
        <v>353.76</v>
      </c>
      <c r="G2531" s="8">
        <v>542</v>
      </c>
      <c r="H2531" s="8">
        <f t="shared" si="117"/>
        <v>136042</v>
      </c>
      <c r="I2531" s="9">
        <f>H2531*VLOOKUP(C2531,Customer_Dim!B:E,4,0)</f>
        <v>13604.2</v>
      </c>
      <c r="J2531" s="9">
        <f t="shared" si="118"/>
        <v>149646.20000000001</v>
      </c>
      <c r="K2531" s="8">
        <f t="shared" si="119"/>
        <v>88793.76</v>
      </c>
      <c r="L2531" s="9">
        <v>44154.479999999996</v>
      </c>
      <c r="M2531" s="7"/>
    </row>
    <row r="2532" spans="1:13" ht="15.75" customHeight="1" x14ac:dyDescent="0.25">
      <c r="A2532" s="6" t="s">
        <v>2571</v>
      </c>
      <c r="B2532" s="10">
        <v>43550</v>
      </c>
      <c r="C2532" s="7" t="s">
        <v>335</v>
      </c>
      <c r="D2532" s="7" t="s">
        <v>13</v>
      </c>
      <c r="E2532" s="7">
        <v>697</v>
      </c>
      <c r="F2532" s="8">
        <v>53.37</v>
      </c>
      <c r="G2532" s="8">
        <v>87</v>
      </c>
      <c r="H2532" s="8">
        <f t="shared" si="117"/>
        <v>60639</v>
      </c>
      <c r="I2532" s="9">
        <f>H2532*VLOOKUP(C2532,Customer_Dim!B:E,4,0)</f>
        <v>6063.9000000000005</v>
      </c>
      <c r="J2532" s="9">
        <f t="shared" si="118"/>
        <v>66702.899999999994</v>
      </c>
      <c r="K2532" s="8">
        <f t="shared" si="119"/>
        <v>37198.89</v>
      </c>
      <c r="L2532" s="9">
        <v>22939.919999999998</v>
      </c>
      <c r="M2532" s="7"/>
    </row>
    <row r="2533" spans="1:13" ht="15.75" customHeight="1" x14ac:dyDescent="0.25">
      <c r="A2533" s="6" t="s">
        <v>2572</v>
      </c>
      <c r="B2533" s="10">
        <v>43557</v>
      </c>
      <c r="C2533" s="7" t="s">
        <v>335</v>
      </c>
      <c r="D2533" s="7" t="s">
        <v>13</v>
      </c>
      <c r="E2533" s="7">
        <v>687</v>
      </c>
      <c r="F2533" s="8">
        <v>53.32</v>
      </c>
      <c r="G2533" s="8">
        <v>87</v>
      </c>
      <c r="H2533" s="8">
        <f t="shared" si="117"/>
        <v>59769</v>
      </c>
      <c r="I2533" s="9">
        <f>H2533*VLOOKUP(C2533,Customer_Dim!B:E,4,0)</f>
        <v>5976.9000000000005</v>
      </c>
      <c r="J2533" s="9">
        <f t="shared" si="118"/>
        <v>65745.899999999994</v>
      </c>
      <c r="K2533" s="8">
        <f t="shared" si="119"/>
        <v>36630.840000000004</v>
      </c>
      <c r="L2533" s="9">
        <v>22644.959999999999</v>
      </c>
      <c r="M2533" s="7"/>
    </row>
    <row r="2534" spans="1:13" ht="15.75" customHeight="1" x14ac:dyDescent="0.25">
      <c r="A2534" s="6" t="s">
        <v>2573</v>
      </c>
      <c r="B2534" s="10">
        <v>43568</v>
      </c>
      <c r="C2534" s="7" t="s">
        <v>335</v>
      </c>
      <c r="D2534" s="7" t="s">
        <v>32</v>
      </c>
      <c r="E2534" s="7">
        <v>313</v>
      </c>
      <c r="F2534" s="8">
        <v>353.44</v>
      </c>
      <c r="G2534" s="8">
        <v>541</v>
      </c>
      <c r="H2534" s="8">
        <f t="shared" si="117"/>
        <v>169333</v>
      </c>
      <c r="I2534" s="9">
        <f>H2534*VLOOKUP(C2534,Customer_Dim!B:E,4,0)</f>
        <v>16933.3</v>
      </c>
      <c r="J2534" s="9">
        <f t="shared" si="118"/>
        <v>186266.3</v>
      </c>
      <c r="K2534" s="8">
        <f t="shared" si="119"/>
        <v>110626.72</v>
      </c>
      <c r="L2534" s="9">
        <v>54803.479999999996</v>
      </c>
      <c r="M2534" s="7"/>
    </row>
    <row r="2535" spans="1:13" ht="15.75" customHeight="1" x14ac:dyDescent="0.25">
      <c r="A2535" s="6" t="s">
        <v>2574</v>
      </c>
      <c r="B2535" s="10">
        <v>43572</v>
      </c>
      <c r="C2535" s="7" t="s">
        <v>335</v>
      </c>
      <c r="D2535" s="7" t="s">
        <v>32</v>
      </c>
      <c r="E2535" s="7">
        <v>109</v>
      </c>
      <c r="F2535" s="8">
        <v>353.44</v>
      </c>
      <c r="G2535" s="8">
        <v>541</v>
      </c>
      <c r="H2535" s="8">
        <f t="shared" si="117"/>
        <v>58969</v>
      </c>
      <c r="I2535" s="9">
        <f>H2535*VLOOKUP(C2535,Customer_Dim!B:E,4,0)</f>
        <v>5896.9000000000005</v>
      </c>
      <c r="J2535" s="9">
        <f t="shared" si="118"/>
        <v>64865.9</v>
      </c>
      <c r="K2535" s="8">
        <f t="shared" si="119"/>
        <v>38524.959999999999</v>
      </c>
      <c r="L2535" s="9">
        <v>19639.620000000003</v>
      </c>
      <c r="M2535" s="7"/>
    </row>
    <row r="2536" spans="1:13" ht="15.75" customHeight="1" x14ac:dyDescent="0.25">
      <c r="A2536" s="6" t="s">
        <v>2575</v>
      </c>
      <c r="B2536" s="10">
        <v>43596</v>
      </c>
      <c r="C2536" s="7" t="s">
        <v>335</v>
      </c>
      <c r="D2536" s="7" t="s">
        <v>13</v>
      </c>
      <c r="E2536" s="7">
        <v>838</v>
      </c>
      <c r="F2536" s="8">
        <v>53.32</v>
      </c>
      <c r="G2536" s="8">
        <v>87</v>
      </c>
      <c r="H2536" s="8">
        <f t="shared" si="117"/>
        <v>72906</v>
      </c>
      <c r="I2536" s="9">
        <f>H2536*VLOOKUP(C2536,Customer_Dim!B:E,4,0)</f>
        <v>7290.6</v>
      </c>
      <c r="J2536" s="9">
        <f t="shared" si="118"/>
        <v>80196.600000000006</v>
      </c>
      <c r="K2536" s="8">
        <f t="shared" si="119"/>
        <v>44682.16</v>
      </c>
      <c r="L2536" s="9">
        <v>28278.760000000002</v>
      </c>
      <c r="M2536" s="7"/>
    </row>
    <row r="2537" spans="1:13" ht="15.75" customHeight="1" x14ac:dyDescent="0.25">
      <c r="A2537" s="6" t="s">
        <v>2576</v>
      </c>
      <c r="B2537" s="10">
        <v>43653</v>
      </c>
      <c r="C2537" s="7" t="s">
        <v>335</v>
      </c>
      <c r="D2537" s="7" t="s">
        <v>32</v>
      </c>
      <c r="E2537" s="7">
        <v>301</v>
      </c>
      <c r="F2537" s="8">
        <v>354.09</v>
      </c>
      <c r="G2537" s="8">
        <v>542</v>
      </c>
      <c r="H2537" s="8">
        <f t="shared" si="117"/>
        <v>163142</v>
      </c>
      <c r="I2537" s="9">
        <f>H2537*VLOOKUP(C2537,Customer_Dim!B:E,4,0)</f>
        <v>16314.2</v>
      </c>
      <c r="J2537" s="9">
        <f t="shared" si="118"/>
        <v>179456.2</v>
      </c>
      <c r="K2537" s="8">
        <f t="shared" si="119"/>
        <v>106581.09</v>
      </c>
      <c r="L2537" s="9">
        <v>48340.11</v>
      </c>
      <c r="M2537" s="7"/>
    </row>
    <row r="2538" spans="1:13" ht="15.75" customHeight="1" x14ac:dyDescent="0.25">
      <c r="A2538" s="6" t="s">
        <v>2577</v>
      </c>
      <c r="B2538" s="10">
        <v>43679</v>
      </c>
      <c r="C2538" s="7" t="s">
        <v>335</v>
      </c>
      <c r="D2538" s="7" t="s">
        <v>13</v>
      </c>
      <c r="E2538" s="7">
        <v>957</v>
      </c>
      <c r="F2538" s="8">
        <v>53.42</v>
      </c>
      <c r="G2538" s="8">
        <v>88</v>
      </c>
      <c r="H2538" s="8">
        <f t="shared" si="117"/>
        <v>84216</v>
      </c>
      <c r="I2538" s="9">
        <f>H2538*VLOOKUP(C2538,Customer_Dim!B:E,4,0)</f>
        <v>8421.6</v>
      </c>
      <c r="J2538" s="9">
        <f t="shared" si="118"/>
        <v>92637.6</v>
      </c>
      <c r="K2538" s="8">
        <f t="shared" si="119"/>
        <v>51122.94</v>
      </c>
      <c r="L2538" s="9">
        <v>27022.200000000004</v>
      </c>
      <c r="M2538" s="7"/>
    </row>
    <row r="2539" spans="1:13" ht="15.75" customHeight="1" x14ac:dyDescent="0.25">
      <c r="A2539" s="6" t="s">
        <v>2578</v>
      </c>
      <c r="B2539" s="10">
        <v>43702</v>
      </c>
      <c r="C2539" s="7" t="s">
        <v>335</v>
      </c>
      <c r="D2539" s="7" t="s">
        <v>13</v>
      </c>
      <c r="E2539" s="7">
        <v>462</v>
      </c>
      <c r="F2539" s="8">
        <v>53.42</v>
      </c>
      <c r="G2539" s="8">
        <v>88</v>
      </c>
      <c r="H2539" s="8">
        <f t="shared" si="117"/>
        <v>40656</v>
      </c>
      <c r="I2539" s="9">
        <f>H2539*VLOOKUP(C2539,Customer_Dim!B:E,4,0)</f>
        <v>4065.6000000000004</v>
      </c>
      <c r="J2539" s="9">
        <f t="shared" si="118"/>
        <v>44721.599999999999</v>
      </c>
      <c r="K2539" s="8">
        <f t="shared" si="119"/>
        <v>24680.04</v>
      </c>
      <c r="L2539" s="9">
        <v>15632.400000000001</v>
      </c>
      <c r="M2539" s="7"/>
    </row>
    <row r="2540" spans="1:13" ht="15.75" customHeight="1" x14ac:dyDescent="0.25">
      <c r="A2540" s="6" t="s">
        <v>2579</v>
      </c>
      <c r="B2540" s="10">
        <v>43704</v>
      </c>
      <c r="C2540" s="7" t="s">
        <v>335</v>
      </c>
      <c r="D2540" s="7" t="s">
        <v>13</v>
      </c>
      <c r="E2540" s="7">
        <v>581</v>
      </c>
      <c r="F2540" s="8">
        <v>53.42</v>
      </c>
      <c r="G2540" s="8">
        <v>88</v>
      </c>
      <c r="H2540" s="8">
        <f t="shared" si="117"/>
        <v>51128</v>
      </c>
      <c r="I2540" s="9">
        <f>H2540*VLOOKUP(C2540,Customer_Dim!B:E,4,0)</f>
        <v>5112.8</v>
      </c>
      <c r="J2540" s="9">
        <f t="shared" si="118"/>
        <v>56240.800000000003</v>
      </c>
      <c r="K2540" s="8">
        <f t="shared" si="119"/>
        <v>31037.02</v>
      </c>
      <c r="L2540" s="9">
        <v>18722.879999999997</v>
      </c>
      <c r="M2540" s="7"/>
    </row>
    <row r="2541" spans="1:13" ht="15.75" customHeight="1" x14ac:dyDescent="0.25">
      <c r="A2541" s="6" t="s">
        <v>2580</v>
      </c>
      <c r="B2541" s="10">
        <v>43714</v>
      </c>
      <c r="C2541" s="7" t="s">
        <v>335</v>
      </c>
      <c r="D2541" s="7" t="s">
        <v>32</v>
      </c>
      <c r="E2541" s="7">
        <v>931</v>
      </c>
      <c r="F2541" s="8">
        <v>354.09</v>
      </c>
      <c r="G2541" s="8">
        <v>542</v>
      </c>
      <c r="H2541" s="8">
        <f t="shared" si="117"/>
        <v>504602</v>
      </c>
      <c r="I2541" s="9">
        <f>H2541*VLOOKUP(C2541,Customer_Dim!B:E,4,0)</f>
        <v>50460.200000000004</v>
      </c>
      <c r="J2541" s="9">
        <f t="shared" si="118"/>
        <v>555062.19999999995</v>
      </c>
      <c r="K2541" s="8">
        <f t="shared" si="119"/>
        <v>329657.78999999998</v>
      </c>
      <c r="L2541" s="9">
        <v>163557.18000000005</v>
      </c>
      <c r="M2541" s="7"/>
    </row>
    <row r="2542" spans="1:13" ht="15.75" customHeight="1" x14ac:dyDescent="0.25">
      <c r="A2542" s="6" t="s">
        <v>2581</v>
      </c>
      <c r="B2542" s="10">
        <v>43773</v>
      </c>
      <c r="C2542" s="7" t="s">
        <v>335</v>
      </c>
      <c r="D2542" s="7" t="s">
        <v>13</v>
      </c>
      <c r="E2542" s="7">
        <v>1039</v>
      </c>
      <c r="F2542" s="8">
        <v>52.35</v>
      </c>
      <c r="G2542" s="8">
        <v>86</v>
      </c>
      <c r="H2542" s="8">
        <f t="shared" si="117"/>
        <v>89354</v>
      </c>
      <c r="I2542" s="9">
        <f>H2542*VLOOKUP(C2542,Customer_Dim!B:E,4,0)</f>
        <v>8935.4</v>
      </c>
      <c r="J2542" s="9">
        <f t="shared" si="118"/>
        <v>98289.4</v>
      </c>
      <c r="K2542" s="8">
        <f t="shared" si="119"/>
        <v>54391.65</v>
      </c>
      <c r="L2542" s="9">
        <v>30953.760000000002</v>
      </c>
      <c r="M2542" s="7"/>
    </row>
    <row r="2543" spans="1:13" ht="15.75" customHeight="1" x14ac:dyDescent="0.25">
      <c r="A2543" s="6" t="s">
        <v>2581</v>
      </c>
      <c r="B2543" s="10">
        <v>43773</v>
      </c>
      <c r="C2543" s="7" t="s">
        <v>335</v>
      </c>
      <c r="D2543" s="7" t="s">
        <v>13</v>
      </c>
      <c r="E2543" s="7">
        <v>1075</v>
      </c>
      <c r="F2543" s="8">
        <v>52.35</v>
      </c>
      <c r="G2543" s="8">
        <v>86</v>
      </c>
      <c r="H2543" s="8">
        <f t="shared" si="117"/>
        <v>92450</v>
      </c>
      <c r="I2543" s="9">
        <f>H2543*VLOOKUP(C2543,Customer_Dim!B:E,4,0)</f>
        <v>9245</v>
      </c>
      <c r="J2543" s="9">
        <f t="shared" si="118"/>
        <v>101695</v>
      </c>
      <c r="K2543" s="8">
        <f t="shared" si="119"/>
        <v>56276.25</v>
      </c>
      <c r="L2543" s="9">
        <v>32876.049999999996</v>
      </c>
      <c r="M2543" s="7"/>
    </row>
    <row r="2544" spans="1:13" ht="15.75" customHeight="1" x14ac:dyDescent="0.25">
      <c r="A2544" s="6" t="s">
        <v>2582</v>
      </c>
      <c r="B2544" s="10">
        <v>43826</v>
      </c>
      <c r="C2544" s="7" t="s">
        <v>335</v>
      </c>
      <c r="D2544" s="7" t="s">
        <v>32</v>
      </c>
      <c r="E2544" s="7">
        <v>807</v>
      </c>
      <c r="F2544" s="8">
        <v>347.04</v>
      </c>
      <c r="G2544" s="8">
        <v>531</v>
      </c>
      <c r="H2544" s="8">
        <f t="shared" si="117"/>
        <v>428517</v>
      </c>
      <c r="I2544" s="9">
        <f>H2544*VLOOKUP(C2544,Customer_Dim!B:E,4,0)</f>
        <v>42851.700000000004</v>
      </c>
      <c r="J2544" s="9">
        <f t="shared" si="118"/>
        <v>471368.7</v>
      </c>
      <c r="K2544" s="8">
        <f t="shared" si="119"/>
        <v>280061.28000000003</v>
      </c>
      <c r="L2544" s="9">
        <v>146519.37</v>
      </c>
      <c r="M2544" s="7"/>
    </row>
    <row r="2545" spans="1:12" ht="15.75" customHeight="1" x14ac:dyDescent="0.25">
      <c r="A2545" s="6" t="s">
        <v>2583</v>
      </c>
      <c r="B2545" s="10">
        <v>43481</v>
      </c>
      <c r="C2545" s="7" t="s">
        <v>345</v>
      </c>
      <c r="D2545" s="7" t="s">
        <v>13</v>
      </c>
      <c r="E2545" s="7">
        <v>690</v>
      </c>
      <c r="F2545" s="8">
        <v>53.37</v>
      </c>
      <c r="G2545" s="8">
        <v>87</v>
      </c>
      <c r="H2545" s="8">
        <f t="shared" si="117"/>
        <v>60030</v>
      </c>
      <c r="I2545" s="9">
        <f>H2545*VLOOKUP(C2545,Customer_Dim!B:E,4,0)</f>
        <v>1800.9</v>
      </c>
      <c r="J2545" s="9">
        <f t="shared" si="118"/>
        <v>61830.9</v>
      </c>
      <c r="K2545" s="8">
        <f t="shared" si="119"/>
        <v>36825.299999999996</v>
      </c>
      <c r="L2545" s="9">
        <v>17245.919999999998</v>
      </c>
    </row>
    <row r="2546" spans="1:12" ht="15.75" customHeight="1" x14ac:dyDescent="0.25">
      <c r="A2546" s="6" t="s">
        <v>2584</v>
      </c>
      <c r="B2546" s="10">
        <v>43491</v>
      </c>
      <c r="C2546" s="7" t="s">
        <v>345</v>
      </c>
      <c r="D2546" s="7" t="s">
        <v>19</v>
      </c>
      <c r="E2546" s="7">
        <v>757</v>
      </c>
      <c r="F2546" s="8">
        <v>119.3</v>
      </c>
      <c r="G2546" s="8">
        <v>176</v>
      </c>
      <c r="H2546" s="8">
        <f t="shared" si="117"/>
        <v>133232</v>
      </c>
      <c r="I2546" s="9">
        <f>H2546*VLOOKUP(C2546,Customer_Dim!B:E,4,0)</f>
        <v>3996.9600000000005</v>
      </c>
      <c r="J2546" s="9">
        <f t="shared" si="118"/>
        <v>137228.96</v>
      </c>
      <c r="K2546" s="8">
        <f t="shared" si="119"/>
        <v>90310.099999999991</v>
      </c>
      <c r="L2546" s="9">
        <v>36684.900000000009</v>
      </c>
    </row>
    <row r="2547" spans="1:12" ht="15.75" customHeight="1" x14ac:dyDescent="0.25">
      <c r="A2547" s="6" t="s">
        <v>2585</v>
      </c>
      <c r="B2547" s="10">
        <v>43549</v>
      </c>
      <c r="C2547" s="7" t="s">
        <v>345</v>
      </c>
      <c r="D2547" s="7" t="s">
        <v>32</v>
      </c>
      <c r="E2547" s="7">
        <v>616</v>
      </c>
      <c r="F2547" s="8">
        <v>353.76</v>
      </c>
      <c r="G2547" s="8">
        <v>542</v>
      </c>
      <c r="H2547" s="8">
        <f t="shared" si="117"/>
        <v>333872</v>
      </c>
      <c r="I2547" s="9">
        <f>H2547*VLOOKUP(C2547,Customer_Dim!B:E,4,0)</f>
        <v>10016.160000000002</v>
      </c>
      <c r="J2547" s="9">
        <f t="shared" si="118"/>
        <v>343888.16</v>
      </c>
      <c r="K2547" s="8">
        <f t="shared" si="119"/>
        <v>217916.16</v>
      </c>
      <c r="L2547" s="9">
        <v>93312.399999999965</v>
      </c>
    </row>
    <row r="2548" spans="1:12" ht="15.75" customHeight="1" x14ac:dyDescent="0.25">
      <c r="A2548" s="6" t="s">
        <v>2586</v>
      </c>
      <c r="B2548" s="10">
        <v>43564</v>
      </c>
      <c r="C2548" s="7" t="s">
        <v>345</v>
      </c>
      <c r="D2548" s="7" t="s">
        <v>13</v>
      </c>
      <c r="E2548" s="7">
        <v>603</v>
      </c>
      <c r="F2548" s="8">
        <v>53.32</v>
      </c>
      <c r="G2548" s="8">
        <v>87</v>
      </c>
      <c r="H2548" s="8">
        <f t="shared" si="117"/>
        <v>52461</v>
      </c>
      <c r="I2548" s="9">
        <f>H2548*VLOOKUP(C2548,Customer_Dim!B:E,4,0)</f>
        <v>1573.8300000000002</v>
      </c>
      <c r="J2548" s="9">
        <f t="shared" si="118"/>
        <v>54034.83</v>
      </c>
      <c r="K2548" s="8">
        <f t="shared" si="119"/>
        <v>32151.96</v>
      </c>
      <c r="L2548" s="9">
        <v>19137.399999999998</v>
      </c>
    </row>
    <row r="2549" spans="1:12" ht="15.75" customHeight="1" x14ac:dyDescent="0.25">
      <c r="A2549" s="6" t="s">
        <v>2587</v>
      </c>
      <c r="B2549" s="10">
        <v>43589</v>
      </c>
      <c r="C2549" s="7" t="s">
        <v>345</v>
      </c>
      <c r="D2549" s="7" t="s">
        <v>32</v>
      </c>
      <c r="E2549" s="7">
        <v>567</v>
      </c>
      <c r="F2549" s="8">
        <v>353.44</v>
      </c>
      <c r="G2549" s="8">
        <v>541</v>
      </c>
      <c r="H2549" s="8">
        <f t="shared" si="117"/>
        <v>306747</v>
      </c>
      <c r="I2549" s="9">
        <f>H2549*VLOOKUP(C2549,Customer_Dim!B:E,4,0)</f>
        <v>9202.41</v>
      </c>
      <c r="J2549" s="9">
        <f t="shared" si="118"/>
        <v>315949.40999999997</v>
      </c>
      <c r="K2549" s="8">
        <f t="shared" si="119"/>
        <v>200400.48</v>
      </c>
      <c r="L2549" s="9">
        <v>96015.920000000013</v>
      </c>
    </row>
    <row r="2550" spans="1:12" ht="15.75" customHeight="1" x14ac:dyDescent="0.25">
      <c r="A2550" s="6" t="s">
        <v>2588</v>
      </c>
      <c r="B2550" s="10">
        <v>43685</v>
      </c>
      <c r="C2550" s="7" t="s">
        <v>345</v>
      </c>
      <c r="D2550" s="7" t="s">
        <v>13</v>
      </c>
      <c r="E2550" s="7">
        <v>893</v>
      </c>
      <c r="F2550" s="8">
        <v>53.42</v>
      </c>
      <c r="G2550" s="8">
        <v>88</v>
      </c>
      <c r="H2550" s="8">
        <f t="shared" si="117"/>
        <v>78584</v>
      </c>
      <c r="I2550" s="9">
        <f>H2550*VLOOKUP(C2550,Customer_Dim!B:E,4,0)</f>
        <v>2357.52</v>
      </c>
      <c r="J2550" s="9">
        <f t="shared" si="118"/>
        <v>80941.52</v>
      </c>
      <c r="K2550" s="8">
        <f t="shared" si="119"/>
        <v>47704.060000000005</v>
      </c>
      <c r="L2550" s="9">
        <v>27727.420000000006</v>
      </c>
    </row>
    <row r="2551" spans="1:12" ht="15.75" customHeight="1" x14ac:dyDescent="0.25">
      <c r="A2551" s="6" t="s">
        <v>2589</v>
      </c>
      <c r="B2551" s="10">
        <v>43778</v>
      </c>
      <c r="C2551" s="7" t="s">
        <v>345</v>
      </c>
      <c r="D2551" s="7" t="s">
        <v>13</v>
      </c>
      <c r="E2551" s="7">
        <v>252</v>
      </c>
      <c r="F2551" s="8">
        <v>52.35</v>
      </c>
      <c r="G2551" s="8">
        <v>86</v>
      </c>
      <c r="H2551" s="8">
        <f t="shared" si="117"/>
        <v>21672</v>
      </c>
      <c r="I2551" s="9">
        <f>H2551*VLOOKUP(C2551,Customer_Dim!B:E,4,0)</f>
        <v>650.16000000000008</v>
      </c>
      <c r="J2551" s="9">
        <f t="shared" si="118"/>
        <v>22322.16</v>
      </c>
      <c r="K2551" s="8">
        <f t="shared" si="119"/>
        <v>13192.2</v>
      </c>
      <c r="L2551" s="9">
        <v>7234.75</v>
      </c>
    </row>
    <row r="2552" spans="1:12" ht="15.75" customHeight="1" x14ac:dyDescent="0.25">
      <c r="A2552" s="6" t="s">
        <v>2590</v>
      </c>
      <c r="B2552" s="10">
        <v>43486</v>
      </c>
      <c r="C2552" s="7" t="s">
        <v>355</v>
      </c>
      <c r="D2552" s="7" t="s">
        <v>13</v>
      </c>
      <c r="E2552" s="7">
        <v>73</v>
      </c>
      <c r="F2552" s="8">
        <v>53.37</v>
      </c>
      <c r="G2552" s="8">
        <v>87</v>
      </c>
      <c r="H2552" s="8">
        <f t="shared" si="117"/>
        <v>6351</v>
      </c>
      <c r="I2552" s="9">
        <f>H2552*VLOOKUP(C2552,Customer_Dim!B:E,4,0)</f>
        <v>63.510000000000012</v>
      </c>
      <c r="J2552" s="9">
        <f t="shared" si="118"/>
        <v>6414.51</v>
      </c>
      <c r="K2552" s="8">
        <f t="shared" si="119"/>
        <v>3896.0099999999998</v>
      </c>
      <c r="L2552" s="9">
        <v>2138.9999999999995</v>
      </c>
    </row>
    <row r="2553" spans="1:12" ht="15.75" customHeight="1" x14ac:dyDescent="0.25">
      <c r="A2553" s="6" t="s">
        <v>2591</v>
      </c>
      <c r="B2553" s="10">
        <v>43556</v>
      </c>
      <c r="C2553" s="7" t="s">
        <v>355</v>
      </c>
      <c r="D2553" s="7" t="s">
        <v>13</v>
      </c>
      <c r="E2553" s="7">
        <v>1066</v>
      </c>
      <c r="F2553" s="8">
        <v>53.32</v>
      </c>
      <c r="G2553" s="8">
        <v>87</v>
      </c>
      <c r="H2553" s="8">
        <f t="shared" si="117"/>
        <v>92742</v>
      </c>
      <c r="I2553" s="9">
        <f>H2553*VLOOKUP(C2553,Customer_Dim!B:E,4,0)</f>
        <v>927.42000000000019</v>
      </c>
      <c r="J2553" s="9">
        <f t="shared" si="118"/>
        <v>93669.42</v>
      </c>
      <c r="K2553" s="8">
        <f t="shared" si="119"/>
        <v>56839.12</v>
      </c>
      <c r="L2553" s="9">
        <v>33060.19000000001</v>
      </c>
    </row>
    <row r="2554" spans="1:12" ht="15.75" customHeight="1" x14ac:dyDescent="0.25">
      <c r="A2554" s="6" t="s">
        <v>2592</v>
      </c>
      <c r="B2554" s="10">
        <v>43572</v>
      </c>
      <c r="C2554" s="7" t="s">
        <v>355</v>
      </c>
      <c r="D2554" s="7" t="s">
        <v>32</v>
      </c>
      <c r="E2554" s="7">
        <v>253</v>
      </c>
      <c r="F2554" s="8">
        <v>353.44</v>
      </c>
      <c r="G2554" s="8">
        <v>541</v>
      </c>
      <c r="H2554" s="8">
        <f t="shared" si="117"/>
        <v>136873</v>
      </c>
      <c r="I2554" s="9">
        <f>H2554*VLOOKUP(C2554,Customer_Dim!B:E,4,0)</f>
        <v>1368.7300000000002</v>
      </c>
      <c r="J2554" s="9">
        <f t="shared" si="118"/>
        <v>138241.73000000001</v>
      </c>
      <c r="K2554" s="8">
        <f t="shared" si="119"/>
        <v>89420.319999999992</v>
      </c>
      <c r="L2554" s="9">
        <v>39344.400000000009</v>
      </c>
    </row>
    <row r="2555" spans="1:12" ht="15.75" customHeight="1" x14ac:dyDescent="0.25">
      <c r="A2555" s="6" t="s">
        <v>2593</v>
      </c>
      <c r="B2555" s="10">
        <v>43581</v>
      </c>
      <c r="C2555" s="7" t="s">
        <v>355</v>
      </c>
      <c r="D2555" s="7" t="s">
        <v>32</v>
      </c>
      <c r="E2555" s="7">
        <v>367</v>
      </c>
      <c r="F2555" s="8">
        <v>353.44</v>
      </c>
      <c r="G2555" s="8">
        <v>541</v>
      </c>
      <c r="H2555" s="8">
        <f t="shared" si="117"/>
        <v>198547</v>
      </c>
      <c r="I2555" s="9">
        <f>H2555*VLOOKUP(C2555,Customer_Dim!B:E,4,0)</f>
        <v>1985.4700000000005</v>
      </c>
      <c r="J2555" s="9">
        <f t="shared" si="118"/>
        <v>200532.47</v>
      </c>
      <c r="K2555" s="8">
        <f t="shared" si="119"/>
        <v>129712.48</v>
      </c>
      <c r="L2555" s="9">
        <v>60399.609999999986</v>
      </c>
    </row>
    <row r="2556" spans="1:12" ht="15.75" customHeight="1" x14ac:dyDescent="0.25">
      <c r="A2556" s="6" t="s">
        <v>2594</v>
      </c>
      <c r="B2556" s="10">
        <v>43591</v>
      </c>
      <c r="C2556" s="7" t="s">
        <v>355</v>
      </c>
      <c r="D2556" s="7" t="s">
        <v>13</v>
      </c>
      <c r="E2556" s="7">
        <v>473</v>
      </c>
      <c r="F2556" s="8">
        <v>53.32</v>
      </c>
      <c r="G2556" s="8">
        <v>87</v>
      </c>
      <c r="H2556" s="8">
        <f t="shared" si="117"/>
        <v>41151</v>
      </c>
      <c r="I2556" s="9">
        <f>H2556*VLOOKUP(C2556,Customer_Dim!B:E,4,0)</f>
        <v>411.5100000000001</v>
      </c>
      <c r="J2556" s="9">
        <f t="shared" si="118"/>
        <v>41562.51</v>
      </c>
      <c r="K2556" s="8">
        <f t="shared" si="119"/>
        <v>25220.36</v>
      </c>
      <c r="L2556" s="9">
        <v>13606.720000000001</v>
      </c>
    </row>
    <row r="2557" spans="1:12" ht="15.75" customHeight="1" x14ac:dyDescent="0.25">
      <c r="A2557" s="6" t="s">
        <v>2595</v>
      </c>
      <c r="B2557" s="10">
        <v>43612</v>
      </c>
      <c r="C2557" s="7" t="s">
        <v>355</v>
      </c>
      <c r="D2557" s="7" t="s">
        <v>13</v>
      </c>
      <c r="E2557" s="7">
        <v>563</v>
      </c>
      <c r="F2557" s="8">
        <v>53.32</v>
      </c>
      <c r="G2557" s="8">
        <v>87</v>
      </c>
      <c r="H2557" s="8">
        <f t="shared" si="117"/>
        <v>48981</v>
      </c>
      <c r="I2557" s="9">
        <f>H2557*VLOOKUP(C2557,Customer_Dim!B:E,4,0)</f>
        <v>489.81000000000012</v>
      </c>
      <c r="J2557" s="9">
        <f t="shared" si="118"/>
        <v>49470.81</v>
      </c>
      <c r="K2557" s="8">
        <f t="shared" si="119"/>
        <v>30019.16</v>
      </c>
      <c r="L2557" s="9">
        <v>16618.55</v>
      </c>
    </row>
    <row r="2558" spans="1:12" ht="15.75" customHeight="1" x14ac:dyDescent="0.25">
      <c r="A2558" s="6" t="s">
        <v>2596</v>
      </c>
      <c r="B2558" s="10">
        <v>43762</v>
      </c>
      <c r="C2558" s="7" t="s">
        <v>355</v>
      </c>
      <c r="D2558" s="7" t="s">
        <v>32</v>
      </c>
      <c r="E2558" s="7">
        <v>308</v>
      </c>
      <c r="F2558" s="8">
        <v>347.04</v>
      </c>
      <c r="G2558" s="8">
        <v>531</v>
      </c>
      <c r="H2558" s="8">
        <f t="shared" si="117"/>
        <v>163548</v>
      </c>
      <c r="I2558" s="9">
        <f>H2558*VLOOKUP(C2558,Customer_Dim!B:E,4,0)</f>
        <v>1635.4800000000002</v>
      </c>
      <c r="J2558" s="9">
        <f t="shared" si="118"/>
        <v>165183.48000000001</v>
      </c>
      <c r="K2558" s="8">
        <f t="shared" si="119"/>
        <v>106888.32000000001</v>
      </c>
      <c r="L2558" s="9">
        <v>49778.009999999995</v>
      </c>
    </row>
    <row r="2559" spans="1:12" ht="15.75" customHeight="1" x14ac:dyDescent="0.25">
      <c r="A2559" s="6" t="s">
        <v>2597</v>
      </c>
      <c r="B2559" s="10">
        <v>43779</v>
      </c>
      <c r="C2559" s="7" t="s">
        <v>355</v>
      </c>
      <c r="D2559" s="7" t="s">
        <v>13</v>
      </c>
      <c r="E2559" s="7">
        <v>106</v>
      </c>
      <c r="F2559" s="8">
        <v>52.35</v>
      </c>
      <c r="G2559" s="8">
        <v>86</v>
      </c>
      <c r="H2559" s="8">
        <f t="shared" si="117"/>
        <v>9116</v>
      </c>
      <c r="I2559" s="9">
        <f>H2559*VLOOKUP(C2559,Customer_Dim!B:E,4,0)</f>
        <v>91.160000000000011</v>
      </c>
      <c r="J2559" s="9">
        <f t="shared" si="118"/>
        <v>9207.16</v>
      </c>
      <c r="K2559" s="8">
        <f t="shared" si="119"/>
        <v>5549.1</v>
      </c>
      <c r="L2559" s="9">
        <v>2796.3</v>
      </c>
    </row>
    <row r="2560" spans="1:12" ht="15.75" customHeight="1" x14ac:dyDescent="0.25">
      <c r="A2560" s="6" t="s">
        <v>2598</v>
      </c>
      <c r="B2560" s="10">
        <v>43807</v>
      </c>
      <c r="C2560" s="7" t="s">
        <v>355</v>
      </c>
      <c r="D2560" s="7" t="s">
        <v>32</v>
      </c>
      <c r="E2560" s="7">
        <v>924</v>
      </c>
      <c r="F2560" s="8">
        <v>347.04</v>
      </c>
      <c r="G2560" s="8">
        <v>531</v>
      </c>
      <c r="H2560" s="8">
        <f t="shared" si="117"/>
        <v>490644</v>
      </c>
      <c r="I2560" s="9">
        <f>H2560*VLOOKUP(C2560,Customer_Dim!B:E,4,0)</f>
        <v>4906.4400000000005</v>
      </c>
      <c r="J2560" s="9">
        <f t="shared" si="118"/>
        <v>495550.44</v>
      </c>
      <c r="K2560" s="8">
        <f t="shared" si="119"/>
        <v>320664.96000000002</v>
      </c>
      <c r="L2560" s="9">
        <v>153523.62</v>
      </c>
    </row>
    <row r="2561" spans="1:13" ht="15.75" customHeight="1" x14ac:dyDescent="0.25">
      <c r="A2561" s="6" t="s">
        <v>2599</v>
      </c>
      <c r="B2561" s="10">
        <v>43816</v>
      </c>
      <c r="C2561" s="7" t="s">
        <v>355</v>
      </c>
      <c r="D2561" s="7" t="s">
        <v>32</v>
      </c>
      <c r="E2561" s="7">
        <v>252</v>
      </c>
      <c r="F2561" s="8">
        <v>347.04</v>
      </c>
      <c r="G2561" s="8">
        <v>531</v>
      </c>
      <c r="H2561" s="8">
        <f t="shared" si="117"/>
        <v>133812</v>
      </c>
      <c r="I2561" s="9">
        <f>H2561*VLOOKUP(C2561,Customer_Dim!B:E,4,0)</f>
        <v>1338.1200000000003</v>
      </c>
      <c r="J2561" s="9">
        <f t="shared" si="118"/>
        <v>135150.12</v>
      </c>
      <c r="K2561" s="8">
        <f t="shared" si="119"/>
        <v>87454.080000000002</v>
      </c>
      <c r="L2561" s="9">
        <v>40693.049999999988</v>
      </c>
    </row>
    <row r="2562" spans="1:13" ht="15.75" customHeight="1" x14ac:dyDescent="0.25">
      <c r="A2562" s="6" t="s">
        <v>2600</v>
      </c>
      <c r="B2562" s="10">
        <v>43473</v>
      </c>
      <c r="C2562" s="7" t="s">
        <v>370</v>
      </c>
      <c r="D2562" s="7" t="s">
        <v>13</v>
      </c>
      <c r="E2562" s="7">
        <v>112</v>
      </c>
      <c r="F2562" s="8">
        <v>53.37</v>
      </c>
      <c r="G2562" s="8">
        <v>87</v>
      </c>
      <c r="H2562" s="8">
        <f t="shared" si="117"/>
        <v>9744</v>
      </c>
      <c r="I2562" s="9">
        <f>H2562*VLOOKUP(C2562,Customer_Dim!B:E,4,0)</f>
        <v>97.440000000000012</v>
      </c>
      <c r="J2562" s="9">
        <f t="shared" si="118"/>
        <v>9841.44</v>
      </c>
      <c r="K2562" s="8">
        <f t="shared" si="119"/>
        <v>5977.44</v>
      </c>
      <c r="L2562" s="9">
        <v>3484.5000000000009</v>
      </c>
      <c r="M2562" s="7"/>
    </row>
    <row r="2563" spans="1:13" ht="15.75" customHeight="1" x14ac:dyDescent="0.25">
      <c r="A2563" s="6" t="s">
        <v>2601</v>
      </c>
      <c r="B2563" s="10">
        <v>43489</v>
      </c>
      <c r="C2563" s="7" t="s">
        <v>370</v>
      </c>
      <c r="D2563" s="7" t="s">
        <v>32</v>
      </c>
      <c r="E2563" s="7">
        <v>1072</v>
      </c>
      <c r="F2563" s="8">
        <v>353.76</v>
      </c>
      <c r="G2563" s="8">
        <v>542</v>
      </c>
      <c r="H2563" s="8">
        <f t="shared" ref="H2563:H2626" si="120">G2563*E2563</f>
        <v>581024</v>
      </c>
      <c r="I2563" s="9">
        <f>H2563*VLOOKUP(C2563,Customer_Dim!B:E,4,0)</f>
        <v>5810.2400000000007</v>
      </c>
      <c r="J2563" s="9">
        <f t="shared" ref="J2563:J2626" si="121">I2563+H2563</f>
        <v>586834.24</v>
      </c>
      <c r="K2563" s="8">
        <f t="shared" ref="K2563:K2626" si="122">F2563*E2563</f>
        <v>379230.71999999997</v>
      </c>
      <c r="L2563" s="9">
        <v>167508.52000000002</v>
      </c>
      <c r="M2563" s="7"/>
    </row>
    <row r="2564" spans="1:13" ht="15.75" customHeight="1" x14ac:dyDescent="0.25">
      <c r="A2564" s="6" t="s">
        <v>2602</v>
      </c>
      <c r="B2564" s="10">
        <v>43504</v>
      </c>
      <c r="C2564" s="7" t="s">
        <v>370</v>
      </c>
      <c r="D2564" s="7" t="s">
        <v>13</v>
      </c>
      <c r="E2564" s="7">
        <v>400</v>
      </c>
      <c r="F2564" s="8">
        <v>53.37</v>
      </c>
      <c r="G2564" s="8">
        <v>87</v>
      </c>
      <c r="H2564" s="8">
        <f t="shared" si="120"/>
        <v>34800</v>
      </c>
      <c r="I2564" s="9">
        <f>H2564*VLOOKUP(C2564,Customer_Dim!B:E,4,0)</f>
        <v>348.00000000000006</v>
      </c>
      <c r="J2564" s="9">
        <f t="shared" si="121"/>
        <v>35148</v>
      </c>
      <c r="K2564" s="8">
        <f t="shared" si="122"/>
        <v>21348</v>
      </c>
      <c r="L2564" s="9">
        <v>13155.120000000003</v>
      </c>
      <c r="M2564" s="7"/>
    </row>
    <row r="2565" spans="1:13" ht="15.75" customHeight="1" x14ac:dyDescent="0.25">
      <c r="A2565" s="6" t="s">
        <v>2603</v>
      </c>
      <c r="B2565" s="10">
        <v>43516</v>
      </c>
      <c r="C2565" s="7" t="s">
        <v>370</v>
      </c>
      <c r="D2565" s="7" t="s">
        <v>32</v>
      </c>
      <c r="E2565" s="7">
        <v>833</v>
      </c>
      <c r="F2565" s="8">
        <v>353.76</v>
      </c>
      <c r="G2565" s="8">
        <v>542</v>
      </c>
      <c r="H2565" s="8">
        <f t="shared" si="120"/>
        <v>451486</v>
      </c>
      <c r="I2565" s="9">
        <f>H2565*VLOOKUP(C2565,Customer_Dim!B:E,4,0)</f>
        <v>4514.8600000000006</v>
      </c>
      <c r="J2565" s="9">
        <f t="shared" si="121"/>
        <v>456000.86</v>
      </c>
      <c r="K2565" s="8">
        <f t="shared" si="122"/>
        <v>294682.08</v>
      </c>
      <c r="L2565" s="9">
        <v>126085.91999999998</v>
      </c>
      <c r="M2565" s="7"/>
    </row>
    <row r="2566" spans="1:13" ht="15.75" customHeight="1" x14ac:dyDescent="0.25">
      <c r="A2566" s="6" t="s">
        <v>2604</v>
      </c>
      <c r="B2566" s="10">
        <v>43558</v>
      </c>
      <c r="C2566" s="7" t="s">
        <v>370</v>
      </c>
      <c r="D2566" s="7" t="s">
        <v>13</v>
      </c>
      <c r="E2566" s="7">
        <v>679</v>
      </c>
      <c r="F2566" s="8">
        <v>53.32</v>
      </c>
      <c r="G2566" s="8">
        <v>87</v>
      </c>
      <c r="H2566" s="8">
        <f t="shared" si="120"/>
        <v>59073</v>
      </c>
      <c r="I2566" s="9">
        <f>H2566*VLOOKUP(C2566,Customer_Dim!B:E,4,0)</f>
        <v>590.73000000000013</v>
      </c>
      <c r="J2566" s="9">
        <f t="shared" si="121"/>
        <v>59663.73</v>
      </c>
      <c r="K2566" s="8">
        <f t="shared" si="122"/>
        <v>36204.28</v>
      </c>
      <c r="L2566" s="9">
        <v>22390.93</v>
      </c>
      <c r="M2566" s="7"/>
    </row>
    <row r="2567" spans="1:13" ht="15.75" customHeight="1" x14ac:dyDescent="0.25">
      <c r="A2567" s="6" t="s">
        <v>2605</v>
      </c>
      <c r="B2567" s="10">
        <v>43591</v>
      </c>
      <c r="C2567" s="7" t="s">
        <v>370</v>
      </c>
      <c r="D2567" s="7" t="s">
        <v>32</v>
      </c>
      <c r="E2567" s="7">
        <v>669</v>
      </c>
      <c r="F2567" s="8">
        <v>353.44</v>
      </c>
      <c r="G2567" s="8">
        <v>541</v>
      </c>
      <c r="H2567" s="8">
        <f t="shared" si="120"/>
        <v>361929</v>
      </c>
      <c r="I2567" s="9">
        <f>H2567*VLOOKUP(C2567,Customer_Dim!B:E,4,0)</f>
        <v>3619.2900000000009</v>
      </c>
      <c r="J2567" s="9">
        <f t="shared" si="121"/>
        <v>365548.29</v>
      </c>
      <c r="K2567" s="8">
        <f t="shared" si="122"/>
        <v>236451.36</v>
      </c>
      <c r="L2567" s="9">
        <v>114036.48000000001</v>
      </c>
      <c r="M2567" s="7"/>
    </row>
    <row r="2568" spans="1:13" ht="15.75" customHeight="1" x14ac:dyDescent="0.25">
      <c r="A2568" s="6" t="s">
        <v>2606</v>
      </c>
      <c r="B2568" s="10">
        <v>43733</v>
      </c>
      <c r="C2568" s="7" t="s">
        <v>370</v>
      </c>
      <c r="D2568" s="7" t="s">
        <v>13</v>
      </c>
      <c r="E2568" s="7">
        <v>633</v>
      </c>
      <c r="F2568" s="8">
        <v>53.42</v>
      </c>
      <c r="G2568" s="8">
        <v>88</v>
      </c>
      <c r="H2568" s="8">
        <f t="shared" si="120"/>
        <v>55704</v>
      </c>
      <c r="I2568" s="9">
        <f>H2568*VLOOKUP(C2568,Customer_Dim!B:E,4,0)</f>
        <v>557.04000000000008</v>
      </c>
      <c r="J2568" s="9">
        <f t="shared" si="121"/>
        <v>56261.04</v>
      </c>
      <c r="K2568" s="8">
        <f t="shared" si="122"/>
        <v>33814.86</v>
      </c>
      <c r="L2568" s="9">
        <v>17353.5</v>
      </c>
      <c r="M2568" s="7"/>
    </row>
    <row r="2569" spans="1:13" ht="15.75" customHeight="1" x14ac:dyDescent="0.25">
      <c r="A2569" s="6" t="s">
        <v>2607</v>
      </c>
      <c r="B2569" s="10">
        <v>43734</v>
      </c>
      <c r="C2569" s="7" t="s">
        <v>370</v>
      </c>
      <c r="D2569" s="7" t="s">
        <v>13</v>
      </c>
      <c r="E2569" s="7">
        <v>329</v>
      </c>
      <c r="F2569" s="8">
        <v>53.42</v>
      </c>
      <c r="G2569" s="8">
        <v>88</v>
      </c>
      <c r="H2569" s="8">
        <f t="shared" si="120"/>
        <v>28952</v>
      </c>
      <c r="I2569" s="9">
        <f>H2569*VLOOKUP(C2569,Customer_Dim!B:E,4,0)</f>
        <v>289.52000000000004</v>
      </c>
      <c r="J2569" s="9">
        <f t="shared" si="121"/>
        <v>29241.52</v>
      </c>
      <c r="K2569" s="8">
        <f t="shared" si="122"/>
        <v>17575.18</v>
      </c>
      <c r="L2569" s="9">
        <v>9023.8200000000015</v>
      </c>
      <c r="M2569" s="7"/>
    </row>
    <row r="2570" spans="1:13" ht="15.75" customHeight="1" x14ac:dyDescent="0.25">
      <c r="A2570" s="6" t="s">
        <v>2608</v>
      </c>
      <c r="B2570" s="10">
        <v>43776</v>
      </c>
      <c r="C2570" s="7" t="s">
        <v>370</v>
      </c>
      <c r="D2570" s="7" t="s">
        <v>13</v>
      </c>
      <c r="E2570" s="7">
        <v>302</v>
      </c>
      <c r="F2570" s="8">
        <v>52.35</v>
      </c>
      <c r="G2570" s="8">
        <v>86</v>
      </c>
      <c r="H2570" s="8">
        <f t="shared" si="120"/>
        <v>25972</v>
      </c>
      <c r="I2570" s="9">
        <f>H2570*VLOOKUP(C2570,Customer_Dim!B:E,4,0)</f>
        <v>259.72000000000003</v>
      </c>
      <c r="J2570" s="9">
        <f t="shared" si="121"/>
        <v>26231.72</v>
      </c>
      <c r="K2570" s="8">
        <f t="shared" si="122"/>
        <v>15809.7</v>
      </c>
      <c r="L2570" s="9">
        <v>9691.3799999999992</v>
      </c>
      <c r="M2570" s="7"/>
    </row>
    <row r="2571" spans="1:13" ht="15.75" customHeight="1" x14ac:dyDescent="0.25">
      <c r="A2571" s="6" t="s">
        <v>2609</v>
      </c>
      <c r="B2571" s="10">
        <v>43814</v>
      </c>
      <c r="C2571" s="7" t="s">
        <v>370</v>
      </c>
      <c r="D2571" s="7" t="s">
        <v>32</v>
      </c>
      <c r="E2571" s="7">
        <v>821</v>
      </c>
      <c r="F2571" s="8">
        <v>347.04</v>
      </c>
      <c r="G2571" s="8">
        <v>531</v>
      </c>
      <c r="H2571" s="8">
        <f t="shared" si="120"/>
        <v>435951</v>
      </c>
      <c r="I2571" s="9">
        <f>H2571*VLOOKUP(C2571,Customer_Dim!B:E,4,0)</f>
        <v>4359.5100000000011</v>
      </c>
      <c r="J2571" s="9">
        <f t="shared" si="121"/>
        <v>440310.51</v>
      </c>
      <c r="K2571" s="8">
        <f t="shared" si="122"/>
        <v>284919.84000000003</v>
      </c>
      <c r="L2571" s="9">
        <v>153079.19999999995</v>
      </c>
      <c r="M2571" s="7"/>
    </row>
    <row r="2572" spans="1:13" ht="15.75" customHeight="1" x14ac:dyDescent="0.25">
      <c r="A2572" s="6" t="s">
        <v>2610</v>
      </c>
      <c r="B2572" s="10">
        <v>43821</v>
      </c>
      <c r="C2572" s="7" t="s">
        <v>370</v>
      </c>
      <c r="D2572" s="7" t="s">
        <v>32</v>
      </c>
      <c r="E2572" s="7">
        <v>180</v>
      </c>
      <c r="F2572" s="8">
        <v>347.04</v>
      </c>
      <c r="G2572" s="8">
        <v>531</v>
      </c>
      <c r="H2572" s="8">
        <f t="shared" si="120"/>
        <v>95580</v>
      </c>
      <c r="I2572" s="9">
        <f>H2572*VLOOKUP(C2572,Customer_Dim!B:E,4,0)</f>
        <v>955.80000000000018</v>
      </c>
      <c r="J2572" s="9">
        <f t="shared" si="121"/>
        <v>96535.8</v>
      </c>
      <c r="K2572" s="8">
        <f t="shared" si="122"/>
        <v>62467.200000000004</v>
      </c>
      <c r="L2572" s="9">
        <v>34313.12999999999</v>
      </c>
      <c r="M2572" s="7"/>
    </row>
    <row r="2573" spans="1:13" ht="15.75" customHeight="1" x14ac:dyDescent="0.25">
      <c r="A2573" s="6" t="s">
        <v>2611</v>
      </c>
      <c r="B2573" s="10">
        <v>43505</v>
      </c>
      <c r="C2573" s="7" t="s">
        <v>379</v>
      </c>
      <c r="D2573" s="7" t="s">
        <v>32</v>
      </c>
      <c r="E2573" s="7">
        <v>690</v>
      </c>
      <c r="F2573" s="8">
        <v>353.76</v>
      </c>
      <c r="G2573" s="8">
        <v>542</v>
      </c>
      <c r="H2573" s="8">
        <f t="shared" si="120"/>
        <v>373980</v>
      </c>
      <c r="I2573" s="9">
        <f>H2573*VLOOKUP(C2573,Customer_Dim!B:E,4,0)</f>
        <v>7479.6000000000013</v>
      </c>
      <c r="J2573" s="9">
        <f t="shared" si="121"/>
        <v>381459.6</v>
      </c>
      <c r="K2573" s="8">
        <f t="shared" si="122"/>
        <v>244094.4</v>
      </c>
      <c r="L2573" s="9">
        <v>114628.13999999998</v>
      </c>
      <c r="M2573" s="7"/>
    </row>
    <row r="2574" spans="1:13" ht="15.75" customHeight="1" x14ac:dyDescent="0.25">
      <c r="A2574" s="6" t="s">
        <v>2612</v>
      </c>
      <c r="B2574" s="10">
        <v>43605</v>
      </c>
      <c r="C2574" s="7" t="s">
        <v>379</v>
      </c>
      <c r="D2574" s="7" t="s">
        <v>13</v>
      </c>
      <c r="E2574" s="7">
        <v>372</v>
      </c>
      <c r="F2574" s="8">
        <v>53.32</v>
      </c>
      <c r="G2574" s="8">
        <v>87</v>
      </c>
      <c r="H2574" s="8">
        <f t="shared" si="120"/>
        <v>32364</v>
      </c>
      <c r="I2574" s="9">
        <f>H2574*VLOOKUP(C2574,Customer_Dim!B:E,4,0)</f>
        <v>647.28000000000009</v>
      </c>
      <c r="J2574" s="9">
        <f t="shared" si="121"/>
        <v>33011.279999999999</v>
      </c>
      <c r="K2574" s="8">
        <f t="shared" si="122"/>
        <v>19835.04</v>
      </c>
      <c r="L2574" s="9">
        <v>11383.84</v>
      </c>
      <c r="M2574" s="7"/>
    </row>
    <row r="2575" spans="1:13" ht="15.75" customHeight="1" x14ac:dyDescent="0.25">
      <c r="A2575" s="6" t="s">
        <v>2613</v>
      </c>
      <c r="B2575" s="10">
        <v>43626</v>
      </c>
      <c r="C2575" s="7" t="s">
        <v>379</v>
      </c>
      <c r="D2575" s="7" t="s">
        <v>19</v>
      </c>
      <c r="E2575" s="7">
        <v>1081</v>
      </c>
      <c r="F2575" s="8">
        <v>119.19</v>
      </c>
      <c r="G2575" s="8">
        <v>176</v>
      </c>
      <c r="H2575" s="8">
        <f t="shared" si="120"/>
        <v>190256</v>
      </c>
      <c r="I2575" s="9">
        <f>H2575*VLOOKUP(C2575,Customer_Dim!B:E,4,0)</f>
        <v>3805.1200000000008</v>
      </c>
      <c r="J2575" s="9">
        <f t="shared" si="121"/>
        <v>194061.12</v>
      </c>
      <c r="K2575" s="8">
        <f t="shared" si="122"/>
        <v>128844.39</v>
      </c>
      <c r="L2575" s="9">
        <v>50602.460000000006</v>
      </c>
      <c r="M2575" s="7"/>
    </row>
    <row r="2576" spans="1:13" ht="15.75" customHeight="1" x14ac:dyDescent="0.25">
      <c r="A2576" s="6" t="s">
        <v>2614</v>
      </c>
      <c r="B2576" s="10">
        <v>43705</v>
      </c>
      <c r="C2576" s="7" t="s">
        <v>379</v>
      </c>
      <c r="D2576" s="7" t="s">
        <v>32</v>
      </c>
      <c r="E2576" s="7">
        <v>932</v>
      </c>
      <c r="F2576" s="8">
        <v>354.09</v>
      </c>
      <c r="G2576" s="8">
        <v>542</v>
      </c>
      <c r="H2576" s="8">
        <f t="shared" si="120"/>
        <v>505144</v>
      </c>
      <c r="I2576" s="9">
        <f>H2576*VLOOKUP(C2576,Customer_Dim!B:E,4,0)</f>
        <v>10102.880000000003</v>
      </c>
      <c r="J2576" s="9">
        <f t="shared" si="121"/>
        <v>515246.88</v>
      </c>
      <c r="K2576" s="8">
        <f t="shared" si="122"/>
        <v>330011.88</v>
      </c>
      <c r="L2576" s="9">
        <v>168341.25</v>
      </c>
      <c r="M2576" s="7"/>
    </row>
    <row r="2577" spans="1:13" ht="15.75" customHeight="1" x14ac:dyDescent="0.25">
      <c r="A2577" s="6" t="s">
        <v>2615</v>
      </c>
      <c r="B2577" s="10">
        <v>43730</v>
      </c>
      <c r="C2577" s="7" t="s">
        <v>379</v>
      </c>
      <c r="D2577" s="7" t="s">
        <v>19</v>
      </c>
      <c r="E2577" s="7">
        <v>198</v>
      </c>
      <c r="F2577" s="8">
        <v>119.41</v>
      </c>
      <c r="G2577" s="8">
        <v>176</v>
      </c>
      <c r="H2577" s="8">
        <f t="shared" si="120"/>
        <v>34848</v>
      </c>
      <c r="I2577" s="9">
        <f>H2577*VLOOKUP(C2577,Customer_Dim!B:E,4,0)</f>
        <v>696.96000000000015</v>
      </c>
      <c r="J2577" s="9">
        <f t="shared" si="121"/>
        <v>35544.959999999999</v>
      </c>
      <c r="K2577" s="8">
        <f t="shared" si="122"/>
        <v>23643.18</v>
      </c>
      <c r="L2577" s="9">
        <v>11136.600000000002</v>
      </c>
      <c r="M2577" s="7"/>
    </row>
    <row r="2578" spans="1:13" ht="15.75" customHeight="1" x14ac:dyDescent="0.25">
      <c r="A2578" s="6" t="s">
        <v>2616</v>
      </c>
      <c r="B2578" s="10">
        <v>43736</v>
      </c>
      <c r="C2578" s="7" t="s">
        <v>379</v>
      </c>
      <c r="D2578" s="7" t="s">
        <v>13</v>
      </c>
      <c r="E2578" s="7">
        <v>423</v>
      </c>
      <c r="F2578" s="8">
        <v>53.42</v>
      </c>
      <c r="G2578" s="8">
        <v>88</v>
      </c>
      <c r="H2578" s="8">
        <f t="shared" si="120"/>
        <v>37224</v>
      </c>
      <c r="I2578" s="9">
        <f>H2578*VLOOKUP(C2578,Customer_Dim!B:E,4,0)</f>
        <v>744.48000000000013</v>
      </c>
      <c r="J2578" s="9">
        <f t="shared" si="121"/>
        <v>37968.480000000003</v>
      </c>
      <c r="K2578" s="8">
        <f t="shared" si="122"/>
        <v>22596.66</v>
      </c>
      <c r="L2578" s="9">
        <v>14630.400000000001</v>
      </c>
      <c r="M2578" s="7"/>
    </row>
    <row r="2579" spans="1:13" ht="15.75" customHeight="1" x14ac:dyDescent="0.25">
      <c r="A2579" s="6" t="s">
        <v>2617</v>
      </c>
      <c r="B2579" s="10">
        <v>43744</v>
      </c>
      <c r="C2579" s="7" t="s">
        <v>379</v>
      </c>
      <c r="D2579" s="7" t="s">
        <v>13</v>
      </c>
      <c r="E2579" s="7">
        <v>998</v>
      </c>
      <c r="F2579" s="8">
        <v>52.35</v>
      </c>
      <c r="G2579" s="8">
        <v>86</v>
      </c>
      <c r="H2579" s="8">
        <f t="shared" si="120"/>
        <v>85828</v>
      </c>
      <c r="I2579" s="9">
        <f>H2579*VLOOKUP(C2579,Customer_Dim!B:E,4,0)</f>
        <v>1716.5600000000004</v>
      </c>
      <c r="J2579" s="9">
        <f t="shared" si="121"/>
        <v>87544.56</v>
      </c>
      <c r="K2579" s="8">
        <f t="shared" si="122"/>
        <v>52245.3</v>
      </c>
      <c r="L2579" s="9">
        <v>26620.44999999999</v>
      </c>
      <c r="M2579" s="7"/>
    </row>
    <row r="2580" spans="1:13" ht="15.75" customHeight="1" x14ac:dyDescent="0.25">
      <c r="A2580" s="6" t="s">
        <v>2618</v>
      </c>
      <c r="B2580" s="10">
        <v>43748</v>
      </c>
      <c r="C2580" s="7" t="s">
        <v>379</v>
      </c>
      <c r="D2580" s="7" t="s">
        <v>19</v>
      </c>
      <c r="E2580" s="7">
        <v>864</v>
      </c>
      <c r="F2580" s="8">
        <v>117.03</v>
      </c>
      <c r="G2580" s="8">
        <v>173</v>
      </c>
      <c r="H2580" s="8">
        <f t="shared" si="120"/>
        <v>149472</v>
      </c>
      <c r="I2580" s="9">
        <f>H2580*VLOOKUP(C2580,Customer_Dim!B:E,4,0)</f>
        <v>2989.4400000000005</v>
      </c>
      <c r="J2580" s="9">
        <f t="shared" si="121"/>
        <v>152461.44</v>
      </c>
      <c r="K2580" s="8">
        <f t="shared" si="122"/>
        <v>101113.92</v>
      </c>
      <c r="L2580" s="9">
        <v>38504.25</v>
      </c>
      <c r="M2580" s="7"/>
    </row>
    <row r="2581" spans="1:13" ht="15.75" customHeight="1" x14ac:dyDescent="0.25">
      <c r="A2581" s="6" t="s">
        <v>2619</v>
      </c>
      <c r="B2581" s="10">
        <v>43773</v>
      </c>
      <c r="C2581" s="7" t="s">
        <v>379</v>
      </c>
      <c r="D2581" s="7" t="s">
        <v>32</v>
      </c>
      <c r="E2581" s="7">
        <v>803</v>
      </c>
      <c r="F2581" s="8">
        <v>347.04</v>
      </c>
      <c r="G2581" s="8">
        <v>531</v>
      </c>
      <c r="H2581" s="8">
        <f t="shared" si="120"/>
        <v>426393</v>
      </c>
      <c r="I2581" s="9">
        <f>H2581*VLOOKUP(C2581,Customer_Dim!B:E,4,0)</f>
        <v>8527.8600000000024</v>
      </c>
      <c r="J2581" s="9">
        <f t="shared" si="121"/>
        <v>434920.86</v>
      </c>
      <c r="K2581" s="8">
        <f t="shared" si="122"/>
        <v>278673.12</v>
      </c>
      <c r="L2581" s="9">
        <v>118785.59999999998</v>
      </c>
      <c r="M2581" s="7"/>
    </row>
    <row r="2582" spans="1:13" ht="15.75" customHeight="1" x14ac:dyDescent="0.25">
      <c r="A2582" s="6" t="s">
        <v>2620</v>
      </c>
      <c r="B2582" s="10">
        <v>43819</v>
      </c>
      <c r="C2582" s="7" t="s">
        <v>379</v>
      </c>
      <c r="D2582" s="7" t="s">
        <v>13</v>
      </c>
      <c r="E2582" s="7">
        <v>200</v>
      </c>
      <c r="F2582" s="8">
        <v>52.35</v>
      </c>
      <c r="G2582" s="8">
        <v>86</v>
      </c>
      <c r="H2582" s="8">
        <f t="shared" si="120"/>
        <v>17200</v>
      </c>
      <c r="I2582" s="9">
        <f>H2582*VLOOKUP(C2582,Customer_Dim!B:E,4,0)</f>
        <v>344.00000000000006</v>
      </c>
      <c r="J2582" s="9">
        <f t="shared" si="121"/>
        <v>17544</v>
      </c>
      <c r="K2582" s="8">
        <f t="shared" si="122"/>
        <v>10470</v>
      </c>
      <c r="L2582" s="9">
        <v>5779.33</v>
      </c>
      <c r="M2582" s="7"/>
    </row>
    <row r="2583" spans="1:13" ht="15.75" customHeight="1" x14ac:dyDescent="0.25">
      <c r="A2583" s="6" t="s">
        <v>2621</v>
      </c>
      <c r="B2583" s="10">
        <v>43501</v>
      </c>
      <c r="C2583" s="7" t="s">
        <v>392</v>
      </c>
      <c r="D2583" s="7" t="s">
        <v>13</v>
      </c>
      <c r="E2583" s="7">
        <v>1094</v>
      </c>
      <c r="F2583" s="8">
        <v>53.37</v>
      </c>
      <c r="G2583" s="8">
        <v>87</v>
      </c>
      <c r="H2583" s="8">
        <f t="shared" si="120"/>
        <v>95178</v>
      </c>
      <c r="I2583" s="9">
        <f>H2583*VLOOKUP(C2583,Customer_Dim!B:E,4,0)</f>
        <v>9517.8000000000011</v>
      </c>
      <c r="J2583" s="9">
        <f t="shared" si="121"/>
        <v>104695.8</v>
      </c>
      <c r="K2583" s="8">
        <f t="shared" si="122"/>
        <v>58386.78</v>
      </c>
      <c r="L2583" s="9">
        <v>30833.880000000005</v>
      </c>
      <c r="M2583" s="7"/>
    </row>
    <row r="2584" spans="1:13" ht="15.75" customHeight="1" x14ac:dyDescent="0.25">
      <c r="A2584" s="6" t="s">
        <v>2622</v>
      </c>
      <c r="B2584" s="10">
        <v>43535</v>
      </c>
      <c r="C2584" s="7" t="s">
        <v>392</v>
      </c>
      <c r="D2584" s="7" t="s">
        <v>13</v>
      </c>
      <c r="E2584" s="7">
        <v>362</v>
      </c>
      <c r="F2584" s="8">
        <v>53.37</v>
      </c>
      <c r="G2584" s="8">
        <v>87</v>
      </c>
      <c r="H2584" s="8">
        <f t="shared" si="120"/>
        <v>31494</v>
      </c>
      <c r="I2584" s="9">
        <f>H2584*VLOOKUP(C2584,Customer_Dim!B:E,4,0)</f>
        <v>3149.4</v>
      </c>
      <c r="J2584" s="9">
        <f t="shared" si="121"/>
        <v>34643.4</v>
      </c>
      <c r="K2584" s="8">
        <f t="shared" si="122"/>
        <v>19319.939999999999</v>
      </c>
      <c r="L2584" s="9">
        <v>9919.3500000000022</v>
      </c>
      <c r="M2584" s="7"/>
    </row>
    <row r="2585" spans="1:13" ht="15.75" customHeight="1" x14ac:dyDescent="0.25">
      <c r="A2585" s="6" t="s">
        <v>2623</v>
      </c>
      <c r="B2585" s="10">
        <v>43559</v>
      </c>
      <c r="C2585" s="7" t="s">
        <v>392</v>
      </c>
      <c r="D2585" s="7" t="s">
        <v>13</v>
      </c>
      <c r="E2585" s="7">
        <v>246</v>
      </c>
      <c r="F2585" s="8">
        <v>53.32</v>
      </c>
      <c r="G2585" s="8">
        <v>87</v>
      </c>
      <c r="H2585" s="8">
        <f t="shared" si="120"/>
        <v>21402</v>
      </c>
      <c r="I2585" s="9">
        <f>H2585*VLOOKUP(C2585,Customer_Dim!B:E,4,0)</f>
        <v>2140.2000000000003</v>
      </c>
      <c r="J2585" s="9">
        <f t="shared" si="121"/>
        <v>23542.2</v>
      </c>
      <c r="K2585" s="8">
        <f t="shared" si="122"/>
        <v>13116.72</v>
      </c>
      <c r="L2585" s="9">
        <v>7316.630000000001</v>
      </c>
      <c r="M2585" s="7"/>
    </row>
    <row r="2586" spans="1:13" ht="15.75" customHeight="1" x14ac:dyDescent="0.25">
      <c r="A2586" s="6" t="s">
        <v>2624</v>
      </c>
      <c r="B2586" s="10">
        <v>43567</v>
      </c>
      <c r="C2586" s="7" t="s">
        <v>392</v>
      </c>
      <c r="D2586" s="7" t="s">
        <v>13</v>
      </c>
      <c r="E2586" s="7">
        <v>459</v>
      </c>
      <c r="F2586" s="8">
        <v>53.32</v>
      </c>
      <c r="G2586" s="8">
        <v>87</v>
      </c>
      <c r="H2586" s="8">
        <f t="shared" si="120"/>
        <v>39933</v>
      </c>
      <c r="I2586" s="9">
        <f>H2586*VLOOKUP(C2586,Customer_Dim!B:E,4,0)</f>
        <v>3993.3</v>
      </c>
      <c r="J2586" s="9">
        <f t="shared" si="121"/>
        <v>43926.3</v>
      </c>
      <c r="K2586" s="8">
        <f t="shared" si="122"/>
        <v>24473.88</v>
      </c>
      <c r="L2586" s="9">
        <v>13681.77</v>
      </c>
      <c r="M2586" s="7"/>
    </row>
    <row r="2587" spans="1:13" ht="15.75" customHeight="1" x14ac:dyDescent="0.25">
      <c r="A2587" s="6" t="s">
        <v>2625</v>
      </c>
      <c r="B2587" s="10">
        <v>43577</v>
      </c>
      <c r="C2587" s="7" t="s">
        <v>392</v>
      </c>
      <c r="D2587" s="7" t="s">
        <v>32</v>
      </c>
      <c r="E2587" s="7">
        <v>523</v>
      </c>
      <c r="F2587" s="8">
        <v>353.44</v>
      </c>
      <c r="G2587" s="8">
        <v>541</v>
      </c>
      <c r="H2587" s="8">
        <f t="shared" si="120"/>
        <v>282943</v>
      </c>
      <c r="I2587" s="9">
        <f>H2587*VLOOKUP(C2587,Customer_Dim!B:E,4,0)</f>
        <v>28294.300000000003</v>
      </c>
      <c r="J2587" s="9">
        <f t="shared" si="121"/>
        <v>311237.3</v>
      </c>
      <c r="K2587" s="8">
        <f t="shared" si="122"/>
        <v>184849.12</v>
      </c>
      <c r="L2587" s="9">
        <v>91660.75</v>
      </c>
      <c r="M2587" s="7"/>
    </row>
    <row r="2588" spans="1:13" ht="15.75" customHeight="1" x14ac:dyDescent="0.25">
      <c r="A2588" s="6" t="s">
        <v>2626</v>
      </c>
      <c r="B2588" s="10">
        <v>43590</v>
      </c>
      <c r="C2588" s="7" t="s">
        <v>392</v>
      </c>
      <c r="D2588" s="7" t="s">
        <v>13</v>
      </c>
      <c r="E2588" s="7">
        <v>994</v>
      </c>
      <c r="F2588" s="8">
        <v>53.32</v>
      </c>
      <c r="G2588" s="8">
        <v>87</v>
      </c>
      <c r="H2588" s="8">
        <f t="shared" si="120"/>
        <v>86478</v>
      </c>
      <c r="I2588" s="9">
        <f>H2588*VLOOKUP(C2588,Customer_Dim!B:E,4,0)</f>
        <v>8647.8000000000011</v>
      </c>
      <c r="J2588" s="9">
        <f t="shared" si="121"/>
        <v>95125.8</v>
      </c>
      <c r="K2588" s="8">
        <f t="shared" si="122"/>
        <v>53000.08</v>
      </c>
      <c r="L2588" s="9">
        <v>31198.65</v>
      </c>
      <c r="M2588" s="7"/>
    </row>
    <row r="2589" spans="1:13" ht="15.75" customHeight="1" x14ac:dyDescent="0.25">
      <c r="A2589" s="6" t="s">
        <v>2627</v>
      </c>
      <c r="B2589" s="10">
        <v>43592</v>
      </c>
      <c r="C2589" s="7" t="s">
        <v>392</v>
      </c>
      <c r="D2589" s="7" t="s">
        <v>32</v>
      </c>
      <c r="E2589" s="7">
        <v>497</v>
      </c>
      <c r="F2589" s="8">
        <v>353.44</v>
      </c>
      <c r="G2589" s="8">
        <v>541</v>
      </c>
      <c r="H2589" s="8">
        <f t="shared" si="120"/>
        <v>268877</v>
      </c>
      <c r="I2589" s="9">
        <f>H2589*VLOOKUP(C2589,Customer_Dim!B:E,4,0)</f>
        <v>26887.7</v>
      </c>
      <c r="J2589" s="9">
        <f t="shared" si="121"/>
        <v>295764.7</v>
      </c>
      <c r="K2589" s="8">
        <f t="shared" si="122"/>
        <v>175659.68</v>
      </c>
      <c r="L2589" s="9">
        <v>82149.649999999994</v>
      </c>
      <c r="M2589" s="7"/>
    </row>
    <row r="2590" spans="1:13" ht="15.75" customHeight="1" x14ac:dyDescent="0.25">
      <c r="A2590" s="6" t="s">
        <v>2628</v>
      </c>
      <c r="B2590" s="10">
        <v>43640</v>
      </c>
      <c r="C2590" s="7" t="s">
        <v>392</v>
      </c>
      <c r="D2590" s="7" t="s">
        <v>32</v>
      </c>
      <c r="E2590" s="7">
        <v>486</v>
      </c>
      <c r="F2590" s="8">
        <v>353.44</v>
      </c>
      <c r="G2590" s="8">
        <v>541</v>
      </c>
      <c r="H2590" s="8">
        <f t="shared" si="120"/>
        <v>262926</v>
      </c>
      <c r="I2590" s="9">
        <f>H2590*VLOOKUP(C2590,Customer_Dim!B:E,4,0)</f>
        <v>26292.600000000002</v>
      </c>
      <c r="J2590" s="9">
        <f t="shared" si="121"/>
        <v>289218.59999999998</v>
      </c>
      <c r="K2590" s="8">
        <f t="shared" si="122"/>
        <v>171771.84</v>
      </c>
      <c r="L2590" s="9">
        <v>94643.00999999998</v>
      </c>
      <c r="M2590" s="7"/>
    </row>
    <row r="2591" spans="1:13" ht="15.75" customHeight="1" x14ac:dyDescent="0.25">
      <c r="A2591" s="6" t="s">
        <v>2629</v>
      </c>
      <c r="B2591" s="10">
        <v>43646</v>
      </c>
      <c r="C2591" s="7" t="s">
        <v>392</v>
      </c>
      <c r="D2591" s="7" t="s">
        <v>19</v>
      </c>
      <c r="E2591" s="7">
        <v>788</v>
      </c>
      <c r="F2591" s="8">
        <v>119.19</v>
      </c>
      <c r="G2591" s="8">
        <v>176</v>
      </c>
      <c r="H2591" s="8">
        <f t="shared" si="120"/>
        <v>138688</v>
      </c>
      <c r="I2591" s="9">
        <f>H2591*VLOOKUP(C2591,Customer_Dim!B:E,4,0)</f>
        <v>13868.800000000001</v>
      </c>
      <c r="J2591" s="9">
        <f t="shared" si="121"/>
        <v>152556.79999999999</v>
      </c>
      <c r="K2591" s="8">
        <f t="shared" si="122"/>
        <v>93921.72</v>
      </c>
      <c r="L2591" s="9">
        <v>46976.759999999995</v>
      </c>
      <c r="M2591" s="7"/>
    </row>
    <row r="2592" spans="1:13" ht="15.75" customHeight="1" x14ac:dyDescent="0.25">
      <c r="A2592" s="6" t="s">
        <v>2630</v>
      </c>
      <c r="B2592" s="10">
        <v>43666</v>
      </c>
      <c r="C2592" s="7" t="s">
        <v>392</v>
      </c>
      <c r="D2592" s="7" t="s">
        <v>13</v>
      </c>
      <c r="E2592" s="7">
        <v>819</v>
      </c>
      <c r="F2592" s="8">
        <v>53.42</v>
      </c>
      <c r="G2592" s="8">
        <v>88</v>
      </c>
      <c r="H2592" s="8">
        <f t="shared" si="120"/>
        <v>72072</v>
      </c>
      <c r="I2592" s="9">
        <f>H2592*VLOOKUP(C2592,Customer_Dim!B:E,4,0)</f>
        <v>7207.2000000000007</v>
      </c>
      <c r="J2592" s="9">
        <f t="shared" si="121"/>
        <v>79279.199999999997</v>
      </c>
      <c r="K2592" s="8">
        <f t="shared" si="122"/>
        <v>43750.98</v>
      </c>
      <c r="L2592" s="9">
        <v>27036.959999999999</v>
      </c>
      <c r="M2592" s="7"/>
    </row>
    <row r="2593" spans="1:13" ht="15.75" customHeight="1" x14ac:dyDescent="0.25">
      <c r="A2593" s="6" t="s">
        <v>2631</v>
      </c>
      <c r="B2593" s="10">
        <v>43697</v>
      </c>
      <c r="C2593" s="7" t="s">
        <v>392</v>
      </c>
      <c r="D2593" s="7" t="s">
        <v>13</v>
      </c>
      <c r="E2593" s="7">
        <v>280</v>
      </c>
      <c r="F2593" s="8">
        <v>53.42</v>
      </c>
      <c r="G2593" s="8">
        <v>88</v>
      </c>
      <c r="H2593" s="8">
        <f t="shared" si="120"/>
        <v>24640</v>
      </c>
      <c r="I2593" s="9">
        <f>H2593*VLOOKUP(C2593,Customer_Dim!B:E,4,0)</f>
        <v>2464</v>
      </c>
      <c r="J2593" s="9">
        <f t="shared" si="121"/>
        <v>27104</v>
      </c>
      <c r="K2593" s="8">
        <f t="shared" si="122"/>
        <v>14957.6</v>
      </c>
      <c r="L2593" s="9">
        <v>9230.36</v>
      </c>
      <c r="M2593" s="7"/>
    </row>
    <row r="2594" spans="1:13" ht="15.75" customHeight="1" x14ac:dyDescent="0.25">
      <c r="A2594" s="6" t="s">
        <v>2632</v>
      </c>
      <c r="B2594" s="10">
        <v>43740</v>
      </c>
      <c r="C2594" s="7" t="s">
        <v>392</v>
      </c>
      <c r="D2594" s="7" t="s">
        <v>13</v>
      </c>
      <c r="E2594" s="7">
        <v>890</v>
      </c>
      <c r="F2594" s="8">
        <v>52.35</v>
      </c>
      <c r="G2594" s="8">
        <v>86</v>
      </c>
      <c r="H2594" s="8">
        <f t="shared" si="120"/>
        <v>76540</v>
      </c>
      <c r="I2594" s="9">
        <f>H2594*VLOOKUP(C2594,Customer_Dim!B:E,4,0)</f>
        <v>7654</v>
      </c>
      <c r="J2594" s="9">
        <f t="shared" si="121"/>
        <v>84194</v>
      </c>
      <c r="K2594" s="8">
        <f t="shared" si="122"/>
        <v>46591.5</v>
      </c>
      <c r="L2594" s="9">
        <v>25135.629999999997</v>
      </c>
      <c r="M2594" s="7"/>
    </row>
    <row r="2595" spans="1:13" ht="15.75" customHeight="1" x14ac:dyDescent="0.25">
      <c r="A2595" s="6" t="s">
        <v>2633</v>
      </c>
      <c r="B2595" s="10">
        <v>43741</v>
      </c>
      <c r="C2595" s="7" t="s">
        <v>392</v>
      </c>
      <c r="D2595" s="7" t="s">
        <v>32</v>
      </c>
      <c r="E2595" s="7">
        <v>913</v>
      </c>
      <c r="F2595" s="8">
        <v>347.04</v>
      </c>
      <c r="G2595" s="8">
        <v>531</v>
      </c>
      <c r="H2595" s="8">
        <f t="shared" si="120"/>
        <v>484803</v>
      </c>
      <c r="I2595" s="9">
        <f>H2595*VLOOKUP(C2595,Customer_Dim!B:E,4,0)</f>
        <v>48480.3</v>
      </c>
      <c r="J2595" s="9">
        <f t="shared" si="121"/>
        <v>533283.30000000005</v>
      </c>
      <c r="K2595" s="8">
        <f t="shared" si="122"/>
        <v>316847.52</v>
      </c>
      <c r="L2595" s="9">
        <v>174723.3</v>
      </c>
      <c r="M2595" s="7"/>
    </row>
    <row r="2596" spans="1:13" ht="15.75" customHeight="1" x14ac:dyDescent="0.25">
      <c r="A2596" s="6" t="s">
        <v>2634</v>
      </c>
      <c r="B2596" s="10">
        <v>43761</v>
      </c>
      <c r="C2596" s="7" t="s">
        <v>392</v>
      </c>
      <c r="D2596" s="7" t="s">
        <v>19</v>
      </c>
      <c r="E2596" s="7">
        <v>785</v>
      </c>
      <c r="F2596" s="8">
        <v>117.03</v>
      </c>
      <c r="G2596" s="8">
        <v>173</v>
      </c>
      <c r="H2596" s="8">
        <f t="shared" si="120"/>
        <v>135805</v>
      </c>
      <c r="I2596" s="9">
        <f>H2596*VLOOKUP(C2596,Customer_Dim!B:E,4,0)</f>
        <v>13580.5</v>
      </c>
      <c r="J2596" s="9">
        <f t="shared" si="121"/>
        <v>149385.5</v>
      </c>
      <c r="K2596" s="8">
        <f t="shared" si="122"/>
        <v>91868.55</v>
      </c>
      <c r="L2596" s="9">
        <v>39906.61</v>
      </c>
      <c r="M2596" s="7"/>
    </row>
    <row r="2597" spans="1:13" ht="15.75" customHeight="1" x14ac:dyDescent="0.25">
      <c r="A2597" s="6" t="s">
        <v>2635</v>
      </c>
      <c r="B2597" s="10">
        <v>43572</v>
      </c>
      <c r="C2597" s="7" t="s">
        <v>404</v>
      </c>
      <c r="D2597" s="7" t="s">
        <v>19</v>
      </c>
      <c r="E2597" s="7">
        <v>884</v>
      </c>
      <c r="F2597" s="8">
        <v>119.19</v>
      </c>
      <c r="G2597" s="8">
        <v>176</v>
      </c>
      <c r="H2597" s="8">
        <f t="shared" si="120"/>
        <v>155584</v>
      </c>
      <c r="I2597" s="9">
        <f>H2597*VLOOKUP(C2597,Customer_Dim!B:E,4,0)</f>
        <v>3111.6800000000007</v>
      </c>
      <c r="J2597" s="9">
        <f t="shared" si="121"/>
        <v>158695.67999999999</v>
      </c>
      <c r="K2597" s="8">
        <f t="shared" si="122"/>
        <v>105363.95999999999</v>
      </c>
      <c r="L2597" s="9">
        <v>41378.590000000011</v>
      </c>
    </row>
    <row r="2598" spans="1:13" ht="15.75" customHeight="1" x14ac:dyDescent="0.25">
      <c r="A2598" s="6" t="s">
        <v>2636</v>
      </c>
      <c r="B2598" s="10">
        <v>43577</v>
      </c>
      <c r="C2598" s="7" t="s">
        <v>404</v>
      </c>
      <c r="D2598" s="7" t="s">
        <v>13</v>
      </c>
      <c r="E2598" s="7">
        <v>660</v>
      </c>
      <c r="F2598" s="8">
        <v>53.32</v>
      </c>
      <c r="G2598" s="8">
        <v>87</v>
      </c>
      <c r="H2598" s="8">
        <f t="shared" si="120"/>
        <v>57420</v>
      </c>
      <c r="I2598" s="9">
        <f>H2598*VLOOKUP(C2598,Customer_Dim!B:E,4,0)</f>
        <v>1148.4000000000003</v>
      </c>
      <c r="J2598" s="9">
        <f t="shared" si="121"/>
        <v>58568.4</v>
      </c>
      <c r="K2598" s="8">
        <f t="shared" si="122"/>
        <v>35191.199999999997</v>
      </c>
      <c r="L2598" s="9">
        <v>19686</v>
      </c>
    </row>
    <row r="2599" spans="1:13" ht="15.75" customHeight="1" x14ac:dyDescent="0.25">
      <c r="A2599" s="6" t="s">
        <v>2637</v>
      </c>
      <c r="B2599" s="10">
        <v>43578</v>
      </c>
      <c r="C2599" s="7" t="s">
        <v>404</v>
      </c>
      <c r="D2599" s="7" t="s">
        <v>19</v>
      </c>
      <c r="E2599" s="7">
        <v>206</v>
      </c>
      <c r="F2599" s="8">
        <v>119.19</v>
      </c>
      <c r="G2599" s="8">
        <v>176</v>
      </c>
      <c r="H2599" s="8">
        <f t="shared" si="120"/>
        <v>36256</v>
      </c>
      <c r="I2599" s="9">
        <f>H2599*VLOOKUP(C2599,Customer_Dim!B:E,4,0)</f>
        <v>725.12000000000012</v>
      </c>
      <c r="J2599" s="9">
        <f t="shared" si="121"/>
        <v>36981.120000000003</v>
      </c>
      <c r="K2599" s="8">
        <f t="shared" si="122"/>
        <v>24553.14</v>
      </c>
      <c r="L2599" s="9">
        <v>9306.9900000000016</v>
      </c>
    </row>
    <row r="2600" spans="1:13" ht="15.75" customHeight="1" x14ac:dyDescent="0.25">
      <c r="A2600" s="6" t="s">
        <v>2638</v>
      </c>
      <c r="B2600" s="10">
        <v>43657</v>
      </c>
      <c r="C2600" s="7" t="s">
        <v>404</v>
      </c>
      <c r="D2600" s="7" t="s">
        <v>19</v>
      </c>
      <c r="E2600" s="7">
        <v>910</v>
      </c>
      <c r="F2600" s="8">
        <v>119.41</v>
      </c>
      <c r="G2600" s="8">
        <v>176</v>
      </c>
      <c r="H2600" s="8">
        <f t="shared" si="120"/>
        <v>160160</v>
      </c>
      <c r="I2600" s="9">
        <f>H2600*VLOOKUP(C2600,Customer_Dim!B:E,4,0)</f>
        <v>3203.2000000000007</v>
      </c>
      <c r="J2600" s="9">
        <f t="shared" si="121"/>
        <v>163363.20000000001</v>
      </c>
      <c r="K2600" s="8">
        <f t="shared" si="122"/>
        <v>108663.09999999999</v>
      </c>
      <c r="L2600" s="9">
        <v>51166.490000000005</v>
      </c>
    </row>
    <row r="2601" spans="1:13" ht="15.75" customHeight="1" x14ac:dyDescent="0.25">
      <c r="A2601" s="6" t="s">
        <v>2639</v>
      </c>
      <c r="B2601" s="10">
        <v>43687</v>
      </c>
      <c r="C2601" s="7" t="s">
        <v>404</v>
      </c>
      <c r="D2601" s="7" t="s">
        <v>13</v>
      </c>
      <c r="E2601" s="7">
        <v>996</v>
      </c>
      <c r="F2601" s="8">
        <v>53.42</v>
      </c>
      <c r="G2601" s="8">
        <v>88</v>
      </c>
      <c r="H2601" s="8">
        <f t="shared" si="120"/>
        <v>87648</v>
      </c>
      <c r="I2601" s="9">
        <f>H2601*VLOOKUP(C2601,Customer_Dim!B:E,4,0)</f>
        <v>1752.9600000000003</v>
      </c>
      <c r="J2601" s="9">
        <f t="shared" si="121"/>
        <v>89400.960000000006</v>
      </c>
      <c r="K2601" s="8">
        <f t="shared" si="122"/>
        <v>53206.32</v>
      </c>
      <c r="L2601" s="9">
        <v>31294.9</v>
      </c>
    </row>
    <row r="2602" spans="1:13" ht="15.75" customHeight="1" x14ac:dyDescent="0.25">
      <c r="A2602" s="6" t="s">
        <v>2640</v>
      </c>
      <c r="B2602" s="10">
        <v>43737</v>
      </c>
      <c r="C2602" s="7" t="s">
        <v>404</v>
      </c>
      <c r="D2602" s="7" t="s">
        <v>19</v>
      </c>
      <c r="E2602" s="7">
        <v>807</v>
      </c>
      <c r="F2602" s="8">
        <v>119.41</v>
      </c>
      <c r="G2602" s="8">
        <v>176</v>
      </c>
      <c r="H2602" s="8">
        <f t="shared" si="120"/>
        <v>142032</v>
      </c>
      <c r="I2602" s="9">
        <f>H2602*VLOOKUP(C2602,Customer_Dim!B:E,4,0)</f>
        <v>2840.6400000000003</v>
      </c>
      <c r="J2602" s="9">
        <f t="shared" si="121"/>
        <v>144872.64000000001</v>
      </c>
      <c r="K2602" s="8">
        <f t="shared" si="122"/>
        <v>96363.87</v>
      </c>
      <c r="L2602" s="9">
        <v>36320.149999999994</v>
      </c>
    </row>
    <row r="2603" spans="1:13" ht="15.75" customHeight="1" x14ac:dyDescent="0.25">
      <c r="A2603" s="6" t="s">
        <v>2641</v>
      </c>
      <c r="B2603" s="10">
        <v>43493</v>
      </c>
      <c r="C2603" s="7" t="s">
        <v>418</v>
      </c>
      <c r="D2603" s="7" t="s">
        <v>13</v>
      </c>
      <c r="E2603" s="7">
        <v>93</v>
      </c>
      <c r="F2603" s="8">
        <v>53.37</v>
      </c>
      <c r="G2603" s="8">
        <v>87</v>
      </c>
      <c r="H2603" s="8">
        <f t="shared" si="120"/>
        <v>8091</v>
      </c>
      <c r="I2603" s="9">
        <f>H2603*VLOOKUP(C2603,Customer_Dim!B:E,4,0)</f>
        <v>-80.91</v>
      </c>
      <c r="J2603" s="9">
        <f t="shared" si="121"/>
        <v>8010.09</v>
      </c>
      <c r="K2603" s="8">
        <f t="shared" si="122"/>
        <v>4963.41</v>
      </c>
      <c r="L2603" s="9">
        <v>3501.63</v>
      </c>
    </row>
    <row r="2604" spans="1:13" ht="15.75" customHeight="1" x14ac:dyDescent="0.25">
      <c r="A2604" s="6" t="s">
        <v>2642</v>
      </c>
      <c r="B2604" s="10">
        <v>43562</v>
      </c>
      <c r="C2604" s="7" t="s">
        <v>418</v>
      </c>
      <c r="D2604" s="7" t="s">
        <v>13</v>
      </c>
      <c r="E2604" s="7">
        <v>92</v>
      </c>
      <c r="F2604" s="8">
        <v>53.32</v>
      </c>
      <c r="G2604" s="8">
        <v>87</v>
      </c>
      <c r="H2604" s="8">
        <f t="shared" si="120"/>
        <v>8004</v>
      </c>
      <c r="I2604" s="9">
        <f>H2604*VLOOKUP(C2604,Customer_Dim!B:E,4,0)</f>
        <v>-80.040000000000006</v>
      </c>
      <c r="J2604" s="9">
        <f t="shared" si="121"/>
        <v>7923.96</v>
      </c>
      <c r="K2604" s="8">
        <f t="shared" si="122"/>
        <v>4905.4399999999996</v>
      </c>
      <c r="L2604" s="9">
        <v>3556.420000000001</v>
      </c>
    </row>
    <row r="2605" spans="1:13" ht="15.75" customHeight="1" x14ac:dyDescent="0.25">
      <c r="A2605" s="6" t="s">
        <v>2643</v>
      </c>
      <c r="B2605" s="10">
        <v>43603</v>
      </c>
      <c r="C2605" s="7" t="s">
        <v>418</v>
      </c>
      <c r="D2605" s="7" t="s">
        <v>19</v>
      </c>
      <c r="E2605" s="7">
        <v>48</v>
      </c>
      <c r="F2605" s="8">
        <v>119.19</v>
      </c>
      <c r="G2605" s="8">
        <v>176</v>
      </c>
      <c r="H2605" s="8">
        <f t="shared" si="120"/>
        <v>8448</v>
      </c>
      <c r="I2605" s="9">
        <f>H2605*VLOOKUP(C2605,Customer_Dim!B:E,4,0)</f>
        <v>-84.48</v>
      </c>
      <c r="J2605" s="9">
        <f t="shared" si="121"/>
        <v>8363.52</v>
      </c>
      <c r="K2605" s="8">
        <f t="shared" si="122"/>
        <v>5721.12</v>
      </c>
      <c r="L2605" s="9">
        <v>3256.3500000000013</v>
      </c>
    </row>
    <row r="2606" spans="1:13" ht="15.75" customHeight="1" x14ac:dyDescent="0.25">
      <c r="A2606" s="6" t="s">
        <v>2644</v>
      </c>
      <c r="B2606" s="10">
        <v>43654</v>
      </c>
      <c r="C2606" s="7" t="s">
        <v>418</v>
      </c>
      <c r="D2606" s="7" t="s">
        <v>13</v>
      </c>
      <c r="E2606" s="7">
        <v>772</v>
      </c>
      <c r="F2606" s="8">
        <v>53.42</v>
      </c>
      <c r="G2606" s="8">
        <v>88</v>
      </c>
      <c r="H2606" s="8">
        <f t="shared" si="120"/>
        <v>67936</v>
      </c>
      <c r="I2606" s="9">
        <f>H2606*VLOOKUP(C2606,Customer_Dim!B:E,4,0)</f>
        <v>-679.36</v>
      </c>
      <c r="J2606" s="9">
        <f t="shared" si="121"/>
        <v>67256.639999999999</v>
      </c>
      <c r="K2606" s="8">
        <f t="shared" si="122"/>
        <v>41240.239999999998</v>
      </c>
      <c r="L2606" s="9">
        <v>30892.6</v>
      </c>
    </row>
    <row r="2607" spans="1:13" ht="15.75" customHeight="1" x14ac:dyDescent="0.25">
      <c r="A2607" s="6" t="s">
        <v>2645</v>
      </c>
      <c r="B2607" s="10">
        <v>43735</v>
      </c>
      <c r="C2607" s="7" t="s">
        <v>418</v>
      </c>
      <c r="D2607" s="7" t="s">
        <v>13</v>
      </c>
      <c r="E2607" s="7">
        <v>631</v>
      </c>
      <c r="F2607" s="8">
        <v>53.42</v>
      </c>
      <c r="G2607" s="8">
        <v>88</v>
      </c>
      <c r="H2607" s="8">
        <f t="shared" si="120"/>
        <v>55528</v>
      </c>
      <c r="I2607" s="9">
        <f>H2607*VLOOKUP(C2607,Customer_Dim!B:E,4,0)</f>
        <v>-555.28</v>
      </c>
      <c r="J2607" s="9">
        <f t="shared" si="121"/>
        <v>54972.72</v>
      </c>
      <c r="K2607" s="8">
        <f t="shared" si="122"/>
        <v>33708.020000000004</v>
      </c>
      <c r="L2607" s="9">
        <v>24041.879999999997</v>
      </c>
    </row>
    <row r="2608" spans="1:13" ht="15.75" customHeight="1" x14ac:dyDescent="0.25">
      <c r="A2608" s="6" t="s">
        <v>2646</v>
      </c>
      <c r="B2608" s="10">
        <v>43767</v>
      </c>
      <c r="C2608" s="7" t="s">
        <v>418</v>
      </c>
      <c r="D2608" s="7" t="s">
        <v>32</v>
      </c>
      <c r="E2608" s="7">
        <v>517</v>
      </c>
      <c r="F2608" s="8">
        <v>347.04</v>
      </c>
      <c r="G2608" s="8">
        <v>531</v>
      </c>
      <c r="H2608" s="8">
        <f t="shared" si="120"/>
        <v>274527</v>
      </c>
      <c r="I2608" s="9">
        <f>H2608*VLOOKUP(C2608,Customer_Dim!B:E,4,0)</f>
        <v>-2745.27</v>
      </c>
      <c r="J2608" s="9">
        <f t="shared" si="121"/>
        <v>271781.73</v>
      </c>
      <c r="K2608" s="8">
        <f t="shared" si="122"/>
        <v>179419.68000000002</v>
      </c>
      <c r="L2608" s="9">
        <v>105044.84999999998</v>
      </c>
    </row>
    <row r="2609" spans="1:12" ht="15.75" customHeight="1" x14ac:dyDescent="0.25">
      <c r="A2609" s="6" t="s">
        <v>2647</v>
      </c>
      <c r="B2609" s="10">
        <v>43801</v>
      </c>
      <c r="C2609" s="7" t="s">
        <v>418</v>
      </c>
      <c r="D2609" s="7" t="s">
        <v>13</v>
      </c>
      <c r="E2609" s="7">
        <v>523</v>
      </c>
      <c r="F2609" s="8">
        <v>52.35</v>
      </c>
      <c r="G2609" s="8">
        <v>86</v>
      </c>
      <c r="H2609" s="8">
        <f t="shared" si="120"/>
        <v>44978</v>
      </c>
      <c r="I2609" s="9">
        <f>H2609*VLOOKUP(C2609,Customer_Dim!B:E,4,0)</f>
        <v>-449.78000000000003</v>
      </c>
      <c r="J2609" s="9">
        <f t="shared" si="121"/>
        <v>44528.22</v>
      </c>
      <c r="K2609" s="8">
        <f t="shared" si="122"/>
        <v>27379.05</v>
      </c>
      <c r="L2609" s="9">
        <v>18427.98</v>
      </c>
    </row>
    <row r="2610" spans="1:12" ht="15.75" customHeight="1" x14ac:dyDescent="0.25">
      <c r="A2610" s="6" t="s">
        <v>2648</v>
      </c>
      <c r="B2610" s="10">
        <v>43811</v>
      </c>
      <c r="C2610" s="7" t="s">
        <v>418</v>
      </c>
      <c r="D2610" s="7" t="s">
        <v>13</v>
      </c>
      <c r="E2610" s="7">
        <v>702</v>
      </c>
      <c r="F2610" s="8">
        <v>52.35</v>
      </c>
      <c r="G2610" s="8">
        <v>86</v>
      </c>
      <c r="H2610" s="8">
        <f t="shared" si="120"/>
        <v>60372</v>
      </c>
      <c r="I2610" s="9">
        <f>H2610*VLOOKUP(C2610,Customer_Dim!B:E,4,0)</f>
        <v>-603.72</v>
      </c>
      <c r="J2610" s="9">
        <f t="shared" si="121"/>
        <v>59768.28</v>
      </c>
      <c r="K2610" s="8">
        <f t="shared" si="122"/>
        <v>36749.700000000004</v>
      </c>
      <c r="L2610" s="9">
        <v>27317.420000000006</v>
      </c>
    </row>
    <row r="2611" spans="1:12" ht="15.75" customHeight="1" x14ac:dyDescent="0.25">
      <c r="A2611" s="6" t="s">
        <v>2649</v>
      </c>
      <c r="B2611" s="10">
        <v>43814</v>
      </c>
      <c r="C2611" s="7" t="s">
        <v>418</v>
      </c>
      <c r="D2611" s="7" t="s">
        <v>32</v>
      </c>
      <c r="E2611" s="7">
        <v>731</v>
      </c>
      <c r="F2611" s="8">
        <v>347.04</v>
      </c>
      <c r="G2611" s="8">
        <v>531</v>
      </c>
      <c r="H2611" s="8">
        <f t="shared" si="120"/>
        <v>388161</v>
      </c>
      <c r="I2611" s="9">
        <f>H2611*VLOOKUP(C2611,Customer_Dim!B:E,4,0)</f>
        <v>-3881.61</v>
      </c>
      <c r="J2611" s="9">
        <f t="shared" si="121"/>
        <v>384279.39</v>
      </c>
      <c r="K2611" s="8">
        <f t="shared" si="122"/>
        <v>253686.24000000002</v>
      </c>
      <c r="L2611" s="9">
        <v>161287.20000000001</v>
      </c>
    </row>
    <row r="2612" spans="1:12" ht="15.75" customHeight="1" x14ac:dyDescent="0.25">
      <c r="A2612" s="6" t="s">
        <v>2650</v>
      </c>
      <c r="B2612" s="10">
        <v>43486</v>
      </c>
      <c r="C2612" s="7" t="s">
        <v>425</v>
      </c>
      <c r="D2612" s="7" t="s">
        <v>19</v>
      </c>
      <c r="E2612" s="7">
        <v>493</v>
      </c>
      <c r="F2612" s="8">
        <v>119.3</v>
      </c>
      <c r="G2612" s="8">
        <v>176</v>
      </c>
      <c r="H2612" s="8">
        <f t="shared" si="120"/>
        <v>86768</v>
      </c>
      <c r="I2612" s="9">
        <f>H2612*VLOOKUP(C2612,Customer_Dim!B:E,4,0)</f>
        <v>867.68000000000006</v>
      </c>
      <c r="J2612" s="9">
        <f t="shared" si="121"/>
        <v>87635.68</v>
      </c>
      <c r="K2612" s="8">
        <f t="shared" si="122"/>
        <v>58814.9</v>
      </c>
      <c r="L2612" s="9">
        <v>30983.800000000003</v>
      </c>
    </row>
    <row r="2613" spans="1:12" ht="15.75" customHeight="1" x14ac:dyDescent="0.25">
      <c r="A2613" s="6" t="s">
        <v>2651</v>
      </c>
      <c r="B2613" s="10">
        <v>43547</v>
      </c>
      <c r="C2613" s="7" t="s">
        <v>425</v>
      </c>
      <c r="D2613" s="7" t="s">
        <v>13</v>
      </c>
      <c r="E2613" s="7">
        <v>103</v>
      </c>
      <c r="F2613" s="8">
        <v>53.37</v>
      </c>
      <c r="G2613" s="8">
        <v>87</v>
      </c>
      <c r="H2613" s="8">
        <f t="shared" si="120"/>
        <v>8961</v>
      </c>
      <c r="I2613" s="9">
        <f>H2613*VLOOKUP(C2613,Customer_Dim!B:E,4,0)</f>
        <v>89.61</v>
      </c>
      <c r="J2613" s="9">
        <f t="shared" si="121"/>
        <v>9050.61</v>
      </c>
      <c r="K2613" s="8">
        <f t="shared" si="122"/>
        <v>5497.11</v>
      </c>
      <c r="L2613" s="9">
        <v>3412.2</v>
      </c>
    </row>
    <row r="2614" spans="1:12" ht="15.75" customHeight="1" x14ac:dyDescent="0.25">
      <c r="A2614" s="6" t="s">
        <v>2652</v>
      </c>
      <c r="B2614" s="10">
        <v>43557</v>
      </c>
      <c r="C2614" s="7" t="s">
        <v>425</v>
      </c>
      <c r="D2614" s="7" t="s">
        <v>13</v>
      </c>
      <c r="E2614" s="7">
        <v>363</v>
      </c>
      <c r="F2614" s="8">
        <v>53.32</v>
      </c>
      <c r="G2614" s="8">
        <v>87</v>
      </c>
      <c r="H2614" s="8">
        <f t="shared" si="120"/>
        <v>31581</v>
      </c>
      <c r="I2614" s="9">
        <f>H2614*VLOOKUP(C2614,Customer_Dim!B:E,4,0)</f>
        <v>315.81</v>
      </c>
      <c r="J2614" s="9">
        <f t="shared" si="121"/>
        <v>31896.81</v>
      </c>
      <c r="K2614" s="8">
        <f t="shared" si="122"/>
        <v>19355.16</v>
      </c>
      <c r="L2614" s="9">
        <v>13813.8</v>
      </c>
    </row>
    <row r="2615" spans="1:12" ht="15.75" customHeight="1" x14ac:dyDescent="0.25">
      <c r="A2615" s="6" t="s">
        <v>2653</v>
      </c>
      <c r="B2615" s="10">
        <v>43577</v>
      </c>
      <c r="C2615" s="7" t="s">
        <v>425</v>
      </c>
      <c r="D2615" s="7" t="s">
        <v>13</v>
      </c>
      <c r="E2615" s="7">
        <v>470</v>
      </c>
      <c r="F2615" s="8">
        <v>53.32</v>
      </c>
      <c r="G2615" s="8">
        <v>87</v>
      </c>
      <c r="H2615" s="8">
        <f t="shared" si="120"/>
        <v>40890</v>
      </c>
      <c r="I2615" s="9">
        <f>H2615*VLOOKUP(C2615,Customer_Dim!B:E,4,0)</f>
        <v>408.90000000000003</v>
      </c>
      <c r="J2615" s="9">
        <f t="shared" si="121"/>
        <v>41298.9</v>
      </c>
      <c r="K2615" s="8">
        <f t="shared" si="122"/>
        <v>25060.400000000001</v>
      </c>
      <c r="L2615" s="9">
        <v>17447.75</v>
      </c>
    </row>
    <row r="2616" spans="1:12" ht="15.75" customHeight="1" x14ac:dyDescent="0.25">
      <c r="A2616" s="6" t="s">
        <v>2654</v>
      </c>
      <c r="B2616" s="10">
        <v>43578</v>
      </c>
      <c r="C2616" s="7" t="s">
        <v>425</v>
      </c>
      <c r="D2616" s="7" t="s">
        <v>13</v>
      </c>
      <c r="E2616" s="7">
        <v>152</v>
      </c>
      <c r="F2616" s="8">
        <v>53.32</v>
      </c>
      <c r="G2616" s="8">
        <v>87</v>
      </c>
      <c r="H2616" s="8">
        <f t="shared" si="120"/>
        <v>13224</v>
      </c>
      <c r="I2616" s="9">
        <f>H2616*VLOOKUP(C2616,Customer_Dim!B:E,4,0)</f>
        <v>132.24</v>
      </c>
      <c r="J2616" s="9">
        <f t="shared" si="121"/>
        <v>13356.24</v>
      </c>
      <c r="K2616" s="8">
        <f t="shared" si="122"/>
        <v>8104.64</v>
      </c>
      <c r="L2616" s="9">
        <v>4922.6000000000004</v>
      </c>
    </row>
    <row r="2617" spans="1:12" ht="15.75" customHeight="1" x14ac:dyDescent="0.25">
      <c r="A2617" s="6" t="s">
        <v>2655</v>
      </c>
      <c r="B2617" s="10">
        <v>43593</v>
      </c>
      <c r="C2617" s="7" t="s">
        <v>425</v>
      </c>
      <c r="D2617" s="7" t="s">
        <v>13</v>
      </c>
      <c r="E2617" s="7">
        <v>516</v>
      </c>
      <c r="F2617" s="8">
        <v>53.32</v>
      </c>
      <c r="G2617" s="8">
        <v>87</v>
      </c>
      <c r="H2617" s="8">
        <f t="shared" si="120"/>
        <v>44892</v>
      </c>
      <c r="I2617" s="9">
        <f>H2617*VLOOKUP(C2617,Customer_Dim!B:E,4,0)</f>
        <v>448.92</v>
      </c>
      <c r="J2617" s="9">
        <f t="shared" si="121"/>
        <v>45340.92</v>
      </c>
      <c r="K2617" s="8">
        <f t="shared" si="122"/>
        <v>27513.119999999999</v>
      </c>
      <c r="L2617" s="9">
        <v>17212.78</v>
      </c>
    </row>
    <row r="2618" spans="1:12" ht="15.75" customHeight="1" x14ac:dyDescent="0.25">
      <c r="A2618" s="6" t="s">
        <v>2656</v>
      </c>
      <c r="B2618" s="10">
        <v>43634</v>
      </c>
      <c r="C2618" s="7" t="s">
        <v>425</v>
      </c>
      <c r="D2618" s="7" t="s">
        <v>32</v>
      </c>
      <c r="E2618" s="7">
        <v>348</v>
      </c>
      <c r="F2618" s="8">
        <v>353.44</v>
      </c>
      <c r="G2618" s="8">
        <v>541</v>
      </c>
      <c r="H2618" s="8">
        <f t="shared" si="120"/>
        <v>188268</v>
      </c>
      <c r="I2618" s="9">
        <f>H2618*VLOOKUP(C2618,Customer_Dim!B:E,4,0)</f>
        <v>1882.68</v>
      </c>
      <c r="J2618" s="9">
        <f t="shared" si="121"/>
        <v>190150.68</v>
      </c>
      <c r="K2618" s="8">
        <f t="shared" si="122"/>
        <v>122997.12</v>
      </c>
      <c r="L2618" s="9">
        <v>72170.78</v>
      </c>
    </row>
    <row r="2619" spans="1:12" ht="15.75" customHeight="1" x14ac:dyDescent="0.25">
      <c r="A2619" s="6" t="s">
        <v>2657</v>
      </c>
      <c r="B2619" s="10">
        <v>43665</v>
      </c>
      <c r="C2619" s="7" t="s">
        <v>425</v>
      </c>
      <c r="D2619" s="7" t="s">
        <v>132</v>
      </c>
      <c r="E2619" s="7">
        <v>654</v>
      </c>
      <c r="F2619" s="8">
        <v>44.98</v>
      </c>
      <c r="G2619" s="8">
        <v>99</v>
      </c>
      <c r="H2619" s="8">
        <f t="shared" si="120"/>
        <v>64746</v>
      </c>
      <c r="I2619" s="9">
        <f>H2619*VLOOKUP(C2619,Customer_Dim!B:E,4,0)</f>
        <v>647.46</v>
      </c>
      <c r="J2619" s="9">
        <f t="shared" si="121"/>
        <v>65393.46</v>
      </c>
      <c r="K2619" s="8">
        <f t="shared" si="122"/>
        <v>29416.92</v>
      </c>
      <c r="L2619" s="9">
        <v>38672.03</v>
      </c>
    </row>
    <row r="2620" spans="1:12" ht="15.75" customHeight="1" x14ac:dyDescent="0.25">
      <c r="A2620" s="6" t="s">
        <v>2658</v>
      </c>
      <c r="B2620" s="10">
        <v>43682</v>
      </c>
      <c r="C2620" s="7" t="s">
        <v>425</v>
      </c>
      <c r="D2620" s="7" t="s">
        <v>13</v>
      </c>
      <c r="E2620" s="7">
        <v>667</v>
      </c>
      <c r="F2620" s="8">
        <v>53.42</v>
      </c>
      <c r="G2620" s="8">
        <v>88</v>
      </c>
      <c r="H2620" s="8">
        <f t="shared" si="120"/>
        <v>58696</v>
      </c>
      <c r="I2620" s="9">
        <f>H2620*VLOOKUP(C2620,Customer_Dim!B:E,4,0)</f>
        <v>586.96</v>
      </c>
      <c r="J2620" s="9">
        <f t="shared" si="121"/>
        <v>59282.96</v>
      </c>
      <c r="K2620" s="8">
        <f t="shared" si="122"/>
        <v>35631.14</v>
      </c>
      <c r="L2620" s="9">
        <v>22270.020000000004</v>
      </c>
    </row>
    <row r="2621" spans="1:12" ht="15.75" customHeight="1" x14ac:dyDescent="0.25">
      <c r="A2621" s="6" t="s">
        <v>2659</v>
      </c>
      <c r="B2621" s="10">
        <v>43717</v>
      </c>
      <c r="C2621" s="7" t="s">
        <v>425</v>
      </c>
      <c r="D2621" s="7" t="s">
        <v>13</v>
      </c>
      <c r="E2621" s="7">
        <v>266</v>
      </c>
      <c r="F2621" s="8">
        <v>53.42</v>
      </c>
      <c r="G2621" s="8">
        <v>88</v>
      </c>
      <c r="H2621" s="8">
        <f t="shared" si="120"/>
        <v>23408</v>
      </c>
      <c r="I2621" s="9">
        <f>H2621*VLOOKUP(C2621,Customer_Dim!B:E,4,0)</f>
        <v>234.08</v>
      </c>
      <c r="J2621" s="9">
        <f t="shared" si="121"/>
        <v>23642.080000000002</v>
      </c>
      <c r="K2621" s="8">
        <f t="shared" si="122"/>
        <v>14209.720000000001</v>
      </c>
      <c r="L2621" s="9">
        <v>10106.099999999999</v>
      </c>
    </row>
    <row r="2622" spans="1:12" ht="15.75" customHeight="1" x14ac:dyDescent="0.25">
      <c r="A2622" s="6" t="s">
        <v>2660</v>
      </c>
      <c r="B2622" s="10">
        <v>43728</v>
      </c>
      <c r="C2622" s="7" t="s">
        <v>425</v>
      </c>
      <c r="D2622" s="7" t="s">
        <v>13</v>
      </c>
      <c r="E2622" s="7">
        <v>847</v>
      </c>
      <c r="F2622" s="8">
        <v>53.42</v>
      </c>
      <c r="G2622" s="8">
        <v>88</v>
      </c>
      <c r="H2622" s="8">
        <f t="shared" si="120"/>
        <v>74536</v>
      </c>
      <c r="I2622" s="9">
        <f>H2622*VLOOKUP(C2622,Customer_Dim!B:E,4,0)</f>
        <v>745.36</v>
      </c>
      <c r="J2622" s="9">
        <f t="shared" si="121"/>
        <v>75281.36</v>
      </c>
      <c r="K2622" s="8">
        <f t="shared" si="122"/>
        <v>45246.74</v>
      </c>
      <c r="L2622" s="9">
        <v>29866.19999999999</v>
      </c>
    </row>
    <row r="2623" spans="1:12" ht="15.75" customHeight="1" x14ac:dyDescent="0.25">
      <c r="A2623" s="6" t="s">
        <v>2661</v>
      </c>
      <c r="B2623" s="10">
        <v>43742</v>
      </c>
      <c r="C2623" s="7" t="s">
        <v>425</v>
      </c>
      <c r="D2623" s="7" t="s">
        <v>32</v>
      </c>
      <c r="E2623" s="7">
        <v>412</v>
      </c>
      <c r="F2623" s="8">
        <v>347.04</v>
      </c>
      <c r="G2623" s="8">
        <v>531</v>
      </c>
      <c r="H2623" s="8">
        <f t="shared" si="120"/>
        <v>218772</v>
      </c>
      <c r="I2623" s="9">
        <f>H2623*VLOOKUP(C2623,Customer_Dim!B:E,4,0)</f>
        <v>2187.7200000000003</v>
      </c>
      <c r="J2623" s="9">
        <f t="shared" si="121"/>
        <v>220959.72</v>
      </c>
      <c r="K2623" s="8">
        <f t="shared" si="122"/>
        <v>142980.48000000001</v>
      </c>
      <c r="L2623" s="9">
        <v>88351.379999999976</v>
      </c>
    </row>
    <row r="2624" spans="1:12" ht="15.75" customHeight="1" x14ac:dyDescent="0.25">
      <c r="A2624" s="6" t="s">
        <v>2662</v>
      </c>
      <c r="B2624" s="10">
        <v>43747</v>
      </c>
      <c r="C2624" s="7" t="s">
        <v>425</v>
      </c>
      <c r="D2624" s="7" t="s">
        <v>32</v>
      </c>
      <c r="E2624" s="7">
        <v>872</v>
      </c>
      <c r="F2624" s="8">
        <v>347.04</v>
      </c>
      <c r="G2624" s="8">
        <v>531</v>
      </c>
      <c r="H2624" s="8">
        <f t="shared" si="120"/>
        <v>463032</v>
      </c>
      <c r="I2624" s="9">
        <f>H2624*VLOOKUP(C2624,Customer_Dim!B:E,4,0)</f>
        <v>4630.32</v>
      </c>
      <c r="J2624" s="9">
        <f t="shared" si="121"/>
        <v>467662.32</v>
      </c>
      <c r="K2624" s="8">
        <f t="shared" si="122"/>
        <v>302618.88</v>
      </c>
      <c r="L2624" s="9">
        <v>162419.57999999996</v>
      </c>
    </row>
    <row r="2625" spans="1:12" ht="15.75" customHeight="1" x14ac:dyDescent="0.25">
      <c r="A2625" s="6" t="s">
        <v>2663</v>
      </c>
      <c r="B2625" s="10">
        <v>43782</v>
      </c>
      <c r="C2625" s="7" t="s">
        <v>425</v>
      </c>
      <c r="D2625" s="7" t="s">
        <v>132</v>
      </c>
      <c r="E2625" s="7">
        <v>570</v>
      </c>
      <c r="F2625" s="8">
        <v>44.08</v>
      </c>
      <c r="G2625" s="8">
        <v>97</v>
      </c>
      <c r="H2625" s="8">
        <f t="shared" si="120"/>
        <v>55290</v>
      </c>
      <c r="I2625" s="9">
        <f>H2625*VLOOKUP(C2625,Customer_Dim!B:E,4,0)</f>
        <v>552.9</v>
      </c>
      <c r="J2625" s="9">
        <f t="shared" si="121"/>
        <v>55842.9</v>
      </c>
      <c r="K2625" s="8">
        <f t="shared" si="122"/>
        <v>25125.599999999999</v>
      </c>
      <c r="L2625" s="9">
        <v>34761.599999999999</v>
      </c>
    </row>
    <row r="2626" spans="1:12" ht="15.75" customHeight="1" x14ac:dyDescent="0.25">
      <c r="A2626" s="6" t="s">
        <v>2664</v>
      </c>
      <c r="B2626" s="10">
        <v>43787</v>
      </c>
      <c r="C2626" s="7" t="s">
        <v>425</v>
      </c>
      <c r="D2626" s="7" t="s">
        <v>13</v>
      </c>
      <c r="E2626" s="7">
        <v>227</v>
      </c>
      <c r="F2626" s="8">
        <v>52.35</v>
      </c>
      <c r="G2626" s="8">
        <v>86</v>
      </c>
      <c r="H2626" s="8">
        <f t="shared" si="120"/>
        <v>19522</v>
      </c>
      <c r="I2626" s="9">
        <f>H2626*VLOOKUP(C2626,Customer_Dim!B:E,4,0)</f>
        <v>195.22</v>
      </c>
      <c r="J2626" s="9">
        <f t="shared" si="121"/>
        <v>19717.22</v>
      </c>
      <c r="K2626" s="8">
        <f t="shared" si="122"/>
        <v>11883.45</v>
      </c>
      <c r="L2626" s="9">
        <v>9049.9600000000009</v>
      </c>
    </row>
    <row r="2627" spans="1:12" ht="15.75" customHeight="1" x14ac:dyDescent="0.25">
      <c r="A2627" s="6" t="s">
        <v>2665</v>
      </c>
      <c r="B2627" s="10">
        <v>43810</v>
      </c>
      <c r="C2627" s="7" t="s">
        <v>425</v>
      </c>
      <c r="D2627" s="7" t="s">
        <v>13</v>
      </c>
      <c r="E2627" s="7">
        <v>231</v>
      </c>
      <c r="F2627" s="8">
        <v>52.35</v>
      </c>
      <c r="G2627" s="8">
        <v>86</v>
      </c>
      <c r="H2627" s="8">
        <f t="shared" ref="H2627:H2690" si="123">G2627*E2627</f>
        <v>19866</v>
      </c>
      <c r="I2627" s="9">
        <f>H2627*VLOOKUP(C2627,Customer_Dim!B:E,4,0)</f>
        <v>198.66</v>
      </c>
      <c r="J2627" s="9">
        <f t="shared" ref="J2627:J2690" si="124">I2627+H2627</f>
        <v>20064.66</v>
      </c>
      <c r="K2627" s="8">
        <f t="shared" ref="K2627:K2690" si="125">F2627*E2627</f>
        <v>12092.85</v>
      </c>
      <c r="L2627" s="9">
        <v>7492.08</v>
      </c>
    </row>
    <row r="2628" spans="1:12" ht="15.75" customHeight="1" x14ac:dyDescent="0.25">
      <c r="A2628" s="6" t="s">
        <v>2666</v>
      </c>
      <c r="B2628" s="10">
        <v>43500</v>
      </c>
      <c r="C2628" s="7" t="s">
        <v>433</v>
      </c>
      <c r="D2628" s="7" t="s">
        <v>13</v>
      </c>
      <c r="E2628" s="7">
        <v>781</v>
      </c>
      <c r="F2628" s="8">
        <v>53.37</v>
      </c>
      <c r="G2628" s="8">
        <v>87</v>
      </c>
      <c r="H2628" s="8">
        <f t="shared" si="123"/>
        <v>67947</v>
      </c>
      <c r="I2628" s="9">
        <f>H2628*VLOOKUP(C2628,Customer_Dim!B:E,4,0)</f>
        <v>0</v>
      </c>
      <c r="J2628" s="9">
        <f t="shared" si="124"/>
        <v>67947</v>
      </c>
      <c r="K2628" s="8">
        <f t="shared" si="125"/>
        <v>41681.97</v>
      </c>
      <c r="L2628" s="9">
        <v>24906.089999999997</v>
      </c>
    </row>
    <row r="2629" spans="1:12" ht="15.75" customHeight="1" x14ac:dyDescent="0.25">
      <c r="A2629" s="6" t="s">
        <v>2667</v>
      </c>
      <c r="B2629" s="10">
        <v>43533</v>
      </c>
      <c r="C2629" s="7" t="s">
        <v>433</v>
      </c>
      <c r="D2629" s="7" t="s">
        <v>19</v>
      </c>
      <c r="E2629" s="7">
        <v>335</v>
      </c>
      <c r="F2629" s="8">
        <v>119.3</v>
      </c>
      <c r="G2629" s="8">
        <v>176</v>
      </c>
      <c r="H2629" s="8">
        <f t="shared" si="123"/>
        <v>58960</v>
      </c>
      <c r="I2629" s="9">
        <f>H2629*VLOOKUP(C2629,Customer_Dim!B:E,4,0)</f>
        <v>0</v>
      </c>
      <c r="J2629" s="9">
        <f t="shared" si="124"/>
        <v>58960</v>
      </c>
      <c r="K2629" s="8">
        <f t="shared" si="125"/>
        <v>39965.5</v>
      </c>
      <c r="L2629" s="9">
        <v>20173.699999999997</v>
      </c>
    </row>
    <row r="2630" spans="1:12" ht="15.75" customHeight="1" x14ac:dyDescent="0.25">
      <c r="A2630" s="6" t="s">
        <v>2668</v>
      </c>
      <c r="B2630" s="10">
        <v>43582</v>
      </c>
      <c r="C2630" s="7" t="s">
        <v>433</v>
      </c>
      <c r="D2630" s="7" t="s">
        <v>19</v>
      </c>
      <c r="E2630" s="7">
        <v>210</v>
      </c>
      <c r="F2630" s="8">
        <v>119.19</v>
      </c>
      <c r="G2630" s="8">
        <v>176</v>
      </c>
      <c r="H2630" s="8">
        <f t="shared" si="123"/>
        <v>36960</v>
      </c>
      <c r="I2630" s="9">
        <f>H2630*VLOOKUP(C2630,Customer_Dim!B:E,4,0)</f>
        <v>0</v>
      </c>
      <c r="J2630" s="9">
        <f t="shared" si="124"/>
        <v>36960</v>
      </c>
      <c r="K2630" s="8">
        <f t="shared" si="125"/>
        <v>25029.899999999998</v>
      </c>
      <c r="L2630" s="9">
        <v>12669.3</v>
      </c>
    </row>
    <row r="2631" spans="1:12" ht="15.75" customHeight="1" x14ac:dyDescent="0.25">
      <c r="A2631" s="6" t="s">
        <v>2669</v>
      </c>
      <c r="B2631" s="10">
        <v>43619</v>
      </c>
      <c r="C2631" s="7" t="s">
        <v>433</v>
      </c>
      <c r="D2631" s="7" t="s">
        <v>13</v>
      </c>
      <c r="E2631" s="7">
        <v>764</v>
      </c>
      <c r="F2631" s="8">
        <v>53.32</v>
      </c>
      <c r="G2631" s="8">
        <v>87</v>
      </c>
      <c r="H2631" s="8">
        <f t="shared" si="123"/>
        <v>66468</v>
      </c>
      <c r="I2631" s="9">
        <f>H2631*VLOOKUP(C2631,Customer_Dim!B:E,4,0)</f>
        <v>0</v>
      </c>
      <c r="J2631" s="9">
        <f t="shared" si="124"/>
        <v>66468</v>
      </c>
      <c r="K2631" s="8">
        <f t="shared" si="125"/>
        <v>40736.480000000003</v>
      </c>
      <c r="L2631" s="9">
        <v>26396.19999999999</v>
      </c>
    </row>
    <row r="2632" spans="1:12" ht="15.75" customHeight="1" x14ac:dyDescent="0.25">
      <c r="A2632" s="6" t="s">
        <v>2670</v>
      </c>
      <c r="B2632" s="10">
        <v>43631</v>
      </c>
      <c r="C2632" s="7" t="s">
        <v>433</v>
      </c>
      <c r="D2632" s="7" t="s">
        <v>32</v>
      </c>
      <c r="E2632" s="7">
        <v>296</v>
      </c>
      <c r="F2632" s="8">
        <v>353.44</v>
      </c>
      <c r="G2632" s="8">
        <v>541</v>
      </c>
      <c r="H2632" s="8">
        <f t="shared" si="123"/>
        <v>160136</v>
      </c>
      <c r="I2632" s="9">
        <f>H2632*VLOOKUP(C2632,Customer_Dim!B:E,4,0)</f>
        <v>0</v>
      </c>
      <c r="J2632" s="9">
        <f t="shared" si="124"/>
        <v>160136</v>
      </c>
      <c r="K2632" s="8">
        <f t="shared" si="125"/>
        <v>104618.24000000001</v>
      </c>
      <c r="L2632" s="9">
        <v>53916.400000000009</v>
      </c>
    </row>
    <row r="2633" spans="1:12" ht="15.75" customHeight="1" x14ac:dyDescent="0.25">
      <c r="A2633" s="6" t="s">
        <v>2670</v>
      </c>
      <c r="B2633" s="10">
        <v>43631</v>
      </c>
      <c r="C2633" s="7" t="s">
        <v>433</v>
      </c>
      <c r="D2633" s="7" t="s">
        <v>13</v>
      </c>
      <c r="E2633" s="7">
        <v>716</v>
      </c>
      <c r="F2633" s="8">
        <v>53.32</v>
      </c>
      <c r="G2633" s="8">
        <v>87</v>
      </c>
      <c r="H2633" s="8">
        <f t="shared" si="123"/>
        <v>62292</v>
      </c>
      <c r="I2633" s="9">
        <f>H2633*VLOOKUP(C2633,Customer_Dim!B:E,4,0)</f>
        <v>0</v>
      </c>
      <c r="J2633" s="9">
        <f t="shared" si="124"/>
        <v>62292</v>
      </c>
      <c r="K2633" s="8">
        <f t="shared" si="125"/>
        <v>38177.120000000003</v>
      </c>
      <c r="L2633" s="9">
        <v>23491.96</v>
      </c>
    </row>
    <row r="2634" spans="1:12" ht="15.75" customHeight="1" x14ac:dyDescent="0.25">
      <c r="A2634" s="6" t="s">
        <v>2671</v>
      </c>
      <c r="B2634" s="10">
        <v>43664</v>
      </c>
      <c r="C2634" s="7" t="s">
        <v>433</v>
      </c>
      <c r="D2634" s="7" t="s">
        <v>13</v>
      </c>
      <c r="E2634" s="7">
        <v>830</v>
      </c>
      <c r="F2634" s="8">
        <v>53.42</v>
      </c>
      <c r="G2634" s="8">
        <v>88</v>
      </c>
      <c r="H2634" s="8">
        <f t="shared" si="123"/>
        <v>73040</v>
      </c>
      <c r="I2634" s="9">
        <f>H2634*VLOOKUP(C2634,Customer_Dim!B:E,4,0)</f>
        <v>0</v>
      </c>
      <c r="J2634" s="9">
        <f t="shared" si="124"/>
        <v>73040</v>
      </c>
      <c r="K2634" s="8">
        <f t="shared" si="125"/>
        <v>44338.6</v>
      </c>
      <c r="L2634" s="9">
        <v>30162.200000000004</v>
      </c>
    </row>
    <row r="2635" spans="1:12" ht="15.75" customHeight="1" x14ac:dyDescent="0.25">
      <c r="A2635" s="6" t="s">
        <v>2672</v>
      </c>
      <c r="B2635" s="10">
        <v>43702</v>
      </c>
      <c r="C2635" s="7" t="s">
        <v>433</v>
      </c>
      <c r="D2635" s="7" t="s">
        <v>19</v>
      </c>
      <c r="E2635" s="7">
        <v>283</v>
      </c>
      <c r="F2635" s="8">
        <v>119.41</v>
      </c>
      <c r="G2635" s="8">
        <v>176</v>
      </c>
      <c r="H2635" s="8">
        <f t="shared" si="123"/>
        <v>49808</v>
      </c>
      <c r="I2635" s="9">
        <f>H2635*VLOOKUP(C2635,Customer_Dim!B:E,4,0)</f>
        <v>0</v>
      </c>
      <c r="J2635" s="9">
        <f t="shared" si="124"/>
        <v>49808</v>
      </c>
      <c r="K2635" s="8">
        <f t="shared" si="125"/>
        <v>33793.03</v>
      </c>
      <c r="L2635" s="9">
        <v>16014.970000000001</v>
      </c>
    </row>
    <row r="2636" spans="1:12" ht="15.75" customHeight="1" x14ac:dyDescent="0.25">
      <c r="A2636" s="6" t="s">
        <v>2673</v>
      </c>
      <c r="B2636" s="10">
        <v>43715</v>
      </c>
      <c r="C2636" s="7" t="s">
        <v>433</v>
      </c>
      <c r="D2636" s="7" t="s">
        <v>13</v>
      </c>
      <c r="E2636" s="7">
        <v>261</v>
      </c>
      <c r="F2636" s="8">
        <v>53.42</v>
      </c>
      <c r="G2636" s="8">
        <v>88</v>
      </c>
      <c r="H2636" s="8">
        <f t="shared" si="123"/>
        <v>22968</v>
      </c>
      <c r="I2636" s="9">
        <f>H2636*VLOOKUP(C2636,Customer_Dim!B:E,4,0)</f>
        <v>0</v>
      </c>
      <c r="J2636" s="9">
        <f t="shared" si="124"/>
        <v>22968</v>
      </c>
      <c r="K2636" s="8">
        <f t="shared" si="125"/>
        <v>13942.62</v>
      </c>
      <c r="L2636" s="9">
        <v>9025.3799999999992</v>
      </c>
    </row>
    <row r="2637" spans="1:12" ht="15.75" customHeight="1" x14ac:dyDescent="0.25">
      <c r="A2637" s="6" t="s">
        <v>2674</v>
      </c>
      <c r="B2637" s="10">
        <v>43743</v>
      </c>
      <c r="C2637" s="7" t="s">
        <v>433</v>
      </c>
      <c r="D2637" s="7" t="s">
        <v>13</v>
      </c>
      <c r="E2637" s="7">
        <v>169</v>
      </c>
      <c r="F2637" s="8">
        <v>52.35</v>
      </c>
      <c r="G2637" s="8">
        <v>86</v>
      </c>
      <c r="H2637" s="8">
        <f t="shared" si="123"/>
        <v>14534</v>
      </c>
      <c r="I2637" s="9">
        <f>H2637*VLOOKUP(C2637,Customer_Dim!B:E,4,0)</f>
        <v>0</v>
      </c>
      <c r="J2637" s="9">
        <f t="shared" si="124"/>
        <v>14534</v>
      </c>
      <c r="K2637" s="8">
        <f t="shared" si="125"/>
        <v>8847.15</v>
      </c>
      <c r="L2637" s="9">
        <v>5977.5300000000007</v>
      </c>
    </row>
    <row r="2638" spans="1:12" ht="15.75" customHeight="1" x14ac:dyDescent="0.25">
      <c r="A2638" s="6" t="s">
        <v>2675</v>
      </c>
      <c r="B2638" s="10">
        <v>43762</v>
      </c>
      <c r="C2638" s="7" t="s">
        <v>433</v>
      </c>
      <c r="D2638" s="7" t="s">
        <v>13</v>
      </c>
      <c r="E2638" s="7">
        <v>869</v>
      </c>
      <c r="F2638" s="8">
        <v>52.35</v>
      </c>
      <c r="G2638" s="8">
        <v>86</v>
      </c>
      <c r="H2638" s="8">
        <f t="shared" si="123"/>
        <v>74734</v>
      </c>
      <c r="I2638" s="9">
        <f>H2638*VLOOKUP(C2638,Customer_Dim!B:E,4,0)</f>
        <v>0</v>
      </c>
      <c r="J2638" s="9">
        <f t="shared" si="124"/>
        <v>74734</v>
      </c>
      <c r="K2638" s="8">
        <f t="shared" si="125"/>
        <v>45492.15</v>
      </c>
      <c r="L2638" s="9">
        <v>29989.189999999995</v>
      </c>
    </row>
    <row r="2639" spans="1:12" ht="15.75" customHeight="1" x14ac:dyDescent="0.25">
      <c r="A2639" s="6" t="s">
        <v>2676</v>
      </c>
      <c r="B2639" s="10">
        <v>43812</v>
      </c>
      <c r="C2639" s="7" t="s">
        <v>433</v>
      </c>
      <c r="D2639" s="7" t="s">
        <v>13</v>
      </c>
      <c r="E2639" s="7">
        <v>739</v>
      </c>
      <c r="F2639" s="8">
        <v>52.35</v>
      </c>
      <c r="G2639" s="8">
        <v>86</v>
      </c>
      <c r="H2639" s="8">
        <f t="shared" si="123"/>
        <v>63554</v>
      </c>
      <c r="I2639" s="9">
        <f>H2639*VLOOKUP(C2639,Customer_Dim!B:E,4,0)</f>
        <v>0</v>
      </c>
      <c r="J2639" s="9">
        <f t="shared" si="124"/>
        <v>63554</v>
      </c>
      <c r="K2639" s="8">
        <f t="shared" si="125"/>
        <v>38686.65</v>
      </c>
      <c r="L2639" s="9">
        <v>26138.43</v>
      </c>
    </row>
    <row r="2640" spans="1:12" ht="15.75" customHeight="1" x14ac:dyDescent="0.25">
      <c r="A2640" s="6" t="s">
        <v>2677</v>
      </c>
      <c r="B2640" s="10">
        <v>43826</v>
      </c>
      <c r="C2640" s="7" t="s">
        <v>433</v>
      </c>
      <c r="D2640" s="7" t="s">
        <v>32</v>
      </c>
      <c r="E2640" s="7">
        <v>477</v>
      </c>
      <c r="F2640" s="8">
        <v>347.04</v>
      </c>
      <c r="G2640" s="8">
        <v>531</v>
      </c>
      <c r="H2640" s="8">
        <f t="shared" si="123"/>
        <v>253287</v>
      </c>
      <c r="I2640" s="9">
        <f>H2640*VLOOKUP(C2640,Customer_Dim!B:E,4,0)</f>
        <v>0</v>
      </c>
      <c r="J2640" s="9">
        <f t="shared" si="124"/>
        <v>253287</v>
      </c>
      <c r="K2640" s="8">
        <f t="shared" si="125"/>
        <v>165538.08000000002</v>
      </c>
      <c r="L2640" s="9">
        <v>92814.659999999974</v>
      </c>
    </row>
    <row r="2641" spans="1:13" ht="15.75" customHeight="1" x14ac:dyDescent="0.25">
      <c r="A2641" s="6" t="s">
        <v>2678</v>
      </c>
      <c r="B2641" s="10">
        <v>43498</v>
      </c>
      <c r="C2641" s="7" t="s">
        <v>443</v>
      </c>
      <c r="D2641" s="7" t="s">
        <v>13</v>
      </c>
      <c r="E2641" s="7">
        <v>995</v>
      </c>
      <c r="F2641" s="8">
        <v>53.37</v>
      </c>
      <c r="G2641" s="8">
        <v>87</v>
      </c>
      <c r="H2641" s="8">
        <f t="shared" si="123"/>
        <v>86565</v>
      </c>
      <c r="I2641" s="9">
        <f>H2641*VLOOKUP(C2641,Customer_Dim!B:E,4,0)</f>
        <v>865.6500000000002</v>
      </c>
      <c r="J2641" s="9">
        <f t="shared" si="124"/>
        <v>87430.65</v>
      </c>
      <c r="K2641" s="8">
        <f t="shared" si="125"/>
        <v>53103.149999999994</v>
      </c>
      <c r="L2641" s="9">
        <v>29615.040000000008</v>
      </c>
      <c r="M2641" s="7"/>
    </row>
    <row r="2642" spans="1:13" ht="15.75" customHeight="1" x14ac:dyDescent="0.25">
      <c r="A2642" s="6" t="s">
        <v>2679</v>
      </c>
      <c r="B2642" s="10">
        <v>43510</v>
      </c>
      <c r="C2642" s="7" t="s">
        <v>443</v>
      </c>
      <c r="D2642" s="7" t="s">
        <v>13</v>
      </c>
      <c r="E2642" s="7">
        <v>201</v>
      </c>
      <c r="F2642" s="8">
        <v>53.37</v>
      </c>
      <c r="G2642" s="8">
        <v>87</v>
      </c>
      <c r="H2642" s="8">
        <f t="shared" si="123"/>
        <v>17487</v>
      </c>
      <c r="I2642" s="9">
        <f>H2642*VLOOKUP(C2642,Customer_Dim!B:E,4,0)</f>
        <v>174.87000000000003</v>
      </c>
      <c r="J2642" s="9">
        <f t="shared" si="124"/>
        <v>17661.87</v>
      </c>
      <c r="K2642" s="8">
        <f t="shared" si="125"/>
        <v>10727.369999999999</v>
      </c>
      <c r="L2642" s="9">
        <v>6754.02</v>
      </c>
      <c r="M2642" s="7"/>
    </row>
    <row r="2643" spans="1:13" ht="15.75" customHeight="1" x14ac:dyDescent="0.25">
      <c r="A2643" s="6" t="s">
        <v>2680</v>
      </c>
      <c r="B2643" s="10">
        <v>43562</v>
      </c>
      <c r="C2643" s="7" t="s">
        <v>443</v>
      </c>
      <c r="D2643" s="7" t="s">
        <v>19</v>
      </c>
      <c r="E2643" s="7">
        <v>561</v>
      </c>
      <c r="F2643" s="8">
        <v>119.19</v>
      </c>
      <c r="G2643" s="8">
        <v>176</v>
      </c>
      <c r="H2643" s="8">
        <f t="shared" si="123"/>
        <v>98736</v>
      </c>
      <c r="I2643" s="9">
        <f>H2643*VLOOKUP(C2643,Customer_Dim!B:E,4,0)</f>
        <v>987.36000000000024</v>
      </c>
      <c r="J2643" s="9">
        <f t="shared" si="124"/>
        <v>99723.36</v>
      </c>
      <c r="K2643" s="8">
        <f t="shared" si="125"/>
        <v>66865.59</v>
      </c>
      <c r="L2643" s="9">
        <v>29870.700000000004</v>
      </c>
      <c r="M2643" s="7"/>
    </row>
    <row r="2644" spans="1:13" ht="15.75" customHeight="1" x14ac:dyDescent="0.25">
      <c r="A2644" s="6" t="s">
        <v>2681</v>
      </c>
      <c r="B2644" s="10">
        <v>43617</v>
      </c>
      <c r="C2644" s="7" t="s">
        <v>443</v>
      </c>
      <c r="D2644" s="7" t="s">
        <v>13</v>
      </c>
      <c r="E2644" s="7">
        <v>986</v>
      </c>
      <c r="F2644" s="8">
        <v>53.32</v>
      </c>
      <c r="G2644" s="8">
        <v>87</v>
      </c>
      <c r="H2644" s="8">
        <f t="shared" si="123"/>
        <v>85782</v>
      </c>
      <c r="I2644" s="9">
        <f>H2644*VLOOKUP(C2644,Customer_Dim!B:E,4,0)</f>
        <v>857.82000000000016</v>
      </c>
      <c r="J2644" s="9">
        <f t="shared" si="124"/>
        <v>86639.82</v>
      </c>
      <c r="K2644" s="8">
        <f t="shared" si="125"/>
        <v>52573.52</v>
      </c>
      <c r="L2644" s="9">
        <v>27838.720000000001</v>
      </c>
      <c r="M2644" s="7"/>
    </row>
    <row r="2645" spans="1:13" ht="15.75" customHeight="1" x14ac:dyDescent="0.25">
      <c r="A2645" s="6" t="s">
        <v>2682</v>
      </c>
      <c r="B2645" s="10">
        <v>43634</v>
      </c>
      <c r="C2645" s="7" t="s">
        <v>443</v>
      </c>
      <c r="D2645" s="7" t="s">
        <v>13</v>
      </c>
      <c r="E2645" s="7">
        <v>465</v>
      </c>
      <c r="F2645" s="8">
        <v>53.32</v>
      </c>
      <c r="G2645" s="8">
        <v>87</v>
      </c>
      <c r="H2645" s="8">
        <f t="shared" si="123"/>
        <v>40455</v>
      </c>
      <c r="I2645" s="9">
        <f>H2645*VLOOKUP(C2645,Customer_Dim!B:E,4,0)</f>
        <v>404.55000000000007</v>
      </c>
      <c r="J2645" s="9">
        <f t="shared" si="124"/>
        <v>40859.550000000003</v>
      </c>
      <c r="K2645" s="8">
        <f t="shared" si="125"/>
        <v>24793.8</v>
      </c>
      <c r="L2645" s="9">
        <v>14580.099999999999</v>
      </c>
      <c r="M2645" s="7"/>
    </row>
    <row r="2646" spans="1:13" ht="15.75" customHeight="1" x14ac:dyDescent="0.25">
      <c r="A2646" s="6" t="s">
        <v>2683</v>
      </c>
      <c r="B2646" s="10">
        <v>43673</v>
      </c>
      <c r="C2646" s="7" t="s">
        <v>443</v>
      </c>
      <c r="D2646" s="7" t="s">
        <v>32</v>
      </c>
      <c r="E2646" s="7">
        <v>478</v>
      </c>
      <c r="F2646" s="8">
        <v>354.09</v>
      </c>
      <c r="G2646" s="8">
        <v>542</v>
      </c>
      <c r="H2646" s="8">
        <f t="shared" si="123"/>
        <v>259076</v>
      </c>
      <c r="I2646" s="9">
        <f>H2646*VLOOKUP(C2646,Customer_Dim!B:E,4,0)</f>
        <v>2590.7600000000007</v>
      </c>
      <c r="J2646" s="9">
        <f t="shared" si="124"/>
        <v>261666.76</v>
      </c>
      <c r="K2646" s="8">
        <f t="shared" si="125"/>
        <v>169255.02</v>
      </c>
      <c r="L2646" s="9">
        <v>81552.94</v>
      </c>
      <c r="M2646" s="7"/>
    </row>
    <row r="2647" spans="1:13" ht="15.75" customHeight="1" x14ac:dyDescent="0.25">
      <c r="A2647" s="6" t="s">
        <v>2684</v>
      </c>
      <c r="B2647" s="10">
        <v>43682</v>
      </c>
      <c r="C2647" s="7" t="s">
        <v>443</v>
      </c>
      <c r="D2647" s="7" t="s">
        <v>13</v>
      </c>
      <c r="E2647" s="7">
        <v>365</v>
      </c>
      <c r="F2647" s="8">
        <v>53.42</v>
      </c>
      <c r="G2647" s="8">
        <v>88</v>
      </c>
      <c r="H2647" s="8">
        <f t="shared" si="123"/>
        <v>32120</v>
      </c>
      <c r="I2647" s="9">
        <f>H2647*VLOOKUP(C2647,Customer_Dim!B:E,4,0)</f>
        <v>321.20000000000005</v>
      </c>
      <c r="J2647" s="9">
        <f t="shared" si="124"/>
        <v>32441.200000000001</v>
      </c>
      <c r="K2647" s="8">
        <f t="shared" si="125"/>
        <v>19498.3</v>
      </c>
      <c r="L2647" s="9">
        <v>11445.98</v>
      </c>
      <c r="M2647" s="7"/>
    </row>
    <row r="2648" spans="1:13" ht="15.75" customHeight="1" x14ac:dyDescent="0.25">
      <c r="A2648" s="6" t="s">
        <v>2685</v>
      </c>
      <c r="B2648" s="10">
        <v>43720</v>
      </c>
      <c r="C2648" s="7" t="s">
        <v>443</v>
      </c>
      <c r="D2648" s="7" t="s">
        <v>32</v>
      </c>
      <c r="E2648" s="7">
        <v>72</v>
      </c>
      <c r="F2648" s="8">
        <v>354.09</v>
      </c>
      <c r="G2648" s="8">
        <v>542</v>
      </c>
      <c r="H2648" s="8">
        <f t="shared" si="123"/>
        <v>39024</v>
      </c>
      <c r="I2648" s="9">
        <f>H2648*VLOOKUP(C2648,Customer_Dim!B:E,4,0)</f>
        <v>390.24000000000007</v>
      </c>
      <c r="J2648" s="9">
        <f t="shared" si="124"/>
        <v>39414.239999999998</v>
      </c>
      <c r="K2648" s="8">
        <f t="shared" si="125"/>
        <v>25494.48</v>
      </c>
      <c r="L2648" s="9">
        <v>12918.75</v>
      </c>
      <c r="M2648" s="7"/>
    </row>
    <row r="2649" spans="1:13" ht="15.75" customHeight="1" x14ac:dyDescent="0.25">
      <c r="A2649" s="6" t="s">
        <v>2686</v>
      </c>
      <c r="B2649" s="10">
        <v>43781</v>
      </c>
      <c r="C2649" s="7" t="s">
        <v>443</v>
      </c>
      <c r="D2649" s="7" t="s">
        <v>13</v>
      </c>
      <c r="E2649" s="7">
        <v>524</v>
      </c>
      <c r="F2649" s="8">
        <v>52.35</v>
      </c>
      <c r="G2649" s="8">
        <v>86</v>
      </c>
      <c r="H2649" s="8">
        <f t="shared" si="123"/>
        <v>45064</v>
      </c>
      <c r="I2649" s="9">
        <f>H2649*VLOOKUP(C2649,Customer_Dim!B:E,4,0)</f>
        <v>450.6400000000001</v>
      </c>
      <c r="J2649" s="9">
        <f t="shared" si="124"/>
        <v>45514.64</v>
      </c>
      <c r="K2649" s="8">
        <f t="shared" si="125"/>
        <v>27431.4</v>
      </c>
      <c r="L2649" s="9">
        <v>15198.679999999997</v>
      </c>
      <c r="M2649" s="7"/>
    </row>
    <row r="2650" spans="1:13" ht="15.75" customHeight="1" x14ac:dyDescent="0.25">
      <c r="A2650" s="6" t="s">
        <v>2687</v>
      </c>
      <c r="B2650" s="10">
        <v>43492</v>
      </c>
      <c r="C2650" s="7" t="s">
        <v>453</v>
      </c>
      <c r="D2650" s="7" t="s">
        <v>32</v>
      </c>
      <c r="E2650" s="7">
        <v>212</v>
      </c>
      <c r="F2650" s="8">
        <v>353.76</v>
      </c>
      <c r="G2650" s="8">
        <v>542</v>
      </c>
      <c r="H2650" s="8">
        <f t="shared" si="123"/>
        <v>114904</v>
      </c>
      <c r="I2650" s="9">
        <f>H2650*VLOOKUP(C2650,Customer_Dim!B:E,4,0)</f>
        <v>0</v>
      </c>
      <c r="J2650" s="9">
        <f t="shared" si="124"/>
        <v>114904</v>
      </c>
      <c r="K2650" s="8">
        <f t="shared" si="125"/>
        <v>74997.119999999995</v>
      </c>
      <c r="L2650" s="9">
        <v>36142.080000000002</v>
      </c>
      <c r="M2650" s="7"/>
    </row>
    <row r="2651" spans="1:13" ht="15.75" customHeight="1" x14ac:dyDescent="0.25">
      <c r="A2651" s="6" t="s">
        <v>2688</v>
      </c>
      <c r="B2651" s="10">
        <v>43532</v>
      </c>
      <c r="C2651" s="7" t="s">
        <v>453</v>
      </c>
      <c r="D2651" s="7" t="s">
        <v>13</v>
      </c>
      <c r="E2651" s="7">
        <v>125</v>
      </c>
      <c r="F2651" s="8">
        <v>53.37</v>
      </c>
      <c r="G2651" s="8">
        <v>87</v>
      </c>
      <c r="H2651" s="8">
        <f t="shared" si="123"/>
        <v>10875</v>
      </c>
      <c r="I2651" s="9">
        <f>H2651*VLOOKUP(C2651,Customer_Dim!B:E,4,0)</f>
        <v>0</v>
      </c>
      <c r="J2651" s="9">
        <f t="shared" si="124"/>
        <v>10875</v>
      </c>
      <c r="K2651" s="8">
        <f t="shared" si="125"/>
        <v>6671.25</v>
      </c>
      <c r="L2651" s="9">
        <v>3996.8100000000013</v>
      </c>
      <c r="M2651" s="7"/>
    </row>
    <row r="2652" spans="1:13" ht="15.75" customHeight="1" x14ac:dyDescent="0.25">
      <c r="A2652" s="6" t="s">
        <v>2689</v>
      </c>
      <c r="B2652" s="10">
        <v>43539</v>
      </c>
      <c r="C2652" s="7" t="s">
        <v>453</v>
      </c>
      <c r="D2652" s="7" t="s">
        <v>32</v>
      </c>
      <c r="E2652" s="7">
        <v>887</v>
      </c>
      <c r="F2652" s="8">
        <v>353.76</v>
      </c>
      <c r="G2652" s="8">
        <v>542</v>
      </c>
      <c r="H2652" s="8">
        <f t="shared" si="123"/>
        <v>480754</v>
      </c>
      <c r="I2652" s="9">
        <f>H2652*VLOOKUP(C2652,Customer_Dim!B:E,4,0)</f>
        <v>0</v>
      </c>
      <c r="J2652" s="9">
        <f t="shared" si="124"/>
        <v>480754</v>
      </c>
      <c r="K2652" s="8">
        <f t="shared" si="125"/>
        <v>313785.12</v>
      </c>
      <c r="L2652" s="9">
        <v>160458.47999999998</v>
      </c>
      <c r="M2652" s="7"/>
    </row>
    <row r="2653" spans="1:13" ht="15.75" customHeight="1" x14ac:dyDescent="0.25">
      <c r="A2653" s="6" t="s">
        <v>2690</v>
      </c>
      <c r="B2653" s="10">
        <v>43570</v>
      </c>
      <c r="C2653" s="7" t="s">
        <v>453</v>
      </c>
      <c r="D2653" s="7" t="s">
        <v>13</v>
      </c>
      <c r="E2653" s="7">
        <v>378</v>
      </c>
      <c r="F2653" s="8">
        <v>53.32</v>
      </c>
      <c r="G2653" s="8">
        <v>87</v>
      </c>
      <c r="H2653" s="8">
        <f t="shared" si="123"/>
        <v>32886</v>
      </c>
      <c r="I2653" s="9">
        <f>H2653*VLOOKUP(C2653,Customer_Dim!B:E,4,0)</f>
        <v>0</v>
      </c>
      <c r="J2653" s="9">
        <f t="shared" si="124"/>
        <v>32886</v>
      </c>
      <c r="K2653" s="8">
        <f t="shared" si="125"/>
        <v>20154.96</v>
      </c>
      <c r="L2653" s="9">
        <v>10955.420000000002</v>
      </c>
      <c r="M2653" s="7"/>
    </row>
    <row r="2654" spans="1:13" ht="15.75" customHeight="1" x14ac:dyDescent="0.25">
      <c r="A2654" s="6" t="s">
        <v>2691</v>
      </c>
      <c r="B2654" s="10">
        <v>43710</v>
      </c>
      <c r="C2654" s="7" t="s">
        <v>453</v>
      </c>
      <c r="D2654" s="7" t="s">
        <v>13</v>
      </c>
      <c r="E2654" s="7">
        <v>91</v>
      </c>
      <c r="F2654" s="8">
        <v>53.42</v>
      </c>
      <c r="G2654" s="8">
        <v>88</v>
      </c>
      <c r="H2654" s="8">
        <f t="shared" si="123"/>
        <v>8008</v>
      </c>
      <c r="I2654" s="9">
        <f>H2654*VLOOKUP(C2654,Customer_Dim!B:E,4,0)</f>
        <v>0</v>
      </c>
      <c r="J2654" s="9">
        <f t="shared" si="124"/>
        <v>8008</v>
      </c>
      <c r="K2654" s="8">
        <f t="shared" si="125"/>
        <v>4861.22</v>
      </c>
      <c r="L2654" s="9">
        <v>2619.08</v>
      </c>
      <c r="M2654" s="7"/>
    </row>
    <row r="2655" spans="1:13" ht="15.75" customHeight="1" x14ac:dyDescent="0.25">
      <c r="A2655" s="6" t="s">
        <v>2692</v>
      </c>
      <c r="B2655" s="10">
        <v>43739</v>
      </c>
      <c r="C2655" s="7" t="s">
        <v>453</v>
      </c>
      <c r="D2655" s="7" t="s">
        <v>13</v>
      </c>
      <c r="E2655" s="7">
        <v>550</v>
      </c>
      <c r="F2655" s="8">
        <v>52.35</v>
      </c>
      <c r="G2655" s="8">
        <v>86</v>
      </c>
      <c r="H2655" s="8">
        <f t="shared" si="123"/>
        <v>47300</v>
      </c>
      <c r="I2655" s="9">
        <f>H2655*VLOOKUP(C2655,Customer_Dim!B:E,4,0)</f>
        <v>0</v>
      </c>
      <c r="J2655" s="9">
        <f t="shared" si="124"/>
        <v>47300</v>
      </c>
      <c r="K2655" s="8">
        <f t="shared" si="125"/>
        <v>28792.5</v>
      </c>
      <c r="L2655" s="9">
        <v>15105</v>
      </c>
      <c r="M2655" s="7"/>
    </row>
    <row r="2656" spans="1:13" ht="15.75" customHeight="1" x14ac:dyDescent="0.25">
      <c r="A2656" s="6" t="s">
        <v>2693</v>
      </c>
      <c r="B2656" s="10">
        <v>43791</v>
      </c>
      <c r="C2656" s="7" t="s">
        <v>453</v>
      </c>
      <c r="D2656" s="7" t="s">
        <v>13</v>
      </c>
      <c r="E2656" s="7">
        <v>928</v>
      </c>
      <c r="F2656" s="8">
        <v>52.35</v>
      </c>
      <c r="G2656" s="8">
        <v>86</v>
      </c>
      <c r="H2656" s="8">
        <f t="shared" si="123"/>
        <v>79808</v>
      </c>
      <c r="I2656" s="9">
        <f>H2656*VLOOKUP(C2656,Customer_Dim!B:E,4,0)</f>
        <v>0</v>
      </c>
      <c r="J2656" s="9">
        <f t="shared" si="124"/>
        <v>79808</v>
      </c>
      <c r="K2656" s="8">
        <f t="shared" si="125"/>
        <v>48580.800000000003</v>
      </c>
      <c r="L2656" s="9">
        <v>29816.910000000003</v>
      </c>
      <c r="M2656" s="7"/>
    </row>
    <row r="2657" spans="1:12" ht="15.75" customHeight="1" x14ac:dyDescent="0.25">
      <c r="A2657" s="6" t="s">
        <v>2694</v>
      </c>
      <c r="B2657" s="10">
        <v>43527</v>
      </c>
      <c r="C2657" s="7" t="s">
        <v>456</v>
      </c>
      <c r="D2657" s="7" t="s">
        <v>13</v>
      </c>
      <c r="E2657" s="7">
        <v>886</v>
      </c>
      <c r="F2657" s="8">
        <v>53.37</v>
      </c>
      <c r="G2657" s="8">
        <v>87</v>
      </c>
      <c r="H2657" s="8">
        <f t="shared" si="123"/>
        <v>77082</v>
      </c>
      <c r="I2657" s="9">
        <f>H2657*VLOOKUP(C2657,Customer_Dim!B:E,4,0)</f>
        <v>-2312.46</v>
      </c>
      <c r="J2657" s="9">
        <f t="shared" si="124"/>
        <v>74769.539999999994</v>
      </c>
      <c r="K2657" s="8">
        <f t="shared" si="125"/>
        <v>47285.82</v>
      </c>
      <c r="L2657" s="9">
        <v>28702.799999999996</v>
      </c>
    </row>
    <row r="2658" spans="1:12" ht="15.75" customHeight="1" x14ac:dyDescent="0.25">
      <c r="A2658" s="6" t="s">
        <v>2695</v>
      </c>
      <c r="B2658" s="10">
        <v>43531</v>
      </c>
      <c r="C2658" s="7" t="s">
        <v>456</v>
      </c>
      <c r="D2658" s="7" t="s">
        <v>13</v>
      </c>
      <c r="E2658" s="7">
        <v>884</v>
      </c>
      <c r="F2658" s="8">
        <v>53.37</v>
      </c>
      <c r="G2658" s="8">
        <v>87</v>
      </c>
      <c r="H2658" s="8">
        <f t="shared" si="123"/>
        <v>76908</v>
      </c>
      <c r="I2658" s="9">
        <f>H2658*VLOOKUP(C2658,Customer_Dim!B:E,4,0)</f>
        <v>-2307.2399999999998</v>
      </c>
      <c r="J2658" s="9">
        <f t="shared" si="124"/>
        <v>74600.759999999995</v>
      </c>
      <c r="K2658" s="8">
        <f t="shared" si="125"/>
        <v>47179.079999999994</v>
      </c>
      <c r="L2658" s="9">
        <v>32775</v>
      </c>
    </row>
    <row r="2659" spans="1:12" ht="15.75" customHeight="1" x14ac:dyDescent="0.25">
      <c r="A2659" s="6" t="s">
        <v>2696</v>
      </c>
      <c r="B2659" s="10">
        <v>43597</v>
      </c>
      <c r="C2659" s="7" t="s">
        <v>456</v>
      </c>
      <c r="D2659" s="7" t="s">
        <v>32</v>
      </c>
      <c r="E2659" s="7">
        <v>479</v>
      </c>
      <c r="F2659" s="8">
        <v>353.44</v>
      </c>
      <c r="G2659" s="8">
        <v>541</v>
      </c>
      <c r="H2659" s="8">
        <f t="shared" si="123"/>
        <v>259139</v>
      </c>
      <c r="I2659" s="9">
        <f>H2659*VLOOKUP(C2659,Customer_Dim!B:E,4,0)</f>
        <v>-7774.17</v>
      </c>
      <c r="J2659" s="9">
        <f t="shared" si="124"/>
        <v>251364.83</v>
      </c>
      <c r="K2659" s="8">
        <f t="shared" si="125"/>
        <v>169297.76</v>
      </c>
      <c r="L2659" s="9">
        <v>107528.80000000002</v>
      </c>
    </row>
    <row r="2660" spans="1:12" ht="15.75" customHeight="1" x14ac:dyDescent="0.25">
      <c r="A2660" s="6" t="s">
        <v>2697</v>
      </c>
      <c r="B2660" s="10">
        <v>43605</v>
      </c>
      <c r="C2660" s="7" t="s">
        <v>456</v>
      </c>
      <c r="D2660" s="7" t="s">
        <v>13</v>
      </c>
      <c r="E2660" s="7">
        <v>556</v>
      </c>
      <c r="F2660" s="8">
        <v>53.32</v>
      </c>
      <c r="G2660" s="8">
        <v>87</v>
      </c>
      <c r="H2660" s="8">
        <f t="shared" si="123"/>
        <v>48372</v>
      </c>
      <c r="I2660" s="9">
        <f>H2660*VLOOKUP(C2660,Customer_Dim!B:E,4,0)</f>
        <v>-1451.1599999999999</v>
      </c>
      <c r="J2660" s="9">
        <f t="shared" si="124"/>
        <v>46920.84</v>
      </c>
      <c r="K2660" s="8">
        <f t="shared" si="125"/>
        <v>29645.920000000002</v>
      </c>
      <c r="L2660" s="9">
        <v>18548.79</v>
      </c>
    </row>
    <row r="2661" spans="1:12" ht="15.75" customHeight="1" x14ac:dyDescent="0.25">
      <c r="A2661" s="6" t="s">
        <v>2698</v>
      </c>
      <c r="B2661" s="10">
        <v>43607</v>
      </c>
      <c r="C2661" s="7" t="s">
        <v>456</v>
      </c>
      <c r="D2661" s="7" t="s">
        <v>13</v>
      </c>
      <c r="E2661" s="7">
        <v>319</v>
      </c>
      <c r="F2661" s="8">
        <v>53.32</v>
      </c>
      <c r="G2661" s="8">
        <v>87</v>
      </c>
      <c r="H2661" s="8">
        <f t="shared" si="123"/>
        <v>27753</v>
      </c>
      <c r="I2661" s="9">
        <f>H2661*VLOOKUP(C2661,Customer_Dim!B:E,4,0)</f>
        <v>-832.58999999999992</v>
      </c>
      <c r="J2661" s="9">
        <f t="shared" si="124"/>
        <v>26920.41</v>
      </c>
      <c r="K2661" s="8">
        <f t="shared" si="125"/>
        <v>17009.080000000002</v>
      </c>
      <c r="L2661" s="9">
        <v>10657.010000000002</v>
      </c>
    </row>
    <row r="2662" spans="1:12" ht="15.75" customHeight="1" x14ac:dyDescent="0.25">
      <c r="A2662" s="6" t="s">
        <v>2698</v>
      </c>
      <c r="B2662" s="10">
        <v>43607</v>
      </c>
      <c r="C2662" s="7" t="s">
        <v>456</v>
      </c>
      <c r="D2662" s="7" t="s">
        <v>13</v>
      </c>
      <c r="E2662" s="7">
        <v>626</v>
      </c>
      <c r="F2662" s="8">
        <v>53.32</v>
      </c>
      <c r="G2662" s="8">
        <v>87</v>
      </c>
      <c r="H2662" s="8">
        <f t="shared" si="123"/>
        <v>54462</v>
      </c>
      <c r="I2662" s="9">
        <f>H2662*VLOOKUP(C2662,Customer_Dim!B:E,4,0)</f>
        <v>-1633.86</v>
      </c>
      <c r="J2662" s="9">
        <f t="shared" si="124"/>
        <v>52828.14</v>
      </c>
      <c r="K2662" s="8">
        <f t="shared" si="125"/>
        <v>33378.32</v>
      </c>
      <c r="L2662" s="9">
        <v>20910.11</v>
      </c>
    </row>
    <row r="2663" spans="1:12" ht="15.75" customHeight="1" x14ac:dyDescent="0.25">
      <c r="A2663" s="6" t="s">
        <v>2699</v>
      </c>
      <c r="B2663" s="10">
        <v>43709</v>
      </c>
      <c r="C2663" s="7" t="s">
        <v>456</v>
      </c>
      <c r="D2663" s="7" t="s">
        <v>13</v>
      </c>
      <c r="E2663" s="7">
        <v>748</v>
      </c>
      <c r="F2663" s="8">
        <v>53.42</v>
      </c>
      <c r="G2663" s="8">
        <v>88</v>
      </c>
      <c r="H2663" s="8">
        <f t="shared" si="123"/>
        <v>65824</v>
      </c>
      <c r="I2663" s="9">
        <f>H2663*VLOOKUP(C2663,Customer_Dim!B:E,4,0)</f>
        <v>-1974.72</v>
      </c>
      <c r="J2663" s="9">
        <f t="shared" si="124"/>
        <v>63849.279999999999</v>
      </c>
      <c r="K2663" s="8">
        <f t="shared" si="125"/>
        <v>39958.160000000003</v>
      </c>
      <c r="L2663" s="9">
        <v>25679.760000000002</v>
      </c>
    </row>
    <row r="2664" spans="1:12" ht="15.75" customHeight="1" x14ac:dyDescent="0.25">
      <c r="A2664" s="6" t="s">
        <v>2700</v>
      </c>
      <c r="B2664" s="10">
        <v>43747</v>
      </c>
      <c r="C2664" s="7" t="s">
        <v>456</v>
      </c>
      <c r="D2664" s="7" t="s">
        <v>32</v>
      </c>
      <c r="E2664" s="7">
        <v>780</v>
      </c>
      <c r="F2664" s="8">
        <v>347.04</v>
      </c>
      <c r="G2664" s="8">
        <v>531</v>
      </c>
      <c r="H2664" s="8">
        <f t="shared" si="123"/>
        <v>414180</v>
      </c>
      <c r="I2664" s="9">
        <f>H2664*VLOOKUP(C2664,Customer_Dim!B:E,4,0)</f>
        <v>-12425.4</v>
      </c>
      <c r="J2664" s="9">
        <f t="shared" si="124"/>
        <v>401754.6</v>
      </c>
      <c r="K2664" s="8">
        <f t="shared" si="125"/>
        <v>270691.20000000001</v>
      </c>
      <c r="L2664" s="9">
        <v>145258.91999999998</v>
      </c>
    </row>
    <row r="2665" spans="1:12" ht="15.75" customHeight="1" x14ac:dyDescent="0.25">
      <c r="A2665" s="6" t="s">
        <v>2701</v>
      </c>
      <c r="B2665" s="10">
        <v>43755</v>
      </c>
      <c r="C2665" s="7" t="s">
        <v>456</v>
      </c>
      <c r="D2665" s="7" t="s">
        <v>13</v>
      </c>
      <c r="E2665" s="7">
        <v>929</v>
      </c>
      <c r="F2665" s="8">
        <v>52.35</v>
      </c>
      <c r="G2665" s="8">
        <v>86</v>
      </c>
      <c r="H2665" s="8">
        <f t="shared" si="123"/>
        <v>79894</v>
      </c>
      <c r="I2665" s="9">
        <f>H2665*VLOOKUP(C2665,Customer_Dim!B:E,4,0)</f>
        <v>-2396.8199999999997</v>
      </c>
      <c r="J2665" s="9">
        <f t="shared" si="124"/>
        <v>77497.179999999993</v>
      </c>
      <c r="K2665" s="8">
        <f t="shared" si="125"/>
        <v>48633.15</v>
      </c>
      <c r="L2665" s="9">
        <v>31007.86</v>
      </c>
    </row>
    <row r="2666" spans="1:12" ht="15.75" customHeight="1" x14ac:dyDescent="0.25">
      <c r="A2666" s="6" t="s">
        <v>2702</v>
      </c>
      <c r="B2666" s="10">
        <v>43483</v>
      </c>
      <c r="C2666" s="7" t="s">
        <v>463</v>
      </c>
      <c r="D2666" s="7" t="s">
        <v>32</v>
      </c>
      <c r="E2666" s="7">
        <v>630</v>
      </c>
      <c r="F2666" s="8">
        <v>353.76</v>
      </c>
      <c r="G2666" s="8">
        <v>542</v>
      </c>
      <c r="H2666" s="8">
        <f t="shared" si="123"/>
        <v>341460</v>
      </c>
      <c r="I2666" s="9">
        <f>H2666*VLOOKUP(C2666,Customer_Dim!B:E,4,0)</f>
        <v>13658.4</v>
      </c>
      <c r="J2666" s="9">
        <f t="shared" si="124"/>
        <v>355118.4</v>
      </c>
      <c r="K2666" s="8">
        <f t="shared" si="125"/>
        <v>222868.8</v>
      </c>
      <c r="L2666" s="9">
        <v>113873.75999999998</v>
      </c>
    </row>
    <row r="2667" spans="1:12" ht="15.75" customHeight="1" x14ac:dyDescent="0.25">
      <c r="A2667" s="6" t="s">
        <v>2703</v>
      </c>
      <c r="B2667" s="10">
        <v>43532</v>
      </c>
      <c r="C2667" s="7" t="s">
        <v>463</v>
      </c>
      <c r="D2667" s="7" t="s">
        <v>19</v>
      </c>
      <c r="E2667" s="7">
        <v>789</v>
      </c>
      <c r="F2667" s="8">
        <v>119.3</v>
      </c>
      <c r="G2667" s="8">
        <v>176</v>
      </c>
      <c r="H2667" s="8">
        <f t="shared" si="123"/>
        <v>138864</v>
      </c>
      <c r="I2667" s="9">
        <f>H2667*VLOOKUP(C2667,Customer_Dim!B:E,4,0)</f>
        <v>5554.56</v>
      </c>
      <c r="J2667" s="9">
        <f t="shared" si="124"/>
        <v>144418.56</v>
      </c>
      <c r="K2667" s="8">
        <f t="shared" si="125"/>
        <v>94127.7</v>
      </c>
      <c r="L2667" s="9">
        <v>41915.820000000007</v>
      </c>
    </row>
    <row r="2668" spans="1:12" ht="15.75" customHeight="1" x14ac:dyDescent="0.25">
      <c r="A2668" s="6" t="s">
        <v>2704</v>
      </c>
      <c r="B2668" s="10">
        <v>43540</v>
      </c>
      <c r="C2668" s="7" t="s">
        <v>463</v>
      </c>
      <c r="D2668" s="7" t="s">
        <v>13</v>
      </c>
      <c r="E2668" s="7">
        <v>576</v>
      </c>
      <c r="F2668" s="8">
        <v>53.37</v>
      </c>
      <c r="G2668" s="8">
        <v>87</v>
      </c>
      <c r="H2668" s="8">
        <f t="shared" si="123"/>
        <v>50112</v>
      </c>
      <c r="I2668" s="9">
        <f>H2668*VLOOKUP(C2668,Customer_Dim!B:E,4,0)</f>
        <v>2004.48</v>
      </c>
      <c r="J2668" s="9">
        <f t="shared" si="124"/>
        <v>52116.480000000003</v>
      </c>
      <c r="K2668" s="8">
        <f t="shared" si="125"/>
        <v>30741.119999999999</v>
      </c>
      <c r="L2668" s="9">
        <v>17133.48</v>
      </c>
    </row>
    <row r="2669" spans="1:12" ht="15.75" customHeight="1" x14ac:dyDescent="0.25">
      <c r="A2669" s="6" t="s">
        <v>2705</v>
      </c>
      <c r="B2669" s="10">
        <v>43541</v>
      </c>
      <c r="C2669" s="7" t="s">
        <v>463</v>
      </c>
      <c r="D2669" s="7" t="s">
        <v>13</v>
      </c>
      <c r="E2669" s="7">
        <v>921</v>
      </c>
      <c r="F2669" s="8">
        <v>53.37</v>
      </c>
      <c r="G2669" s="8">
        <v>87</v>
      </c>
      <c r="H2669" s="8">
        <f t="shared" si="123"/>
        <v>80127</v>
      </c>
      <c r="I2669" s="9">
        <f>H2669*VLOOKUP(C2669,Customer_Dim!B:E,4,0)</f>
        <v>3205.08</v>
      </c>
      <c r="J2669" s="9">
        <f t="shared" si="124"/>
        <v>83332.08</v>
      </c>
      <c r="K2669" s="8">
        <f t="shared" si="125"/>
        <v>49153.77</v>
      </c>
      <c r="L2669" s="9">
        <v>31061.07</v>
      </c>
    </row>
    <row r="2670" spans="1:12" ht="15.75" customHeight="1" x14ac:dyDescent="0.25">
      <c r="A2670" s="6" t="s">
        <v>2706</v>
      </c>
      <c r="B2670" s="10">
        <v>43582</v>
      </c>
      <c r="C2670" s="7" t="s">
        <v>463</v>
      </c>
      <c r="D2670" s="7" t="s">
        <v>13</v>
      </c>
      <c r="E2670" s="7">
        <v>272</v>
      </c>
      <c r="F2670" s="8">
        <v>53.32</v>
      </c>
      <c r="G2670" s="8">
        <v>87</v>
      </c>
      <c r="H2670" s="8">
        <f t="shared" si="123"/>
        <v>23664</v>
      </c>
      <c r="I2670" s="9">
        <f>H2670*VLOOKUP(C2670,Customer_Dim!B:E,4,0)</f>
        <v>946.56000000000006</v>
      </c>
      <c r="J2670" s="9">
        <f t="shared" si="124"/>
        <v>24610.560000000001</v>
      </c>
      <c r="K2670" s="8">
        <f t="shared" si="125"/>
        <v>14503.04</v>
      </c>
      <c r="L2670" s="9">
        <v>8748.739999999998</v>
      </c>
    </row>
    <row r="2671" spans="1:12" ht="15.75" customHeight="1" x14ac:dyDescent="0.25">
      <c r="A2671" s="6" t="s">
        <v>2707</v>
      </c>
      <c r="B2671" s="10">
        <v>43609</v>
      </c>
      <c r="C2671" s="7" t="s">
        <v>463</v>
      </c>
      <c r="D2671" s="7" t="s">
        <v>32</v>
      </c>
      <c r="E2671" s="7">
        <v>583</v>
      </c>
      <c r="F2671" s="8">
        <v>353.44</v>
      </c>
      <c r="G2671" s="8">
        <v>541</v>
      </c>
      <c r="H2671" s="8">
        <f t="shared" si="123"/>
        <v>315403</v>
      </c>
      <c r="I2671" s="9">
        <f>H2671*VLOOKUP(C2671,Customer_Dim!B:E,4,0)</f>
        <v>12616.12</v>
      </c>
      <c r="J2671" s="9">
        <f t="shared" si="124"/>
        <v>328019.12</v>
      </c>
      <c r="K2671" s="8">
        <f t="shared" si="125"/>
        <v>206055.52</v>
      </c>
      <c r="L2671" s="9">
        <v>108008.70000000001</v>
      </c>
    </row>
    <row r="2672" spans="1:12" ht="15.75" customHeight="1" x14ac:dyDescent="0.25">
      <c r="A2672" s="6" t="s">
        <v>2708</v>
      </c>
      <c r="B2672" s="10">
        <v>43621</v>
      </c>
      <c r="C2672" s="7" t="s">
        <v>463</v>
      </c>
      <c r="D2672" s="7" t="s">
        <v>19</v>
      </c>
      <c r="E2672" s="7">
        <v>601</v>
      </c>
      <c r="F2672" s="8">
        <v>119.19</v>
      </c>
      <c r="G2672" s="8">
        <v>176</v>
      </c>
      <c r="H2672" s="8">
        <f t="shared" si="123"/>
        <v>105776</v>
      </c>
      <c r="I2672" s="9">
        <f>H2672*VLOOKUP(C2672,Customer_Dim!B:E,4,0)</f>
        <v>4231.04</v>
      </c>
      <c r="J2672" s="9">
        <f t="shared" si="124"/>
        <v>110007.03999999999</v>
      </c>
      <c r="K2672" s="8">
        <f t="shared" si="125"/>
        <v>71633.19</v>
      </c>
      <c r="L2672" s="9">
        <v>32940.18</v>
      </c>
    </row>
    <row r="2673" spans="1:13" ht="15.75" customHeight="1" x14ac:dyDescent="0.25">
      <c r="A2673" s="6" t="s">
        <v>2709</v>
      </c>
      <c r="B2673" s="10">
        <v>43632</v>
      </c>
      <c r="C2673" s="7" t="s">
        <v>463</v>
      </c>
      <c r="D2673" s="7" t="s">
        <v>13</v>
      </c>
      <c r="E2673" s="7">
        <v>1001</v>
      </c>
      <c r="F2673" s="8">
        <v>53.32</v>
      </c>
      <c r="G2673" s="8">
        <v>87</v>
      </c>
      <c r="H2673" s="8">
        <f t="shared" si="123"/>
        <v>87087</v>
      </c>
      <c r="I2673" s="9">
        <f>H2673*VLOOKUP(C2673,Customer_Dim!B:E,4,0)</f>
        <v>3483.48</v>
      </c>
      <c r="J2673" s="9">
        <f t="shared" si="124"/>
        <v>90570.48</v>
      </c>
      <c r="K2673" s="8">
        <f t="shared" si="125"/>
        <v>53373.32</v>
      </c>
      <c r="L2673" s="9">
        <v>29857.100000000006</v>
      </c>
    </row>
    <row r="2674" spans="1:13" ht="15.75" customHeight="1" x14ac:dyDescent="0.25">
      <c r="A2674" s="6" t="s">
        <v>2710</v>
      </c>
      <c r="B2674" s="10">
        <v>43667</v>
      </c>
      <c r="C2674" s="7" t="s">
        <v>463</v>
      </c>
      <c r="D2674" s="7" t="s">
        <v>13</v>
      </c>
      <c r="E2674" s="7">
        <v>1140</v>
      </c>
      <c r="F2674" s="8">
        <v>53.42</v>
      </c>
      <c r="G2674" s="8">
        <v>88</v>
      </c>
      <c r="H2674" s="8">
        <f t="shared" si="123"/>
        <v>100320</v>
      </c>
      <c r="I2674" s="9">
        <f>H2674*VLOOKUP(C2674,Customer_Dim!B:E,4,0)</f>
        <v>4012.8</v>
      </c>
      <c r="J2674" s="9">
        <f t="shared" si="124"/>
        <v>104332.8</v>
      </c>
      <c r="K2674" s="8">
        <f t="shared" si="125"/>
        <v>60898.8</v>
      </c>
      <c r="L2674" s="9">
        <v>37648.239999999998</v>
      </c>
    </row>
    <row r="2675" spans="1:13" ht="15.75" customHeight="1" x14ac:dyDescent="0.25">
      <c r="A2675" s="6" t="s">
        <v>2711</v>
      </c>
      <c r="B2675" s="10">
        <v>43686</v>
      </c>
      <c r="C2675" s="7" t="s">
        <v>463</v>
      </c>
      <c r="D2675" s="7" t="s">
        <v>19</v>
      </c>
      <c r="E2675" s="7">
        <v>471</v>
      </c>
      <c r="F2675" s="8">
        <v>119.41</v>
      </c>
      <c r="G2675" s="8">
        <v>176</v>
      </c>
      <c r="H2675" s="8">
        <f t="shared" si="123"/>
        <v>82896</v>
      </c>
      <c r="I2675" s="9">
        <f>H2675*VLOOKUP(C2675,Customer_Dim!B:E,4,0)</f>
        <v>3315.84</v>
      </c>
      <c r="J2675" s="9">
        <f t="shared" si="124"/>
        <v>86211.839999999997</v>
      </c>
      <c r="K2675" s="8">
        <f t="shared" si="125"/>
        <v>56242.11</v>
      </c>
      <c r="L2675" s="9">
        <v>24220.520000000004</v>
      </c>
    </row>
    <row r="2676" spans="1:13" ht="15.75" customHeight="1" x14ac:dyDescent="0.25">
      <c r="A2676" s="6" t="s">
        <v>2712</v>
      </c>
      <c r="B2676" s="10">
        <v>43483</v>
      </c>
      <c r="C2676" s="7" t="s">
        <v>475</v>
      </c>
      <c r="D2676" s="7" t="s">
        <v>19</v>
      </c>
      <c r="E2676" s="7">
        <v>924</v>
      </c>
      <c r="F2676" s="8">
        <v>119.3</v>
      </c>
      <c r="G2676" s="8">
        <v>176</v>
      </c>
      <c r="H2676" s="8">
        <f t="shared" si="123"/>
        <v>162624</v>
      </c>
      <c r="I2676" s="9">
        <f>H2676*VLOOKUP(C2676,Customer_Dim!B:E,4,0)</f>
        <v>3252.4800000000005</v>
      </c>
      <c r="J2676" s="9">
        <f t="shared" si="124"/>
        <v>165876.48000000001</v>
      </c>
      <c r="K2676" s="8">
        <f t="shared" si="125"/>
        <v>110233.2</v>
      </c>
      <c r="L2676" s="9">
        <v>46149.600000000006</v>
      </c>
      <c r="M2676" s="7"/>
    </row>
    <row r="2677" spans="1:13" ht="15.75" customHeight="1" x14ac:dyDescent="0.25">
      <c r="A2677" s="6" t="s">
        <v>2713</v>
      </c>
      <c r="B2677" s="10">
        <v>43515</v>
      </c>
      <c r="C2677" s="7" t="s">
        <v>475</v>
      </c>
      <c r="D2677" s="7" t="s">
        <v>13</v>
      </c>
      <c r="E2677" s="7">
        <v>585</v>
      </c>
      <c r="F2677" s="8">
        <v>53.37</v>
      </c>
      <c r="G2677" s="8">
        <v>87</v>
      </c>
      <c r="H2677" s="8">
        <f t="shared" si="123"/>
        <v>50895</v>
      </c>
      <c r="I2677" s="9">
        <f>H2677*VLOOKUP(C2677,Customer_Dim!B:E,4,0)</f>
        <v>1017.9000000000002</v>
      </c>
      <c r="J2677" s="9">
        <f t="shared" si="124"/>
        <v>51912.9</v>
      </c>
      <c r="K2677" s="8">
        <f t="shared" si="125"/>
        <v>31221.449999999997</v>
      </c>
      <c r="L2677" s="9">
        <v>16009.650000000005</v>
      </c>
      <c r="M2677" s="7"/>
    </row>
    <row r="2678" spans="1:13" ht="15.75" customHeight="1" x14ac:dyDescent="0.25">
      <c r="A2678" s="6" t="s">
        <v>2714</v>
      </c>
      <c r="B2678" s="10">
        <v>43572</v>
      </c>
      <c r="C2678" s="7" t="s">
        <v>475</v>
      </c>
      <c r="D2678" s="7" t="s">
        <v>32</v>
      </c>
      <c r="E2678" s="7">
        <v>447</v>
      </c>
      <c r="F2678" s="8">
        <v>353.44</v>
      </c>
      <c r="G2678" s="8">
        <v>541</v>
      </c>
      <c r="H2678" s="8">
        <f t="shared" si="123"/>
        <v>241827</v>
      </c>
      <c r="I2678" s="9">
        <f>H2678*VLOOKUP(C2678,Customer_Dim!B:E,4,0)</f>
        <v>4836.5400000000009</v>
      </c>
      <c r="J2678" s="9">
        <f t="shared" si="124"/>
        <v>246663.54</v>
      </c>
      <c r="K2678" s="8">
        <f t="shared" si="125"/>
        <v>157987.68</v>
      </c>
      <c r="L2678" s="9">
        <v>73952.900000000023</v>
      </c>
      <c r="M2678" s="7"/>
    </row>
    <row r="2679" spans="1:13" ht="15.75" customHeight="1" x14ac:dyDescent="0.25">
      <c r="A2679" s="6" t="s">
        <v>2715</v>
      </c>
      <c r="B2679" s="10">
        <v>43600</v>
      </c>
      <c r="C2679" s="7" t="s">
        <v>475</v>
      </c>
      <c r="D2679" s="7" t="s">
        <v>32</v>
      </c>
      <c r="E2679" s="7">
        <v>1122</v>
      </c>
      <c r="F2679" s="8">
        <v>353.44</v>
      </c>
      <c r="G2679" s="8">
        <v>541</v>
      </c>
      <c r="H2679" s="8">
        <f t="shared" si="123"/>
        <v>607002</v>
      </c>
      <c r="I2679" s="9">
        <f>H2679*VLOOKUP(C2679,Customer_Dim!B:E,4,0)</f>
        <v>12140.040000000003</v>
      </c>
      <c r="J2679" s="9">
        <f t="shared" si="124"/>
        <v>619142.04</v>
      </c>
      <c r="K2679" s="8">
        <f t="shared" si="125"/>
        <v>396559.68</v>
      </c>
      <c r="L2679" s="9">
        <v>202347.60000000003</v>
      </c>
      <c r="M2679" s="7"/>
    </row>
    <row r="2680" spans="1:13" ht="15.75" customHeight="1" x14ac:dyDescent="0.25">
      <c r="A2680" s="6" t="s">
        <v>2716</v>
      </c>
      <c r="B2680" s="10">
        <v>43636</v>
      </c>
      <c r="C2680" s="7" t="s">
        <v>475</v>
      </c>
      <c r="D2680" s="7" t="s">
        <v>32</v>
      </c>
      <c r="E2680" s="7">
        <v>387</v>
      </c>
      <c r="F2680" s="8">
        <v>353.44</v>
      </c>
      <c r="G2680" s="8">
        <v>541</v>
      </c>
      <c r="H2680" s="8">
        <f t="shared" si="123"/>
        <v>209367</v>
      </c>
      <c r="I2680" s="9">
        <f>H2680*VLOOKUP(C2680,Customer_Dim!B:E,4,0)</f>
        <v>4187.3400000000011</v>
      </c>
      <c r="J2680" s="9">
        <f t="shared" si="124"/>
        <v>213554.34</v>
      </c>
      <c r="K2680" s="8">
        <f t="shared" si="125"/>
        <v>136781.28</v>
      </c>
      <c r="L2680" s="9">
        <v>58237.919999999984</v>
      </c>
      <c r="M2680" s="7"/>
    </row>
    <row r="2681" spans="1:13" ht="15.75" customHeight="1" x14ac:dyDescent="0.25">
      <c r="A2681" s="6" t="s">
        <v>2717</v>
      </c>
      <c r="B2681" s="10">
        <v>43640</v>
      </c>
      <c r="C2681" s="7" t="s">
        <v>475</v>
      </c>
      <c r="D2681" s="7" t="s">
        <v>13</v>
      </c>
      <c r="E2681" s="7">
        <v>543</v>
      </c>
      <c r="F2681" s="8">
        <v>53.32</v>
      </c>
      <c r="G2681" s="8">
        <v>87</v>
      </c>
      <c r="H2681" s="8">
        <f t="shared" si="123"/>
        <v>47241</v>
      </c>
      <c r="I2681" s="9">
        <f>H2681*VLOOKUP(C2681,Customer_Dim!B:E,4,0)</f>
        <v>944.82000000000016</v>
      </c>
      <c r="J2681" s="9">
        <f t="shared" si="124"/>
        <v>48185.82</v>
      </c>
      <c r="K2681" s="8">
        <f t="shared" si="125"/>
        <v>28952.76</v>
      </c>
      <c r="L2681" s="9">
        <v>18748.790000000005</v>
      </c>
      <c r="M2681" s="7"/>
    </row>
    <row r="2682" spans="1:13" ht="15.75" customHeight="1" x14ac:dyDescent="0.25">
      <c r="A2682" s="6" t="s">
        <v>2718</v>
      </c>
      <c r="B2682" s="10">
        <v>43644</v>
      </c>
      <c r="C2682" s="7" t="s">
        <v>475</v>
      </c>
      <c r="D2682" s="7" t="s">
        <v>13</v>
      </c>
      <c r="E2682" s="7">
        <v>560</v>
      </c>
      <c r="F2682" s="8">
        <v>53.32</v>
      </c>
      <c r="G2682" s="8">
        <v>87</v>
      </c>
      <c r="H2682" s="8">
        <f t="shared" si="123"/>
        <v>48720</v>
      </c>
      <c r="I2682" s="9">
        <f>H2682*VLOOKUP(C2682,Customer_Dim!B:E,4,0)</f>
        <v>974.4000000000002</v>
      </c>
      <c r="J2682" s="9">
        <f t="shared" si="124"/>
        <v>49694.400000000001</v>
      </c>
      <c r="K2682" s="8">
        <f t="shared" si="125"/>
        <v>29859.200000000001</v>
      </c>
      <c r="L2682" s="9">
        <v>16257.459999999995</v>
      </c>
      <c r="M2682" s="7"/>
    </row>
    <row r="2683" spans="1:13" ht="15.75" customHeight="1" x14ac:dyDescent="0.25">
      <c r="A2683" s="6" t="s">
        <v>2719</v>
      </c>
      <c r="B2683" s="10">
        <v>43647</v>
      </c>
      <c r="C2683" s="7" t="s">
        <v>475</v>
      </c>
      <c r="D2683" s="7" t="s">
        <v>13</v>
      </c>
      <c r="E2683" s="7">
        <v>348</v>
      </c>
      <c r="F2683" s="8">
        <v>53.42</v>
      </c>
      <c r="G2683" s="8">
        <v>88</v>
      </c>
      <c r="H2683" s="8">
        <f t="shared" si="123"/>
        <v>30624</v>
      </c>
      <c r="I2683" s="9">
        <f>H2683*VLOOKUP(C2683,Customer_Dim!B:E,4,0)</f>
        <v>612.48000000000013</v>
      </c>
      <c r="J2683" s="9">
        <f t="shared" si="124"/>
        <v>31236.48</v>
      </c>
      <c r="K2683" s="8">
        <f t="shared" si="125"/>
        <v>18590.16</v>
      </c>
      <c r="L2683" s="9">
        <v>12317.68</v>
      </c>
      <c r="M2683" s="7"/>
    </row>
    <row r="2684" spans="1:13" ht="15.75" customHeight="1" x14ac:dyDescent="0.25">
      <c r="A2684" s="6" t="s">
        <v>2720</v>
      </c>
      <c r="B2684" s="10">
        <v>43672</v>
      </c>
      <c r="C2684" s="7" t="s">
        <v>475</v>
      </c>
      <c r="D2684" s="7" t="s">
        <v>32</v>
      </c>
      <c r="E2684" s="7">
        <v>620</v>
      </c>
      <c r="F2684" s="8">
        <v>354.09</v>
      </c>
      <c r="G2684" s="8">
        <v>542</v>
      </c>
      <c r="H2684" s="8">
        <f t="shared" si="123"/>
        <v>336040</v>
      </c>
      <c r="I2684" s="9">
        <f>H2684*VLOOKUP(C2684,Customer_Dim!B:E,4,0)</f>
        <v>6720.8000000000011</v>
      </c>
      <c r="J2684" s="9">
        <f t="shared" si="124"/>
        <v>342760.8</v>
      </c>
      <c r="K2684" s="8">
        <f t="shared" si="125"/>
        <v>219535.8</v>
      </c>
      <c r="L2684" s="9">
        <v>102741.87</v>
      </c>
      <c r="M2684" s="7"/>
    </row>
    <row r="2685" spans="1:13" ht="15.75" customHeight="1" x14ac:dyDescent="0.25">
      <c r="A2685" s="6" t="s">
        <v>2721</v>
      </c>
      <c r="B2685" s="10">
        <v>43684</v>
      </c>
      <c r="C2685" s="7" t="s">
        <v>475</v>
      </c>
      <c r="D2685" s="7" t="s">
        <v>13</v>
      </c>
      <c r="E2685" s="7">
        <v>798</v>
      </c>
      <c r="F2685" s="8">
        <v>53.42</v>
      </c>
      <c r="G2685" s="8">
        <v>88</v>
      </c>
      <c r="H2685" s="8">
        <f t="shared" si="123"/>
        <v>70224</v>
      </c>
      <c r="I2685" s="9">
        <f>H2685*VLOOKUP(C2685,Customer_Dim!B:E,4,0)</f>
        <v>1404.4800000000002</v>
      </c>
      <c r="J2685" s="9">
        <f t="shared" si="124"/>
        <v>71628.479999999996</v>
      </c>
      <c r="K2685" s="8">
        <f t="shared" si="125"/>
        <v>42629.16</v>
      </c>
      <c r="L2685" s="9">
        <v>26984.5</v>
      </c>
      <c r="M2685" s="7"/>
    </row>
    <row r="2686" spans="1:13" ht="15.75" customHeight="1" x14ac:dyDescent="0.25">
      <c r="A2686" s="6" t="s">
        <v>2722</v>
      </c>
      <c r="B2686" s="10">
        <v>43703</v>
      </c>
      <c r="C2686" s="7" t="s">
        <v>475</v>
      </c>
      <c r="D2686" s="7" t="s">
        <v>13</v>
      </c>
      <c r="E2686" s="7">
        <v>273</v>
      </c>
      <c r="F2686" s="8">
        <v>53.42</v>
      </c>
      <c r="G2686" s="8">
        <v>88</v>
      </c>
      <c r="H2686" s="8">
        <f t="shared" si="123"/>
        <v>24024</v>
      </c>
      <c r="I2686" s="9">
        <f>H2686*VLOOKUP(C2686,Customer_Dim!B:E,4,0)</f>
        <v>480.48000000000008</v>
      </c>
      <c r="J2686" s="9">
        <f t="shared" si="124"/>
        <v>24504.48</v>
      </c>
      <c r="K2686" s="8">
        <f t="shared" si="125"/>
        <v>14583.66</v>
      </c>
      <c r="L2686" s="9">
        <v>7702.880000000001</v>
      </c>
      <c r="M2686" s="7"/>
    </row>
    <row r="2687" spans="1:13" ht="15.75" customHeight="1" x14ac:dyDescent="0.25">
      <c r="A2687" s="6" t="s">
        <v>2723</v>
      </c>
      <c r="B2687" s="10">
        <v>43724</v>
      </c>
      <c r="C2687" s="7" t="s">
        <v>475</v>
      </c>
      <c r="D2687" s="7" t="s">
        <v>13</v>
      </c>
      <c r="E2687" s="7">
        <v>454</v>
      </c>
      <c r="F2687" s="8">
        <v>53.42</v>
      </c>
      <c r="G2687" s="8">
        <v>88</v>
      </c>
      <c r="H2687" s="8">
        <f t="shared" si="123"/>
        <v>39952</v>
      </c>
      <c r="I2687" s="9">
        <f>H2687*VLOOKUP(C2687,Customer_Dim!B:E,4,0)</f>
        <v>799.04000000000019</v>
      </c>
      <c r="J2687" s="9">
        <f t="shared" si="124"/>
        <v>40751.040000000001</v>
      </c>
      <c r="K2687" s="8">
        <f t="shared" si="125"/>
        <v>24252.68</v>
      </c>
      <c r="L2687" s="9">
        <v>14972.080000000002</v>
      </c>
      <c r="M2687" s="7"/>
    </row>
    <row r="2688" spans="1:13" ht="15.75" customHeight="1" x14ac:dyDescent="0.25">
      <c r="A2688" s="6" t="s">
        <v>2724</v>
      </c>
      <c r="B2688" s="10">
        <v>43736</v>
      </c>
      <c r="C2688" s="7" t="s">
        <v>475</v>
      </c>
      <c r="D2688" s="7" t="s">
        <v>19</v>
      </c>
      <c r="E2688" s="7">
        <v>934</v>
      </c>
      <c r="F2688" s="8">
        <v>119.41</v>
      </c>
      <c r="G2688" s="8">
        <v>176</v>
      </c>
      <c r="H2688" s="8">
        <f t="shared" si="123"/>
        <v>164384</v>
      </c>
      <c r="I2688" s="9">
        <f>H2688*VLOOKUP(C2688,Customer_Dim!B:E,4,0)</f>
        <v>3287.6800000000007</v>
      </c>
      <c r="J2688" s="9">
        <f t="shared" si="124"/>
        <v>167671.67999999999</v>
      </c>
      <c r="K2688" s="8">
        <f t="shared" si="125"/>
        <v>111528.94</v>
      </c>
      <c r="L2688" s="9">
        <v>49539.149999999994</v>
      </c>
      <c r="M2688" s="7"/>
    </row>
    <row r="2689" spans="1:13" ht="15.75" customHeight="1" x14ac:dyDescent="0.25">
      <c r="A2689" s="6" t="s">
        <v>2725</v>
      </c>
      <c r="B2689" s="10">
        <v>43818</v>
      </c>
      <c r="C2689" s="7" t="s">
        <v>475</v>
      </c>
      <c r="D2689" s="7" t="s">
        <v>19</v>
      </c>
      <c r="E2689" s="7">
        <v>212</v>
      </c>
      <c r="F2689" s="8">
        <v>117.03</v>
      </c>
      <c r="G2689" s="8">
        <v>173</v>
      </c>
      <c r="H2689" s="8">
        <f t="shared" si="123"/>
        <v>36676</v>
      </c>
      <c r="I2689" s="9">
        <f>H2689*VLOOKUP(C2689,Customer_Dim!B:E,4,0)</f>
        <v>733.5200000000001</v>
      </c>
      <c r="J2689" s="9">
        <f t="shared" si="124"/>
        <v>37409.519999999997</v>
      </c>
      <c r="K2689" s="8">
        <f t="shared" si="125"/>
        <v>24810.36</v>
      </c>
      <c r="L2689" s="9">
        <v>11078.400000000001</v>
      </c>
      <c r="M2689" s="7"/>
    </row>
    <row r="2690" spans="1:13" ht="15.75" customHeight="1" x14ac:dyDescent="0.25">
      <c r="A2690" s="6" t="s">
        <v>2726</v>
      </c>
      <c r="B2690" s="10">
        <v>43497</v>
      </c>
      <c r="C2690" s="7" t="s">
        <v>485</v>
      </c>
      <c r="D2690" s="7" t="s">
        <v>32</v>
      </c>
      <c r="E2690" s="7">
        <v>281</v>
      </c>
      <c r="F2690" s="8">
        <v>353.76</v>
      </c>
      <c r="G2690" s="8">
        <v>542</v>
      </c>
      <c r="H2690" s="8">
        <f t="shared" si="123"/>
        <v>152302</v>
      </c>
      <c r="I2690" s="9">
        <f>H2690*VLOOKUP(C2690,Customer_Dim!B:E,4,0)</f>
        <v>3046.04</v>
      </c>
      <c r="J2690" s="9">
        <f t="shared" si="124"/>
        <v>155348.04</v>
      </c>
      <c r="K2690" s="8">
        <f t="shared" si="125"/>
        <v>99406.56</v>
      </c>
      <c r="L2690" s="9">
        <v>52895.44</v>
      </c>
    </row>
    <row r="2691" spans="1:13" ht="15.75" customHeight="1" x14ac:dyDescent="0.25">
      <c r="A2691" s="6" t="s">
        <v>2727</v>
      </c>
      <c r="B2691" s="10">
        <v>43538</v>
      </c>
      <c r="C2691" s="7" t="s">
        <v>485</v>
      </c>
      <c r="D2691" s="7" t="s">
        <v>13</v>
      </c>
      <c r="E2691" s="7">
        <v>294</v>
      </c>
      <c r="F2691" s="8">
        <v>53.37</v>
      </c>
      <c r="G2691" s="8">
        <v>87</v>
      </c>
      <c r="H2691" s="8">
        <f t="shared" ref="H2691:H2754" si="126">G2691*E2691</f>
        <v>25578</v>
      </c>
      <c r="I2691" s="9">
        <f>H2691*VLOOKUP(C2691,Customer_Dim!B:E,4,0)</f>
        <v>511.56</v>
      </c>
      <c r="J2691" s="9">
        <f t="shared" ref="J2691:J2754" si="127">I2691+H2691</f>
        <v>26089.56</v>
      </c>
      <c r="K2691" s="8">
        <f t="shared" ref="K2691:K2754" si="128">F2691*E2691</f>
        <v>15690.779999999999</v>
      </c>
      <c r="L2691" s="9">
        <v>10654.560000000001</v>
      </c>
    </row>
    <row r="2692" spans="1:13" ht="15.75" customHeight="1" x14ac:dyDescent="0.25">
      <c r="A2692" s="6" t="s">
        <v>2728</v>
      </c>
      <c r="B2692" s="10">
        <v>43541</v>
      </c>
      <c r="C2692" s="7" t="s">
        <v>485</v>
      </c>
      <c r="D2692" s="7" t="s">
        <v>13</v>
      </c>
      <c r="E2692" s="7">
        <v>128</v>
      </c>
      <c r="F2692" s="8">
        <v>53.37</v>
      </c>
      <c r="G2692" s="8">
        <v>87</v>
      </c>
      <c r="H2692" s="8">
        <f t="shared" si="126"/>
        <v>11136</v>
      </c>
      <c r="I2692" s="9">
        <f>H2692*VLOOKUP(C2692,Customer_Dim!B:E,4,0)</f>
        <v>222.72</v>
      </c>
      <c r="J2692" s="9">
        <f t="shared" si="127"/>
        <v>11358.72</v>
      </c>
      <c r="K2692" s="8">
        <f t="shared" si="128"/>
        <v>6831.36</v>
      </c>
      <c r="L2692" s="9">
        <v>3747.8400000000011</v>
      </c>
    </row>
    <row r="2693" spans="1:13" ht="15.75" customHeight="1" x14ac:dyDescent="0.25">
      <c r="A2693" s="6" t="s">
        <v>2729</v>
      </c>
      <c r="B2693" s="10">
        <v>43549</v>
      </c>
      <c r="C2693" s="7" t="s">
        <v>485</v>
      </c>
      <c r="D2693" s="7" t="s">
        <v>13</v>
      </c>
      <c r="E2693" s="7">
        <v>52</v>
      </c>
      <c r="F2693" s="8">
        <v>53.37</v>
      </c>
      <c r="G2693" s="8">
        <v>87</v>
      </c>
      <c r="H2693" s="8">
        <f t="shared" si="126"/>
        <v>4524</v>
      </c>
      <c r="I2693" s="9">
        <f>H2693*VLOOKUP(C2693,Customer_Dim!B:E,4,0)</f>
        <v>90.48</v>
      </c>
      <c r="J2693" s="9">
        <f t="shared" si="127"/>
        <v>4614.4799999999996</v>
      </c>
      <c r="K2693" s="8">
        <f t="shared" si="128"/>
        <v>2775.24</v>
      </c>
      <c r="L2693" s="9">
        <v>1658.2800000000007</v>
      </c>
    </row>
    <row r="2694" spans="1:13" ht="15.75" customHeight="1" x14ac:dyDescent="0.25">
      <c r="A2694" s="6" t="s">
        <v>2730</v>
      </c>
      <c r="B2694" s="10">
        <v>43563</v>
      </c>
      <c r="C2694" s="7" t="s">
        <v>485</v>
      </c>
      <c r="D2694" s="7" t="s">
        <v>19</v>
      </c>
      <c r="E2694" s="7">
        <v>827</v>
      </c>
      <c r="F2694" s="8">
        <v>119.19</v>
      </c>
      <c r="G2694" s="8">
        <v>176</v>
      </c>
      <c r="H2694" s="8">
        <f t="shared" si="126"/>
        <v>145552</v>
      </c>
      <c r="I2694" s="9">
        <f>H2694*VLOOKUP(C2694,Customer_Dim!B:E,4,0)</f>
        <v>2911.04</v>
      </c>
      <c r="J2694" s="9">
        <f t="shared" si="127"/>
        <v>148463.04000000001</v>
      </c>
      <c r="K2694" s="8">
        <f t="shared" si="128"/>
        <v>98570.13</v>
      </c>
      <c r="L2694" s="9">
        <v>44070.829999999987</v>
      </c>
    </row>
    <row r="2695" spans="1:13" ht="15.75" customHeight="1" x14ac:dyDescent="0.25">
      <c r="A2695" s="6" t="s">
        <v>2731</v>
      </c>
      <c r="B2695" s="10">
        <v>43588</v>
      </c>
      <c r="C2695" s="7" t="s">
        <v>485</v>
      </c>
      <c r="D2695" s="7" t="s">
        <v>32</v>
      </c>
      <c r="E2695" s="7">
        <v>577</v>
      </c>
      <c r="F2695" s="8">
        <v>353.44</v>
      </c>
      <c r="G2695" s="8">
        <v>541</v>
      </c>
      <c r="H2695" s="8">
        <f t="shared" si="126"/>
        <v>312157</v>
      </c>
      <c r="I2695" s="9">
        <f>H2695*VLOOKUP(C2695,Customer_Dim!B:E,4,0)</f>
        <v>6243.14</v>
      </c>
      <c r="J2695" s="9">
        <f t="shared" si="127"/>
        <v>318400.14</v>
      </c>
      <c r="K2695" s="8">
        <f t="shared" si="128"/>
        <v>203934.88</v>
      </c>
      <c r="L2695" s="9">
        <v>98857.409999999974</v>
      </c>
    </row>
    <row r="2696" spans="1:13" ht="15.75" customHeight="1" x14ac:dyDescent="0.25">
      <c r="A2696" s="6" t="s">
        <v>2732</v>
      </c>
      <c r="B2696" s="10">
        <v>43657</v>
      </c>
      <c r="C2696" s="7" t="s">
        <v>485</v>
      </c>
      <c r="D2696" s="7" t="s">
        <v>13</v>
      </c>
      <c r="E2696" s="7">
        <v>258</v>
      </c>
      <c r="F2696" s="8">
        <v>53.42</v>
      </c>
      <c r="G2696" s="8">
        <v>88</v>
      </c>
      <c r="H2696" s="8">
        <f t="shared" si="126"/>
        <v>22704</v>
      </c>
      <c r="I2696" s="9">
        <f>H2696*VLOOKUP(C2696,Customer_Dim!B:E,4,0)</f>
        <v>454.08</v>
      </c>
      <c r="J2696" s="9">
        <f t="shared" si="127"/>
        <v>23158.080000000002</v>
      </c>
      <c r="K2696" s="8">
        <f t="shared" si="128"/>
        <v>13782.36</v>
      </c>
      <c r="L2696" s="9">
        <v>9602.7599999999984</v>
      </c>
    </row>
    <row r="2697" spans="1:13" ht="15.75" customHeight="1" x14ac:dyDescent="0.25">
      <c r="A2697" s="6" t="s">
        <v>2733</v>
      </c>
      <c r="B2697" s="10">
        <v>43700</v>
      </c>
      <c r="C2697" s="7" t="s">
        <v>485</v>
      </c>
      <c r="D2697" s="7" t="s">
        <v>13</v>
      </c>
      <c r="E2697" s="7">
        <v>343</v>
      </c>
      <c r="F2697" s="8">
        <v>53.42</v>
      </c>
      <c r="G2697" s="8">
        <v>88</v>
      </c>
      <c r="H2697" s="8">
        <f t="shared" si="126"/>
        <v>30184</v>
      </c>
      <c r="I2697" s="9">
        <f>H2697*VLOOKUP(C2697,Customer_Dim!B:E,4,0)</f>
        <v>603.68000000000006</v>
      </c>
      <c r="J2697" s="9">
        <f t="shared" si="127"/>
        <v>30787.68</v>
      </c>
      <c r="K2697" s="8">
        <f t="shared" si="128"/>
        <v>18323.060000000001</v>
      </c>
      <c r="L2697" s="9">
        <v>11559.099999999999</v>
      </c>
    </row>
    <row r="2698" spans="1:13" ht="15.75" customHeight="1" x14ac:dyDescent="0.25">
      <c r="A2698" s="6" t="s">
        <v>2734</v>
      </c>
      <c r="B2698" s="10">
        <v>43705</v>
      </c>
      <c r="C2698" s="7" t="s">
        <v>485</v>
      </c>
      <c r="D2698" s="7" t="s">
        <v>13</v>
      </c>
      <c r="E2698" s="7">
        <v>556</v>
      </c>
      <c r="F2698" s="8">
        <v>53.42</v>
      </c>
      <c r="G2698" s="8">
        <v>88</v>
      </c>
      <c r="H2698" s="8">
        <f t="shared" si="126"/>
        <v>48928</v>
      </c>
      <c r="I2698" s="9">
        <f>H2698*VLOOKUP(C2698,Customer_Dim!B:E,4,0)</f>
        <v>978.56000000000006</v>
      </c>
      <c r="J2698" s="9">
        <f t="shared" si="127"/>
        <v>49906.559999999998</v>
      </c>
      <c r="K2698" s="8">
        <f t="shared" si="128"/>
        <v>29701.52</v>
      </c>
      <c r="L2698" s="9">
        <v>21183.600000000002</v>
      </c>
    </row>
    <row r="2699" spans="1:13" ht="15.75" customHeight="1" x14ac:dyDescent="0.25">
      <c r="A2699" s="6" t="s">
        <v>2735</v>
      </c>
      <c r="B2699" s="10">
        <v>43724</v>
      </c>
      <c r="C2699" s="7" t="s">
        <v>485</v>
      </c>
      <c r="D2699" s="7" t="s">
        <v>19</v>
      </c>
      <c r="E2699" s="7">
        <v>618</v>
      </c>
      <c r="F2699" s="8">
        <v>119.41</v>
      </c>
      <c r="G2699" s="8">
        <v>176</v>
      </c>
      <c r="H2699" s="8">
        <f t="shared" si="126"/>
        <v>108768</v>
      </c>
      <c r="I2699" s="9">
        <f>H2699*VLOOKUP(C2699,Customer_Dim!B:E,4,0)</f>
        <v>2175.36</v>
      </c>
      <c r="J2699" s="9">
        <f t="shared" si="127"/>
        <v>110943.36</v>
      </c>
      <c r="K2699" s="8">
        <f t="shared" si="128"/>
        <v>73795.38</v>
      </c>
      <c r="L2699" s="9">
        <v>37147.979999999996</v>
      </c>
    </row>
    <row r="2700" spans="1:13" ht="15.75" customHeight="1" x14ac:dyDescent="0.25">
      <c r="A2700" s="6" t="s">
        <v>2736</v>
      </c>
      <c r="B2700" s="10">
        <v>43728</v>
      </c>
      <c r="C2700" s="7" t="s">
        <v>485</v>
      </c>
      <c r="D2700" s="7" t="s">
        <v>13</v>
      </c>
      <c r="E2700" s="7">
        <v>149</v>
      </c>
      <c r="F2700" s="8">
        <v>53.42</v>
      </c>
      <c r="G2700" s="8">
        <v>88</v>
      </c>
      <c r="H2700" s="8">
        <f t="shared" si="126"/>
        <v>13112</v>
      </c>
      <c r="I2700" s="9">
        <f>H2700*VLOOKUP(C2700,Customer_Dim!B:E,4,0)</f>
        <v>262.24</v>
      </c>
      <c r="J2700" s="9">
        <f t="shared" si="127"/>
        <v>13374.24</v>
      </c>
      <c r="K2700" s="8">
        <f t="shared" si="128"/>
        <v>7959.58</v>
      </c>
      <c r="L2700" s="9">
        <v>4890.18</v>
      </c>
    </row>
    <row r="2701" spans="1:13" ht="15.75" customHeight="1" x14ac:dyDescent="0.25">
      <c r="A2701" s="6" t="s">
        <v>2737</v>
      </c>
      <c r="B2701" s="10">
        <v>43744</v>
      </c>
      <c r="C2701" s="7" t="s">
        <v>485</v>
      </c>
      <c r="D2701" s="7" t="s">
        <v>32</v>
      </c>
      <c r="E2701" s="7">
        <v>85</v>
      </c>
      <c r="F2701" s="8">
        <v>347.04</v>
      </c>
      <c r="G2701" s="8">
        <v>531</v>
      </c>
      <c r="H2701" s="8">
        <f t="shared" si="126"/>
        <v>45135</v>
      </c>
      <c r="I2701" s="9">
        <f>H2701*VLOOKUP(C2701,Customer_Dim!B:E,4,0)</f>
        <v>902.7</v>
      </c>
      <c r="J2701" s="9">
        <f t="shared" si="127"/>
        <v>46037.7</v>
      </c>
      <c r="K2701" s="8">
        <f t="shared" si="128"/>
        <v>29498.400000000001</v>
      </c>
      <c r="L2701" s="9">
        <v>13379.849999999999</v>
      </c>
    </row>
    <row r="2702" spans="1:13" ht="15.75" customHeight="1" x14ac:dyDescent="0.25">
      <c r="A2702" s="6" t="s">
        <v>2738</v>
      </c>
      <c r="B2702" s="10">
        <v>43792</v>
      </c>
      <c r="C2702" s="7" t="s">
        <v>485</v>
      </c>
      <c r="D2702" s="7" t="s">
        <v>13</v>
      </c>
      <c r="E2702" s="7">
        <v>854</v>
      </c>
      <c r="F2702" s="8">
        <v>52.35</v>
      </c>
      <c r="G2702" s="8">
        <v>86</v>
      </c>
      <c r="H2702" s="8">
        <f t="shared" si="126"/>
        <v>73444</v>
      </c>
      <c r="I2702" s="9">
        <f>H2702*VLOOKUP(C2702,Customer_Dim!B:E,4,0)</f>
        <v>1468.88</v>
      </c>
      <c r="J2702" s="9">
        <f t="shared" si="127"/>
        <v>74912.88</v>
      </c>
      <c r="K2702" s="8">
        <f t="shared" si="128"/>
        <v>44706.9</v>
      </c>
      <c r="L2702" s="9">
        <v>29471.54</v>
      </c>
    </row>
    <row r="2703" spans="1:13" ht="15.75" customHeight="1" x14ac:dyDescent="0.25">
      <c r="A2703" s="6" t="s">
        <v>2739</v>
      </c>
      <c r="B2703" s="10">
        <v>43530</v>
      </c>
      <c r="C2703" s="7" t="s">
        <v>494</v>
      </c>
      <c r="D2703" s="7" t="s">
        <v>13</v>
      </c>
      <c r="E2703" s="7">
        <v>139</v>
      </c>
      <c r="F2703" s="8">
        <v>53.37</v>
      </c>
      <c r="G2703" s="8">
        <v>87</v>
      </c>
      <c r="H2703" s="8">
        <f t="shared" si="126"/>
        <v>12093</v>
      </c>
      <c r="I2703" s="9">
        <f>H2703*VLOOKUP(C2703,Customer_Dim!B:E,4,0)</f>
        <v>725.58</v>
      </c>
      <c r="J2703" s="9">
        <f t="shared" si="127"/>
        <v>12818.58</v>
      </c>
      <c r="K2703" s="8">
        <f t="shared" si="128"/>
        <v>7418.4299999999994</v>
      </c>
      <c r="L2703" s="9">
        <v>4127.7599999999993</v>
      </c>
      <c r="M2703" s="7"/>
    </row>
    <row r="2704" spans="1:13" ht="15.75" customHeight="1" x14ac:dyDescent="0.25">
      <c r="A2704" s="6" t="s">
        <v>2740</v>
      </c>
      <c r="B2704" s="10">
        <v>43546</v>
      </c>
      <c r="C2704" s="7" t="s">
        <v>494</v>
      </c>
      <c r="D2704" s="7" t="s">
        <v>19</v>
      </c>
      <c r="E2704" s="7">
        <v>482</v>
      </c>
      <c r="F2704" s="8">
        <v>119.3</v>
      </c>
      <c r="G2704" s="8">
        <v>176</v>
      </c>
      <c r="H2704" s="8">
        <f t="shared" si="126"/>
        <v>84832</v>
      </c>
      <c r="I2704" s="9">
        <f>H2704*VLOOKUP(C2704,Customer_Dim!B:E,4,0)</f>
        <v>5089.92</v>
      </c>
      <c r="J2704" s="9">
        <f t="shared" si="127"/>
        <v>89921.919999999998</v>
      </c>
      <c r="K2704" s="8">
        <f t="shared" si="128"/>
        <v>57502.6</v>
      </c>
      <c r="L2704" s="9">
        <v>28688.999999999993</v>
      </c>
      <c r="M2704" s="7"/>
    </row>
    <row r="2705" spans="1:13" ht="15.75" customHeight="1" x14ac:dyDescent="0.25">
      <c r="A2705" s="6" t="s">
        <v>2741</v>
      </c>
      <c r="B2705" s="10">
        <v>43598</v>
      </c>
      <c r="C2705" s="7" t="s">
        <v>494</v>
      </c>
      <c r="D2705" s="7" t="s">
        <v>32</v>
      </c>
      <c r="E2705" s="7">
        <v>224</v>
      </c>
      <c r="F2705" s="8">
        <v>353.44</v>
      </c>
      <c r="G2705" s="8">
        <v>541</v>
      </c>
      <c r="H2705" s="8">
        <f t="shared" si="126"/>
        <v>121184</v>
      </c>
      <c r="I2705" s="9">
        <f>H2705*VLOOKUP(C2705,Customer_Dim!B:E,4,0)</f>
        <v>7271.0400000000009</v>
      </c>
      <c r="J2705" s="9">
        <f t="shared" si="127"/>
        <v>128455.04000000001</v>
      </c>
      <c r="K2705" s="8">
        <f t="shared" si="128"/>
        <v>79170.559999999998</v>
      </c>
      <c r="L2705" s="9">
        <v>43565.83</v>
      </c>
      <c r="M2705" s="7"/>
    </row>
    <row r="2706" spans="1:13" ht="15.75" customHeight="1" x14ac:dyDescent="0.25">
      <c r="A2706" s="6" t="s">
        <v>2742</v>
      </c>
      <c r="B2706" s="10">
        <v>43682</v>
      </c>
      <c r="C2706" s="7" t="s">
        <v>494</v>
      </c>
      <c r="D2706" s="7" t="s">
        <v>19</v>
      </c>
      <c r="E2706" s="7">
        <v>457</v>
      </c>
      <c r="F2706" s="8">
        <v>119.41</v>
      </c>
      <c r="G2706" s="8">
        <v>176</v>
      </c>
      <c r="H2706" s="8">
        <f t="shared" si="126"/>
        <v>80432</v>
      </c>
      <c r="I2706" s="9">
        <f>H2706*VLOOKUP(C2706,Customer_Dim!B:E,4,0)</f>
        <v>4825.92</v>
      </c>
      <c r="J2706" s="9">
        <f t="shared" si="127"/>
        <v>85257.919999999998</v>
      </c>
      <c r="K2706" s="8">
        <f t="shared" si="128"/>
        <v>54570.369999999995</v>
      </c>
      <c r="L2706" s="9">
        <v>20563.249999999993</v>
      </c>
      <c r="M2706" s="7"/>
    </row>
    <row r="2707" spans="1:13" ht="15.75" customHeight="1" x14ac:dyDescent="0.25">
      <c r="A2707" s="6" t="s">
        <v>2743</v>
      </c>
      <c r="B2707" s="10">
        <v>43717</v>
      </c>
      <c r="C2707" s="7" t="s">
        <v>494</v>
      </c>
      <c r="D2707" s="7" t="s">
        <v>32</v>
      </c>
      <c r="E2707" s="7">
        <v>960</v>
      </c>
      <c r="F2707" s="8">
        <v>354.09</v>
      </c>
      <c r="G2707" s="8">
        <v>542</v>
      </c>
      <c r="H2707" s="8">
        <f t="shared" si="126"/>
        <v>520320</v>
      </c>
      <c r="I2707" s="9">
        <f>H2707*VLOOKUP(C2707,Customer_Dim!B:E,4,0)</f>
        <v>31219.200000000001</v>
      </c>
      <c r="J2707" s="9">
        <f t="shared" si="127"/>
        <v>551539.19999999995</v>
      </c>
      <c r="K2707" s="8">
        <f t="shared" si="128"/>
        <v>339926.39999999997</v>
      </c>
      <c r="L2707" s="9">
        <v>178036.24</v>
      </c>
      <c r="M2707" s="7"/>
    </row>
    <row r="2708" spans="1:13" ht="15.75" customHeight="1" x14ac:dyDescent="0.25">
      <c r="A2708" s="6" t="s">
        <v>2744</v>
      </c>
      <c r="B2708" s="10">
        <v>43735</v>
      </c>
      <c r="C2708" s="7" t="s">
        <v>494</v>
      </c>
      <c r="D2708" s="7" t="s">
        <v>19</v>
      </c>
      <c r="E2708" s="7">
        <v>962</v>
      </c>
      <c r="F2708" s="8">
        <v>119.41</v>
      </c>
      <c r="G2708" s="8">
        <v>176</v>
      </c>
      <c r="H2708" s="8">
        <f t="shared" si="126"/>
        <v>169312</v>
      </c>
      <c r="I2708" s="9">
        <f>H2708*VLOOKUP(C2708,Customer_Dim!B:E,4,0)</f>
        <v>10158.720000000001</v>
      </c>
      <c r="J2708" s="9">
        <f t="shared" si="127"/>
        <v>179470.72</v>
      </c>
      <c r="K2708" s="8">
        <f t="shared" si="128"/>
        <v>114872.42</v>
      </c>
      <c r="L2708" s="9">
        <v>55612.619999999995</v>
      </c>
      <c r="M2708" s="7"/>
    </row>
    <row r="2709" spans="1:13" ht="15.75" customHeight="1" x14ac:dyDescent="0.25">
      <c r="A2709" s="6" t="s">
        <v>2745</v>
      </c>
      <c r="B2709" s="10">
        <v>43779</v>
      </c>
      <c r="C2709" s="7" t="s">
        <v>494</v>
      </c>
      <c r="D2709" s="7" t="s">
        <v>13</v>
      </c>
      <c r="E2709" s="7">
        <v>954</v>
      </c>
      <c r="F2709" s="8">
        <v>52.35</v>
      </c>
      <c r="G2709" s="8">
        <v>86</v>
      </c>
      <c r="H2709" s="8">
        <f t="shared" si="126"/>
        <v>82044</v>
      </c>
      <c r="I2709" s="9">
        <f>H2709*VLOOKUP(C2709,Customer_Dim!B:E,4,0)</f>
        <v>4922.6400000000003</v>
      </c>
      <c r="J2709" s="9">
        <f t="shared" si="127"/>
        <v>86966.64</v>
      </c>
      <c r="K2709" s="8">
        <f t="shared" si="128"/>
        <v>49941.9</v>
      </c>
      <c r="L2709" s="9">
        <v>28428.93</v>
      </c>
      <c r="M2709" s="7"/>
    </row>
    <row r="2710" spans="1:13" ht="15.75" customHeight="1" x14ac:dyDescent="0.25">
      <c r="A2710" s="6" t="s">
        <v>2746</v>
      </c>
      <c r="B2710" s="10">
        <v>43787</v>
      </c>
      <c r="C2710" s="7" t="s">
        <v>494</v>
      </c>
      <c r="D2710" s="7" t="s">
        <v>13</v>
      </c>
      <c r="E2710" s="7">
        <v>513</v>
      </c>
      <c r="F2710" s="8">
        <v>52.35</v>
      </c>
      <c r="G2710" s="8">
        <v>86</v>
      </c>
      <c r="H2710" s="8">
        <f t="shared" si="126"/>
        <v>44118</v>
      </c>
      <c r="I2710" s="9">
        <f>H2710*VLOOKUP(C2710,Customer_Dim!B:E,4,0)</f>
        <v>2647.0800000000004</v>
      </c>
      <c r="J2710" s="9">
        <f t="shared" si="127"/>
        <v>46765.08</v>
      </c>
      <c r="K2710" s="8">
        <f t="shared" si="128"/>
        <v>26855.55</v>
      </c>
      <c r="L2710" s="9">
        <v>17283.939999999999</v>
      </c>
      <c r="M2710" s="7"/>
    </row>
    <row r="2711" spans="1:13" ht="15.75" customHeight="1" x14ac:dyDescent="0.25">
      <c r="A2711" s="6" t="s">
        <v>2747</v>
      </c>
      <c r="B2711" s="10">
        <v>43791</v>
      </c>
      <c r="C2711" s="7" t="s">
        <v>494</v>
      </c>
      <c r="D2711" s="7" t="s">
        <v>13</v>
      </c>
      <c r="E2711" s="7">
        <v>148</v>
      </c>
      <c r="F2711" s="8">
        <v>52.35</v>
      </c>
      <c r="G2711" s="8">
        <v>86</v>
      </c>
      <c r="H2711" s="8">
        <f t="shared" si="126"/>
        <v>12728</v>
      </c>
      <c r="I2711" s="9">
        <f>H2711*VLOOKUP(C2711,Customer_Dim!B:E,4,0)</f>
        <v>763.68000000000006</v>
      </c>
      <c r="J2711" s="9">
        <f t="shared" si="127"/>
        <v>13491.68</v>
      </c>
      <c r="K2711" s="8">
        <f t="shared" si="128"/>
        <v>7747.8</v>
      </c>
      <c r="L2711" s="9">
        <v>4624.3399999999992</v>
      </c>
      <c r="M2711" s="7"/>
    </row>
    <row r="2712" spans="1:13" ht="15.75" customHeight="1" x14ac:dyDescent="0.25">
      <c r="A2712" s="6" t="s">
        <v>2748</v>
      </c>
      <c r="B2712" s="10">
        <v>43829</v>
      </c>
      <c r="C2712" s="7" t="s">
        <v>494</v>
      </c>
      <c r="D2712" s="7" t="s">
        <v>32</v>
      </c>
      <c r="E2712" s="7">
        <v>618</v>
      </c>
      <c r="F2712" s="8">
        <v>347.04</v>
      </c>
      <c r="G2712" s="8">
        <v>531</v>
      </c>
      <c r="H2712" s="8">
        <f t="shared" si="126"/>
        <v>328158</v>
      </c>
      <c r="I2712" s="9">
        <f>H2712*VLOOKUP(C2712,Customer_Dim!B:E,4,0)</f>
        <v>19689.480000000003</v>
      </c>
      <c r="J2712" s="9">
        <f t="shared" si="127"/>
        <v>347847.48</v>
      </c>
      <c r="K2712" s="8">
        <f t="shared" si="128"/>
        <v>214470.72</v>
      </c>
      <c r="L2712" s="9">
        <v>88307.010000000009</v>
      </c>
      <c r="M2712" s="7"/>
    </row>
    <row r="2713" spans="1:13" ht="15.75" customHeight="1" x14ac:dyDescent="0.25">
      <c r="A2713" s="6" t="s">
        <v>2749</v>
      </c>
      <c r="B2713" s="10">
        <v>43489</v>
      </c>
      <c r="C2713" s="7" t="s">
        <v>513</v>
      </c>
      <c r="D2713" s="7" t="s">
        <v>19</v>
      </c>
      <c r="E2713" s="7">
        <v>652</v>
      </c>
      <c r="F2713" s="8">
        <v>119.3</v>
      </c>
      <c r="G2713" s="8">
        <v>176</v>
      </c>
      <c r="H2713" s="8">
        <f t="shared" si="126"/>
        <v>114752</v>
      </c>
      <c r="I2713" s="9">
        <f>H2713*VLOOKUP(C2713,Customer_Dim!B:E,4,0)</f>
        <v>11475.2</v>
      </c>
      <c r="J2713" s="9">
        <f t="shared" si="127"/>
        <v>126227.2</v>
      </c>
      <c r="K2713" s="8">
        <f t="shared" si="128"/>
        <v>77783.599999999991</v>
      </c>
      <c r="L2713" s="9">
        <v>32524.48000000001</v>
      </c>
      <c r="M2713" s="7"/>
    </row>
    <row r="2714" spans="1:13" ht="15.75" customHeight="1" x14ac:dyDescent="0.25">
      <c r="A2714" s="6" t="s">
        <v>2750</v>
      </c>
      <c r="B2714" s="10">
        <v>43522</v>
      </c>
      <c r="C2714" s="7" t="s">
        <v>513</v>
      </c>
      <c r="D2714" s="7" t="s">
        <v>13</v>
      </c>
      <c r="E2714" s="7">
        <v>621</v>
      </c>
      <c r="F2714" s="8">
        <v>53.37</v>
      </c>
      <c r="G2714" s="8">
        <v>87</v>
      </c>
      <c r="H2714" s="8">
        <f t="shared" si="126"/>
        <v>54027</v>
      </c>
      <c r="I2714" s="9">
        <f>H2714*VLOOKUP(C2714,Customer_Dim!B:E,4,0)</f>
        <v>5402.7000000000007</v>
      </c>
      <c r="J2714" s="9">
        <f t="shared" si="127"/>
        <v>59429.7</v>
      </c>
      <c r="K2714" s="8">
        <f t="shared" si="128"/>
        <v>33142.769999999997</v>
      </c>
      <c r="L2714" s="9">
        <v>17004.599999999999</v>
      </c>
      <c r="M2714" s="7"/>
    </row>
    <row r="2715" spans="1:13" ht="15.75" customHeight="1" x14ac:dyDescent="0.25">
      <c r="A2715" s="6" t="s">
        <v>2751</v>
      </c>
      <c r="B2715" s="10">
        <v>43551</v>
      </c>
      <c r="C2715" s="7" t="s">
        <v>513</v>
      </c>
      <c r="D2715" s="7" t="s">
        <v>13</v>
      </c>
      <c r="E2715" s="7">
        <v>128</v>
      </c>
      <c r="F2715" s="8">
        <v>53.37</v>
      </c>
      <c r="G2715" s="8">
        <v>87</v>
      </c>
      <c r="H2715" s="8">
        <f t="shared" si="126"/>
        <v>11136</v>
      </c>
      <c r="I2715" s="9">
        <f>H2715*VLOOKUP(C2715,Customer_Dim!B:E,4,0)</f>
        <v>1113.6000000000001</v>
      </c>
      <c r="J2715" s="9">
        <f t="shared" si="127"/>
        <v>12249.6</v>
      </c>
      <c r="K2715" s="8">
        <f t="shared" si="128"/>
        <v>6831.36</v>
      </c>
      <c r="L2715" s="9">
        <v>4203.84</v>
      </c>
      <c r="M2715" s="7"/>
    </row>
    <row r="2716" spans="1:13" ht="15.75" customHeight="1" x14ac:dyDescent="0.25">
      <c r="A2716" s="6" t="s">
        <v>2752</v>
      </c>
      <c r="B2716" s="10">
        <v>43609</v>
      </c>
      <c r="C2716" s="7" t="s">
        <v>513</v>
      </c>
      <c r="D2716" s="7" t="s">
        <v>32</v>
      </c>
      <c r="E2716" s="7">
        <v>159</v>
      </c>
      <c r="F2716" s="8">
        <v>353.44</v>
      </c>
      <c r="G2716" s="8">
        <v>541</v>
      </c>
      <c r="H2716" s="8">
        <f t="shared" si="126"/>
        <v>86019</v>
      </c>
      <c r="I2716" s="9">
        <f>H2716*VLOOKUP(C2716,Customer_Dim!B:E,4,0)</f>
        <v>8601.9</v>
      </c>
      <c r="J2716" s="9">
        <f t="shared" si="127"/>
        <v>94620.9</v>
      </c>
      <c r="K2716" s="8">
        <f t="shared" si="128"/>
        <v>56196.959999999999</v>
      </c>
      <c r="L2716" s="9">
        <v>23892.479999999996</v>
      </c>
      <c r="M2716" s="7"/>
    </row>
    <row r="2717" spans="1:13" ht="15.75" customHeight="1" x14ac:dyDescent="0.25">
      <c r="A2717" s="6" t="s">
        <v>2753</v>
      </c>
      <c r="B2717" s="10">
        <v>43636</v>
      </c>
      <c r="C2717" s="7" t="s">
        <v>513</v>
      </c>
      <c r="D2717" s="7" t="s">
        <v>13</v>
      </c>
      <c r="E2717" s="7">
        <v>1111</v>
      </c>
      <c r="F2717" s="8">
        <v>53.32</v>
      </c>
      <c r="G2717" s="8">
        <v>87</v>
      </c>
      <c r="H2717" s="8">
        <f t="shared" si="126"/>
        <v>96657</v>
      </c>
      <c r="I2717" s="9">
        <f>H2717*VLOOKUP(C2717,Customer_Dim!B:E,4,0)</f>
        <v>9665.7000000000007</v>
      </c>
      <c r="J2717" s="9">
        <f t="shared" si="127"/>
        <v>106322.7</v>
      </c>
      <c r="K2717" s="8">
        <f t="shared" si="128"/>
        <v>59238.52</v>
      </c>
      <c r="L2717" s="9">
        <v>32259.400000000009</v>
      </c>
      <c r="M2717" s="7"/>
    </row>
    <row r="2718" spans="1:13" ht="15.75" customHeight="1" x14ac:dyDescent="0.25">
      <c r="A2718" s="6" t="s">
        <v>2754</v>
      </c>
      <c r="B2718" s="10">
        <v>43673</v>
      </c>
      <c r="C2718" s="7" t="s">
        <v>513</v>
      </c>
      <c r="D2718" s="7" t="s">
        <v>32</v>
      </c>
      <c r="E2718" s="7">
        <v>212</v>
      </c>
      <c r="F2718" s="8">
        <v>354.09</v>
      </c>
      <c r="G2718" s="8">
        <v>542</v>
      </c>
      <c r="H2718" s="8">
        <f t="shared" si="126"/>
        <v>114904</v>
      </c>
      <c r="I2718" s="9">
        <f>H2718*VLOOKUP(C2718,Customer_Dim!B:E,4,0)</f>
        <v>11490.400000000001</v>
      </c>
      <c r="J2718" s="9">
        <f t="shared" si="127"/>
        <v>126394.4</v>
      </c>
      <c r="K2718" s="8">
        <f t="shared" si="128"/>
        <v>75067.08</v>
      </c>
      <c r="L2718" s="9">
        <v>36078.720000000001</v>
      </c>
      <c r="M2718" s="7"/>
    </row>
    <row r="2719" spans="1:13" ht="15.75" customHeight="1" x14ac:dyDescent="0.25">
      <c r="A2719" s="6" t="s">
        <v>2755</v>
      </c>
      <c r="B2719" s="10">
        <v>43684</v>
      </c>
      <c r="C2719" s="7" t="s">
        <v>513</v>
      </c>
      <c r="D2719" s="7" t="s">
        <v>13</v>
      </c>
      <c r="E2719" s="7">
        <v>82</v>
      </c>
      <c r="F2719" s="8">
        <v>53.42</v>
      </c>
      <c r="G2719" s="8">
        <v>88</v>
      </c>
      <c r="H2719" s="8">
        <f t="shared" si="126"/>
        <v>7216</v>
      </c>
      <c r="I2719" s="9">
        <f>H2719*VLOOKUP(C2719,Customer_Dim!B:E,4,0)</f>
        <v>721.6</v>
      </c>
      <c r="J2719" s="9">
        <f t="shared" si="127"/>
        <v>7937.6</v>
      </c>
      <c r="K2719" s="8">
        <f t="shared" si="128"/>
        <v>4380.4400000000005</v>
      </c>
      <c r="L2719" s="9">
        <v>2558.92</v>
      </c>
      <c r="M2719" s="7"/>
    </row>
    <row r="2720" spans="1:13" ht="15.75" customHeight="1" x14ac:dyDescent="0.25">
      <c r="A2720" s="6" t="s">
        <v>2756</v>
      </c>
      <c r="B2720" s="10">
        <v>43686</v>
      </c>
      <c r="C2720" s="7" t="s">
        <v>513</v>
      </c>
      <c r="D2720" s="7" t="s">
        <v>13</v>
      </c>
      <c r="E2720" s="7">
        <v>658</v>
      </c>
      <c r="F2720" s="8">
        <v>53.42</v>
      </c>
      <c r="G2720" s="8">
        <v>88</v>
      </c>
      <c r="H2720" s="8">
        <f t="shared" si="126"/>
        <v>57904</v>
      </c>
      <c r="I2720" s="9">
        <f>H2720*VLOOKUP(C2720,Customer_Dim!B:E,4,0)</f>
        <v>5790.4000000000005</v>
      </c>
      <c r="J2720" s="9">
        <f t="shared" si="127"/>
        <v>63694.400000000001</v>
      </c>
      <c r="K2720" s="8">
        <f t="shared" si="128"/>
        <v>35150.36</v>
      </c>
      <c r="L2720" s="9">
        <v>20678.84</v>
      </c>
      <c r="M2720" s="7"/>
    </row>
    <row r="2721" spans="1:13" ht="15.75" customHeight="1" x14ac:dyDescent="0.25">
      <c r="A2721" s="6" t="s">
        <v>2757</v>
      </c>
      <c r="B2721" s="10">
        <v>43755</v>
      </c>
      <c r="C2721" s="7" t="s">
        <v>513</v>
      </c>
      <c r="D2721" s="7" t="s">
        <v>13</v>
      </c>
      <c r="E2721" s="7">
        <v>572</v>
      </c>
      <c r="F2721" s="8">
        <v>52.35</v>
      </c>
      <c r="G2721" s="8">
        <v>86</v>
      </c>
      <c r="H2721" s="8">
        <f t="shared" si="126"/>
        <v>49192</v>
      </c>
      <c r="I2721" s="9">
        <f>H2721*VLOOKUP(C2721,Customer_Dim!B:E,4,0)</f>
        <v>4919.2000000000007</v>
      </c>
      <c r="J2721" s="9">
        <f t="shared" si="127"/>
        <v>54111.199999999997</v>
      </c>
      <c r="K2721" s="8">
        <f t="shared" si="128"/>
        <v>29944.2</v>
      </c>
      <c r="L2721" s="9">
        <v>15709.199999999997</v>
      </c>
      <c r="M2721" s="7"/>
    </row>
    <row r="2722" spans="1:13" ht="15.75" customHeight="1" x14ac:dyDescent="0.25">
      <c r="A2722" s="6" t="s">
        <v>2758</v>
      </c>
      <c r="B2722" s="10">
        <v>43771</v>
      </c>
      <c r="C2722" s="7" t="s">
        <v>513</v>
      </c>
      <c r="D2722" s="7" t="s">
        <v>13</v>
      </c>
      <c r="E2722" s="7">
        <v>648</v>
      </c>
      <c r="F2722" s="8">
        <v>52.35</v>
      </c>
      <c r="G2722" s="8">
        <v>86</v>
      </c>
      <c r="H2722" s="8">
        <f t="shared" si="126"/>
        <v>55728</v>
      </c>
      <c r="I2722" s="9">
        <f>H2722*VLOOKUP(C2722,Customer_Dim!B:E,4,0)</f>
        <v>5572.8</v>
      </c>
      <c r="J2722" s="9">
        <f t="shared" si="127"/>
        <v>61300.800000000003</v>
      </c>
      <c r="K2722" s="8">
        <f t="shared" si="128"/>
        <v>33922.800000000003</v>
      </c>
      <c r="L2722" s="9">
        <v>19819.849999999999</v>
      </c>
      <c r="M2722" s="7"/>
    </row>
    <row r="2723" spans="1:13" ht="15.75" customHeight="1" x14ac:dyDescent="0.25">
      <c r="A2723" s="6" t="s">
        <v>2759</v>
      </c>
      <c r="B2723" s="10">
        <v>43801</v>
      </c>
      <c r="C2723" s="7" t="s">
        <v>513</v>
      </c>
      <c r="D2723" s="7" t="s">
        <v>13</v>
      </c>
      <c r="E2723" s="7">
        <v>730</v>
      </c>
      <c r="F2723" s="8">
        <v>52.35</v>
      </c>
      <c r="G2723" s="8">
        <v>86</v>
      </c>
      <c r="H2723" s="8">
        <f t="shared" si="126"/>
        <v>62780</v>
      </c>
      <c r="I2723" s="9">
        <f>H2723*VLOOKUP(C2723,Customer_Dim!B:E,4,0)</f>
        <v>6278</v>
      </c>
      <c r="J2723" s="9">
        <f t="shared" si="127"/>
        <v>69058</v>
      </c>
      <c r="K2723" s="8">
        <f t="shared" si="128"/>
        <v>38215.5</v>
      </c>
      <c r="L2723" s="9">
        <v>20599.409999999996</v>
      </c>
      <c r="M2723" s="7"/>
    </row>
    <row r="2724" spans="1:13" ht="15.75" customHeight="1" x14ac:dyDescent="0.25">
      <c r="A2724" s="6" t="s">
        <v>2760</v>
      </c>
      <c r="B2724" s="10">
        <v>43811</v>
      </c>
      <c r="C2724" s="7" t="s">
        <v>513</v>
      </c>
      <c r="D2724" s="7" t="s">
        <v>13</v>
      </c>
      <c r="E2724" s="7">
        <v>695</v>
      </c>
      <c r="F2724" s="8">
        <v>52.35</v>
      </c>
      <c r="G2724" s="8">
        <v>86</v>
      </c>
      <c r="H2724" s="8">
        <f t="shared" si="126"/>
        <v>59770</v>
      </c>
      <c r="I2724" s="9">
        <f>H2724*VLOOKUP(C2724,Customer_Dim!B:E,4,0)</f>
        <v>5977</v>
      </c>
      <c r="J2724" s="9">
        <f t="shared" si="127"/>
        <v>65747</v>
      </c>
      <c r="K2724" s="8">
        <f t="shared" si="128"/>
        <v>36383.25</v>
      </c>
      <c r="L2724" s="9">
        <v>20147.830000000002</v>
      </c>
      <c r="M2724" s="7"/>
    </row>
    <row r="2725" spans="1:13" ht="15.75" customHeight="1" x14ac:dyDescent="0.25">
      <c r="A2725" s="6" t="s">
        <v>2761</v>
      </c>
      <c r="B2725" s="10">
        <v>43492</v>
      </c>
      <c r="C2725" s="7" t="s">
        <v>521</v>
      </c>
      <c r="D2725" s="7" t="s">
        <v>13</v>
      </c>
      <c r="E2725" s="7">
        <v>1007</v>
      </c>
      <c r="F2725" s="8">
        <v>53.37</v>
      </c>
      <c r="G2725" s="8">
        <v>87</v>
      </c>
      <c r="H2725" s="8">
        <f t="shared" si="126"/>
        <v>87609</v>
      </c>
      <c r="I2725" s="9">
        <f>H2725*VLOOKUP(C2725,Customer_Dim!B:E,4,0)</f>
        <v>0</v>
      </c>
      <c r="J2725" s="9">
        <f t="shared" si="127"/>
        <v>87609</v>
      </c>
      <c r="K2725" s="8">
        <f t="shared" si="128"/>
        <v>53743.59</v>
      </c>
      <c r="L2725" s="9">
        <v>28383.30000000001</v>
      </c>
      <c r="M2725" s="7"/>
    </row>
    <row r="2726" spans="1:13" ht="15.75" customHeight="1" x14ac:dyDescent="0.25">
      <c r="A2726" s="6" t="s">
        <v>2762</v>
      </c>
      <c r="B2726" s="10">
        <v>43495</v>
      </c>
      <c r="C2726" s="7" t="s">
        <v>521</v>
      </c>
      <c r="D2726" s="7" t="s">
        <v>32</v>
      </c>
      <c r="E2726" s="7">
        <v>417</v>
      </c>
      <c r="F2726" s="8">
        <v>353.76</v>
      </c>
      <c r="G2726" s="8">
        <v>542</v>
      </c>
      <c r="H2726" s="8">
        <f t="shared" si="126"/>
        <v>226014</v>
      </c>
      <c r="I2726" s="9">
        <f>H2726*VLOOKUP(C2726,Customer_Dim!B:E,4,0)</f>
        <v>0</v>
      </c>
      <c r="J2726" s="9">
        <f t="shared" si="127"/>
        <v>226014</v>
      </c>
      <c r="K2726" s="8">
        <f t="shared" si="128"/>
        <v>147517.91999999998</v>
      </c>
      <c r="L2726" s="9">
        <v>79559.679999999993</v>
      </c>
      <c r="M2726" s="7"/>
    </row>
    <row r="2727" spans="1:13" ht="15.75" customHeight="1" x14ac:dyDescent="0.25">
      <c r="A2727" s="6" t="s">
        <v>2763</v>
      </c>
      <c r="B2727" s="10">
        <v>43503</v>
      </c>
      <c r="C2727" s="7" t="s">
        <v>521</v>
      </c>
      <c r="D2727" s="7" t="s">
        <v>19</v>
      </c>
      <c r="E2727" s="7">
        <v>552</v>
      </c>
      <c r="F2727" s="8">
        <v>119.3</v>
      </c>
      <c r="G2727" s="8">
        <v>176</v>
      </c>
      <c r="H2727" s="8">
        <f t="shared" si="126"/>
        <v>97152</v>
      </c>
      <c r="I2727" s="9">
        <f>H2727*VLOOKUP(C2727,Customer_Dim!B:E,4,0)</f>
        <v>0</v>
      </c>
      <c r="J2727" s="9">
        <f t="shared" si="127"/>
        <v>97152</v>
      </c>
      <c r="K2727" s="8">
        <f t="shared" si="128"/>
        <v>65853.599999999991</v>
      </c>
      <c r="L2727" s="9">
        <v>31051.980000000003</v>
      </c>
      <c r="M2727" s="7"/>
    </row>
    <row r="2728" spans="1:13" ht="15.75" customHeight="1" x14ac:dyDescent="0.25">
      <c r="A2728" s="6" t="s">
        <v>2764</v>
      </c>
      <c r="B2728" s="10">
        <v>43527</v>
      </c>
      <c r="C2728" s="7" t="s">
        <v>521</v>
      </c>
      <c r="D2728" s="7" t="s">
        <v>13</v>
      </c>
      <c r="E2728" s="7">
        <v>670</v>
      </c>
      <c r="F2728" s="8">
        <v>53.37</v>
      </c>
      <c r="G2728" s="8">
        <v>87</v>
      </c>
      <c r="H2728" s="8">
        <f t="shared" si="126"/>
        <v>58290</v>
      </c>
      <c r="I2728" s="9">
        <f>H2728*VLOOKUP(C2728,Customer_Dim!B:E,4,0)</f>
        <v>0</v>
      </c>
      <c r="J2728" s="9">
        <f t="shared" si="127"/>
        <v>58290</v>
      </c>
      <c r="K2728" s="8">
        <f t="shared" si="128"/>
        <v>35757.9</v>
      </c>
      <c r="L2728" s="9">
        <v>18361.350000000002</v>
      </c>
      <c r="M2728" s="7"/>
    </row>
    <row r="2729" spans="1:13" ht="15.75" customHeight="1" x14ac:dyDescent="0.25">
      <c r="A2729" s="6" t="s">
        <v>2765</v>
      </c>
      <c r="B2729" s="10">
        <v>43548</v>
      </c>
      <c r="C2729" s="7" t="s">
        <v>521</v>
      </c>
      <c r="D2729" s="7" t="s">
        <v>132</v>
      </c>
      <c r="E2729" s="7">
        <v>712</v>
      </c>
      <c r="F2729" s="8">
        <v>44.93</v>
      </c>
      <c r="G2729" s="8">
        <v>99</v>
      </c>
      <c r="H2729" s="8">
        <f t="shared" si="126"/>
        <v>70488</v>
      </c>
      <c r="I2729" s="9">
        <f>H2729*VLOOKUP(C2729,Customer_Dim!B:E,4,0)</f>
        <v>0</v>
      </c>
      <c r="J2729" s="9">
        <f t="shared" si="127"/>
        <v>70488</v>
      </c>
      <c r="K2729" s="8">
        <f t="shared" si="128"/>
        <v>31990.16</v>
      </c>
      <c r="L2729" s="9">
        <v>33702.230000000003</v>
      </c>
      <c r="M2729" s="7"/>
    </row>
    <row r="2730" spans="1:13" ht="15.75" customHeight="1" x14ac:dyDescent="0.25">
      <c r="A2730" s="6" t="s">
        <v>2766</v>
      </c>
      <c r="B2730" s="10">
        <v>43593</v>
      </c>
      <c r="C2730" s="7" t="s">
        <v>521</v>
      </c>
      <c r="D2730" s="7" t="s">
        <v>13</v>
      </c>
      <c r="E2730" s="7">
        <v>355</v>
      </c>
      <c r="F2730" s="8">
        <v>53.32</v>
      </c>
      <c r="G2730" s="8">
        <v>87</v>
      </c>
      <c r="H2730" s="8">
        <f t="shared" si="126"/>
        <v>30885</v>
      </c>
      <c r="I2730" s="9">
        <f>H2730*VLOOKUP(C2730,Customer_Dim!B:E,4,0)</f>
        <v>0</v>
      </c>
      <c r="J2730" s="9">
        <f t="shared" si="127"/>
        <v>30885</v>
      </c>
      <c r="K2730" s="8">
        <f t="shared" si="128"/>
        <v>18928.599999999999</v>
      </c>
      <c r="L2730" s="9">
        <v>10284.68</v>
      </c>
      <c r="M2730" s="7"/>
    </row>
    <row r="2731" spans="1:13" ht="15.75" customHeight="1" x14ac:dyDescent="0.25">
      <c r="A2731" s="6" t="s">
        <v>2767</v>
      </c>
      <c r="B2731" s="10">
        <v>43595</v>
      </c>
      <c r="C2731" s="7" t="s">
        <v>521</v>
      </c>
      <c r="D2731" s="7" t="s">
        <v>13</v>
      </c>
      <c r="E2731" s="7">
        <v>285</v>
      </c>
      <c r="F2731" s="8">
        <v>53.32</v>
      </c>
      <c r="G2731" s="8">
        <v>87</v>
      </c>
      <c r="H2731" s="8">
        <f t="shared" si="126"/>
        <v>24795</v>
      </c>
      <c r="I2731" s="9">
        <f>H2731*VLOOKUP(C2731,Customer_Dim!B:E,4,0)</f>
        <v>0</v>
      </c>
      <c r="J2731" s="9">
        <f t="shared" si="127"/>
        <v>24795</v>
      </c>
      <c r="K2731" s="8">
        <f t="shared" si="128"/>
        <v>15196.2</v>
      </c>
      <c r="L2731" s="9">
        <v>9624.44</v>
      </c>
      <c r="M2731" s="7"/>
    </row>
    <row r="2732" spans="1:13" ht="15.75" customHeight="1" x14ac:dyDescent="0.25">
      <c r="A2732" s="6" t="s">
        <v>2768</v>
      </c>
      <c r="B2732" s="10">
        <v>43632</v>
      </c>
      <c r="C2732" s="7" t="s">
        <v>521</v>
      </c>
      <c r="D2732" s="7" t="s">
        <v>32</v>
      </c>
      <c r="E2732" s="7">
        <v>202</v>
      </c>
      <c r="F2732" s="8">
        <v>353.44</v>
      </c>
      <c r="G2732" s="8">
        <v>541</v>
      </c>
      <c r="H2732" s="8">
        <f t="shared" si="126"/>
        <v>109282</v>
      </c>
      <c r="I2732" s="9">
        <f>H2732*VLOOKUP(C2732,Customer_Dim!B:E,4,0)</f>
        <v>0</v>
      </c>
      <c r="J2732" s="9">
        <f t="shared" si="127"/>
        <v>109282</v>
      </c>
      <c r="K2732" s="8">
        <f t="shared" si="128"/>
        <v>71394.880000000005</v>
      </c>
      <c r="L2732" s="9">
        <v>36303.54</v>
      </c>
      <c r="M2732" s="7"/>
    </row>
    <row r="2733" spans="1:13" ht="15.75" customHeight="1" x14ac:dyDescent="0.25">
      <c r="A2733" s="6" t="s">
        <v>2769</v>
      </c>
      <c r="B2733" s="10">
        <v>43640</v>
      </c>
      <c r="C2733" s="7" t="s">
        <v>521</v>
      </c>
      <c r="D2733" s="7" t="s">
        <v>13</v>
      </c>
      <c r="E2733" s="7">
        <v>1082</v>
      </c>
      <c r="F2733" s="8">
        <v>53.32</v>
      </c>
      <c r="G2733" s="8">
        <v>87</v>
      </c>
      <c r="H2733" s="8">
        <f t="shared" si="126"/>
        <v>94134</v>
      </c>
      <c r="I2733" s="9">
        <f>H2733*VLOOKUP(C2733,Customer_Dim!B:E,4,0)</f>
        <v>0</v>
      </c>
      <c r="J2733" s="9">
        <f t="shared" si="127"/>
        <v>94134</v>
      </c>
      <c r="K2733" s="8">
        <f t="shared" si="128"/>
        <v>57692.24</v>
      </c>
      <c r="L2733" s="9">
        <v>37383.490000000005</v>
      </c>
      <c r="M2733" s="7"/>
    </row>
    <row r="2734" spans="1:13" ht="15.75" customHeight="1" x14ac:dyDescent="0.25">
      <c r="A2734" s="6" t="s">
        <v>2770</v>
      </c>
      <c r="B2734" s="10">
        <v>43710</v>
      </c>
      <c r="C2734" s="7" t="s">
        <v>521</v>
      </c>
      <c r="D2734" s="7" t="s">
        <v>13</v>
      </c>
      <c r="E2734" s="7">
        <v>515</v>
      </c>
      <c r="F2734" s="8">
        <v>53.42</v>
      </c>
      <c r="G2734" s="8">
        <v>88</v>
      </c>
      <c r="H2734" s="8">
        <f t="shared" si="126"/>
        <v>45320</v>
      </c>
      <c r="I2734" s="9">
        <f>H2734*VLOOKUP(C2734,Customer_Dim!B:E,4,0)</f>
        <v>0</v>
      </c>
      <c r="J2734" s="9">
        <f t="shared" si="127"/>
        <v>45320</v>
      </c>
      <c r="K2734" s="8">
        <f t="shared" si="128"/>
        <v>27511.3</v>
      </c>
      <c r="L2734" s="9">
        <v>14947.920000000002</v>
      </c>
      <c r="M2734" s="7"/>
    </row>
    <row r="2735" spans="1:13" ht="15.75" customHeight="1" x14ac:dyDescent="0.25">
      <c r="A2735" s="6" t="s">
        <v>2771</v>
      </c>
      <c r="B2735" s="10">
        <v>43771</v>
      </c>
      <c r="C2735" s="7" t="s">
        <v>521</v>
      </c>
      <c r="D2735" s="7" t="s">
        <v>13</v>
      </c>
      <c r="E2735" s="7">
        <v>785</v>
      </c>
      <c r="F2735" s="8">
        <v>52.35</v>
      </c>
      <c r="G2735" s="8">
        <v>86</v>
      </c>
      <c r="H2735" s="8">
        <f t="shared" si="126"/>
        <v>67510</v>
      </c>
      <c r="I2735" s="9">
        <f>H2735*VLOOKUP(C2735,Customer_Dim!B:E,4,0)</f>
        <v>0</v>
      </c>
      <c r="J2735" s="9">
        <f t="shared" si="127"/>
        <v>67510</v>
      </c>
      <c r="K2735" s="8">
        <f t="shared" si="128"/>
        <v>41094.75</v>
      </c>
      <c r="L2735" s="9">
        <v>23992.449999999997</v>
      </c>
      <c r="M2735" s="7"/>
    </row>
    <row r="2736" spans="1:13" ht="15.75" customHeight="1" x14ac:dyDescent="0.25">
      <c r="A2736" s="6" t="s">
        <v>2772</v>
      </c>
      <c r="B2736" s="10">
        <v>43798</v>
      </c>
      <c r="C2736" s="7" t="s">
        <v>521</v>
      </c>
      <c r="D2736" s="7" t="s">
        <v>13</v>
      </c>
      <c r="E2736" s="7">
        <v>187</v>
      </c>
      <c r="F2736" s="8">
        <v>52.35</v>
      </c>
      <c r="G2736" s="8">
        <v>86</v>
      </c>
      <c r="H2736" s="8">
        <f t="shared" si="126"/>
        <v>16082</v>
      </c>
      <c r="I2736" s="9">
        <f>H2736*VLOOKUP(C2736,Customer_Dim!B:E,4,0)</f>
        <v>0</v>
      </c>
      <c r="J2736" s="9">
        <f t="shared" si="127"/>
        <v>16082</v>
      </c>
      <c r="K2736" s="8">
        <f t="shared" si="128"/>
        <v>9789.4500000000007</v>
      </c>
      <c r="L2736" s="9">
        <v>5135.7000000000007</v>
      </c>
      <c r="M2736" s="7"/>
    </row>
    <row r="2737" spans="1:12" ht="15.75" customHeight="1" x14ac:dyDescent="0.25">
      <c r="A2737" s="6" t="s">
        <v>2773</v>
      </c>
      <c r="B2737" s="10">
        <v>43647</v>
      </c>
      <c r="C2737" s="7" t="s">
        <v>533</v>
      </c>
      <c r="D2737" s="7" t="s">
        <v>19</v>
      </c>
      <c r="E2737" s="7">
        <v>627</v>
      </c>
      <c r="F2737" s="8">
        <v>119.41</v>
      </c>
      <c r="G2737" s="8">
        <v>176</v>
      </c>
      <c r="H2737" s="8">
        <f t="shared" si="126"/>
        <v>110352</v>
      </c>
      <c r="I2737" s="9">
        <f>H2737*VLOOKUP(C2737,Customer_Dim!B:E,4,0)</f>
        <v>4414.08</v>
      </c>
      <c r="J2737" s="9">
        <f t="shared" si="127"/>
        <v>114766.08</v>
      </c>
      <c r="K2737" s="8">
        <f t="shared" si="128"/>
        <v>74870.069999999992</v>
      </c>
      <c r="L2737" s="9">
        <v>37688.97</v>
      </c>
    </row>
    <row r="2738" spans="1:12" ht="15.75" customHeight="1" x14ac:dyDescent="0.25">
      <c r="A2738" s="6" t="s">
        <v>2774</v>
      </c>
      <c r="B2738" s="10">
        <v>43714</v>
      </c>
      <c r="C2738" s="7" t="s">
        <v>533</v>
      </c>
      <c r="D2738" s="7" t="s">
        <v>32</v>
      </c>
      <c r="E2738" s="7">
        <v>724</v>
      </c>
      <c r="F2738" s="8">
        <v>354.09</v>
      </c>
      <c r="G2738" s="8">
        <v>542</v>
      </c>
      <c r="H2738" s="8">
        <f t="shared" si="126"/>
        <v>392408</v>
      </c>
      <c r="I2738" s="9">
        <f>H2738*VLOOKUP(C2738,Customer_Dim!B:E,4,0)</f>
        <v>15696.32</v>
      </c>
      <c r="J2738" s="9">
        <f t="shared" si="127"/>
        <v>408104.32</v>
      </c>
      <c r="K2738" s="8">
        <f t="shared" si="128"/>
        <v>256361.15999999997</v>
      </c>
      <c r="L2738" s="9">
        <v>139970.92000000004</v>
      </c>
    </row>
    <row r="2739" spans="1:12" ht="15.75" customHeight="1" x14ac:dyDescent="0.25">
      <c r="A2739" s="6" t="s">
        <v>2775</v>
      </c>
      <c r="B2739" s="10">
        <v>43788</v>
      </c>
      <c r="C2739" s="7" t="s">
        <v>533</v>
      </c>
      <c r="D2739" s="7" t="s">
        <v>32</v>
      </c>
      <c r="E2739" s="7">
        <v>570</v>
      </c>
      <c r="F2739" s="8">
        <v>347.04</v>
      </c>
      <c r="G2739" s="8">
        <v>531</v>
      </c>
      <c r="H2739" s="8">
        <f t="shared" si="126"/>
        <v>302670</v>
      </c>
      <c r="I2739" s="9">
        <f>H2739*VLOOKUP(C2739,Customer_Dim!B:E,4,0)</f>
        <v>12106.800000000001</v>
      </c>
      <c r="J2739" s="9">
        <f t="shared" si="127"/>
        <v>314776.8</v>
      </c>
      <c r="K2739" s="8">
        <f t="shared" si="128"/>
        <v>197812.80000000002</v>
      </c>
      <c r="L2739" s="9">
        <v>116963.99999999997</v>
      </c>
    </row>
    <row r="2740" spans="1:12" ht="15.75" customHeight="1" x14ac:dyDescent="0.25">
      <c r="A2740" s="6" t="s">
        <v>2776</v>
      </c>
      <c r="B2740" s="10">
        <v>43527</v>
      </c>
      <c r="C2740" s="7" t="s">
        <v>542</v>
      </c>
      <c r="D2740" s="7" t="s">
        <v>13</v>
      </c>
      <c r="E2740" s="7">
        <v>412</v>
      </c>
      <c r="F2740" s="8">
        <v>53.37</v>
      </c>
      <c r="G2740" s="8">
        <v>87</v>
      </c>
      <c r="H2740" s="8">
        <f t="shared" si="126"/>
        <v>35844</v>
      </c>
      <c r="I2740" s="9">
        <f>H2740*VLOOKUP(C2740,Customer_Dim!B:E,4,0)</f>
        <v>716.88</v>
      </c>
      <c r="J2740" s="9">
        <f t="shared" si="127"/>
        <v>36560.879999999997</v>
      </c>
      <c r="K2740" s="8">
        <f t="shared" si="128"/>
        <v>21988.44</v>
      </c>
      <c r="L2740" s="9">
        <v>15283.500000000004</v>
      </c>
    </row>
    <row r="2741" spans="1:12" ht="15.75" customHeight="1" x14ac:dyDescent="0.25">
      <c r="A2741" s="6" t="s">
        <v>2777</v>
      </c>
      <c r="B2741" s="10">
        <v>43539</v>
      </c>
      <c r="C2741" s="7" t="s">
        <v>542</v>
      </c>
      <c r="D2741" s="7" t="s">
        <v>13</v>
      </c>
      <c r="E2741" s="7">
        <v>617</v>
      </c>
      <c r="F2741" s="8">
        <v>53.37</v>
      </c>
      <c r="G2741" s="8">
        <v>87</v>
      </c>
      <c r="H2741" s="8">
        <f t="shared" si="126"/>
        <v>53679</v>
      </c>
      <c r="I2741" s="9">
        <f>H2741*VLOOKUP(C2741,Customer_Dim!B:E,4,0)</f>
        <v>1073.58</v>
      </c>
      <c r="J2741" s="9">
        <f t="shared" si="127"/>
        <v>54752.58</v>
      </c>
      <c r="K2741" s="8">
        <f t="shared" si="128"/>
        <v>32929.29</v>
      </c>
      <c r="L2741" s="9">
        <v>24027.120000000003</v>
      </c>
    </row>
    <row r="2742" spans="1:12" ht="15.75" customHeight="1" x14ac:dyDescent="0.25">
      <c r="A2742" s="6" t="s">
        <v>2778</v>
      </c>
      <c r="B2742" s="10">
        <v>43541</v>
      </c>
      <c r="C2742" s="7" t="s">
        <v>542</v>
      </c>
      <c r="D2742" s="7" t="s">
        <v>19</v>
      </c>
      <c r="E2742" s="7">
        <v>77</v>
      </c>
      <c r="F2742" s="8">
        <v>119.3</v>
      </c>
      <c r="G2742" s="8">
        <v>176</v>
      </c>
      <c r="H2742" s="8">
        <f t="shared" si="126"/>
        <v>13552</v>
      </c>
      <c r="I2742" s="9">
        <f>H2742*VLOOKUP(C2742,Customer_Dim!B:E,4,0)</f>
        <v>271.04000000000002</v>
      </c>
      <c r="J2742" s="9">
        <f t="shared" si="127"/>
        <v>13823.04</v>
      </c>
      <c r="K2742" s="8">
        <f t="shared" si="128"/>
        <v>9186.1</v>
      </c>
      <c r="L2742" s="9">
        <v>3927.7999999999993</v>
      </c>
    </row>
    <row r="2743" spans="1:12" ht="15.75" customHeight="1" x14ac:dyDescent="0.25">
      <c r="A2743" s="6" t="s">
        <v>2779</v>
      </c>
      <c r="B2743" s="10">
        <v>43542</v>
      </c>
      <c r="C2743" s="7" t="s">
        <v>542</v>
      </c>
      <c r="D2743" s="7" t="s">
        <v>13</v>
      </c>
      <c r="E2743" s="7">
        <v>534</v>
      </c>
      <c r="F2743" s="8">
        <v>53.37</v>
      </c>
      <c r="G2743" s="8">
        <v>87</v>
      </c>
      <c r="H2743" s="8">
        <f t="shared" si="126"/>
        <v>46458</v>
      </c>
      <c r="I2743" s="9">
        <f>H2743*VLOOKUP(C2743,Customer_Dim!B:E,4,0)</f>
        <v>929.16</v>
      </c>
      <c r="J2743" s="9">
        <f t="shared" si="127"/>
        <v>47387.16</v>
      </c>
      <c r="K2743" s="8">
        <f t="shared" si="128"/>
        <v>28499.579999999998</v>
      </c>
      <c r="L2743" s="9">
        <v>21301.14</v>
      </c>
    </row>
    <row r="2744" spans="1:12" ht="15.75" customHeight="1" x14ac:dyDescent="0.25">
      <c r="A2744" s="6" t="s">
        <v>2780</v>
      </c>
      <c r="B2744" s="10">
        <v>43556</v>
      </c>
      <c r="C2744" s="7" t="s">
        <v>542</v>
      </c>
      <c r="D2744" s="7" t="s">
        <v>32</v>
      </c>
      <c r="E2744" s="7">
        <v>99</v>
      </c>
      <c r="F2744" s="8">
        <v>353.44</v>
      </c>
      <c r="G2744" s="8">
        <v>541</v>
      </c>
      <c r="H2744" s="8">
        <f t="shared" si="126"/>
        <v>53559</v>
      </c>
      <c r="I2744" s="9">
        <f>H2744*VLOOKUP(C2744,Customer_Dim!B:E,4,0)</f>
        <v>1071.18</v>
      </c>
      <c r="J2744" s="9">
        <f t="shared" si="127"/>
        <v>54630.18</v>
      </c>
      <c r="K2744" s="8">
        <f t="shared" si="128"/>
        <v>34990.559999999998</v>
      </c>
      <c r="L2744" s="9">
        <v>19307.900000000001</v>
      </c>
    </row>
    <row r="2745" spans="1:12" ht="15.75" customHeight="1" x14ac:dyDescent="0.25">
      <c r="A2745" s="6" t="s">
        <v>2781</v>
      </c>
      <c r="B2745" s="10">
        <v>43597</v>
      </c>
      <c r="C2745" s="7" t="s">
        <v>542</v>
      </c>
      <c r="D2745" s="7" t="s">
        <v>32</v>
      </c>
      <c r="E2745" s="7">
        <v>546</v>
      </c>
      <c r="F2745" s="8">
        <v>353.44</v>
      </c>
      <c r="G2745" s="8">
        <v>541</v>
      </c>
      <c r="H2745" s="8">
        <f t="shared" si="126"/>
        <v>295386</v>
      </c>
      <c r="I2745" s="9">
        <f>H2745*VLOOKUP(C2745,Customer_Dim!B:E,4,0)</f>
        <v>5907.72</v>
      </c>
      <c r="J2745" s="9">
        <f t="shared" si="127"/>
        <v>301293.71999999997</v>
      </c>
      <c r="K2745" s="8">
        <f t="shared" si="128"/>
        <v>192978.24</v>
      </c>
      <c r="L2745" s="9">
        <v>97395.040000000008</v>
      </c>
    </row>
    <row r="2746" spans="1:12" ht="15.75" customHeight="1" x14ac:dyDescent="0.25">
      <c r="A2746" s="6" t="s">
        <v>2782</v>
      </c>
      <c r="B2746" s="10">
        <v>43793</v>
      </c>
      <c r="C2746" s="7" t="s">
        <v>542</v>
      </c>
      <c r="D2746" s="7" t="s">
        <v>13</v>
      </c>
      <c r="E2746" s="7">
        <v>395</v>
      </c>
      <c r="F2746" s="8">
        <v>52.35</v>
      </c>
      <c r="G2746" s="8">
        <v>86</v>
      </c>
      <c r="H2746" s="8">
        <f t="shared" si="126"/>
        <v>33970</v>
      </c>
      <c r="I2746" s="9">
        <f>H2746*VLOOKUP(C2746,Customer_Dim!B:E,4,0)</f>
        <v>679.4</v>
      </c>
      <c r="J2746" s="9">
        <f t="shared" si="127"/>
        <v>34649.4</v>
      </c>
      <c r="K2746" s="8">
        <f t="shared" si="128"/>
        <v>20678.25</v>
      </c>
      <c r="L2746" s="9">
        <v>12444.400000000001</v>
      </c>
    </row>
    <row r="2747" spans="1:12" ht="15.75" customHeight="1" x14ac:dyDescent="0.25">
      <c r="A2747" s="6" t="s">
        <v>2783</v>
      </c>
      <c r="B2747" s="10">
        <v>43803</v>
      </c>
      <c r="C2747" s="7" t="s">
        <v>542</v>
      </c>
      <c r="D2747" s="7" t="s">
        <v>13</v>
      </c>
      <c r="E2747" s="7">
        <v>922</v>
      </c>
      <c r="F2747" s="8">
        <v>52.35</v>
      </c>
      <c r="G2747" s="8">
        <v>86</v>
      </c>
      <c r="H2747" s="8">
        <f t="shared" si="126"/>
        <v>79292</v>
      </c>
      <c r="I2747" s="9">
        <f>H2747*VLOOKUP(C2747,Customer_Dim!B:E,4,0)</f>
        <v>1585.8400000000001</v>
      </c>
      <c r="J2747" s="9">
        <f t="shared" si="127"/>
        <v>80877.84</v>
      </c>
      <c r="K2747" s="8">
        <f t="shared" si="128"/>
        <v>48266.700000000004</v>
      </c>
      <c r="L2747" s="9">
        <v>34199.409999999996</v>
      </c>
    </row>
    <row r="2748" spans="1:12" ht="15.75" customHeight="1" x14ac:dyDescent="0.25">
      <c r="A2748" s="6" t="s">
        <v>2784</v>
      </c>
      <c r="B2748" s="10">
        <v>43812</v>
      </c>
      <c r="C2748" s="7" t="s">
        <v>542</v>
      </c>
      <c r="D2748" s="7" t="s">
        <v>13</v>
      </c>
      <c r="E2748" s="7">
        <v>661</v>
      </c>
      <c r="F2748" s="8">
        <v>52.35</v>
      </c>
      <c r="G2748" s="8">
        <v>86</v>
      </c>
      <c r="H2748" s="8">
        <f t="shared" si="126"/>
        <v>56846</v>
      </c>
      <c r="I2748" s="9">
        <f>H2748*VLOOKUP(C2748,Customer_Dim!B:E,4,0)</f>
        <v>1136.92</v>
      </c>
      <c r="J2748" s="9">
        <f t="shared" si="127"/>
        <v>57982.92</v>
      </c>
      <c r="K2748" s="8">
        <f t="shared" si="128"/>
        <v>34603.35</v>
      </c>
      <c r="L2748" s="9">
        <v>25723.300000000003</v>
      </c>
    </row>
    <row r="2749" spans="1:12" ht="15.75" customHeight="1" x14ac:dyDescent="0.25">
      <c r="A2749" s="6" t="s">
        <v>2785</v>
      </c>
      <c r="B2749" s="10">
        <v>43469</v>
      </c>
      <c r="C2749" s="7" t="s">
        <v>554</v>
      </c>
      <c r="D2749" s="7" t="s">
        <v>13</v>
      </c>
      <c r="E2749" s="7">
        <v>676</v>
      </c>
      <c r="F2749" s="8">
        <v>53.37</v>
      </c>
      <c r="G2749" s="8">
        <v>87</v>
      </c>
      <c r="H2749" s="8">
        <f t="shared" si="126"/>
        <v>58812</v>
      </c>
      <c r="I2749" s="9">
        <f>H2749*VLOOKUP(C2749,Customer_Dim!B:E,4,0)</f>
        <v>588.12000000000012</v>
      </c>
      <c r="J2749" s="9">
        <f t="shared" si="127"/>
        <v>59400.12</v>
      </c>
      <c r="K2749" s="8">
        <f t="shared" si="128"/>
        <v>36078.119999999995</v>
      </c>
      <c r="L2749" s="9">
        <v>22785.54</v>
      </c>
    </row>
    <row r="2750" spans="1:12" ht="15.75" customHeight="1" x14ac:dyDescent="0.25">
      <c r="A2750" s="6" t="s">
        <v>2786</v>
      </c>
      <c r="B2750" s="10">
        <v>43483</v>
      </c>
      <c r="C2750" s="7" t="s">
        <v>554</v>
      </c>
      <c r="D2750" s="7" t="s">
        <v>19</v>
      </c>
      <c r="E2750" s="7">
        <v>444</v>
      </c>
      <c r="F2750" s="8">
        <v>119.3</v>
      </c>
      <c r="G2750" s="8">
        <v>176</v>
      </c>
      <c r="H2750" s="8">
        <f t="shared" si="126"/>
        <v>78144</v>
      </c>
      <c r="I2750" s="9">
        <f>H2750*VLOOKUP(C2750,Customer_Dim!B:E,4,0)</f>
        <v>781.44000000000017</v>
      </c>
      <c r="J2750" s="9">
        <f t="shared" si="127"/>
        <v>78925.440000000002</v>
      </c>
      <c r="K2750" s="8">
        <f t="shared" si="128"/>
        <v>52969.2</v>
      </c>
      <c r="L2750" s="9">
        <v>22140.82</v>
      </c>
    </row>
    <row r="2751" spans="1:12" ht="15.75" customHeight="1" x14ac:dyDescent="0.25">
      <c r="A2751" s="6" t="s">
        <v>2787</v>
      </c>
      <c r="B2751" s="10">
        <v>43515</v>
      </c>
      <c r="C2751" s="7" t="s">
        <v>554</v>
      </c>
      <c r="D2751" s="7" t="s">
        <v>13</v>
      </c>
      <c r="E2751" s="7">
        <v>385</v>
      </c>
      <c r="F2751" s="8">
        <v>53.37</v>
      </c>
      <c r="G2751" s="8">
        <v>87</v>
      </c>
      <c r="H2751" s="8">
        <f t="shared" si="126"/>
        <v>33495</v>
      </c>
      <c r="I2751" s="9">
        <f>H2751*VLOOKUP(C2751,Customer_Dim!B:E,4,0)</f>
        <v>334.95000000000005</v>
      </c>
      <c r="J2751" s="9">
        <f t="shared" si="127"/>
        <v>33829.949999999997</v>
      </c>
      <c r="K2751" s="8">
        <f t="shared" si="128"/>
        <v>20547.45</v>
      </c>
      <c r="L2751" s="9">
        <v>13293</v>
      </c>
    </row>
    <row r="2752" spans="1:12" ht="15.75" customHeight="1" x14ac:dyDescent="0.25">
      <c r="A2752" s="6" t="s">
        <v>2788</v>
      </c>
      <c r="B2752" s="10">
        <v>43559</v>
      </c>
      <c r="C2752" s="7" t="s">
        <v>554</v>
      </c>
      <c r="D2752" s="7" t="s">
        <v>19</v>
      </c>
      <c r="E2752" s="7">
        <v>211</v>
      </c>
      <c r="F2752" s="8">
        <v>119.19</v>
      </c>
      <c r="G2752" s="8">
        <v>176</v>
      </c>
      <c r="H2752" s="8">
        <f t="shared" si="126"/>
        <v>37136</v>
      </c>
      <c r="I2752" s="9">
        <f>H2752*VLOOKUP(C2752,Customer_Dim!B:E,4,0)</f>
        <v>371.36000000000007</v>
      </c>
      <c r="J2752" s="9">
        <f t="shared" si="127"/>
        <v>37507.360000000001</v>
      </c>
      <c r="K2752" s="8">
        <f t="shared" si="128"/>
        <v>25149.09</v>
      </c>
      <c r="L2752" s="9">
        <v>11859.190000000002</v>
      </c>
    </row>
    <row r="2753" spans="1:12" ht="15.75" customHeight="1" x14ac:dyDescent="0.25">
      <c r="A2753" s="6" t="s">
        <v>2789</v>
      </c>
      <c r="B2753" s="10">
        <v>43620</v>
      </c>
      <c r="C2753" s="7" t="s">
        <v>554</v>
      </c>
      <c r="D2753" s="7" t="s">
        <v>13</v>
      </c>
      <c r="E2753" s="7">
        <v>948</v>
      </c>
      <c r="F2753" s="8">
        <v>53.32</v>
      </c>
      <c r="G2753" s="8">
        <v>87</v>
      </c>
      <c r="H2753" s="8">
        <f t="shared" si="126"/>
        <v>82476</v>
      </c>
      <c r="I2753" s="9">
        <f>H2753*VLOOKUP(C2753,Customer_Dim!B:E,4,0)</f>
        <v>824.7600000000001</v>
      </c>
      <c r="J2753" s="9">
        <f t="shared" si="127"/>
        <v>83300.759999999995</v>
      </c>
      <c r="K2753" s="8">
        <f t="shared" si="128"/>
        <v>50547.360000000001</v>
      </c>
      <c r="L2753" s="9">
        <v>26002.200000000004</v>
      </c>
    </row>
    <row r="2754" spans="1:12" ht="15.75" customHeight="1" x14ac:dyDescent="0.25">
      <c r="A2754" s="6" t="s">
        <v>2790</v>
      </c>
      <c r="B2754" s="10">
        <v>43642</v>
      </c>
      <c r="C2754" s="7" t="s">
        <v>554</v>
      </c>
      <c r="D2754" s="7" t="s">
        <v>13</v>
      </c>
      <c r="E2754" s="7">
        <v>855</v>
      </c>
      <c r="F2754" s="8">
        <v>53.32</v>
      </c>
      <c r="G2754" s="8">
        <v>87</v>
      </c>
      <c r="H2754" s="8">
        <f t="shared" si="126"/>
        <v>74385</v>
      </c>
      <c r="I2754" s="9">
        <f>H2754*VLOOKUP(C2754,Customer_Dim!B:E,4,0)</f>
        <v>743.85000000000014</v>
      </c>
      <c r="J2754" s="9">
        <f t="shared" si="127"/>
        <v>75128.850000000006</v>
      </c>
      <c r="K2754" s="8">
        <f t="shared" si="128"/>
        <v>45588.6</v>
      </c>
      <c r="L2754" s="9">
        <v>26169.360000000001</v>
      </c>
    </row>
    <row r="2755" spans="1:12" ht="15.75" customHeight="1" x14ac:dyDescent="0.25">
      <c r="A2755" s="6" t="s">
        <v>2791</v>
      </c>
      <c r="B2755" s="10">
        <v>43733</v>
      </c>
      <c r="C2755" s="7" t="s">
        <v>554</v>
      </c>
      <c r="D2755" s="7" t="s">
        <v>13</v>
      </c>
      <c r="E2755" s="7">
        <v>1048</v>
      </c>
      <c r="F2755" s="8">
        <v>53.42</v>
      </c>
      <c r="G2755" s="8">
        <v>88</v>
      </c>
      <c r="H2755" s="8">
        <f t="shared" ref="H2755:H2818" si="129">G2755*E2755</f>
        <v>92224</v>
      </c>
      <c r="I2755" s="9">
        <f>H2755*VLOOKUP(C2755,Customer_Dim!B:E,4,0)</f>
        <v>922.24000000000012</v>
      </c>
      <c r="J2755" s="9">
        <f t="shared" ref="J2755:J2818" si="130">I2755+H2755</f>
        <v>93146.240000000005</v>
      </c>
      <c r="K2755" s="8">
        <f t="shared" ref="K2755:K2818" si="131">F2755*E2755</f>
        <v>55984.160000000003</v>
      </c>
      <c r="L2755" s="9">
        <v>34595.68</v>
      </c>
    </row>
    <row r="2756" spans="1:12" ht="15.75" customHeight="1" x14ac:dyDescent="0.25">
      <c r="A2756" s="6" t="s">
        <v>2792</v>
      </c>
      <c r="B2756" s="10">
        <v>43741</v>
      </c>
      <c r="C2756" s="7" t="s">
        <v>554</v>
      </c>
      <c r="D2756" s="7" t="s">
        <v>32</v>
      </c>
      <c r="E2756" s="7">
        <v>160</v>
      </c>
      <c r="F2756" s="8">
        <v>347.04</v>
      </c>
      <c r="G2756" s="8">
        <v>531</v>
      </c>
      <c r="H2756" s="8">
        <f t="shared" si="129"/>
        <v>84960</v>
      </c>
      <c r="I2756" s="9">
        <f>H2756*VLOOKUP(C2756,Customer_Dim!B:E,4,0)</f>
        <v>849.60000000000014</v>
      </c>
      <c r="J2756" s="9">
        <f t="shared" si="130"/>
        <v>85809.600000000006</v>
      </c>
      <c r="K2756" s="8">
        <f t="shared" si="131"/>
        <v>55526.400000000001</v>
      </c>
      <c r="L2756" s="9">
        <v>30523.949999999997</v>
      </c>
    </row>
    <row r="2757" spans="1:12" ht="15.75" customHeight="1" x14ac:dyDescent="0.25">
      <c r="A2757" s="6" t="s">
        <v>2793</v>
      </c>
      <c r="B2757" s="10">
        <v>43751</v>
      </c>
      <c r="C2757" s="7" t="s">
        <v>554</v>
      </c>
      <c r="D2757" s="7" t="s">
        <v>32</v>
      </c>
      <c r="E2757" s="7">
        <v>763</v>
      </c>
      <c r="F2757" s="8">
        <v>347.04</v>
      </c>
      <c r="G2757" s="8">
        <v>531</v>
      </c>
      <c r="H2757" s="8">
        <f t="shared" si="129"/>
        <v>405153</v>
      </c>
      <c r="I2757" s="9">
        <f>H2757*VLOOKUP(C2757,Customer_Dim!B:E,4,0)</f>
        <v>4051.5300000000007</v>
      </c>
      <c r="J2757" s="9">
        <f t="shared" si="130"/>
        <v>409204.53</v>
      </c>
      <c r="K2757" s="8">
        <f t="shared" si="131"/>
        <v>264791.52</v>
      </c>
      <c r="L2757" s="9">
        <v>131164.11000000002</v>
      </c>
    </row>
    <row r="2758" spans="1:12" ht="15.75" customHeight="1" x14ac:dyDescent="0.25">
      <c r="A2758" s="6" t="s">
        <v>2794</v>
      </c>
      <c r="B2758" s="10">
        <v>43754</v>
      </c>
      <c r="C2758" s="7" t="s">
        <v>554</v>
      </c>
      <c r="D2758" s="7" t="s">
        <v>13</v>
      </c>
      <c r="E2758" s="7">
        <v>857</v>
      </c>
      <c r="F2758" s="8">
        <v>52.35</v>
      </c>
      <c r="G2758" s="8">
        <v>86</v>
      </c>
      <c r="H2758" s="8">
        <f t="shared" si="129"/>
        <v>73702</v>
      </c>
      <c r="I2758" s="9">
        <f>H2758*VLOOKUP(C2758,Customer_Dim!B:E,4,0)</f>
        <v>737.0200000000001</v>
      </c>
      <c r="J2758" s="9">
        <f t="shared" si="130"/>
        <v>74439.02</v>
      </c>
      <c r="K2758" s="8">
        <f t="shared" si="131"/>
        <v>44863.950000000004</v>
      </c>
      <c r="L2758" s="9">
        <v>24873.469999999994</v>
      </c>
    </row>
    <row r="2759" spans="1:12" ht="15.75" customHeight="1" x14ac:dyDescent="0.25">
      <c r="A2759" s="6" t="s">
        <v>2795</v>
      </c>
      <c r="B2759" s="10">
        <v>43783</v>
      </c>
      <c r="C2759" s="7" t="s">
        <v>554</v>
      </c>
      <c r="D2759" s="7" t="s">
        <v>13</v>
      </c>
      <c r="E2759" s="7">
        <v>69</v>
      </c>
      <c r="F2759" s="8">
        <v>52.35</v>
      </c>
      <c r="G2759" s="8">
        <v>86</v>
      </c>
      <c r="H2759" s="8">
        <f t="shared" si="129"/>
        <v>5934</v>
      </c>
      <c r="I2759" s="9">
        <f>H2759*VLOOKUP(C2759,Customer_Dim!B:E,4,0)</f>
        <v>59.340000000000011</v>
      </c>
      <c r="J2759" s="9">
        <f t="shared" si="130"/>
        <v>5993.34</v>
      </c>
      <c r="K2759" s="8">
        <f t="shared" si="131"/>
        <v>3612.15</v>
      </c>
      <c r="L2759" s="9">
        <v>1926.3399999999997</v>
      </c>
    </row>
    <row r="2760" spans="1:12" ht="15.75" customHeight="1" x14ac:dyDescent="0.25">
      <c r="A2760" s="6" t="s">
        <v>2796</v>
      </c>
      <c r="B2760" s="10">
        <v>43815</v>
      </c>
      <c r="C2760" s="7" t="s">
        <v>554</v>
      </c>
      <c r="D2760" s="7" t="s">
        <v>13</v>
      </c>
      <c r="E2760" s="7">
        <v>852</v>
      </c>
      <c r="F2760" s="8">
        <v>52.35</v>
      </c>
      <c r="G2760" s="8">
        <v>86</v>
      </c>
      <c r="H2760" s="8">
        <f t="shared" si="129"/>
        <v>73272</v>
      </c>
      <c r="I2760" s="9">
        <f>H2760*VLOOKUP(C2760,Customer_Dim!B:E,4,0)</f>
        <v>732.72000000000014</v>
      </c>
      <c r="J2760" s="9">
        <f t="shared" si="130"/>
        <v>74004.72</v>
      </c>
      <c r="K2760" s="8">
        <f t="shared" si="131"/>
        <v>44602.200000000004</v>
      </c>
      <c r="L2760" s="9">
        <v>26710.739999999998</v>
      </c>
    </row>
    <row r="2761" spans="1:12" ht="15.75" customHeight="1" x14ac:dyDescent="0.25">
      <c r="A2761" s="6" t="s">
        <v>2797</v>
      </c>
      <c r="B2761" s="10">
        <v>43634</v>
      </c>
      <c r="C2761" s="7" t="s">
        <v>564</v>
      </c>
      <c r="D2761" s="7" t="s">
        <v>13</v>
      </c>
      <c r="E2761" s="7">
        <v>281</v>
      </c>
      <c r="F2761" s="8">
        <v>53.32</v>
      </c>
      <c r="G2761" s="8">
        <v>87</v>
      </c>
      <c r="H2761" s="8">
        <f t="shared" si="129"/>
        <v>24447</v>
      </c>
      <c r="I2761" s="9">
        <f>H2761*VLOOKUP(C2761,Customer_Dim!B:E,4,0)</f>
        <v>2200.23</v>
      </c>
      <c r="J2761" s="9">
        <f t="shared" si="130"/>
        <v>26647.23</v>
      </c>
      <c r="K2761" s="8">
        <f t="shared" si="131"/>
        <v>14982.92</v>
      </c>
      <c r="L2761" s="9">
        <v>8292</v>
      </c>
    </row>
    <row r="2762" spans="1:12" ht="15.75" customHeight="1" x14ac:dyDescent="0.25">
      <c r="A2762" s="6" t="s">
        <v>2798</v>
      </c>
      <c r="B2762" s="10">
        <v>43678</v>
      </c>
      <c r="C2762" s="7" t="s">
        <v>564</v>
      </c>
      <c r="D2762" s="7" t="s">
        <v>13</v>
      </c>
      <c r="E2762" s="7">
        <v>780</v>
      </c>
      <c r="F2762" s="8">
        <v>53.42</v>
      </c>
      <c r="G2762" s="8">
        <v>88</v>
      </c>
      <c r="H2762" s="8">
        <f t="shared" si="129"/>
        <v>68640</v>
      </c>
      <c r="I2762" s="9">
        <f>H2762*VLOOKUP(C2762,Customer_Dim!B:E,4,0)</f>
        <v>6177.5999999999995</v>
      </c>
      <c r="J2762" s="9">
        <f t="shared" si="130"/>
        <v>74817.600000000006</v>
      </c>
      <c r="K2762" s="8">
        <f t="shared" si="131"/>
        <v>41667.599999999999</v>
      </c>
      <c r="L2762" s="9">
        <v>23616.36</v>
      </c>
    </row>
    <row r="2763" spans="1:12" ht="15.75" customHeight="1" x14ac:dyDescent="0.25">
      <c r="A2763" s="6" t="s">
        <v>2799</v>
      </c>
      <c r="B2763" s="10">
        <v>43703</v>
      </c>
      <c r="C2763" s="7" t="s">
        <v>564</v>
      </c>
      <c r="D2763" s="7" t="s">
        <v>13</v>
      </c>
      <c r="E2763" s="7">
        <v>501</v>
      </c>
      <c r="F2763" s="8">
        <v>53.42</v>
      </c>
      <c r="G2763" s="8">
        <v>88</v>
      </c>
      <c r="H2763" s="8">
        <f t="shared" si="129"/>
        <v>44088</v>
      </c>
      <c r="I2763" s="9">
        <f>H2763*VLOOKUP(C2763,Customer_Dim!B:E,4,0)</f>
        <v>3967.92</v>
      </c>
      <c r="J2763" s="9">
        <f t="shared" si="130"/>
        <v>48055.92</v>
      </c>
      <c r="K2763" s="8">
        <f t="shared" si="131"/>
        <v>26763.420000000002</v>
      </c>
      <c r="L2763" s="9">
        <v>15930.159999999996</v>
      </c>
    </row>
    <row r="2764" spans="1:12" ht="15.75" customHeight="1" x14ac:dyDescent="0.25">
      <c r="A2764" s="6" t="s">
        <v>2800</v>
      </c>
      <c r="B2764" s="10">
        <v>43781</v>
      </c>
      <c r="C2764" s="7" t="s">
        <v>564</v>
      </c>
      <c r="D2764" s="7" t="s">
        <v>13</v>
      </c>
      <c r="E2764" s="7">
        <v>326</v>
      </c>
      <c r="F2764" s="8">
        <v>52.35</v>
      </c>
      <c r="G2764" s="8">
        <v>86</v>
      </c>
      <c r="H2764" s="8">
        <f t="shared" si="129"/>
        <v>28036</v>
      </c>
      <c r="I2764" s="9">
        <f>H2764*VLOOKUP(C2764,Customer_Dim!B:E,4,0)</f>
        <v>2523.2399999999998</v>
      </c>
      <c r="J2764" s="9">
        <f t="shared" si="130"/>
        <v>30559.239999999998</v>
      </c>
      <c r="K2764" s="8">
        <f t="shared" si="131"/>
        <v>17066.100000000002</v>
      </c>
      <c r="L2764" s="9">
        <v>10311.019999999999</v>
      </c>
    </row>
    <row r="2765" spans="1:12" ht="15.75" customHeight="1" x14ac:dyDescent="0.25">
      <c r="A2765" s="6" t="s">
        <v>2801</v>
      </c>
      <c r="B2765" s="10">
        <v>43828</v>
      </c>
      <c r="C2765" s="7" t="s">
        <v>564</v>
      </c>
      <c r="D2765" s="7" t="s">
        <v>13</v>
      </c>
      <c r="E2765" s="7">
        <v>698</v>
      </c>
      <c r="F2765" s="8">
        <v>52.35</v>
      </c>
      <c r="G2765" s="8">
        <v>86</v>
      </c>
      <c r="H2765" s="8">
        <f t="shared" si="129"/>
        <v>60028</v>
      </c>
      <c r="I2765" s="9">
        <f>H2765*VLOOKUP(C2765,Customer_Dim!B:E,4,0)</f>
        <v>5402.5199999999995</v>
      </c>
      <c r="J2765" s="9">
        <f t="shared" si="130"/>
        <v>65430.52</v>
      </c>
      <c r="K2765" s="8">
        <f t="shared" si="131"/>
        <v>36540.300000000003</v>
      </c>
      <c r="L2765" s="9">
        <v>21080.52</v>
      </c>
    </row>
    <row r="2766" spans="1:12" ht="15.75" customHeight="1" x14ac:dyDescent="0.25">
      <c r="A2766" s="6" t="s">
        <v>2802</v>
      </c>
      <c r="B2766" s="10">
        <v>43502</v>
      </c>
      <c r="C2766" s="7" t="s">
        <v>575</v>
      </c>
      <c r="D2766" s="7" t="s">
        <v>13</v>
      </c>
      <c r="E2766" s="7">
        <v>765</v>
      </c>
      <c r="F2766" s="8">
        <v>53.37</v>
      </c>
      <c r="G2766" s="8">
        <v>87</v>
      </c>
      <c r="H2766" s="8">
        <f t="shared" si="129"/>
        <v>66555</v>
      </c>
      <c r="I2766" s="9">
        <f>H2766*VLOOKUP(C2766,Customer_Dim!B:E,4,0)</f>
        <v>1996.65</v>
      </c>
      <c r="J2766" s="9">
        <f t="shared" si="130"/>
        <v>68551.649999999994</v>
      </c>
      <c r="K2766" s="8">
        <f t="shared" si="131"/>
        <v>40828.049999999996</v>
      </c>
      <c r="L2766" s="9">
        <v>22768.199999999997</v>
      </c>
    </row>
    <row r="2767" spans="1:12" ht="15.75" customHeight="1" x14ac:dyDescent="0.25">
      <c r="A2767" s="6" t="s">
        <v>2803</v>
      </c>
      <c r="B2767" s="10">
        <v>43503</v>
      </c>
      <c r="C2767" s="7" t="s">
        <v>575</v>
      </c>
      <c r="D2767" s="7" t="s">
        <v>13</v>
      </c>
      <c r="E2767" s="7">
        <v>146</v>
      </c>
      <c r="F2767" s="8">
        <v>53.37</v>
      </c>
      <c r="G2767" s="8">
        <v>87</v>
      </c>
      <c r="H2767" s="8">
        <f t="shared" si="129"/>
        <v>12702</v>
      </c>
      <c r="I2767" s="9">
        <f>H2767*VLOOKUP(C2767,Customer_Dim!B:E,4,0)</f>
        <v>381.06</v>
      </c>
      <c r="J2767" s="9">
        <f t="shared" si="130"/>
        <v>13083.06</v>
      </c>
      <c r="K2767" s="8">
        <f t="shared" si="131"/>
        <v>7792.0199999999995</v>
      </c>
      <c r="L2767" s="9">
        <v>4783.6800000000012</v>
      </c>
    </row>
    <row r="2768" spans="1:12" ht="15.75" customHeight="1" x14ac:dyDescent="0.25">
      <c r="A2768" s="6" t="s">
        <v>2804</v>
      </c>
      <c r="B2768" s="10">
        <v>43558</v>
      </c>
      <c r="C2768" s="7" t="s">
        <v>575</v>
      </c>
      <c r="D2768" s="7" t="s">
        <v>19</v>
      </c>
      <c r="E2768" s="7">
        <v>675</v>
      </c>
      <c r="F2768" s="8">
        <v>119.19</v>
      </c>
      <c r="G2768" s="8">
        <v>176</v>
      </c>
      <c r="H2768" s="8">
        <f t="shared" si="129"/>
        <v>118800</v>
      </c>
      <c r="I2768" s="9">
        <f>H2768*VLOOKUP(C2768,Customer_Dim!B:E,4,0)</f>
        <v>3564.0000000000005</v>
      </c>
      <c r="J2768" s="9">
        <f t="shared" si="130"/>
        <v>122364</v>
      </c>
      <c r="K2768" s="8">
        <f t="shared" si="131"/>
        <v>80453.25</v>
      </c>
      <c r="L2768" s="9">
        <v>38061.17</v>
      </c>
    </row>
    <row r="2769" spans="1:13" ht="15.75" customHeight="1" x14ac:dyDescent="0.25">
      <c r="A2769" s="6" t="s">
        <v>2805</v>
      </c>
      <c r="B2769" s="10">
        <v>43582</v>
      </c>
      <c r="C2769" s="7" t="s">
        <v>575</v>
      </c>
      <c r="D2769" s="7" t="s">
        <v>13</v>
      </c>
      <c r="E2769" s="7">
        <v>645</v>
      </c>
      <c r="F2769" s="8">
        <v>53.32</v>
      </c>
      <c r="G2769" s="8">
        <v>87</v>
      </c>
      <c r="H2769" s="8">
        <f t="shared" si="129"/>
        <v>56115</v>
      </c>
      <c r="I2769" s="9">
        <f>H2769*VLOOKUP(C2769,Customer_Dim!B:E,4,0)</f>
        <v>1683.45</v>
      </c>
      <c r="J2769" s="9">
        <f t="shared" si="130"/>
        <v>57798.45</v>
      </c>
      <c r="K2769" s="8">
        <f t="shared" si="131"/>
        <v>34391.4</v>
      </c>
      <c r="L2769" s="9">
        <v>19736.48</v>
      </c>
    </row>
    <row r="2770" spans="1:13" ht="15.75" customHeight="1" x14ac:dyDescent="0.25">
      <c r="A2770" s="6" t="s">
        <v>2806</v>
      </c>
      <c r="B2770" s="10">
        <v>43590</v>
      </c>
      <c r="C2770" s="7" t="s">
        <v>575</v>
      </c>
      <c r="D2770" s="7" t="s">
        <v>19</v>
      </c>
      <c r="E2770" s="7">
        <v>411</v>
      </c>
      <c r="F2770" s="8">
        <v>119.19</v>
      </c>
      <c r="G2770" s="8">
        <v>176</v>
      </c>
      <c r="H2770" s="8">
        <f t="shared" si="129"/>
        <v>72336</v>
      </c>
      <c r="I2770" s="9">
        <f>H2770*VLOOKUP(C2770,Customer_Dim!B:E,4,0)</f>
        <v>2170.0800000000004</v>
      </c>
      <c r="J2770" s="9">
        <f t="shared" si="130"/>
        <v>74506.080000000002</v>
      </c>
      <c r="K2770" s="8">
        <f t="shared" si="131"/>
        <v>48987.09</v>
      </c>
      <c r="L2770" s="9">
        <v>21846.609999999993</v>
      </c>
    </row>
    <row r="2771" spans="1:13" ht="15.75" customHeight="1" x14ac:dyDescent="0.25">
      <c r="A2771" s="6" t="s">
        <v>2807</v>
      </c>
      <c r="B2771" s="10">
        <v>43593</v>
      </c>
      <c r="C2771" s="7" t="s">
        <v>575</v>
      </c>
      <c r="D2771" s="7" t="s">
        <v>13</v>
      </c>
      <c r="E2771" s="7">
        <v>830</v>
      </c>
      <c r="F2771" s="8">
        <v>53.32</v>
      </c>
      <c r="G2771" s="8">
        <v>87</v>
      </c>
      <c r="H2771" s="8">
        <f t="shared" si="129"/>
        <v>72210</v>
      </c>
      <c r="I2771" s="9">
        <f>H2771*VLOOKUP(C2771,Customer_Dim!B:E,4,0)</f>
        <v>2166.3000000000002</v>
      </c>
      <c r="J2771" s="9">
        <f t="shared" si="130"/>
        <v>74376.3</v>
      </c>
      <c r="K2771" s="8">
        <f t="shared" si="131"/>
        <v>44255.6</v>
      </c>
      <c r="L2771" s="9">
        <v>23426.78</v>
      </c>
    </row>
    <row r="2772" spans="1:13" ht="15.75" customHeight="1" x14ac:dyDescent="0.25">
      <c r="A2772" s="6" t="s">
        <v>2808</v>
      </c>
      <c r="B2772" s="10">
        <v>43704</v>
      </c>
      <c r="C2772" s="7" t="s">
        <v>575</v>
      </c>
      <c r="D2772" s="7" t="s">
        <v>13</v>
      </c>
      <c r="E2772" s="7">
        <v>955</v>
      </c>
      <c r="F2772" s="8">
        <v>53.42</v>
      </c>
      <c r="G2772" s="8">
        <v>88</v>
      </c>
      <c r="H2772" s="8">
        <f t="shared" si="129"/>
        <v>84040</v>
      </c>
      <c r="I2772" s="9">
        <f>H2772*VLOOKUP(C2772,Customer_Dim!B:E,4,0)</f>
        <v>2521.2000000000003</v>
      </c>
      <c r="J2772" s="9">
        <f t="shared" si="130"/>
        <v>86561.2</v>
      </c>
      <c r="K2772" s="8">
        <f t="shared" si="131"/>
        <v>51016.1</v>
      </c>
      <c r="L2772" s="9">
        <v>33070.799999999996</v>
      </c>
    </row>
    <row r="2773" spans="1:13" ht="15.75" customHeight="1" x14ac:dyDescent="0.25">
      <c r="A2773" s="6" t="s">
        <v>2809</v>
      </c>
      <c r="B2773" s="10">
        <v>43709</v>
      </c>
      <c r="C2773" s="7" t="s">
        <v>575</v>
      </c>
      <c r="D2773" s="7" t="s">
        <v>13</v>
      </c>
      <c r="E2773" s="7">
        <v>900</v>
      </c>
      <c r="F2773" s="8">
        <v>53.42</v>
      </c>
      <c r="G2773" s="8">
        <v>88</v>
      </c>
      <c r="H2773" s="8">
        <f t="shared" si="129"/>
        <v>79200</v>
      </c>
      <c r="I2773" s="9">
        <f>H2773*VLOOKUP(C2773,Customer_Dim!B:E,4,0)</f>
        <v>2376</v>
      </c>
      <c r="J2773" s="9">
        <f t="shared" si="130"/>
        <v>81576</v>
      </c>
      <c r="K2773" s="8">
        <f t="shared" si="131"/>
        <v>48078</v>
      </c>
      <c r="L2773" s="9">
        <v>26126.919999999991</v>
      </c>
    </row>
    <row r="2774" spans="1:13" ht="15.75" customHeight="1" x14ac:dyDescent="0.25">
      <c r="A2774" s="6" t="s">
        <v>2810</v>
      </c>
      <c r="B2774" s="10">
        <v>43730</v>
      </c>
      <c r="C2774" s="7" t="s">
        <v>575</v>
      </c>
      <c r="D2774" s="7" t="s">
        <v>13</v>
      </c>
      <c r="E2774" s="7">
        <v>421</v>
      </c>
      <c r="F2774" s="8">
        <v>53.42</v>
      </c>
      <c r="G2774" s="8">
        <v>88</v>
      </c>
      <c r="H2774" s="8">
        <f t="shared" si="129"/>
        <v>37048</v>
      </c>
      <c r="I2774" s="9">
        <f>H2774*VLOOKUP(C2774,Customer_Dim!B:E,4,0)</f>
        <v>1111.44</v>
      </c>
      <c r="J2774" s="9">
        <f t="shared" si="130"/>
        <v>38159.440000000002</v>
      </c>
      <c r="K2774" s="8">
        <f t="shared" si="131"/>
        <v>22489.82</v>
      </c>
      <c r="L2774" s="9">
        <v>12537.239999999998</v>
      </c>
    </row>
    <row r="2775" spans="1:13" ht="15.75" customHeight="1" x14ac:dyDescent="0.25">
      <c r="A2775" s="6" t="s">
        <v>2811</v>
      </c>
      <c r="B2775" s="10">
        <v>43736</v>
      </c>
      <c r="C2775" s="7" t="s">
        <v>575</v>
      </c>
      <c r="D2775" s="7" t="s">
        <v>13</v>
      </c>
      <c r="E2775" s="7">
        <v>77</v>
      </c>
      <c r="F2775" s="8">
        <v>53.42</v>
      </c>
      <c r="G2775" s="8">
        <v>88</v>
      </c>
      <c r="H2775" s="8">
        <f t="shared" si="129"/>
        <v>6776</v>
      </c>
      <c r="I2775" s="9">
        <f>H2775*VLOOKUP(C2775,Customer_Dim!B:E,4,0)</f>
        <v>203.28000000000003</v>
      </c>
      <c r="J2775" s="9">
        <f t="shared" si="130"/>
        <v>6979.28</v>
      </c>
      <c r="K2775" s="8">
        <f t="shared" si="131"/>
        <v>4113.34</v>
      </c>
      <c r="L2775" s="9">
        <v>2666.9999999999995</v>
      </c>
    </row>
    <row r="2776" spans="1:13" ht="15.75" customHeight="1" x14ac:dyDescent="0.25">
      <c r="A2776" s="6" t="s">
        <v>2812</v>
      </c>
      <c r="B2776" s="10">
        <v>43771</v>
      </c>
      <c r="C2776" s="7" t="s">
        <v>575</v>
      </c>
      <c r="D2776" s="7" t="s">
        <v>13</v>
      </c>
      <c r="E2776" s="7">
        <v>864</v>
      </c>
      <c r="F2776" s="8">
        <v>52.35</v>
      </c>
      <c r="G2776" s="8">
        <v>86</v>
      </c>
      <c r="H2776" s="8">
        <f t="shared" si="129"/>
        <v>74304</v>
      </c>
      <c r="I2776" s="9">
        <f>H2776*VLOOKUP(C2776,Customer_Dim!B:E,4,0)</f>
        <v>2229.1200000000003</v>
      </c>
      <c r="J2776" s="9">
        <f t="shared" si="130"/>
        <v>76533.119999999995</v>
      </c>
      <c r="K2776" s="8">
        <f t="shared" si="131"/>
        <v>45230.400000000001</v>
      </c>
      <c r="L2776" s="9">
        <v>23714.85</v>
      </c>
    </row>
    <row r="2777" spans="1:13" ht="15.75" customHeight="1" x14ac:dyDescent="0.25">
      <c r="A2777" s="6" t="s">
        <v>2813</v>
      </c>
      <c r="B2777" s="10">
        <v>43781</v>
      </c>
      <c r="C2777" s="7" t="s">
        <v>575</v>
      </c>
      <c r="D2777" s="7" t="s">
        <v>13</v>
      </c>
      <c r="E2777" s="7">
        <v>362</v>
      </c>
      <c r="F2777" s="8">
        <v>52.35</v>
      </c>
      <c r="G2777" s="8">
        <v>86</v>
      </c>
      <c r="H2777" s="8">
        <f t="shared" si="129"/>
        <v>31132</v>
      </c>
      <c r="I2777" s="9">
        <f>H2777*VLOOKUP(C2777,Customer_Dim!B:E,4,0)</f>
        <v>933.96</v>
      </c>
      <c r="J2777" s="9">
        <f t="shared" si="130"/>
        <v>32065.96</v>
      </c>
      <c r="K2777" s="8">
        <f t="shared" si="131"/>
        <v>18950.7</v>
      </c>
      <c r="L2777" s="9">
        <v>10504.969999999998</v>
      </c>
    </row>
    <row r="2778" spans="1:13" ht="15.75" customHeight="1" x14ac:dyDescent="0.25">
      <c r="A2778" s="6" t="s">
        <v>2814</v>
      </c>
      <c r="B2778" s="10">
        <v>43790</v>
      </c>
      <c r="C2778" s="7" t="s">
        <v>575</v>
      </c>
      <c r="D2778" s="7" t="s">
        <v>13</v>
      </c>
      <c r="E2778" s="7">
        <v>626</v>
      </c>
      <c r="F2778" s="8">
        <v>52.35</v>
      </c>
      <c r="G2778" s="8">
        <v>86</v>
      </c>
      <c r="H2778" s="8">
        <f t="shared" si="129"/>
        <v>53836</v>
      </c>
      <c r="I2778" s="9">
        <f>H2778*VLOOKUP(C2778,Customer_Dim!B:E,4,0)</f>
        <v>1615.0800000000002</v>
      </c>
      <c r="J2778" s="9">
        <f t="shared" si="130"/>
        <v>55451.08</v>
      </c>
      <c r="K2778" s="8">
        <f t="shared" si="131"/>
        <v>32771.1</v>
      </c>
      <c r="L2778" s="9">
        <v>17189.489999999998</v>
      </c>
    </row>
    <row r="2779" spans="1:13" ht="15.75" customHeight="1" x14ac:dyDescent="0.25">
      <c r="A2779" s="6" t="s">
        <v>2815</v>
      </c>
      <c r="B2779" s="10">
        <v>43822</v>
      </c>
      <c r="C2779" s="7" t="s">
        <v>575</v>
      </c>
      <c r="D2779" s="7" t="s">
        <v>13</v>
      </c>
      <c r="E2779" s="7">
        <v>812</v>
      </c>
      <c r="F2779" s="8">
        <v>52.35</v>
      </c>
      <c r="G2779" s="8">
        <v>86</v>
      </c>
      <c r="H2779" s="8">
        <f t="shared" si="129"/>
        <v>69832</v>
      </c>
      <c r="I2779" s="9">
        <f>H2779*VLOOKUP(C2779,Customer_Dim!B:E,4,0)</f>
        <v>2094.96</v>
      </c>
      <c r="J2779" s="9">
        <f t="shared" si="130"/>
        <v>71926.960000000006</v>
      </c>
      <c r="K2779" s="8">
        <f t="shared" si="131"/>
        <v>42508.200000000004</v>
      </c>
      <c r="L2779" s="9">
        <v>28007.099999999991</v>
      </c>
    </row>
    <row r="2780" spans="1:13" ht="15.75" customHeight="1" x14ac:dyDescent="0.25">
      <c r="A2780" s="6" t="s">
        <v>2816</v>
      </c>
      <c r="B2780" s="10">
        <v>43826</v>
      </c>
      <c r="C2780" s="7" t="s">
        <v>575</v>
      </c>
      <c r="D2780" s="7" t="s">
        <v>13</v>
      </c>
      <c r="E2780" s="7">
        <v>894</v>
      </c>
      <c r="F2780" s="8">
        <v>52.35</v>
      </c>
      <c r="G2780" s="8">
        <v>86</v>
      </c>
      <c r="H2780" s="8">
        <f t="shared" si="129"/>
        <v>76884</v>
      </c>
      <c r="I2780" s="9">
        <f>H2780*VLOOKUP(C2780,Customer_Dim!B:E,4,0)</f>
        <v>2306.52</v>
      </c>
      <c r="J2780" s="9">
        <f t="shared" si="130"/>
        <v>79190.52</v>
      </c>
      <c r="K2780" s="8">
        <f t="shared" si="131"/>
        <v>46800.9</v>
      </c>
      <c r="L2780" s="9">
        <v>29418.760000000002</v>
      </c>
    </row>
    <row r="2781" spans="1:13" ht="15.75" customHeight="1" x14ac:dyDescent="0.25">
      <c r="A2781" s="6" t="s">
        <v>2817</v>
      </c>
      <c r="B2781" s="10">
        <v>43471</v>
      </c>
      <c r="C2781" s="7" t="s">
        <v>584</v>
      </c>
      <c r="D2781" s="7" t="s">
        <v>13</v>
      </c>
      <c r="E2781" s="7">
        <v>227</v>
      </c>
      <c r="F2781" s="8">
        <v>53.37</v>
      </c>
      <c r="G2781" s="8">
        <v>87</v>
      </c>
      <c r="H2781" s="8">
        <f t="shared" si="129"/>
        <v>19749</v>
      </c>
      <c r="I2781" s="9">
        <f>H2781*VLOOKUP(C2781,Customer_Dim!B:E,4,0)</f>
        <v>0</v>
      </c>
      <c r="J2781" s="9">
        <f t="shared" si="130"/>
        <v>19749</v>
      </c>
      <c r="K2781" s="8">
        <f t="shared" si="131"/>
        <v>12114.99</v>
      </c>
      <c r="L2781" s="9">
        <v>7644.6600000000017</v>
      </c>
      <c r="M2781" s="7"/>
    </row>
    <row r="2782" spans="1:13" ht="15.75" customHeight="1" x14ac:dyDescent="0.25">
      <c r="A2782" s="6" t="s">
        <v>2818</v>
      </c>
      <c r="B2782" s="10">
        <v>43482</v>
      </c>
      <c r="C2782" s="7" t="s">
        <v>584</v>
      </c>
      <c r="D2782" s="7" t="s">
        <v>32</v>
      </c>
      <c r="E2782" s="7">
        <v>1078</v>
      </c>
      <c r="F2782" s="8">
        <v>353.76</v>
      </c>
      <c r="G2782" s="8">
        <v>542</v>
      </c>
      <c r="H2782" s="8">
        <f t="shared" si="129"/>
        <v>584276</v>
      </c>
      <c r="I2782" s="9">
        <f>H2782*VLOOKUP(C2782,Customer_Dim!B:E,4,0)</f>
        <v>0</v>
      </c>
      <c r="J2782" s="9">
        <f t="shared" si="130"/>
        <v>584276</v>
      </c>
      <c r="K2782" s="8">
        <f t="shared" si="131"/>
        <v>381353.27999999997</v>
      </c>
      <c r="L2782" s="9">
        <v>173852</v>
      </c>
      <c r="M2782" s="7"/>
    </row>
    <row r="2783" spans="1:13" ht="15.75" customHeight="1" x14ac:dyDescent="0.25">
      <c r="A2783" s="6" t="s">
        <v>2819</v>
      </c>
      <c r="B2783" s="10">
        <v>43494</v>
      </c>
      <c r="C2783" s="7" t="s">
        <v>584</v>
      </c>
      <c r="D2783" s="7" t="s">
        <v>13</v>
      </c>
      <c r="E2783" s="7">
        <v>426</v>
      </c>
      <c r="F2783" s="8">
        <v>53.37</v>
      </c>
      <c r="G2783" s="8">
        <v>87</v>
      </c>
      <c r="H2783" s="8">
        <f t="shared" si="129"/>
        <v>37062</v>
      </c>
      <c r="I2783" s="9">
        <f>H2783*VLOOKUP(C2783,Customer_Dim!B:E,4,0)</f>
        <v>0</v>
      </c>
      <c r="J2783" s="9">
        <f t="shared" si="130"/>
        <v>37062</v>
      </c>
      <c r="K2783" s="8">
        <f t="shared" si="131"/>
        <v>22735.62</v>
      </c>
      <c r="L2783" s="9">
        <v>13688.189999999999</v>
      </c>
      <c r="M2783" s="7"/>
    </row>
    <row r="2784" spans="1:13" ht="15.75" customHeight="1" x14ac:dyDescent="0.25">
      <c r="A2784" s="6" t="s">
        <v>2820</v>
      </c>
      <c r="B2784" s="10">
        <v>43538</v>
      </c>
      <c r="C2784" s="7" t="s">
        <v>584</v>
      </c>
      <c r="D2784" s="7" t="s">
        <v>13</v>
      </c>
      <c r="E2784" s="7">
        <v>113</v>
      </c>
      <c r="F2784" s="8">
        <v>53.37</v>
      </c>
      <c r="G2784" s="8">
        <v>87</v>
      </c>
      <c r="H2784" s="8">
        <f t="shared" si="129"/>
        <v>9831</v>
      </c>
      <c r="I2784" s="9">
        <f>H2784*VLOOKUP(C2784,Customer_Dim!B:E,4,0)</f>
        <v>0</v>
      </c>
      <c r="J2784" s="9">
        <f t="shared" si="130"/>
        <v>9831</v>
      </c>
      <c r="K2784" s="8">
        <f t="shared" si="131"/>
        <v>6030.8099999999995</v>
      </c>
      <c r="L2784" s="9">
        <v>3252.7800000000007</v>
      </c>
      <c r="M2784" s="7"/>
    </row>
    <row r="2785" spans="1:13" ht="15.75" customHeight="1" x14ac:dyDescent="0.25">
      <c r="A2785" s="6" t="s">
        <v>2821</v>
      </c>
      <c r="B2785" s="10">
        <v>43545</v>
      </c>
      <c r="C2785" s="7" t="s">
        <v>584</v>
      </c>
      <c r="D2785" s="7" t="s">
        <v>32</v>
      </c>
      <c r="E2785" s="7">
        <v>766</v>
      </c>
      <c r="F2785" s="8">
        <v>353.76</v>
      </c>
      <c r="G2785" s="8">
        <v>542</v>
      </c>
      <c r="H2785" s="8">
        <f t="shared" si="129"/>
        <v>415172</v>
      </c>
      <c r="I2785" s="9">
        <f>H2785*VLOOKUP(C2785,Customer_Dim!B:E,4,0)</f>
        <v>0</v>
      </c>
      <c r="J2785" s="9">
        <f t="shared" si="130"/>
        <v>415172</v>
      </c>
      <c r="K2785" s="8">
        <f t="shared" si="131"/>
        <v>270980.15999999997</v>
      </c>
      <c r="L2785" s="9">
        <v>134787.36000000002</v>
      </c>
      <c r="M2785" s="7"/>
    </row>
    <row r="2786" spans="1:13" ht="15.75" customHeight="1" x14ac:dyDescent="0.25">
      <c r="A2786" s="6" t="s">
        <v>2822</v>
      </c>
      <c r="B2786" s="10">
        <v>43556</v>
      </c>
      <c r="C2786" s="7" t="s">
        <v>584</v>
      </c>
      <c r="D2786" s="7" t="s">
        <v>13</v>
      </c>
      <c r="E2786" s="7">
        <v>222</v>
      </c>
      <c r="F2786" s="8">
        <v>53.32</v>
      </c>
      <c r="G2786" s="8">
        <v>87</v>
      </c>
      <c r="H2786" s="8">
        <f t="shared" si="129"/>
        <v>19314</v>
      </c>
      <c r="I2786" s="9">
        <f>H2786*VLOOKUP(C2786,Customer_Dim!B:E,4,0)</f>
        <v>0</v>
      </c>
      <c r="J2786" s="9">
        <f t="shared" si="130"/>
        <v>19314</v>
      </c>
      <c r="K2786" s="8">
        <f t="shared" si="131"/>
        <v>11837.04</v>
      </c>
      <c r="L2786" s="9">
        <v>5895.3300000000017</v>
      </c>
      <c r="M2786" s="7"/>
    </row>
    <row r="2787" spans="1:13" ht="15.75" customHeight="1" x14ac:dyDescent="0.25">
      <c r="A2787" s="6" t="s">
        <v>2823</v>
      </c>
      <c r="B2787" s="10">
        <v>43567</v>
      </c>
      <c r="C2787" s="7" t="s">
        <v>584</v>
      </c>
      <c r="D2787" s="7" t="s">
        <v>13</v>
      </c>
      <c r="E2787" s="7">
        <v>236</v>
      </c>
      <c r="F2787" s="8">
        <v>53.32</v>
      </c>
      <c r="G2787" s="8">
        <v>87</v>
      </c>
      <c r="H2787" s="8">
        <f t="shared" si="129"/>
        <v>20532</v>
      </c>
      <c r="I2787" s="9">
        <f>H2787*VLOOKUP(C2787,Customer_Dim!B:E,4,0)</f>
        <v>0</v>
      </c>
      <c r="J2787" s="9">
        <f t="shared" si="130"/>
        <v>20532</v>
      </c>
      <c r="K2787" s="8">
        <f t="shared" si="131"/>
        <v>12583.52</v>
      </c>
      <c r="L2787" s="9">
        <v>7393.7000000000007</v>
      </c>
      <c r="M2787" s="7"/>
    </row>
    <row r="2788" spans="1:13" ht="15.75" customHeight="1" x14ac:dyDescent="0.25">
      <c r="A2788" s="6" t="s">
        <v>2824</v>
      </c>
      <c r="B2788" s="10">
        <v>43575</v>
      </c>
      <c r="C2788" s="7" t="s">
        <v>584</v>
      </c>
      <c r="D2788" s="7" t="s">
        <v>13</v>
      </c>
      <c r="E2788" s="7">
        <v>502</v>
      </c>
      <c r="F2788" s="8">
        <v>53.32</v>
      </c>
      <c r="G2788" s="8">
        <v>87</v>
      </c>
      <c r="H2788" s="8">
        <f t="shared" si="129"/>
        <v>43674</v>
      </c>
      <c r="I2788" s="9">
        <f>H2788*VLOOKUP(C2788,Customer_Dim!B:E,4,0)</f>
        <v>0</v>
      </c>
      <c r="J2788" s="9">
        <f t="shared" si="130"/>
        <v>43674</v>
      </c>
      <c r="K2788" s="8">
        <f t="shared" si="131"/>
        <v>26766.639999999999</v>
      </c>
      <c r="L2788" s="9">
        <v>14167.919999999995</v>
      </c>
      <c r="M2788" s="7"/>
    </row>
    <row r="2789" spans="1:13" ht="15.75" customHeight="1" x14ac:dyDescent="0.25">
      <c r="A2789" s="6" t="s">
        <v>2825</v>
      </c>
      <c r="B2789" s="10">
        <v>43592</v>
      </c>
      <c r="C2789" s="7" t="s">
        <v>584</v>
      </c>
      <c r="D2789" s="7" t="s">
        <v>32</v>
      </c>
      <c r="E2789" s="7">
        <v>266</v>
      </c>
      <c r="F2789" s="8">
        <v>353.44</v>
      </c>
      <c r="G2789" s="8">
        <v>541</v>
      </c>
      <c r="H2789" s="8">
        <f t="shared" si="129"/>
        <v>143906</v>
      </c>
      <c r="I2789" s="9">
        <f>H2789*VLOOKUP(C2789,Customer_Dim!B:E,4,0)</f>
        <v>0</v>
      </c>
      <c r="J2789" s="9">
        <f t="shared" si="130"/>
        <v>143906</v>
      </c>
      <c r="K2789" s="8">
        <f t="shared" si="131"/>
        <v>94015.039999999994</v>
      </c>
      <c r="L2789" s="9">
        <v>43898.150000000009</v>
      </c>
      <c r="M2789" s="7"/>
    </row>
    <row r="2790" spans="1:13" ht="15.75" customHeight="1" x14ac:dyDescent="0.25">
      <c r="A2790" s="6" t="s">
        <v>2826</v>
      </c>
      <c r="B2790" s="10">
        <v>43640</v>
      </c>
      <c r="C2790" s="7" t="s">
        <v>584</v>
      </c>
      <c r="D2790" s="7" t="s">
        <v>13</v>
      </c>
      <c r="E2790" s="7">
        <v>1087</v>
      </c>
      <c r="F2790" s="8">
        <v>53.32</v>
      </c>
      <c r="G2790" s="8">
        <v>87</v>
      </c>
      <c r="H2790" s="8">
        <f t="shared" si="129"/>
        <v>94569</v>
      </c>
      <c r="I2790" s="9">
        <f>H2790*VLOOKUP(C2790,Customer_Dim!B:E,4,0)</f>
        <v>0</v>
      </c>
      <c r="J2790" s="9">
        <f t="shared" si="130"/>
        <v>94569</v>
      </c>
      <c r="K2790" s="8">
        <f t="shared" si="131"/>
        <v>57958.840000000004</v>
      </c>
      <c r="L2790" s="9">
        <v>30697.160000000003</v>
      </c>
      <c r="M2790" s="7"/>
    </row>
    <row r="2791" spans="1:13" ht="15.75" customHeight="1" x14ac:dyDescent="0.25">
      <c r="A2791" s="6" t="s">
        <v>2827</v>
      </c>
      <c r="B2791" s="10">
        <v>43647</v>
      </c>
      <c r="C2791" s="7" t="s">
        <v>584</v>
      </c>
      <c r="D2791" s="7" t="s">
        <v>13</v>
      </c>
      <c r="E2791" s="7">
        <v>750</v>
      </c>
      <c r="F2791" s="8">
        <v>53.42</v>
      </c>
      <c r="G2791" s="8">
        <v>88</v>
      </c>
      <c r="H2791" s="8">
        <f t="shared" si="129"/>
        <v>66000</v>
      </c>
      <c r="I2791" s="9">
        <f>H2791*VLOOKUP(C2791,Customer_Dim!B:E,4,0)</f>
        <v>0</v>
      </c>
      <c r="J2791" s="9">
        <f t="shared" si="130"/>
        <v>66000</v>
      </c>
      <c r="K2791" s="8">
        <f t="shared" si="131"/>
        <v>40065</v>
      </c>
      <c r="L2791" s="9">
        <v>24747.539999999994</v>
      </c>
      <c r="M2791" s="7"/>
    </row>
    <row r="2792" spans="1:13" ht="15.75" customHeight="1" x14ac:dyDescent="0.25">
      <c r="A2792" s="6" t="s">
        <v>2828</v>
      </c>
      <c r="B2792" s="10">
        <v>43654</v>
      </c>
      <c r="C2792" s="7" t="s">
        <v>584</v>
      </c>
      <c r="D2792" s="7" t="s">
        <v>13</v>
      </c>
      <c r="E2792" s="7">
        <v>418</v>
      </c>
      <c r="F2792" s="8">
        <v>53.42</v>
      </c>
      <c r="G2792" s="8">
        <v>88</v>
      </c>
      <c r="H2792" s="8">
        <f t="shared" si="129"/>
        <v>36784</v>
      </c>
      <c r="I2792" s="9">
        <f>H2792*VLOOKUP(C2792,Customer_Dim!B:E,4,0)</f>
        <v>0</v>
      </c>
      <c r="J2792" s="9">
        <f t="shared" si="130"/>
        <v>36784</v>
      </c>
      <c r="K2792" s="8">
        <f t="shared" si="131"/>
        <v>22329.56</v>
      </c>
      <c r="L2792" s="9">
        <v>14143.599999999995</v>
      </c>
      <c r="M2792" s="7"/>
    </row>
    <row r="2793" spans="1:13" ht="15.75" customHeight="1" x14ac:dyDescent="0.25">
      <c r="A2793" s="6" t="s">
        <v>2829</v>
      </c>
      <c r="B2793" s="10">
        <v>43720</v>
      </c>
      <c r="C2793" s="7" t="s">
        <v>584</v>
      </c>
      <c r="D2793" s="7" t="s">
        <v>32</v>
      </c>
      <c r="E2793" s="7">
        <v>664</v>
      </c>
      <c r="F2793" s="8">
        <v>354.09</v>
      </c>
      <c r="G2793" s="8">
        <v>542</v>
      </c>
      <c r="H2793" s="8">
        <f t="shared" si="129"/>
        <v>359888</v>
      </c>
      <c r="I2793" s="9">
        <f>H2793*VLOOKUP(C2793,Customer_Dim!B:E,4,0)</f>
        <v>0</v>
      </c>
      <c r="J2793" s="9">
        <f t="shared" si="130"/>
        <v>359888</v>
      </c>
      <c r="K2793" s="8">
        <f t="shared" si="131"/>
        <v>235115.75999999998</v>
      </c>
      <c r="L2793" s="9">
        <v>119846.25000000003</v>
      </c>
      <c r="M2793" s="7"/>
    </row>
    <row r="2794" spans="1:13" ht="15.75" customHeight="1" x14ac:dyDescent="0.25">
      <c r="A2794" s="6" t="s">
        <v>2830</v>
      </c>
      <c r="B2794" s="10">
        <v>43744</v>
      </c>
      <c r="C2794" s="7" t="s">
        <v>584</v>
      </c>
      <c r="D2794" s="7" t="s">
        <v>19</v>
      </c>
      <c r="E2794" s="7">
        <v>515</v>
      </c>
      <c r="F2794" s="8">
        <v>117.03</v>
      </c>
      <c r="G2794" s="8">
        <v>173</v>
      </c>
      <c r="H2794" s="8">
        <f t="shared" si="129"/>
        <v>89095</v>
      </c>
      <c r="I2794" s="9">
        <f>H2794*VLOOKUP(C2794,Customer_Dim!B:E,4,0)</f>
        <v>0</v>
      </c>
      <c r="J2794" s="9">
        <f t="shared" si="130"/>
        <v>89095</v>
      </c>
      <c r="K2794" s="8">
        <f t="shared" si="131"/>
        <v>60270.45</v>
      </c>
      <c r="L2794" s="9">
        <v>22145.760000000002</v>
      </c>
      <c r="M2794" s="7"/>
    </row>
    <row r="2795" spans="1:13" ht="15.75" customHeight="1" x14ac:dyDescent="0.25">
      <c r="A2795" s="6" t="s">
        <v>2831</v>
      </c>
      <c r="B2795" s="10">
        <v>43745</v>
      </c>
      <c r="C2795" s="7" t="s">
        <v>584</v>
      </c>
      <c r="D2795" s="7" t="s">
        <v>32</v>
      </c>
      <c r="E2795" s="7">
        <v>1086</v>
      </c>
      <c r="F2795" s="8">
        <v>347.04</v>
      </c>
      <c r="G2795" s="8">
        <v>531</v>
      </c>
      <c r="H2795" s="8">
        <f t="shared" si="129"/>
        <v>576666</v>
      </c>
      <c r="I2795" s="9">
        <f>H2795*VLOOKUP(C2795,Customer_Dim!B:E,4,0)</f>
        <v>0</v>
      </c>
      <c r="J2795" s="9">
        <f t="shared" si="130"/>
        <v>576666</v>
      </c>
      <c r="K2795" s="8">
        <f t="shared" si="131"/>
        <v>376885.44</v>
      </c>
      <c r="L2795" s="9">
        <v>165845.60999999999</v>
      </c>
      <c r="M2795" s="7"/>
    </row>
    <row r="2796" spans="1:13" ht="15.75" customHeight="1" x14ac:dyDescent="0.25">
      <c r="A2796" s="6" t="s">
        <v>2832</v>
      </c>
      <c r="B2796" s="10">
        <v>43796</v>
      </c>
      <c r="C2796" s="7" t="s">
        <v>584</v>
      </c>
      <c r="D2796" s="7" t="s">
        <v>13</v>
      </c>
      <c r="E2796" s="7">
        <v>747</v>
      </c>
      <c r="F2796" s="8">
        <v>52.35</v>
      </c>
      <c r="G2796" s="8">
        <v>86</v>
      </c>
      <c r="H2796" s="8">
        <f t="shared" si="129"/>
        <v>64242</v>
      </c>
      <c r="I2796" s="9">
        <f>H2796*VLOOKUP(C2796,Customer_Dim!B:E,4,0)</f>
        <v>0</v>
      </c>
      <c r="J2796" s="9">
        <f t="shared" si="130"/>
        <v>64242</v>
      </c>
      <c r="K2796" s="8">
        <f t="shared" si="131"/>
        <v>39105.450000000004</v>
      </c>
      <c r="L2796" s="9">
        <v>20512.589999999997</v>
      </c>
      <c r="M2796" s="7"/>
    </row>
    <row r="2797" spans="1:13" ht="15.75" customHeight="1" x14ac:dyDescent="0.25">
      <c r="A2797" s="6" t="s">
        <v>2833</v>
      </c>
      <c r="B2797" s="10">
        <v>43469</v>
      </c>
      <c r="C2797" s="7" t="s">
        <v>591</v>
      </c>
      <c r="D2797" s="7" t="s">
        <v>13</v>
      </c>
      <c r="E2797" s="7">
        <v>1058</v>
      </c>
      <c r="F2797" s="8">
        <v>53.37</v>
      </c>
      <c r="G2797" s="8">
        <v>87</v>
      </c>
      <c r="H2797" s="8">
        <f t="shared" si="129"/>
        <v>92046</v>
      </c>
      <c r="I2797" s="9">
        <f>H2797*VLOOKUP(C2797,Customer_Dim!B:E,4,0)</f>
        <v>5522.76</v>
      </c>
      <c r="J2797" s="9">
        <f t="shared" si="130"/>
        <v>97568.76</v>
      </c>
      <c r="K2797" s="8">
        <f t="shared" si="131"/>
        <v>56465.46</v>
      </c>
      <c r="L2797" s="9">
        <v>35662.71</v>
      </c>
    </row>
    <row r="2798" spans="1:13" ht="15.75" customHeight="1" x14ac:dyDescent="0.25">
      <c r="A2798" s="6" t="s">
        <v>2834</v>
      </c>
      <c r="B2798" s="10">
        <v>43473</v>
      </c>
      <c r="C2798" s="7" t="s">
        <v>591</v>
      </c>
      <c r="D2798" s="7" t="s">
        <v>32</v>
      </c>
      <c r="E2798" s="7">
        <v>912</v>
      </c>
      <c r="F2798" s="8">
        <v>353.76</v>
      </c>
      <c r="G2798" s="8">
        <v>542</v>
      </c>
      <c r="H2798" s="8">
        <f t="shared" si="129"/>
        <v>494304</v>
      </c>
      <c r="I2798" s="9">
        <f>H2798*VLOOKUP(C2798,Customer_Dim!B:E,4,0)</f>
        <v>29658.240000000002</v>
      </c>
      <c r="J2798" s="9">
        <f t="shared" si="130"/>
        <v>523962.24</v>
      </c>
      <c r="K2798" s="8">
        <f t="shared" si="131"/>
        <v>322629.12</v>
      </c>
      <c r="L2798" s="9">
        <v>160544.14000000001</v>
      </c>
    </row>
    <row r="2799" spans="1:13" ht="15.75" customHeight="1" x14ac:dyDescent="0.25">
      <c r="A2799" s="6" t="s">
        <v>2835</v>
      </c>
      <c r="B2799" s="10">
        <v>43588</v>
      </c>
      <c r="C2799" s="7" t="s">
        <v>591</v>
      </c>
      <c r="D2799" s="7" t="s">
        <v>32</v>
      </c>
      <c r="E2799" s="7">
        <v>70</v>
      </c>
      <c r="F2799" s="8">
        <v>353.44</v>
      </c>
      <c r="G2799" s="8">
        <v>541</v>
      </c>
      <c r="H2799" s="8">
        <f t="shared" si="129"/>
        <v>37870</v>
      </c>
      <c r="I2799" s="9">
        <f>H2799*VLOOKUP(C2799,Customer_Dim!B:E,4,0)</f>
        <v>2272.2000000000003</v>
      </c>
      <c r="J2799" s="9">
        <f t="shared" si="130"/>
        <v>40142.199999999997</v>
      </c>
      <c r="K2799" s="8">
        <f t="shared" si="131"/>
        <v>24740.799999999999</v>
      </c>
      <c r="L2799" s="9">
        <v>10793.79</v>
      </c>
    </row>
    <row r="2800" spans="1:13" ht="15.75" customHeight="1" x14ac:dyDescent="0.25">
      <c r="A2800" s="6" t="s">
        <v>2836</v>
      </c>
      <c r="B2800" s="10">
        <v>43595</v>
      </c>
      <c r="C2800" s="7" t="s">
        <v>591</v>
      </c>
      <c r="D2800" s="7" t="s">
        <v>19</v>
      </c>
      <c r="E2800" s="7">
        <v>552</v>
      </c>
      <c r="F2800" s="8">
        <v>119.19</v>
      </c>
      <c r="G2800" s="8">
        <v>176</v>
      </c>
      <c r="H2800" s="8">
        <f t="shared" si="129"/>
        <v>97152</v>
      </c>
      <c r="I2800" s="9">
        <f>H2800*VLOOKUP(C2800,Customer_Dim!B:E,4,0)</f>
        <v>5829.1200000000008</v>
      </c>
      <c r="J2800" s="9">
        <f t="shared" si="130"/>
        <v>102981.12</v>
      </c>
      <c r="K2800" s="8">
        <f t="shared" si="131"/>
        <v>65792.88</v>
      </c>
      <c r="L2800" s="9">
        <v>26698.289999999994</v>
      </c>
    </row>
    <row r="2801" spans="1:12" ht="15.75" customHeight="1" x14ac:dyDescent="0.25">
      <c r="A2801" s="6" t="s">
        <v>2837</v>
      </c>
      <c r="B2801" s="10">
        <v>43633</v>
      </c>
      <c r="C2801" s="7" t="s">
        <v>591</v>
      </c>
      <c r="D2801" s="7" t="s">
        <v>13</v>
      </c>
      <c r="E2801" s="7">
        <v>662</v>
      </c>
      <c r="F2801" s="8">
        <v>53.32</v>
      </c>
      <c r="G2801" s="8">
        <v>87</v>
      </c>
      <c r="H2801" s="8">
        <f t="shared" si="129"/>
        <v>57594</v>
      </c>
      <c r="I2801" s="9">
        <f>H2801*VLOOKUP(C2801,Customer_Dim!B:E,4,0)</f>
        <v>3455.6400000000003</v>
      </c>
      <c r="J2801" s="9">
        <f t="shared" si="130"/>
        <v>61049.64</v>
      </c>
      <c r="K2801" s="8">
        <f t="shared" si="131"/>
        <v>35297.840000000004</v>
      </c>
      <c r="L2801" s="9">
        <v>22333.160000000003</v>
      </c>
    </row>
    <row r="2802" spans="1:12" ht="15.75" customHeight="1" x14ac:dyDescent="0.25">
      <c r="A2802" s="6" t="s">
        <v>2838</v>
      </c>
      <c r="B2802" s="10">
        <v>43688</v>
      </c>
      <c r="C2802" s="7" t="s">
        <v>591</v>
      </c>
      <c r="D2802" s="7" t="s">
        <v>19</v>
      </c>
      <c r="E2802" s="7">
        <v>858</v>
      </c>
      <c r="F2802" s="8">
        <v>119.41</v>
      </c>
      <c r="G2802" s="8">
        <v>176</v>
      </c>
      <c r="H2802" s="8">
        <f t="shared" si="129"/>
        <v>151008</v>
      </c>
      <c r="I2802" s="9">
        <f>H2802*VLOOKUP(C2802,Customer_Dim!B:E,4,0)</f>
        <v>9060.4800000000014</v>
      </c>
      <c r="J2802" s="9">
        <f t="shared" si="130"/>
        <v>160068.48000000001</v>
      </c>
      <c r="K2802" s="8">
        <f t="shared" si="131"/>
        <v>102453.78</v>
      </c>
      <c r="L2802" s="9">
        <v>44140.2</v>
      </c>
    </row>
    <row r="2803" spans="1:12" ht="15.75" customHeight="1" x14ac:dyDescent="0.25">
      <c r="A2803" s="6" t="s">
        <v>2839</v>
      </c>
      <c r="B2803" s="10">
        <v>43759</v>
      </c>
      <c r="C2803" s="7" t="s">
        <v>591</v>
      </c>
      <c r="D2803" s="7" t="s">
        <v>13</v>
      </c>
      <c r="E2803" s="7">
        <v>710</v>
      </c>
      <c r="F2803" s="8">
        <v>52.35</v>
      </c>
      <c r="G2803" s="8">
        <v>86</v>
      </c>
      <c r="H2803" s="8">
        <f t="shared" si="129"/>
        <v>61060</v>
      </c>
      <c r="I2803" s="9">
        <f>H2803*VLOOKUP(C2803,Customer_Dim!B:E,4,0)</f>
        <v>3663.6000000000004</v>
      </c>
      <c r="J2803" s="9">
        <f t="shared" si="130"/>
        <v>64723.6</v>
      </c>
      <c r="K2803" s="8">
        <f t="shared" si="131"/>
        <v>37168.5</v>
      </c>
      <c r="L2803" s="9">
        <v>21149.550000000003</v>
      </c>
    </row>
    <row r="2804" spans="1:12" ht="15.75" customHeight="1" x14ac:dyDescent="0.25">
      <c r="A2804" s="6" t="s">
        <v>2840</v>
      </c>
      <c r="B2804" s="10">
        <v>43788</v>
      </c>
      <c r="C2804" s="7" t="s">
        <v>591</v>
      </c>
      <c r="D2804" s="7" t="s">
        <v>32</v>
      </c>
      <c r="E2804" s="7">
        <v>905</v>
      </c>
      <c r="F2804" s="8">
        <v>347.04</v>
      </c>
      <c r="G2804" s="8">
        <v>531</v>
      </c>
      <c r="H2804" s="8">
        <f t="shared" si="129"/>
        <v>480555</v>
      </c>
      <c r="I2804" s="9">
        <f>H2804*VLOOKUP(C2804,Customer_Dim!B:E,4,0)</f>
        <v>28833.300000000003</v>
      </c>
      <c r="J2804" s="9">
        <f t="shared" si="130"/>
        <v>509388.3</v>
      </c>
      <c r="K2804" s="8">
        <f t="shared" si="131"/>
        <v>314071.2</v>
      </c>
      <c r="L2804" s="9">
        <v>155579.94</v>
      </c>
    </row>
    <row r="2805" spans="1:12" ht="15.75" customHeight="1" x14ac:dyDescent="0.25">
      <c r="A2805" s="6" t="s">
        <v>2841</v>
      </c>
      <c r="B2805" s="10">
        <v>43821</v>
      </c>
      <c r="C2805" s="7" t="s">
        <v>591</v>
      </c>
      <c r="D2805" s="7" t="s">
        <v>32</v>
      </c>
      <c r="E2805" s="7">
        <v>1032</v>
      </c>
      <c r="F2805" s="8">
        <v>347.04</v>
      </c>
      <c r="G2805" s="8">
        <v>531</v>
      </c>
      <c r="H2805" s="8">
        <f t="shared" si="129"/>
        <v>547992</v>
      </c>
      <c r="I2805" s="9">
        <f>H2805*VLOOKUP(C2805,Customer_Dim!B:E,4,0)</f>
        <v>32879.520000000004</v>
      </c>
      <c r="J2805" s="9">
        <f t="shared" si="130"/>
        <v>580871.52</v>
      </c>
      <c r="K2805" s="8">
        <f t="shared" si="131"/>
        <v>358145.28000000003</v>
      </c>
      <c r="L2805" s="9">
        <v>197458.38</v>
      </c>
    </row>
    <row r="2806" spans="1:12" ht="15.75" customHeight="1" x14ac:dyDescent="0.25">
      <c r="A2806" s="6" t="s">
        <v>2842</v>
      </c>
      <c r="B2806" s="10">
        <v>43828</v>
      </c>
      <c r="C2806" s="7" t="s">
        <v>591</v>
      </c>
      <c r="D2806" s="7" t="s">
        <v>32</v>
      </c>
      <c r="E2806" s="7">
        <v>754</v>
      </c>
      <c r="F2806" s="8">
        <v>347.04</v>
      </c>
      <c r="G2806" s="8">
        <v>531</v>
      </c>
      <c r="H2806" s="8">
        <f t="shared" si="129"/>
        <v>400374</v>
      </c>
      <c r="I2806" s="9">
        <f>H2806*VLOOKUP(C2806,Customer_Dim!B:E,4,0)</f>
        <v>24022.440000000002</v>
      </c>
      <c r="J2806" s="9">
        <f t="shared" si="130"/>
        <v>424396.44</v>
      </c>
      <c r="K2806" s="8">
        <f t="shared" si="131"/>
        <v>261668.16</v>
      </c>
      <c r="L2806" s="9">
        <v>133287.29999999999</v>
      </c>
    </row>
    <row r="2807" spans="1:12" ht="15.75" customHeight="1" x14ac:dyDescent="0.25">
      <c r="A2807" s="6" t="s">
        <v>2843</v>
      </c>
      <c r="B2807" s="10">
        <v>43898</v>
      </c>
      <c r="C2807" s="7" t="s">
        <v>12</v>
      </c>
      <c r="D2807" s="7" t="s">
        <v>19</v>
      </c>
      <c r="E2807" s="7">
        <v>380</v>
      </c>
      <c r="F2807" s="8">
        <v>117.44</v>
      </c>
      <c r="G2807" s="8">
        <v>172</v>
      </c>
      <c r="H2807" s="8">
        <f t="shared" si="129"/>
        <v>65360</v>
      </c>
      <c r="I2807" s="9">
        <f>H2807*VLOOKUP(C2807,Customer_Dim!B:E,4,0)</f>
        <v>1307.2</v>
      </c>
      <c r="J2807" s="9">
        <f t="shared" si="130"/>
        <v>66667.199999999997</v>
      </c>
      <c r="K2807" s="8">
        <f t="shared" si="131"/>
        <v>44627.199999999997</v>
      </c>
      <c r="L2807" s="9">
        <v>25769.280000000006</v>
      </c>
    </row>
    <row r="2808" spans="1:12" ht="15.75" customHeight="1" x14ac:dyDescent="0.25">
      <c r="A2808" s="6" t="s">
        <v>2844</v>
      </c>
      <c r="B2808" s="10">
        <v>43912</v>
      </c>
      <c r="C2808" s="7" t="s">
        <v>12</v>
      </c>
      <c r="D2808" s="7" t="s">
        <v>13</v>
      </c>
      <c r="E2808" s="7">
        <v>261</v>
      </c>
      <c r="F2808" s="8">
        <v>52.53</v>
      </c>
      <c r="G2808" s="8">
        <v>86</v>
      </c>
      <c r="H2808" s="8">
        <f t="shared" si="129"/>
        <v>22446</v>
      </c>
      <c r="I2808" s="9">
        <f>H2808*VLOOKUP(C2808,Customer_Dim!B:E,4,0)</f>
        <v>448.92</v>
      </c>
      <c r="J2808" s="9">
        <f t="shared" si="130"/>
        <v>22894.92</v>
      </c>
      <c r="K2808" s="8">
        <f t="shared" si="131"/>
        <v>13710.33</v>
      </c>
      <c r="L2808" s="9">
        <v>9612.4</v>
      </c>
    </row>
    <row r="2809" spans="1:12" ht="15.75" customHeight="1" x14ac:dyDescent="0.25">
      <c r="A2809" s="6" t="s">
        <v>2845</v>
      </c>
      <c r="B2809" s="10">
        <v>43953</v>
      </c>
      <c r="C2809" s="7" t="s">
        <v>12</v>
      </c>
      <c r="D2809" s="7" t="s">
        <v>32</v>
      </c>
      <c r="E2809" s="7">
        <v>922</v>
      </c>
      <c r="F2809" s="8">
        <v>324.39</v>
      </c>
      <c r="G2809" s="8">
        <v>494</v>
      </c>
      <c r="H2809" s="8">
        <f t="shared" si="129"/>
        <v>455468</v>
      </c>
      <c r="I2809" s="9">
        <f>H2809*VLOOKUP(C2809,Customer_Dim!B:E,4,0)</f>
        <v>9109.36</v>
      </c>
      <c r="J2809" s="9">
        <f t="shared" si="130"/>
        <v>464577.36</v>
      </c>
      <c r="K2809" s="8">
        <f t="shared" si="131"/>
        <v>299087.58</v>
      </c>
      <c r="L2809" s="9">
        <v>153396.89000000001</v>
      </c>
    </row>
    <row r="2810" spans="1:12" ht="15.75" customHeight="1" x14ac:dyDescent="0.25">
      <c r="A2810" s="6" t="s">
        <v>2846</v>
      </c>
      <c r="B2810" s="10">
        <v>44029</v>
      </c>
      <c r="C2810" s="7" t="s">
        <v>12</v>
      </c>
      <c r="D2810" s="7" t="s">
        <v>13</v>
      </c>
      <c r="E2810" s="7">
        <v>738</v>
      </c>
      <c r="F2810" s="8">
        <v>48.53</v>
      </c>
      <c r="G2810" s="8">
        <v>79</v>
      </c>
      <c r="H2810" s="8">
        <f t="shared" si="129"/>
        <v>58302</v>
      </c>
      <c r="I2810" s="9">
        <f>H2810*VLOOKUP(C2810,Customer_Dim!B:E,4,0)</f>
        <v>1166.04</v>
      </c>
      <c r="J2810" s="9">
        <f t="shared" si="130"/>
        <v>59468.04</v>
      </c>
      <c r="K2810" s="8">
        <f t="shared" si="131"/>
        <v>35815.14</v>
      </c>
      <c r="L2810" s="9">
        <v>25415.65</v>
      </c>
    </row>
    <row r="2811" spans="1:12" ht="15.75" customHeight="1" x14ac:dyDescent="0.25">
      <c r="A2811" s="6" t="s">
        <v>2847</v>
      </c>
      <c r="B2811" s="10">
        <v>44057</v>
      </c>
      <c r="C2811" s="7" t="s">
        <v>12</v>
      </c>
      <c r="D2811" s="7" t="s">
        <v>19</v>
      </c>
      <c r="E2811" s="7">
        <v>254</v>
      </c>
      <c r="F2811" s="8">
        <v>108.48</v>
      </c>
      <c r="G2811" s="8">
        <v>159</v>
      </c>
      <c r="H2811" s="8">
        <f t="shared" si="129"/>
        <v>40386</v>
      </c>
      <c r="I2811" s="9">
        <f>H2811*VLOOKUP(C2811,Customer_Dim!B:E,4,0)</f>
        <v>807.72</v>
      </c>
      <c r="J2811" s="9">
        <f t="shared" si="130"/>
        <v>41193.72</v>
      </c>
      <c r="K2811" s="8">
        <f t="shared" si="131"/>
        <v>27553.920000000002</v>
      </c>
      <c r="L2811" s="9">
        <v>13791.96</v>
      </c>
    </row>
    <row r="2812" spans="1:12" ht="15.75" customHeight="1" x14ac:dyDescent="0.25">
      <c r="A2812" s="6" t="s">
        <v>2848</v>
      </c>
      <c r="B2812" s="10">
        <v>44086</v>
      </c>
      <c r="C2812" s="7" t="s">
        <v>12</v>
      </c>
      <c r="D2812" s="7" t="s">
        <v>32</v>
      </c>
      <c r="E2812" s="7">
        <v>422</v>
      </c>
      <c r="F2812" s="8">
        <v>321.68</v>
      </c>
      <c r="G2812" s="8">
        <v>490</v>
      </c>
      <c r="H2812" s="8">
        <f t="shared" si="129"/>
        <v>206780</v>
      </c>
      <c r="I2812" s="9">
        <f>H2812*VLOOKUP(C2812,Customer_Dim!B:E,4,0)</f>
        <v>4135.6000000000004</v>
      </c>
      <c r="J2812" s="9">
        <f t="shared" si="130"/>
        <v>210915.6</v>
      </c>
      <c r="K2812" s="8">
        <f t="shared" si="131"/>
        <v>135748.96</v>
      </c>
      <c r="L2812" s="9">
        <v>87347.459999999992</v>
      </c>
    </row>
    <row r="2813" spans="1:12" ht="15.75" customHeight="1" x14ac:dyDescent="0.25">
      <c r="A2813" s="6" t="s">
        <v>2849</v>
      </c>
      <c r="B2813" s="10">
        <v>43859</v>
      </c>
      <c r="C2813" s="7" t="s">
        <v>24</v>
      </c>
      <c r="D2813" s="7" t="s">
        <v>19</v>
      </c>
      <c r="E2813" s="7">
        <v>1084</v>
      </c>
      <c r="F2813" s="8">
        <v>117.44</v>
      </c>
      <c r="G2813" s="8">
        <v>172</v>
      </c>
      <c r="H2813" s="8">
        <f t="shared" si="129"/>
        <v>186448</v>
      </c>
      <c r="I2813" s="9">
        <f>H2813*VLOOKUP(C2813,Customer_Dim!B:E,4,0)</f>
        <v>13051.36</v>
      </c>
      <c r="J2813" s="9">
        <f t="shared" si="130"/>
        <v>199499.36</v>
      </c>
      <c r="K2813" s="8">
        <f t="shared" si="131"/>
        <v>127304.95999999999</v>
      </c>
      <c r="L2813" s="9">
        <v>55300.72</v>
      </c>
    </row>
    <row r="2814" spans="1:12" ht="15.75" customHeight="1" x14ac:dyDescent="0.25">
      <c r="A2814" s="6" t="s">
        <v>2850</v>
      </c>
      <c r="B2814" s="10">
        <v>43862</v>
      </c>
      <c r="C2814" s="7" t="s">
        <v>24</v>
      </c>
      <c r="D2814" s="7" t="s">
        <v>13</v>
      </c>
      <c r="E2814" s="7">
        <v>1090</v>
      </c>
      <c r="F2814" s="8">
        <v>52.53</v>
      </c>
      <c r="G2814" s="8">
        <v>86</v>
      </c>
      <c r="H2814" s="8">
        <f t="shared" si="129"/>
        <v>93740</v>
      </c>
      <c r="I2814" s="9">
        <f>H2814*VLOOKUP(C2814,Customer_Dim!B:E,4,0)</f>
        <v>6561.8</v>
      </c>
      <c r="J2814" s="9">
        <f t="shared" si="130"/>
        <v>100301.8</v>
      </c>
      <c r="K2814" s="8">
        <f t="shared" si="131"/>
        <v>57257.700000000004</v>
      </c>
      <c r="L2814" s="9">
        <v>35163.870000000003</v>
      </c>
    </row>
    <row r="2815" spans="1:12" ht="15.75" customHeight="1" x14ac:dyDescent="0.25">
      <c r="A2815" s="6" t="s">
        <v>2851</v>
      </c>
      <c r="B2815" s="10">
        <v>43866</v>
      </c>
      <c r="C2815" s="7" t="s">
        <v>24</v>
      </c>
      <c r="D2815" s="7" t="s">
        <v>19</v>
      </c>
      <c r="E2815" s="7">
        <v>75</v>
      </c>
      <c r="F2815" s="8">
        <v>117.44</v>
      </c>
      <c r="G2815" s="8">
        <v>172</v>
      </c>
      <c r="H2815" s="8">
        <f t="shared" si="129"/>
        <v>12900</v>
      </c>
      <c r="I2815" s="9">
        <f>H2815*VLOOKUP(C2815,Customer_Dim!B:E,4,0)</f>
        <v>903.00000000000011</v>
      </c>
      <c r="J2815" s="9">
        <f t="shared" si="130"/>
        <v>13803</v>
      </c>
      <c r="K2815" s="8">
        <f t="shared" si="131"/>
        <v>8808</v>
      </c>
      <c r="L2815" s="9">
        <v>3932.16</v>
      </c>
    </row>
    <row r="2816" spans="1:12" ht="15.75" customHeight="1" x14ac:dyDescent="0.25">
      <c r="A2816" s="6" t="s">
        <v>2852</v>
      </c>
      <c r="B2816" s="10">
        <v>43868</v>
      </c>
      <c r="C2816" s="7" t="s">
        <v>24</v>
      </c>
      <c r="D2816" s="7" t="s">
        <v>32</v>
      </c>
      <c r="E2816" s="7">
        <v>1013</v>
      </c>
      <c r="F2816" s="8">
        <v>348.24</v>
      </c>
      <c r="G2816" s="8">
        <v>530</v>
      </c>
      <c r="H2816" s="8">
        <f t="shared" si="129"/>
        <v>536890</v>
      </c>
      <c r="I2816" s="9">
        <f>H2816*VLOOKUP(C2816,Customer_Dim!B:E,4,0)</f>
        <v>37582.300000000003</v>
      </c>
      <c r="J2816" s="9">
        <f t="shared" si="130"/>
        <v>574472.30000000005</v>
      </c>
      <c r="K2816" s="8">
        <f t="shared" si="131"/>
        <v>352767.12</v>
      </c>
      <c r="L2816" s="9">
        <v>161806.89999999997</v>
      </c>
    </row>
    <row r="2817" spans="1:12" ht="15.75" customHeight="1" x14ac:dyDescent="0.25">
      <c r="A2817" s="6" t="s">
        <v>2853</v>
      </c>
      <c r="B2817" s="10">
        <v>43887</v>
      </c>
      <c r="C2817" s="7" t="s">
        <v>24</v>
      </c>
      <c r="D2817" s="7" t="s">
        <v>13</v>
      </c>
      <c r="E2817" s="7">
        <v>783</v>
      </c>
      <c r="F2817" s="8">
        <v>52.53</v>
      </c>
      <c r="G2817" s="8">
        <v>86</v>
      </c>
      <c r="H2817" s="8">
        <f t="shared" si="129"/>
        <v>67338</v>
      </c>
      <c r="I2817" s="9">
        <f>H2817*VLOOKUP(C2817,Customer_Dim!B:E,4,0)</f>
        <v>4713.6600000000008</v>
      </c>
      <c r="J2817" s="9">
        <f t="shared" si="130"/>
        <v>72051.66</v>
      </c>
      <c r="K2817" s="8">
        <f t="shared" si="131"/>
        <v>41130.99</v>
      </c>
      <c r="L2817" s="9">
        <v>21240.75</v>
      </c>
    </row>
    <row r="2818" spans="1:12" ht="15.75" customHeight="1" x14ac:dyDescent="0.25">
      <c r="A2818" s="6" t="s">
        <v>2854</v>
      </c>
      <c r="B2818" s="10">
        <v>43892</v>
      </c>
      <c r="C2818" s="7" t="s">
        <v>24</v>
      </c>
      <c r="D2818" s="7" t="s">
        <v>13</v>
      </c>
      <c r="E2818" s="7">
        <v>468</v>
      </c>
      <c r="F2818" s="8">
        <v>52.53</v>
      </c>
      <c r="G2818" s="8">
        <v>86</v>
      </c>
      <c r="H2818" s="8">
        <f t="shared" si="129"/>
        <v>40248</v>
      </c>
      <c r="I2818" s="9">
        <f>H2818*VLOOKUP(C2818,Customer_Dim!B:E,4,0)</f>
        <v>2817.36</v>
      </c>
      <c r="J2818" s="9">
        <f t="shared" si="130"/>
        <v>43065.36</v>
      </c>
      <c r="K2818" s="8">
        <f t="shared" si="131"/>
        <v>24584.04</v>
      </c>
      <c r="L2818" s="9">
        <v>13388</v>
      </c>
    </row>
    <row r="2819" spans="1:12" ht="15.75" customHeight="1" x14ac:dyDescent="0.25">
      <c r="A2819" s="6" t="s">
        <v>2855</v>
      </c>
      <c r="B2819" s="10">
        <v>43955</v>
      </c>
      <c r="C2819" s="7" t="s">
        <v>24</v>
      </c>
      <c r="D2819" s="7" t="s">
        <v>13</v>
      </c>
      <c r="E2819" s="7">
        <v>343</v>
      </c>
      <c r="F2819" s="8">
        <v>48.94</v>
      </c>
      <c r="G2819" s="8">
        <v>80</v>
      </c>
      <c r="H2819" s="8">
        <f t="shared" ref="H2819:H2882" si="132">G2819*E2819</f>
        <v>27440</v>
      </c>
      <c r="I2819" s="9">
        <f>H2819*VLOOKUP(C2819,Customer_Dim!B:E,4,0)</f>
        <v>1920.8000000000002</v>
      </c>
      <c r="J2819" s="9">
        <f t="shared" ref="J2819:J2882" si="133">I2819+H2819</f>
        <v>29360.799999999999</v>
      </c>
      <c r="K2819" s="8">
        <f t="shared" ref="K2819:K2882" si="134">F2819*E2819</f>
        <v>16786.419999999998</v>
      </c>
      <c r="L2819" s="9">
        <v>9334.9800000000014</v>
      </c>
    </row>
    <row r="2820" spans="1:12" ht="15.75" customHeight="1" x14ac:dyDescent="0.25">
      <c r="A2820" s="6" t="s">
        <v>2856</v>
      </c>
      <c r="B2820" s="10">
        <v>43984</v>
      </c>
      <c r="C2820" s="7" t="s">
        <v>24</v>
      </c>
      <c r="D2820" s="7" t="s">
        <v>13</v>
      </c>
      <c r="E2820" s="7">
        <v>157</v>
      </c>
      <c r="F2820" s="8">
        <v>48.94</v>
      </c>
      <c r="G2820" s="8">
        <v>80</v>
      </c>
      <c r="H2820" s="8">
        <f t="shared" si="132"/>
        <v>12560</v>
      </c>
      <c r="I2820" s="9">
        <f>H2820*VLOOKUP(C2820,Customer_Dim!B:E,4,0)</f>
        <v>879.2</v>
      </c>
      <c r="J2820" s="9">
        <f t="shared" si="133"/>
        <v>13439.2</v>
      </c>
      <c r="K2820" s="8">
        <f t="shared" si="134"/>
        <v>7683.58</v>
      </c>
      <c r="L2820" s="9">
        <v>4054.8399999999992</v>
      </c>
    </row>
    <row r="2821" spans="1:12" ht="15.75" customHeight="1" x14ac:dyDescent="0.25">
      <c r="A2821" s="6" t="s">
        <v>2857</v>
      </c>
      <c r="B2821" s="10">
        <v>44003</v>
      </c>
      <c r="C2821" s="7" t="s">
        <v>24</v>
      </c>
      <c r="D2821" s="7" t="s">
        <v>13</v>
      </c>
      <c r="E2821" s="7">
        <v>414</v>
      </c>
      <c r="F2821" s="8">
        <v>48.94</v>
      </c>
      <c r="G2821" s="8">
        <v>80</v>
      </c>
      <c r="H2821" s="8">
        <f t="shared" si="132"/>
        <v>33120</v>
      </c>
      <c r="I2821" s="9">
        <f>H2821*VLOOKUP(C2821,Customer_Dim!B:E,4,0)</f>
        <v>2318.4</v>
      </c>
      <c r="J2821" s="9">
        <f t="shared" si="133"/>
        <v>35438.400000000001</v>
      </c>
      <c r="K2821" s="8">
        <f t="shared" si="134"/>
        <v>20261.16</v>
      </c>
      <c r="L2821" s="9">
        <v>10964.18</v>
      </c>
    </row>
    <row r="2822" spans="1:12" ht="15.75" customHeight="1" x14ac:dyDescent="0.25">
      <c r="A2822" s="6" t="s">
        <v>2858</v>
      </c>
      <c r="B2822" s="10">
        <v>44066</v>
      </c>
      <c r="C2822" s="7" t="s">
        <v>24</v>
      </c>
      <c r="D2822" s="7" t="s">
        <v>13</v>
      </c>
      <c r="E2822" s="7">
        <v>474</v>
      </c>
      <c r="F2822" s="8">
        <v>48.53</v>
      </c>
      <c r="G2822" s="8">
        <v>79</v>
      </c>
      <c r="H2822" s="8">
        <f t="shared" si="132"/>
        <v>37446</v>
      </c>
      <c r="I2822" s="9">
        <f>H2822*VLOOKUP(C2822,Customer_Dim!B:E,4,0)</f>
        <v>2621.2200000000003</v>
      </c>
      <c r="J2822" s="9">
        <f t="shared" si="133"/>
        <v>40067.22</v>
      </c>
      <c r="K2822" s="8">
        <f t="shared" si="134"/>
        <v>23003.22</v>
      </c>
      <c r="L2822" s="9">
        <v>11060.55</v>
      </c>
    </row>
    <row r="2823" spans="1:12" ht="15.75" customHeight="1" x14ac:dyDescent="0.25">
      <c r="A2823" s="6" t="s">
        <v>2859</v>
      </c>
      <c r="B2823" s="10">
        <v>43883</v>
      </c>
      <c r="C2823" s="7" t="s">
        <v>30</v>
      </c>
      <c r="D2823" s="7" t="s">
        <v>32</v>
      </c>
      <c r="E2823" s="7">
        <v>107</v>
      </c>
      <c r="F2823" s="8">
        <v>348.24</v>
      </c>
      <c r="G2823" s="8">
        <v>530</v>
      </c>
      <c r="H2823" s="8">
        <f t="shared" si="132"/>
        <v>56710</v>
      </c>
      <c r="I2823" s="9">
        <f>H2823*VLOOKUP(C2823,Customer_Dim!B:E,4,0)</f>
        <v>3402.6000000000004</v>
      </c>
      <c r="J2823" s="9">
        <f t="shared" si="133"/>
        <v>60112.6</v>
      </c>
      <c r="K2823" s="8">
        <f t="shared" si="134"/>
        <v>37261.68</v>
      </c>
      <c r="L2823" s="9">
        <v>23949.9</v>
      </c>
    </row>
    <row r="2824" spans="1:12" ht="15.75" customHeight="1" x14ac:dyDescent="0.25">
      <c r="A2824" s="6" t="s">
        <v>2860</v>
      </c>
      <c r="B2824" s="10">
        <v>43913</v>
      </c>
      <c r="C2824" s="7" t="s">
        <v>30</v>
      </c>
      <c r="D2824" s="7" t="s">
        <v>19</v>
      </c>
      <c r="E2824" s="7">
        <v>124</v>
      </c>
      <c r="F2824" s="8">
        <v>117.44</v>
      </c>
      <c r="G2824" s="8">
        <v>172</v>
      </c>
      <c r="H2824" s="8">
        <f t="shared" si="132"/>
        <v>21328</v>
      </c>
      <c r="I2824" s="9">
        <f>H2824*VLOOKUP(C2824,Customer_Dim!B:E,4,0)</f>
        <v>1279.68</v>
      </c>
      <c r="J2824" s="9">
        <f t="shared" si="133"/>
        <v>22607.68</v>
      </c>
      <c r="K2824" s="8">
        <f t="shared" si="134"/>
        <v>14562.56</v>
      </c>
      <c r="L2824" s="9">
        <v>7485.239999999998</v>
      </c>
    </row>
    <row r="2825" spans="1:12" ht="15.75" customHeight="1" x14ac:dyDescent="0.25">
      <c r="A2825" s="6" t="s">
        <v>2861</v>
      </c>
      <c r="B2825" s="10">
        <v>43991</v>
      </c>
      <c r="C2825" s="7" t="s">
        <v>30</v>
      </c>
      <c r="D2825" s="7" t="s">
        <v>13</v>
      </c>
      <c r="E2825" s="7">
        <v>517</v>
      </c>
      <c r="F2825" s="8">
        <v>48.94</v>
      </c>
      <c r="G2825" s="8">
        <v>80</v>
      </c>
      <c r="H2825" s="8">
        <f t="shared" si="132"/>
        <v>41360</v>
      </c>
      <c r="I2825" s="9">
        <f>H2825*VLOOKUP(C2825,Customer_Dim!B:E,4,0)</f>
        <v>2481.6000000000004</v>
      </c>
      <c r="J2825" s="9">
        <f t="shared" si="133"/>
        <v>43841.599999999999</v>
      </c>
      <c r="K2825" s="8">
        <f t="shared" si="134"/>
        <v>25301.98</v>
      </c>
      <c r="L2825" s="9">
        <v>19458.300000000003</v>
      </c>
    </row>
    <row r="2826" spans="1:12" ht="15.75" customHeight="1" x14ac:dyDescent="0.25">
      <c r="A2826" s="6" t="s">
        <v>2862</v>
      </c>
      <c r="B2826" s="10">
        <v>44046</v>
      </c>
      <c r="C2826" s="7" t="s">
        <v>30</v>
      </c>
      <c r="D2826" s="7" t="s">
        <v>19</v>
      </c>
      <c r="E2826" s="7">
        <v>183</v>
      </c>
      <c r="F2826" s="8">
        <v>108.48</v>
      </c>
      <c r="G2826" s="8">
        <v>159</v>
      </c>
      <c r="H2826" s="8">
        <f t="shared" si="132"/>
        <v>29097</v>
      </c>
      <c r="I2826" s="9">
        <f>H2826*VLOOKUP(C2826,Customer_Dim!B:E,4,0)</f>
        <v>1745.8200000000002</v>
      </c>
      <c r="J2826" s="9">
        <f t="shared" si="133"/>
        <v>30842.82</v>
      </c>
      <c r="K2826" s="8">
        <f t="shared" si="134"/>
        <v>19851.84</v>
      </c>
      <c r="L2826" s="9">
        <v>10213.559999999998</v>
      </c>
    </row>
    <row r="2827" spans="1:12" ht="15.75" customHeight="1" x14ac:dyDescent="0.25">
      <c r="A2827" s="6" t="s">
        <v>2863</v>
      </c>
      <c r="B2827" s="10">
        <v>44078</v>
      </c>
      <c r="C2827" s="7" t="s">
        <v>30</v>
      </c>
      <c r="D2827" s="7" t="s">
        <v>13</v>
      </c>
      <c r="E2827" s="7">
        <v>344</v>
      </c>
      <c r="F2827" s="8">
        <v>48.53</v>
      </c>
      <c r="G2827" s="8">
        <v>79</v>
      </c>
      <c r="H2827" s="8">
        <f t="shared" si="132"/>
        <v>27176</v>
      </c>
      <c r="I2827" s="9">
        <f>H2827*VLOOKUP(C2827,Customer_Dim!B:E,4,0)</f>
        <v>1630.5600000000002</v>
      </c>
      <c r="J2827" s="9">
        <f t="shared" si="133"/>
        <v>28806.560000000001</v>
      </c>
      <c r="K2827" s="8">
        <f t="shared" si="134"/>
        <v>16694.32</v>
      </c>
      <c r="L2827" s="9">
        <v>12409.470000000001</v>
      </c>
    </row>
    <row r="2828" spans="1:12" ht="15.75" customHeight="1" x14ac:dyDescent="0.25">
      <c r="A2828" s="6" t="s">
        <v>2864</v>
      </c>
      <c r="B2828" s="10">
        <v>44090</v>
      </c>
      <c r="C2828" s="7" t="s">
        <v>30</v>
      </c>
      <c r="D2828" s="7" t="s">
        <v>13</v>
      </c>
      <c r="E2828" s="7">
        <v>239</v>
      </c>
      <c r="F2828" s="8">
        <v>48.53</v>
      </c>
      <c r="G2828" s="8">
        <v>79</v>
      </c>
      <c r="H2828" s="8">
        <f t="shared" si="132"/>
        <v>18881</v>
      </c>
      <c r="I2828" s="9">
        <f>H2828*VLOOKUP(C2828,Customer_Dim!B:E,4,0)</f>
        <v>1132.8600000000001</v>
      </c>
      <c r="J2828" s="9">
        <f t="shared" si="133"/>
        <v>20013.86</v>
      </c>
      <c r="K2828" s="8">
        <f t="shared" si="134"/>
        <v>11598.67</v>
      </c>
      <c r="L2828" s="9">
        <v>8407.0400000000009</v>
      </c>
    </row>
    <row r="2829" spans="1:12" ht="15.75" customHeight="1" x14ac:dyDescent="0.25">
      <c r="A2829" s="6" t="s">
        <v>2865</v>
      </c>
      <c r="B2829" s="10">
        <v>44141</v>
      </c>
      <c r="C2829" s="7" t="s">
        <v>30</v>
      </c>
      <c r="D2829" s="7" t="s">
        <v>19</v>
      </c>
      <c r="E2829" s="7">
        <v>517</v>
      </c>
      <c r="F2829" s="8">
        <v>113.41</v>
      </c>
      <c r="G2829" s="8">
        <v>166</v>
      </c>
      <c r="H2829" s="8">
        <f t="shared" si="132"/>
        <v>85822</v>
      </c>
      <c r="I2829" s="9">
        <f>H2829*VLOOKUP(C2829,Customer_Dim!B:E,4,0)</f>
        <v>5149.3200000000006</v>
      </c>
      <c r="J2829" s="9">
        <f t="shared" si="133"/>
        <v>90971.32</v>
      </c>
      <c r="K2829" s="8">
        <f t="shared" si="134"/>
        <v>58632.97</v>
      </c>
      <c r="L2829" s="9">
        <v>28266.15</v>
      </c>
    </row>
    <row r="2830" spans="1:12" ht="15.75" customHeight="1" x14ac:dyDescent="0.25">
      <c r="A2830" s="6" t="s">
        <v>2866</v>
      </c>
      <c r="B2830" s="10">
        <v>44173</v>
      </c>
      <c r="C2830" s="7" t="s">
        <v>30</v>
      </c>
      <c r="D2830" s="7" t="s">
        <v>32</v>
      </c>
      <c r="E2830" s="7">
        <v>806</v>
      </c>
      <c r="F2830" s="8">
        <v>336.31</v>
      </c>
      <c r="G2830" s="8">
        <v>512</v>
      </c>
      <c r="H2830" s="8">
        <f t="shared" si="132"/>
        <v>412672</v>
      </c>
      <c r="I2830" s="9">
        <f>H2830*VLOOKUP(C2830,Customer_Dim!B:E,4,0)</f>
        <v>24760.320000000003</v>
      </c>
      <c r="J2830" s="9">
        <f t="shared" si="133"/>
        <v>437432.32000000001</v>
      </c>
      <c r="K2830" s="8">
        <f t="shared" si="134"/>
        <v>271065.86</v>
      </c>
      <c r="L2830" s="9">
        <v>174317.13999999996</v>
      </c>
    </row>
    <row r="2831" spans="1:12" ht="15.75" customHeight="1" x14ac:dyDescent="0.25">
      <c r="A2831" s="6" t="s">
        <v>2867</v>
      </c>
      <c r="B2831" s="10">
        <v>44194</v>
      </c>
      <c r="C2831" s="7" t="s">
        <v>30</v>
      </c>
      <c r="D2831" s="7" t="s">
        <v>13</v>
      </c>
      <c r="E2831" s="7">
        <v>461</v>
      </c>
      <c r="F2831" s="8">
        <v>50.73</v>
      </c>
      <c r="G2831" s="8">
        <v>83</v>
      </c>
      <c r="H2831" s="8">
        <f t="shared" si="132"/>
        <v>38263</v>
      </c>
      <c r="I2831" s="9">
        <f>H2831*VLOOKUP(C2831,Customer_Dim!B:E,4,0)</f>
        <v>2295.7800000000002</v>
      </c>
      <c r="J2831" s="9">
        <f t="shared" si="133"/>
        <v>40558.78</v>
      </c>
      <c r="K2831" s="8">
        <f t="shared" si="134"/>
        <v>23386.53</v>
      </c>
      <c r="L2831" s="9">
        <v>14330.25</v>
      </c>
    </row>
    <row r="2832" spans="1:12" ht="15.75" customHeight="1" x14ac:dyDescent="0.25">
      <c r="A2832" s="6" t="s">
        <v>2868</v>
      </c>
      <c r="B2832" s="10">
        <v>44195</v>
      </c>
      <c r="C2832" s="7" t="s">
        <v>30</v>
      </c>
      <c r="D2832" s="7" t="s">
        <v>13</v>
      </c>
      <c r="E2832" s="7">
        <v>372</v>
      </c>
      <c r="F2832" s="8">
        <v>50.73</v>
      </c>
      <c r="G2832" s="8">
        <v>83</v>
      </c>
      <c r="H2832" s="8">
        <f t="shared" si="132"/>
        <v>30876</v>
      </c>
      <c r="I2832" s="9">
        <f>H2832*VLOOKUP(C2832,Customer_Dim!B:E,4,0)</f>
        <v>1852.5600000000002</v>
      </c>
      <c r="J2832" s="9">
        <f t="shared" si="133"/>
        <v>32728.560000000001</v>
      </c>
      <c r="K2832" s="8">
        <f t="shared" si="134"/>
        <v>18871.559999999998</v>
      </c>
      <c r="L2832" s="9">
        <v>13572</v>
      </c>
    </row>
    <row r="2833" spans="1:13" ht="15.75" customHeight="1" x14ac:dyDescent="0.25">
      <c r="A2833" s="6" t="s">
        <v>2869</v>
      </c>
      <c r="B2833" s="10">
        <v>43848</v>
      </c>
      <c r="C2833" s="7" t="s">
        <v>36</v>
      </c>
      <c r="D2833" s="7" t="s">
        <v>13</v>
      </c>
      <c r="E2833" s="7">
        <v>942</v>
      </c>
      <c r="F2833" s="8">
        <v>52.53</v>
      </c>
      <c r="G2833" s="8">
        <v>86</v>
      </c>
      <c r="H2833" s="8">
        <f t="shared" si="132"/>
        <v>81012</v>
      </c>
      <c r="I2833" s="9">
        <f>H2833*VLOOKUP(C2833,Customer_Dim!B:E,4,0)</f>
        <v>2430.36</v>
      </c>
      <c r="J2833" s="9">
        <f t="shared" si="133"/>
        <v>83442.36</v>
      </c>
      <c r="K2833" s="8">
        <f t="shared" si="134"/>
        <v>49483.26</v>
      </c>
      <c r="L2833" s="9">
        <v>30122.640000000007</v>
      </c>
      <c r="M2833" s="7"/>
    </row>
    <row r="2834" spans="1:13" ht="15.75" customHeight="1" x14ac:dyDescent="0.25">
      <c r="A2834" s="6" t="s">
        <v>2870</v>
      </c>
      <c r="B2834" s="10">
        <v>43859</v>
      </c>
      <c r="C2834" s="7" t="s">
        <v>36</v>
      </c>
      <c r="D2834" s="7" t="s">
        <v>32</v>
      </c>
      <c r="E2834" s="7">
        <v>1018</v>
      </c>
      <c r="F2834" s="8">
        <v>348.24</v>
      </c>
      <c r="G2834" s="8">
        <v>530</v>
      </c>
      <c r="H2834" s="8">
        <f t="shared" si="132"/>
        <v>539540</v>
      </c>
      <c r="I2834" s="9">
        <f>H2834*VLOOKUP(C2834,Customer_Dim!B:E,4,0)</f>
        <v>16186.2</v>
      </c>
      <c r="J2834" s="9">
        <f t="shared" si="133"/>
        <v>555726.19999999995</v>
      </c>
      <c r="K2834" s="8">
        <f t="shared" si="134"/>
        <v>354508.32</v>
      </c>
      <c r="L2834" s="9">
        <v>153420.5</v>
      </c>
      <c r="M2834" s="7"/>
    </row>
    <row r="2835" spans="1:13" ht="15.75" customHeight="1" x14ac:dyDescent="0.25">
      <c r="A2835" s="6" t="s">
        <v>2871</v>
      </c>
      <c r="B2835" s="10">
        <v>43863</v>
      </c>
      <c r="C2835" s="7" t="s">
        <v>36</v>
      </c>
      <c r="D2835" s="7" t="s">
        <v>13</v>
      </c>
      <c r="E2835" s="7">
        <v>865</v>
      </c>
      <c r="F2835" s="8">
        <v>52.53</v>
      </c>
      <c r="G2835" s="8">
        <v>86</v>
      </c>
      <c r="H2835" s="8">
        <f t="shared" si="132"/>
        <v>74390</v>
      </c>
      <c r="I2835" s="9">
        <f>H2835*VLOOKUP(C2835,Customer_Dim!B:E,4,0)</f>
        <v>2231.7000000000003</v>
      </c>
      <c r="J2835" s="9">
        <f t="shared" si="133"/>
        <v>76621.7</v>
      </c>
      <c r="K2835" s="8">
        <f t="shared" si="134"/>
        <v>45438.450000000004</v>
      </c>
      <c r="L2835" s="9">
        <v>24955.5</v>
      </c>
      <c r="M2835" s="7"/>
    </row>
    <row r="2836" spans="1:13" ht="15.75" customHeight="1" x14ac:dyDescent="0.25">
      <c r="A2836" s="6" t="s">
        <v>2872</v>
      </c>
      <c r="B2836" s="10">
        <v>43871</v>
      </c>
      <c r="C2836" s="7" t="s">
        <v>36</v>
      </c>
      <c r="D2836" s="7" t="s">
        <v>32</v>
      </c>
      <c r="E2836" s="7">
        <v>607</v>
      </c>
      <c r="F2836" s="8">
        <v>348.24</v>
      </c>
      <c r="G2836" s="8">
        <v>530</v>
      </c>
      <c r="H2836" s="8">
        <f t="shared" si="132"/>
        <v>321710</v>
      </c>
      <c r="I2836" s="9">
        <f>H2836*VLOOKUP(C2836,Customer_Dim!B:E,4,0)</f>
        <v>9651.3000000000011</v>
      </c>
      <c r="J2836" s="9">
        <f t="shared" si="133"/>
        <v>331361.3</v>
      </c>
      <c r="K2836" s="8">
        <f t="shared" si="134"/>
        <v>211381.68</v>
      </c>
      <c r="L2836" s="9">
        <v>103070.06</v>
      </c>
      <c r="M2836" s="7"/>
    </row>
    <row r="2837" spans="1:13" ht="15.75" customHeight="1" x14ac:dyDescent="0.25">
      <c r="A2837" s="6" t="s">
        <v>2873</v>
      </c>
      <c r="B2837" s="10">
        <v>43872</v>
      </c>
      <c r="C2837" s="7" t="s">
        <v>36</v>
      </c>
      <c r="D2837" s="7" t="s">
        <v>19</v>
      </c>
      <c r="E2837" s="7">
        <v>267</v>
      </c>
      <c r="F2837" s="8">
        <v>117.44</v>
      </c>
      <c r="G2837" s="8">
        <v>172</v>
      </c>
      <c r="H2837" s="8">
        <f t="shared" si="132"/>
        <v>45924</v>
      </c>
      <c r="I2837" s="9">
        <f>H2837*VLOOKUP(C2837,Customer_Dim!B:E,4,0)</f>
        <v>1377.72</v>
      </c>
      <c r="J2837" s="9">
        <f t="shared" si="133"/>
        <v>47301.72</v>
      </c>
      <c r="K2837" s="8">
        <f t="shared" si="134"/>
        <v>31356.48</v>
      </c>
      <c r="L2837" s="9">
        <v>14868.48</v>
      </c>
      <c r="M2837" s="7"/>
    </row>
    <row r="2838" spans="1:13" ht="15.75" customHeight="1" x14ac:dyDescent="0.25">
      <c r="A2838" s="6" t="s">
        <v>2874</v>
      </c>
      <c r="B2838" s="10">
        <v>43892</v>
      </c>
      <c r="C2838" s="7" t="s">
        <v>36</v>
      </c>
      <c r="D2838" s="7" t="s">
        <v>19</v>
      </c>
      <c r="E2838" s="7">
        <v>327</v>
      </c>
      <c r="F2838" s="8">
        <v>117.44</v>
      </c>
      <c r="G2838" s="8">
        <v>172</v>
      </c>
      <c r="H2838" s="8">
        <f t="shared" si="132"/>
        <v>56244</v>
      </c>
      <c r="I2838" s="9">
        <f>H2838*VLOOKUP(C2838,Customer_Dim!B:E,4,0)</f>
        <v>1687.3200000000002</v>
      </c>
      <c r="J2838" s="9">
        <f t="shared" si="133"/>
        <v>57931.32</v>
      </c>
      <c r="K2838" s="8">
        <f t="shared" si="134"/>
        <v>38402.879999999997</v>
      </c>
      <c r="L2838" s="9">
        <v>16204.32</v>
      </c>
      <c r="M2838" s="7"/>
    </row>
    <row r="2839" spans="1:13" ht="15.75" customHeight="1" x14ac:dyDescent="0.25">
      <c r="A2839" s="6" t="s">
        <v>2875</v>
      </c>
      <c r="B2839" s="10">
        <v>43900</v>
      </c>
      <c r="C2839" s="7" t="s">
        <v>36</v>
      </c>
      <c r="D2839" s="7" t="s">
        <v>13</v>
      </c>
      <c r="E2839" s="7">
        <v>382</v>
      </c>
      <c r="F2839" s="8">
        <v>52.53</v>
      </c>
      <c r="G2839" s="8">
        <v>86</v>
      </c>
      <c r="H2839" s="8">
        <f t="shared" si="132"/>
        <v>32852</v>
      </c>
      <c r="I2839" s="9">
        <f>H2839*VLOOKUP(C2839,Customer_Dim!B:E,4,0)</f>
        <v>985.56000000000006</v>
      </c>
      <c r="J2839" s="9">
        <f t="shared" si="133"/>
        <v>33837.56</v>
      </c>
      <c r="K2839" s="8">
        <f t="shared" si="134"/>
        <v>20066.46</v>
      </c>
      <c r="L2839" s="9">
        <v>10420.41</v>
      </c>
      <c r="M2839" s="7"/>
    </row>
    <row r="2840" spans="1:13" ht="15.75" customHeight="1" x14ac:dyDescent="0.25">
      <c r="A2840" s="6" t="s">
        <v>2876</v>
      </c>
      <c r="B2840" s="10">
        <v>43974</v>
      </c>
      <c r="C2840" s="7" t="s">
        <v>36</v>
      </c>
      <c r="D2840" s="7" t="s">
        <v>32</v>
      </c>
      <c r="E2840" s="7">
        <v>996</v>
      </c>
      <c r="F2840" s="8">
        <v>324.39</v>
      </c>
      <c r="G2840" s="8">
        <v>494</v>
      </c>
      <c r="H2840" s="8">
        <f t="shared" si="132"/>
        <v>492024</v>
      </c>
      <c r="I2840" s="9">
        <f>H2840*VLOOKUP(C2840,Customer_Dim!B:E,4,0)</f>
        <v>14760.720000000001</v>
      </c>
      <c r="J2840" s="9">
        <f t="shared" si="133"/>
        <v>506784.72</v>
      </c>
      <c r="K2840" s="8">
        <f t="shared" si="134"/>
        <v>323092.44</v>
      </c>
      <c r="L2840" s="9">
        <v>149026.34999999998</v>
      </c>
      <c r="M2840" s="7"/>
    </row>
    <row r="2841" spans="1:13" ht="15.75" customHeight="1" x14ac:dyDescent="0.25">
      <c r="A2841" s="6" t="s">
        <v>2877</v>
      </c>
      <c r="B2841" s="10">
        <v>43978</v>
      </c>
      <c r="C2841" s="7" t="s">
        <v>36</v>
      </c>
      <c r="D2841" s="7" t="s">
        <v>32</v>
      </c>
      <c r="E2841" s="7">
        <v>242</v>
      </c>
      <c r="F2841" s="8">
        <v>324.39</v>
      </c>
      <c r="G2841" s="8">
        <v>494</v>
      </c>
      <c r="H2841" s="8">
        <f t="shared" si="132"/>
        <v>119548</v>
      </c>
      <c r="I2841" s="9">
        <f>H2841*VLOOKUP(C2841,Customer_Dim!B:E,4,0)</f>
        <v>3586.4400000000005</v>
      </c>
      <c r="J2841" s="9">
        <f t="shared" si="133"/>
        <v>123134.44</v>
      </c>
      <c r="K2841" s="8">
        <f t="shared" si="134"/>
        <v>78502.37999999999</v>
      </c>
      <c r="L2841" s="9">
        <v>37314.199999999997</v>
      </c>
      <c r="M2841" s="7"/>
    </row>
    <row r="2842" spans="1:13" ht="15.75" customHeight="1" x14ac:dyDescent="0.25">
      <c r="A2842" s="6" t="s">
        <v>2878</v>
      </c>
      <c r="B2842" s="10">
        <v>44029</v>
      </c>
      <c r="C2842" s="7" t="s">
        <v>36</v>
      </c>
      <c r="D2842" s="7" t="s">
        <v>13</v>
      </c>
      <c r="E2842" s="7">
        <v>1051</v>
      </c>
      <c r="F2842" s="8">
        <v>48.53</v>
      </c>
      <c r="G2842" s="8">
        <v>79</v>
      </c>
      <c r="H2842" s="8">
        <f t="shared" si="132"/>
        <v>83029</v>
      </c>
      <c r="I2842" s="9">
        <f>H2842*VLOOKUP(C2842,Customer_Dim!B:E,4,0)</f>
        <v>2490.8700000000003</v>
      </c>
      <c r="J2842" s="9">
        <f t="shared" si="133"/>
        <v>85519.87</v>
      </c>
      <c r="K2842" s="8">
        <f t="shared" si="134"/>
        <v>51005.03</v>
      </c>
      <c r="L2842" s="9">
        <v>26081.049999999996</v>
      </c>
      <c r="M2842" s="7"/>
    </row>
    <row r="2843" spans="1:13" ht="15.75" customHeight="1" x14ac:dyDescent="0.25">
      <c r="A2843" s="6" t="s">
        <v>2879</v>
      </c>
      <c r="B2843" s="10">
        <v>44081</v>
      </c>
      <c r="C2843" s="7" t="s">
        <v>36</v>
      </c>
      <c r="D2843" s="7" t="s">
        <v>19</v>
      </c>
      <c r="E2843" s="7">
        <v>989</v>
      </c>
      <c r="F2843" s="8">
        <v>108.48</v>
      </c>
      <c r="G2843" s="8">
        <v>159</v>
      </c>
      <c r="H2843" s="8">
        <f t="shared" si="132"/>
        <v>157251</v>
      </c>
      <c r="I2843" s="9">
        <f>H2843*VLOOKUP(C2843,Customer_Dim!B:E,4,0)</f>
        <v>4717.5300000000007</v>
      </c>
      <c r="J2843" s="9">
        <f t="shared" si="133"/>
        <v>161968.53</v>
      </c>
      <c r="K2843" s="8">
        <f t="shared" si="134"/>
        <v>107286.72</v>
      </c>
      <c r="L2843" s="9">
        <v>51135.12000000001</v>
      </c>
      <c r="M2843" s="7"/>
    </row>
    <row r="2844" spans="1:13" ht="15.75" customHeight="1" x14ac:dyDescent="0.25">
      <c r="A2844" s="6" t="s">
        <v>2880</v>
      </c>
      <c r="B2844" s="10">
        <v>44091</v>
      </c>
      <c r="C2844" s="7" t="s">
        <v>36</v>
      </c>
      <c r="D2844" s="7" t="s">
        <v>19</v>
      </c>
      <c r="E2844" s="7">
        <v>396</v>
      </c>
      <c r="F2844" s="8">
        <v>108.48</v>
      </c>
      <c r="G2844" s="8">
        <v>159</v>
      </c>
      <c r="H2844" s="8">
        <f t="shared" si="132"/>
        <v>62964</v>
      </c>
      <c r="I2844" s="9">
        <f>H2844*VLOOKUP(C2844,Customer_Dim!B:E,4,0)</f>
        <v>1888.92</v>
      </c>
      <c r="J2844" s="9">
        <f t="shared" si="133"/>
        <v>64852.92</v>
      </c>
      <c r="K2844" s="8">
        <f t="shared" si="134"/>
        <v>42958.080000000002</v>
      </c>
      <c r="L2844" s="9">
        <v>19904.399999999994</v>
      </c>
      <c r="M2844" s="7"/>
    </row>
    <row r="2845" spans="1:13" ht="15.75" customHeight="1" x14ac:dyDescent="0.25">
      <c r="A2845" s="6" t="s">
        <v>2881</v>
      </c>
      <c r="B2845" s="10">
        <v>44100</v>
      </c>
      <c r="C2845" s="7" t="s">
        <v>36</v>
      </c>
      <c r="D2845" s="7" t="s">
        <v>13</v>
      </c>
      <c r="E2845" s="7">
        <v>102</v>
      </c>
      <c r="F2845" s="8">
        <v>48.53</v>
      </c>
      <c r="G2845" s="8">
        <v>79</v>
      </c>
      <c r="H2845" s="8">
        <f t="shared" si="132"/>
        <v>8058</v>
      </c>
      <c r="I2845" s="9">
        <f>H2845*VLOOKUP(C2845,Customer_Dim!B:E,4,0)</f>
        <v>241.74</v>
      </c>
      <c r="J2845" s="9">
        <f t="shared" si="133"/>
        <v>8299.74</v>
      </c>
      <c r="K2845" s="8">
        <f t="shared" si="134"/>
        <v>4950.0600000000004</v>
      </c>
      <c r="L2845" s="9">
        <v>2730.5599999999995</v>
      </c>
      <c r="M2845" s="7"/>
    </row>
    <row r="2846" spans="1:13" ht="15.75" customHeight="1" x14ac:dyDescent="0.25">
      <c r="A2846" s="6" t="s">
        <v>2882</v>
      </c>
      <c r="B2846" s="10">
        <v>44115</v>
      </c>
      <c r="C2846" s="7" t="s">
        <v>36</v>
      </c>
      <c r="D2846" s="7" t="s">
        <v>13</v>
      </c>
      <c r="E2846" s="7">
        <v>739</v>
      </c>
      <c r="F2846" s="8">
        <v>50.73</v>
      </c>
      <c r="G2846" s="8">
        <v>83</v>
      </c>
      <c r="H2846" s="8">
        <f t="shared" si="132"/>
        <v>61337</v>
      </c>
      <c r="I2846" s="9">
        <f>H2846*VLOOKUP(C2846,Customer_Dim!B:E,4,0)</f>
        <v>1840.1100000000001</v>
      </c>
      <c r="J2846" s="9">
        <f t="shared" si="133"/>
        <v>63177.11</v>
      </c>
      <c r="K2846" s="8">
        <f t="shared" si="134"/>
        <v>37489.47</v>
      </c>
      <c r="L2846" s="9">
        <v>23880.890000000007</v>
      </c>
      <c r="M2846" s="7"/>
    </row>
    <row r="2847" spans="1:13" ht="15.75" customHeight="1" x14ac:dyDescent="0.25">
      <c r="A2847" s="6" t="s">
        <v>2883</v>
      </c>
      <c r="B2847" s="10">
        <v>44136</v>
      </c>
      <c r="C2847" s="7" t="s">
        <v>36</v>
      </c>
      <c r="D2847" s="7" t="s">
        <v>32</v>
      </c>
      <c r="E2847" s="7">
        <v>218</v>
      </c>
      <c r="F2847" s="8">
        <v>336.31</v>
      </c>
      <c r="G2847" s="8">
        <v>512</v>
      </c>
      <c r="H2847" s="8">
        <f t="shared" si="132"/>
        <v>111616</v>
      </c>
      <c r="I2847" s="9">
        <f>H2847*VLOOKUP(C2847,Customer_Dim!B:E,4,0)</f>
        <v>3348.4800000000005</v>
      </c>
      <c r="J2847" s="9">
        <f t="shared" si="133"/>
        <v>114964.48</v>
      </c>
      <c r="K2847" s="8">
        <f t="shared" si="134"/>
        <v>73315.58</v>
      </c>
      <c r="L2847" s="9">
        <v>38841.659999999989</v>
      </c>
      <c r="M2847" s="7"/>
    </row>
    <row r="2848" spans="1:13" ht="15.75" customHeight="1" x14ac:dyDescent="0.25">
      <c r="A2848" s="6" t="s">
        <v>2884</v>
      </c>
      <c r="B2848" s="10">
        <v>44159</v>
      </c>
      <c r="C2848" s="7" t="s">
        <v>36</v>
      </c>
      <c r="D2848" s="7" t="s">
        <v>13</v>
      </c>
      <c r="E2848" s="7">
        <v>968</v>
      </c>
      <c r="F2848" s="8">
        <v>50.73</v>
      </c>
      <c r="G2848" s="8">
        <v>83</v>
      </c>
      <c r="H2848" s="8">
        <f t="shared" si="132"/>
        <v>80344</v>
      </c>
      <c r="I2848" s="9">
        <f>H2848*VLOOKUP(C2848,Customer_Dim!B:E,4,0)</f>
        <v>2410.3200000000002</v>
      </c>
      <c r="J2848" s="9">
        <f t="shared" si="133"/>
        <v>82754.320000000007</v>
      </c>
      <c r="K2848" s="8">
        <f t="shared" si="134"/>
        <v>49106.64</v>
      </c>
      <c r="L2848" s="9">
        <v>29128</v>
      </c>
      <c r="M2848" s="7"/>
    </row>
    <row r="2849" spans="1:13" ht="15.75" customHeight="1" x14ac:dyDescent="0.25">
      <c r="A2849" s="6" t="s">
        <v>2885</v>
      </c>
      <c r="B2849" s="10">
        <v>44170</v>
      </c>
      <c r="C2849" s="7" t="s">
        <v>36</v>
      </c>
      <c r="D2849" s="7" t="s">
        <v>13</v>
      </c>
      <c r="E2849" s="7">
        <v>170</v>
      </c>
      <c r="F2849" s="8">
        <v>50.73</v>
      </c>
      <c r="G2849" s="8">
        <v>83</v>
      </c>
      <c r="H2849" s="8">
        <f t="shared" si="132"/>
        <v>14110</v>
      </c>
      <c r="I2849" s="9">
        <f>H2849*VLOOKUP(C2849,Customer_Dim!B:E,4,0)</f>
        <v>423.3</v>
      </c>
      <c r="J2849" s="9">
        <f t="shared" si="133"/>
        <v>14533.3</v>
      </c>
      <c r="K2849" s="8">
        <f t="shared" si="134"/>
        <v>8624.1</v>
      </c>
      <c r="L2849" s="9">
        <v>5225.22</v>
      </c>
      <c r="M2849" s="7"/>
    </row>
    <row r="2850" spans="1:13" ht="15.75" customHeight="1" x14ac:dyDescent="0.25">
      <c r="A2850" s="6" t="s">
        <v>2886</v>
      </c>
      <c r="B2850" s="10">
        <v>44182</v>
      </c>
      <c r="C2850" s="7" t="s">
        <v>36</v>
      </c>
      <c r="D2850" s="7" t="s">
        <v>32</v>
      </c>
      <c r="E2850" s="7">
        <v>484</v>
      </c>
      <c r="F2850" s="8">
        <v>336.31</v>
      </c>
      <c r="G2850" s="8">
        <v>512</v>
      </c>
      <c r="H2850" s="8">
        <f t="shared" si="132"/>
        <v>247808</v>
      </c>
      <c r="I2850" s="9">
        <f>H2850*VLOOKUP(C2850,Customer_Dim!B:E,4,0)</f>
        <v>7434.2400000000007</v>
      </c>
      <c r="J2850" s="9">
        <f t="shared" si="133"/>
        <v>255242.23999999999</v>
      </c>
      <c r="K2850" s="8">
        <f t="shared" si="134"/>
        <v>162774.04</v>
      </c>
      <c r="L2850" s="9">
        <v>81809.200000000012</v>
      </c>
      <c r="M2850" s="7"/>
    </row>
    <row r="2851" spans="1:13" ht="15.75" customHeight="1" x14ac:dyDescent="0.25">
      <c r="A2851" s="6" t="s">
        <v>2887</v>
      </c>
      <c r="B2851" s="10">
        <v>43910</v>
      </c>
      <c r="C2851" s="7" t="s">
        <v>47</v>
      </c>
      <c r="D2851" s="7" t="s">
        <v>19</v>
      </c>
      <c r="E2851" s="7">
        <v>575</v>
      </c>
      <c r="F2851" s="8">
        <v>117.44</v>
      </c>
      <c r="G2851" s="8">
        <v>172</v>
      </c>
      <c r="H2851" s="8">
        <f t="shared" si="132"/>
        <v>98900</v>
      </c>
      <c r="I2851" s="9">
        <f>H2851*VLOOKUP(C2851,Customer_Dim!B:E,4,0)</f>
        <v>2967.0000000000005</v>
      </c>
      <c r="J2851" s="9">
        <f t="shared" si="133"/>
        <v>101867</v>
      </c>
      <c r="K2851" s="8">
        <f t="shared" si="134"/>
        <v>67528</v>
      </c>
      <c r="L2851" s="9">
        <v>26684.640000000007</v>
      </c>
    </row>
    <row r="2852" spans="1:13" ht="15.75" customHeight="1" x14ac:dyDescent="0.25">
      <c r="A2852" s="6" t="s">
        <v>2888</v>
      </c>
      <c r="B2852" s="10">
        <v>43954</v>
      </c>
      <c r="C2852" s="7" t="s">
        <v>47</v>
      </c>
      <c r="D2852" s="7" t="s">
        <v>13</v>
      </c>
      <c r="E2852" s="7">
        <v>469</v>
      </c>
      <c r="F2852" s="8">
        <v>48.94</v>
      </c>
      <c r="G2852" s="8">
        <v>80</v>
      </c>
      <c r="H2852" s="8">
        <f t="shared" si="132"/>
        <v>37520</v>
      </c>
      <c r="I2852" s="9">
        <f>H2852*VLOOKUP(C2852,Customer_Dim!B:E,4,0)</f>
        <v>1125.6000000000001</v>
      </c>
      <c r="J2852" s="9">
        <f t="shared" si="133"/>
        <v>38645.599999999999</v>
      </c>
      <c r="K2852" s="8">
        <f t="shared" si="134"/>
        <v>22952.86</v>
      </c>
      <c r="L2852" s="9">
        <v>12209.16</v>
      </c>
    </row>
    <row r="2853" spans="1:13" ht="15.75" customHeight="1" x14ac:dyDescent="0.25">
      <c r="A2853" s="6" t="s">
        <v>2889</v>
      </c>
      <c r="B2853" s="10">
        <v>44018</v>
      </c>
      <c r="C2853" s="7" t="s">
        <v>47</v>
      </c>
      <c r="D2853" s="7" t="s">
        <v>13</v>
      </c>
      <c r="E2853" s="7">
        <v>747</v>
      </c>
      <c r="F2853" s="8">
        <v>48.53</v>
      </c>
      <c r="G2853" s="8">
        <v>79</v>
      </c>
      <c r="H2853" s="8">
        <f t="shared" si="132"/>
        <v>59013</v>
      </c>
      <c r="I2853" s="9">
        <f>H2853*VLOOKUP(C2853,Customer_Dim!B:E,4,0)</f>
        <v>1770.39</v>
      </c>
      <c r="J2853" s="9">
        <f t="shared" si="133"/>
        <v>60783.39</v>
      </c>
      <c r="K2853" s="8">
        <f t="shared" si="134"/>
        <v>36251.910000000003</v>
      </c>
      <c r="L2853" s="9">
        <v>22834.769999999997</v>
      </c>
    </row>
    <row r="2854" spans="1:13" ht="15.75" customHeight="1" x14ac:dyDescent="0.25">
      <c r="A2854" s="6" t="s">
        <v>2890</v>
      </c>
      <c r="B2854" s="10">
        <v>44103</v>
      </c>
      <c r="C2854" s="7" t="s">
        <v>47</v>
      </c>
      <c r="D2854" s="7" t="s">
        <v>19</v>
      </c>
      <c r="E2854" s="7">
        <v>726</v>
      </c>
      <c r="F2854" s="8">
        <v>108.48</v>
      </c>
      <c r="G2854" s="8">
        <v>159</v>
      </c>
      <c r="H2854" s="8">
        <f t="shared" si="132"/>
        <v>115434</v>
      </c>
      <c r="I2854" s="9">
        <f>H2854*VLOOKUP(C2854,Customer_Dim!B:E,4,0)</f>
        <v>3463.0200000000004</v>
      </c>
      <c r="J2854" s="9">
        <f t="shared" si="133"/>
        <v>118897.02</v>
      </c>
      <c r="K2854" s="8">
        <f t="shared" si="134"/>
        <v>78756.479999999996</v>
      </c>
      <c r="L2854" s="9">
        <v>32293.800000000003</v>
      </c>
    </row>
    <row r="2855" spans="1:13" ht="15.75" customHeight="1" x14ac:dyDescent="0.25">
      <c r="A2855" s="6" t="s">
        <v>2891</v>
      </c>
      <c r="B2855" s="10">
        <v>44121</v>
      </c>
      <c r="C2855" s="7" t="s">
        <v>47</v>
      </c>
      <c r="D2855" s="7" t="s">
        <v>13</v>
      </c>
      <c r="E2855" s="7">
        <v>785</v>
      </c>
      <c r="F2855" s="8">
        <v>50.73</v>
      </c>
      <c r="G2855" s="8">
        <v>83</v>
      </c>
      <c r="H2855" s="8">
        <f t="shared" si="132"/>
        <v>65155</v>
      </c>
      <c r="I2855" s="9">
        <f>H2855*VLOOKUP(C2855,Customer_Dim!B:E,4,0)</f>
        <v>1954.65</v>
      </c>
      <c r="J2855" s="9">
        <f t="shared" si="133"/>
        <v>67109.649999999994</v>
      </c>
      <c r="K2855" s="8">
        <f t="shared" si="134"/>
        <v>39823.049999999996</v>
      </c>
      <c r="L2855" s="9">
        <v>24192.090000000004</v>
      </c>
    </row>
    <row r="2856" spans="1:13" ht="15.75" customHeight="1" x14ac:dyDescent="0.25">
      <c r="A2856" s="6" t="s">
        <v>2892</v>
      </c>
      <c r="B2856" s="10">
        <v>44139</v>
      </c>
      <c r="C2856" s="7" t="s">
        <v>47</v>
      </c>
      <c r="D2856" s="7" t="s">
        <v>13</v>
      </c>
      <c r="E2856" s="7">
        <v>314</v>
      </c>
      <c r="F2856" s="8">
        <v>50.73</v>
      </c>
      <c r="G2856" s="8">
        <v>83</v>
      </c>
      <c r="H2856" s="8">
        <f t="shared" si="132"/>
        <v>26062</v>
      </c>
      <c r="I2856" s="9">
        <f>H2856*VLOOKUP(C2856,Customer_Dim!B:E,4,0)</f>
        <v>781.86</v>
      </c>
      <c r="J2856" s="9">
        <f t="shared" si="133"/>
        <v>26843.86</v>
      </c>
      <c r="K2856" s="8">
        <f t="shared" si="134"/>
        <v>15929.22</v>
      </c>
      <c r="L2856" s="9">
        <v>8487.2999999999993</v>
      </c>
    </row>
    <row r="2857" spans="1:13" ht="15.75" customHeight="1" x14ac:dyDescent="0.25">
      <c r="A2857" s="6" t="s">
        <v>2893</v>
      </c>
      <c r="B2857" s="10">
        <v>44146</v>
      </c>
      <c r="C2857" s="7" t="s">
        <v>47</v>
      </c>
      <c r="D2857" s="7" t="s">
        <v>13</v>
      </c>
      <c r="E2857" s="7">
        <v>931</v>
      </c>
      <c r="F2857" s="8">
        <v>50.73</v>
      </c>
      <c r="G2857" s="8">
        <v>83</v>
      </c>
      <c r="H2857" s="8">
        <f t="shared" si="132"/>
        <v>77273</v>
      </c>
      <c r="I2857" s="9">
        <f>H2857*VLOOKUP(C2857,Customer_Dim!B:E,4,0)</f>
        <v>2318.19</v>
      </c>
      <c r="J2857" s="9">
        <f t="shared" si="133"/>
        <v>79591.19</v>
      </c>
      <c r="K2857" s="8">
        <f t="shared" si="134"/>
        <v>47229.63</v>
      </c>
      <c r="L2857" s="9">
        <v>27300.420000000006</v>
      </c>
    </row>
    <row r="2858" spans="1:13" ht="15.75" customHeight="1" x14ac:dyDescent="0.25">
      <c r="A2858" s="6" t="s">
        <v>2894</v>
      </c>
      <c r="B2858" s="10">
        <v>44175</v>
      </c>
      <c r="C2858" s="7" t="s">
        <v>47</v>
      </c>
      <c r="D2858" s="7" t="s">
        <v>19</v>
      </c>
      <c r="E2858" s="7">
        <v>102</v>
      </c>
      <c r="F2858" s="8">
        <v>113.41</v>
      </c>
      <c r="G2858" s="8">
        <v>166</v>
      </c>
      <c r="H2858" s="8">
        <f t="shared" si="132"/>
        <v>16932</v>
      </c>
      <c r="I2858" s="9">
        <f>H2858*VLOOKUP(C2858,Customer_Dim!B:E,4,0)</f>
        <v>507.96000000000004</v>
      </c>
      <c r="J2858" s="9">
        <f t="shared" si="133"/>
        <v>17439.96</v>
      </c>
      <c r="K2858" s="8">
        <f t="shared" si="134"/>
        <v>11567.82</v>
      </c>
      <c r="L2858" s="9">
        <v>4380.1200000000008</v>
      </c>
    </row>
    <row r="2859" spans="1:13" ht="15.75" customHeight="1" x14ac:dyDescent="0.25">
      <c r="A2859" s="6" t="s">
        <v>2895</v>
      </c>
      <c r="B2859" s="10">
        <v>44186</v>
      </c>
      <c r="C2859" s="7" t="s">
        <v>47</v>
      </c>
      <c r="D2859" s="7" t="s">
        <v>13</v>
      </c>
      <c r="E2859" s="7">
        <v>423</v>
      </c>
      <c r="F2859" s="8">
        <v>50.73</v>
      </c>
      <c r="G2859" s="8">
        <v>83</v>
      </c>
      <c r="H2859" s="8">
        <f t="shared" si="132"/>
        <v>35109</v>
      </c>
      <c r="I2859" s="9">
        <f>H2859*VLOOKUP(C2859,Customer_Dim!B:E,4,0)</f>
        <v>1053.27</v>
      </c>
      <c r="J2859" s="9">
        <f t="shared" si="133"/>
        <v>36162.269999999997</v>
      </c>
      <c r="K2859" s="8">
        <f t="shared" si="134"/>
        <v>21458.789999999997</v>
      </c>
      <c r="L2859" s="9">
        <v>13985.279999999999</v>
      </c>
    </row>
    <row r="2860" spans="1:13" ht="15.75" customHeight="1" x14ac:dyDescent="0.25">
      <c r="A2860" s="6" t="s">
        <v>2896</v>
      </c>
      <c r="B2860" s="10">
        <v>43893</v>
      </c>
      <c r="C2860" s="7" t="s">
        <v>61</v>
      </c>
      <c r="D2860" s="7" t="s">
        <v>19</v>
      </c>
      <c r="E2860" s="7">
        <v>678</v>
      </c>
      <c r="F2860" s="8">
        <v>117.44</v>
      </c>
      <c r="G2860" s="8">
        <v>172</v>
      </c>
      <c r="H2860" s="8">
        <f t="shared" si="132"/>
        <v>116616</v>
      </c>
      <c r="I2860" s="9">
        <f>H2860*VLOOKUP(C2860,Customer_Dim!B:E,4,0)</f>
        <v>3498.4800000000005</v>
      </c>
      <c r="J2860" s="9">
        <f t="shared" si="133"/>
        <v>120114.48</v>
      </c>
      <c r="K2860" s="8">
        <f t="shared" si="134"/>
        <v>79624.319999999992</v>
      </c>
      <c r="L2860" s="9">
        <v>33582</v>
      </c>
    </row>
    <row r="2861" spans="1:13" ht="15.75" customHeight="1" x14ac:dyDescent="0.25">
      <c r="A2861" s="6" t="s">
        <v>2897</v>
      </c>
      <c r="B2861" s="10">
        <v>43911</v>
      </c>
      <c r="C2861" s="7" t="s">
        <v>61</v>
      </c>
      <c r="D2861" s="7" t="s">
        <v>13</v>
      </c>
      <c r="E2861" s="7">
        <v>281</v>
      </c>
      <c r="F2861" s="8">
        <v>52.53</v>
      </c>
      <c r="G2861" s="8">
        <v>86</v>
      </c>
      <c r="H2861" s="8">
        <f t="shared" si="132"/>
        <v>24166</v>
      </c>
      <c r="I2861" s="9">
        <f>H2861*VLOOKUP(C2861,Customer_Dim!B:E,4,0)</f>
        <v>724.98</v>
      </c>
      <c r="J2861" s="9">
        <f t="shared" si="133"/>
        <v>24890.98</v>
      </c>
      <c r="K2861" s="8">
        <f t="shared" si="134"/>
        <v>14760.93</v>
      </c>
      <c r="L2861" s="9">
        <v>9064.7999999999993</v>
      </c>
    </row>
    <row r="2862" spans="1:13" ht="15.75" customHeight="1" x14ac:dyDescent="0.25">
      <c r="A2862" s="6" t="s">
        <v>2898</v>
      </c>
      <c r="B2862" s="10">
        <v>43948</v>
      </c>
      <c r="C2862" s="7" t="s">
        <v>61</v>
      </c>
      <c r="D2862" s="7" t="s">
        <v>32</v>
      </c>
      <c r="E2862" s="7">
        <v>88</v>
      </c>
      <c r="F2862" s="8">
        <v>324.39</v>
      </c>
      <c r="G2862" s="8">
        <v>494</v>
      </c>
      <c r="H2862" s="8">
        <f t="shared" si="132"/>
        <v>43472</v>
      </c>
      <c r="I2862" s="9">
        <f>H2862*VLOOKUP(C2862,Customer_Dim!B:E,4,0)</f>
        <v>1304.1600000000001</v>
      </c>
      <c r="J2862" s="9">
        <f t="shared" si="133"/>
        <v>44776.160000000003</v>
      </c>
      <c r="K2862" s="8">
        <f t="shared" si="134"/>
        <v>28546.32</v>
      </c>
      <c r="L2862" s="9">
        <v>14202.75</v>
      </c>
    </row>
    <row r="2863" spans="1:13" ht="15.75" customHeight="1" x14ac:dyDescent="0.25">
      <c r="A2863" s="6" t="s">
        <v>2899</v>
      </c>
      <c r="B2863" s="10">
        <v>43959</v>
      </c>
      <c r="C2863" s="7" t="s">
        <v>61</v>
      </c>
      <c r="D2863" s="7" t="s">
        <v>13</v>
      </c>
      <c r="E2863" s="7">
        <v>401</v>
      </c>
      <c r="F2863" s="8">
        <v>48.94</v>
      </c>
      <c r="G2863" s="8">
        <v>80</v>
      </c>
      <c r="H2863" s="8">
        <f t="shared" si="132"/>
        <v>32080</v>
      </c>
      <c r="I2863" s="9">
        <f>H2863*VLOOKUP(C2863,Customer_Dim!B:E,4,0)</f>
        <v>962.40000000000009</v>
      </c>
      <c r="J2863" s="9">
        <f t="shared" si="133"/>
        <v>33042.400000000001</v>
      </c>
      <c r="K2863" s="8">
        <f t="shared" si="134"/>
        <v>19624.939999999999</v>
      </c>
      <c r="L2863" s="9">
        <v>11443.32</v>
      </c>
    </row>
    <row r="2864" spans="1:13" ht="15.75" customHeight="1" x14ac:dyDescent="0.25">
      <c r="A2864" s="6" t="s">
        <v>2900</v>
      </c>
      <c r="B2864" s="10">
        <v>43988</v>
      </c>
      <c r="C2864" s="7" t="s">
        <v>61</v>
      </c>
      <c r="D2864" s="7" t="s">
        <v>13</v>
      </c>
      <c r="E2864" s="7">
        <v>970</v>
      </c>
      <c r="F2864" s="8">
        <v>48.94</v>
      </c>
      <c r="G2864" s="8">
        <v>80</v>
      </c>
      <c r="H2864" s="8">
        <f t="shared" si="132"/>
        <v>77600</v>
      </c>
      <c r="I2864" s="9">
        <f>H2864*VLOOKUP(C2864,Customer_Dim!B:E,4,0)</f>
        <v>2328</v>
      </c>
      <c r="J2864" s="9">
        <f t="shared" si="133"/>
        <v>79928</v>
      </c>
      <c r="K2864" s="8">
        <f t="shared" si="134"/>
        <v>47471.799999999996</v>
      </c>
      <c r="L2864" s="9">
        <v>23095.940000000002</v>
      </c>
    </row>
    <row r="2865" spans="1:13" ht="15.75" customHeight="1" x14ac:dyDescent="0.25">
      <c r="A2865" s="6" t="s">
        <v>2901</v>
      </c>
      <c r="B2865" s="10">
        <v>44004</v>
      </c>
      <c r="C2865" s="7" t="s">
        <v>61</v>
      </c>
      <c r="D2865" s="7" t="s">
        <v>13</v>
      </c>
      <c r="E2865" s="7">
        <v>1084</v>
      </c>
      <c r="F2865" s="8">
        <v>48.94</v>
      </c>
      <c r="G2865" s="8">
        <v>80</v>
      </c>
      <c r="H2865" s="8">
        <f t="shared" si="132"/>
        <v>86720</v>
      </c>
      <c r="I2865" s="9">
        <f>H2865*VLOOKUP(C2865,Customer_Dim!B:E,4,0)</f>
        <v>2601.6000000000004</v>
      </c>
      <c r="J2865" s="9">
        <f t="shared" si="133"/>
        <v>89321.600000000006</v>
      </c>
      <c r="K2865" s="8">
        <f t="shared" si="134"/>
        <v>53050.96</v>
      </c>
      <c r="L2865" s="9">
        <v>27279.96</v>
      </c>
    </row>
    <row r="2866" spans="1:13" ht="15.75" customHeight="1" x14ac:dyDescent="0.25">
      <c r="A2866" s="6" t="s">
        <v>2902</v>
      </c>
      <c r="B2866" s="10">
        <v>44055</v>
      </c>
      <c r="C2866" s="7" t="s">
        <v>61</v>
      </c>
      <c r="D2866" s="7" t="s">
        <v>13</v>
      </c>
      <c r="E2866" s="7">
        <v>453</v>
      </c>
      <c r="F2866" s="8">
        <v>48.53</v>
      </c>
      <c r="G2866" s="8">
        <v>79</v>
      </c>
      <c r="H2866" s="8">
        <f t="shared" si="132"/>
        <v>35787</v>
      </c>
      <c r="I2866" s="9">
        <f>H2866*VLOOKUP(C2866,Customer_Dim!B:E,4,0)</f>
        <v>1073.6100000000001</v>
      </c>
      <c r="J2866" s="9">
        <f t="shared" si="133"/>
        <v>36860.61</v>
      </c>
      <c r="K2866" s="8">
        <f t="shared" si="134"/>
        <v>21984.09</v>
      </c>
      <c r="L2866" s="9">
        <v>12403.349999999999</v>
      </c>
    </row>
    <row r="2867" spans="1:13" ht="15.75" customHeight="1" x14ac:dyDescent="0.25">
      <c r="A2867" s="6" t="s">
        <v>2903</v>
      </c>
      <c r="B2867" s="10">
        <v>44137</v>
      </c>
      <c r="C2867" s="7" t="s">
        <v>61</v>
      </c>
      <c r="D2867" s="7" t="s">
        <v>13</v>
      </c>
      <c r="E2867" s="7">
        <v>1049</v>
      </c>
      <c r="F2867" s="8">
        <v>50.73</v>
      </c>
      <c r="G2867" s="8">
        <v>83</v>
      </c>
      <c r="H2867" s="8">
        <f t="shared" si="132"/>
        <v>87067</v>
      </c>
      <c r="I2867" s="9">
        <f>H2867*VLOOKUP(C2867,Customer_Dim!B:E,4,0)</f>
        <v>2612.0100000000002</v>
      </c>
      <c r="J2867" s="9">
        <f t="shared" si="133"/>
        <v>89679.01</v>
      </c>
      <c r="K2867" s="8">
        <f t="shared" si="134"/>
        <v>53215.77</v>
      </c>
      <c r="L2867" s="9">
        <v>28170.240000000013</v>
      </c>
    </row>
    <row r="2868" spans="1:13" ht="15.75" customHeight="1" x14ac:dyDescent="0.25">
      <c r="A2868" s="6" t="s">
        <v>2904</v>
      </c>
      <c r="B2868" s="10">
        <v>44156</v>
      </c>
      <c r="C2868" s="7" t="s">
        <v>61</v>
      </c>
      <c r="D2868" s="7" t="s">
        <v>13</v>
      </c>
      <c r="E2868" s="7">
        <v>920</v>
      </c>
      <c r="F2868" s="8">
        <v>50.73</v>
      </c>
      <c r="G2868" s="8">
        <v>83</v>
      </c>
      <c r="H2868" s="8">
        <f t="shared" si="132"/>
        <v>76360</v>
      </c>
      <c r="I2868" s="9">
        <f>H2868*VLOOKUP(C2868,Customer_Dim!B:E,4,0)</f>
        <v>2290.8000000000002</v>
      </c>
      <c r="J2868" s="9">
        <f t="shared" si="133"/>
        <v>78650.8</v>
      </c>
      <c r="K2868" s="8">
        <f t="shared" si="134"/>
        <v>46671.6</v>
      </c>
      <c r="L2868" s="9">
        <v>27321.360000000001</v>
      </c>
    </row>
    <row r="2869" spans="1:13" ht="15.75" customHeight="1" x14ac:dyDescent="0.25">
      <c r="A2869" s="6" t="s">
        <v>2905</v>
      </c>
      <c r="B2869" s="10">
        <v>44162</v>
      </c>
      <c r="C2869" s="7" t="s">
        <v>61</v>
      </c>
      <c r="D2869" s="7" t="s">
        <v>13</v>
      </c>
      <c r="E2869" s="7">
        <v>954</v>
      </c>
      <c r="F2869" s="8">
        <v>50.73</v>
      </c>
      <c r="G2869" s="8">
        <v>83</v>
      </c>
      <c r="H2869" s="8">
        <f t="shared" si="132"/>
        <v>79182</v>
      </c>
      <c r="I2869" s="9">
        <f>H2869*VLOOKUP(C2869,Customer_Dim!B:E,4,0)</f>
        <v>2375.46</v>
      </c>
      <c r="J2869" s="9">
        <f t="shared" si="133"/>
        <v>81557.460000000006</v>
      </c>
      <c r="K2869" s="8">
        <f t="shared" si="134"/>
        <v>48396.42</v>
      </c>
      <c r="L2869" s="9">
        <v>29682.300000000003</v>
      </c>
    </row>
    <row r="2870" spans="1:13" ht="15.75" customHeight="1" x14ac:dyDescent="0.25">
      <c r="A2870" s="6" t="s">
        <v>2906</v>
      </c>
      <c r="B2870" s="10">
        <v>44195</v>
      </c>
      <c r="C2870" s="7" t="s">
        <v>61</v>
      </c>
      <c r="D2870" s="7" t="s">
        <v>19</v>
      </c>
      <c r="E2870" s="7">
        <v>114</v>
      </c>
      <c r="F2870" s="8">
        <v>113.41</v>
      </c>
      <c r="G2870" s="8">
        <v>166</v>
      </c>
      <c r="H2870" s="8">
        <f t="shared" si="132"/>
        <v>18924</v>
      </c>
      <c r="I2870" s="9">
        <f>H2870*VLOOKUP(C2870,Customer_Dim!B:E,4,0)</f>
        <v>567.72</v>
      </c>
      <c r="J2870" s="9">
        <f t="shared" si="133"/>
        <v>19491.72</v>
      </c>
      <c r="K2870" s="8">
        <f t="shared" si="134"/>
        <v>12928.74</v>
      </c>
      <c r="L2870" s="9">
        <v>4940.2099999999991</v>
      </c>
    </row>
    <row r="2871" spans="1:13" ht="15.75" customHeight="1" x14ac:dyDescent="0.25">
      <c r="A2871" s="6" t="s">
        <v>2907</v>
      </c>
      <c r="B2871" s="10">
        <v>43850</v>
      </c>
      <c r="C2871" s="7" t="s">
        <v>71</v>
      </c>
      <c r="D2871" s="7" t="s">
        <v>13</v>
      </c>
      <c r="E2871" s="7">
        <v>532</v>
      </c>
      <c r="F2871" s="8">
        <v>52.53</v>
      </c>
      <c r="G2871" s="8">
        <v>86</v>
      </c>
      <c r="H2871" s="8">
        <f t="shared" si="132"/>
        <v>45752</v>
      </c>
      <c r="I2871" s="9">
        <f>H2871*VLOOKUP(C2871,Customer_Dim!B:E,4,0)</f>
        <v>4575.2</v>
      </c>
      <c r="J2871" s="9">
        <f t="shared" si="133"/>
        <v>50327.199999999997</v>
      </c>
      <c r="K2871" s="8">
        <f t="shared" si="134"/>
        <v>27945.96</v>
      </c>
      <c r="L2871" s="9">
        <v>14804.939999999999</v>
      </c>
    </row>
    <row r="2872" spans="1:13" ht="15.75" customHeight="1" x14ac:dyDescent="0.25">
      <c r="A2872" s="6" t="s">
        <v>2908</v>
      </c>
      <c r="B2872" s="10">
        <v>43867</v>
      </c>
      <c r="C2872" s="7" t="s">
        <v>71</v>
      </c>
      <c r="D2872" s="7" t="s">
        <v>13</v>
      </c>
      <c r="E2872" s="7">
        <v>834</v>
      </c>
      <c r="F2872" s="8">
        <v>52.53</v>
      </c>
      <c r="G2872" s="8">
        <v>86</v>
      </c>
      <c r="H2872" s="8">
        <f t="shared" si="132"/>
        <v>71724</v>
      </c>
      <c r="I2872" s="9">
        <f>H2872*VLOOKUP(C2872,Customer_Dim!B:E,4,0)</f>
        <v>7172.4000000000005</v>
      </c>
      <c r="J2872" s="9">
        <f t="shared" si="133"/>
        <v>78896.399999999994</v>
      </c>
      <c r="K2872" s="8">
        <f t="shared" si="134"/>
        <v>43810.020000000004</v>
      </c>
      <c r="L2872" s="9">
        <v>26279.919999999998</v>
      </c>
    </row>
    <row r="2873" spans="1:13" ht="15.75" customHeight="1" x14ac:dyDescent="0.25">
      <c r="A2873" s="6" t="s">
        <v>2909</v>
      </c>
      <c r="B2873" s="10">
        <v>44003</v>
      </c>
      <c r="C2873" s="7" t="s">
        <v>71</v>
      </c>
      <c r="D2873" s="7" t="s">
        <v>32</v>
      </c>
      <c r="E2873" s="7">
        <v>561</v>
      </c>
      <c r="F2873" s="8">
        <v>324.39</v>
      </c>
      <c r="G2873" s="8">
        <v>494</v>
      </c>
      <c r="H2873" s="8">
        <f t="shared" si="132"/>
        <v>277134</v>
      </c>
      <c r="I2873" s="9">
        <f>H2873*VLOOKUP(C2873,Customer_Dim!B:E,4,0)</f>
        <v>27713.4</v>
      </c>
      <c r="J2873" s="9">
        <f t="shared" si="133"/>
        <v>304847.40000000002</v>
      </c>
      <c r="K2873" s="8">
        <f t="shared" si="134"/>
        <v>181982.78999999998</v>
      </c>
      <c r="L2873" s="9">
        <v>90708.23000000001</v>
      </c>
    </row>
    <row r="2874" spans="1:13" ht="15.75" customHeight="1" x14ac:dyDescent="0.25">
      <c r="A2874" s="6" t="s">
        <v>2910</v>
      </c>
      <c r="B2874" s="10">
        <v>44052</v>
      </c>
      <c r="C2874" s="7" t="s">
        <v>71</v>
      </c>
      <c r="D2874" s="7" t="s">
        <v>32</v>
      </c>
      <c r="E2874" s="7">
        <v>736</v>
      </c>
      <c r="F2874" s="8">
        <v>321.68</v>
      </c>
      <c r="G2874" s="8">
        <v>490</v>
      </c>
      <c r="H2874" s="8">
        <f t="shared" si="132"/>
        <v>360640</v>
      </c>
      <c r="I2874" s="9">
        <f>H2874*VLOOKUP(C2874,Customer_Dim!B:E,4,0)</f>
        <v>36064</v>
      </c>
      <c r="J2874" s="9">
        <f t="shared" si="133"/>
        <v>396704</v>
      </c>
      <c r="K2874" s="8">
        <f t="shared" si="134"/>
        <v>236756.48000000001</v>
      </c>
      <c r="L2874" s="9">
        <v>108955.37999999998</v>
      </c>
    </row>
    <row r="2875" spans="1:13" ht="15.75" customHeight="1" x14ac:dyDescent="0.25">
      <c r="A2875" s="6" t="s">
        <v>2911</v>
      </c>
      <c r="B2875" s="10">
        <v>44136</v>
      </c>
      <c r="C2875" s="7" t="s">
        <v>71</v>
      </c>
      <c r="D2875" s="7" t="s">
        <v>13</v>
      </c>
      <c r="E2875" s="7">
        <v>433</v>
      </c>
      <c r="F2875" s="8">
        <v>50.73</v>
      </c>
      <c r="G2875" s="8">
        <v>83</v>
      </c>
      <c r="H2875" s="8">
        <f t="shared" si="132"/>
        <v>35939</v>
      </c>
      <c r="I2875" s="9">
        <f>H2875*VLOOKUP(C2875,Customer_Dim!B:E,4,0)</f>
        <v>3593.9</v>
      </c>
      <c r="J2875" s="9">
        <f t="shared" si="133"/>
        <v>39532.9</v>
      </c>
      <c r="K2875" s="8">
        <f t="shared" si="134"/>
        <v>21966.09</v>
      </c>
      <c r="L2875" s="9">
        <v>11939.900000000001</v>
      </c>
    </row>
    <row r="2876" spans="1:13" ht="15.75" customHeight="1" x14ac:dyDescent="0.25">
      <c r="A2876" s="6" t="s">
        <v>2912</v>
      </c>
      <c r="B2876" s="10">
        <v>44187</v>
      </c>
      <c r="C2876" s="7" t="s">
        <v>71</v>
      </c>
      <c r="D2876" s="7" t="s">
        <v>13</v>
      </c>
      <c r="E2876" s="7">
        <v>492</v>
      </c>
      <c r="F2876" s="8">
        <v>50.73</v>
      </c>
      <c r="G2876" s="8">
        <v>83</v>
      </c>
      <c r="H2876" s="8">
        <f t="shared" si="132"/>
        <v>40836</v>
      </c>
      <c r="I2876" s="9">
        <f>H2876*VLOOKUP(C2876,Customer_Dim!B:E,4,0)</f>
        <v>4083.6000000000004</v>
      </c>
      <c r="J2876" s="9">
        <f t="shared" si="133"/>
        <v>44919.6</v>
      </c>
      <c r="K2876" s="8">
        <f t="shared" si="134"/>
        <v>24959.16</v>
      </c>
      <c r="L2876" s="9">
        <v>12856.200000000004</v>
      </c>
    </row>
    <row r="2877" spans="1:13" ht="15.75" customHeight="1" x14ac:dyDescent="0.25">
      <c r="A2877" s="6" t="s">
        <v>2913</v>
      </c>
      <c r="B2877" s="10">
        <v>43832</v>
      </c>
      <c r="C2877" s="7" t="s">
        <v>80</v>
      </c>
      <c r="D2877" s="7" t="s">
        <v>13</v>
      </c>
      <c r="E2877" s="7">
        <v>651</v>
      </c>
      <c r="F2877" s="8">
        <v>52.53</v>
      </c>
      <c r="G2877" s="8">
        <v>86</v>
      </c>
      <c r="H2877" s="8">
        <f t="shared" si="132"/>
        <v>55986</v>
      </c>
      <c r="I2877" s="9">
        <f>H2877*VLOOKUP(C2877,Customer_Dim!B:E,4,0)</f>
        <v>559.86000000000013</v>
      </c>
      <c r="J2877" s="9">
        <f t="shared" si="133"/>
        <v>56545.86</v>
      </c>
      <c r="K2877" s="8">
        <f t="shared" si="134"/>
        <v>34197.03</v>
      </c>
      <c r="L2877" s="9">
        <v>18764.250000000004</v>
      </c>
      <c r="M2877" s="7"/>
    </row>
    <row r="2878" spans="1:13" ht="15.75" customHeight="1" x14ac:dyDescent="0.25">
      <c r="A2878" s="6" t="s">
        <v>2914</v>
      </c>
      <c r="B2878" s="10">
        <v>43888</v>
      </c>
      <c r="C2878" s="7" t="s">
        <v>80</v>
      </c>
      <c r="D2878" s="7" t="s">
        <v>13</v>
      </c>
      <c r="E2878" s="7">
        <v>625</v>
      </c>
      <c r="F2878" s="8">
        <v>52.53</v>
      </c>
      <c r="G2878" s="8">
        <v>86</v>
      </c>
      <c r="H2878" s="8">
        <f t="shared" si="132"/>
        <v>53750</v>
      </c>
      <c r="I2878" s="9">
        <f>H2878*VLOOKUP(C2878,Customer_Dim!B:E,4,0)</f>
        <v>537.50000000000011</v>
      </c>
      <c r="J2878" s="9">
        <f t="shared" si="133"/>
        <v>54287.5</v>
      </c>
      <c r="K2878" s="8">
        <f t="shared" si="134"/>
        <v>32831.25</v>
      </c>
      <c r="L2878" s="9">
        <v>18034</v>
      </c>
      <c r="M2878" s="7"/>
    </row>
    <row r="2879" spans="1:13" ht="15.75" customHeight="1" x14ac:dyDescent="0.25">
      <c r="A2879" s="6" t="s">
        <v>2915</v>
      </c>
      <c r="B2879" s="10">
        <v>44086</v>
      </c>
      <c r="C2879" s="7" t="s">
        <v>80</v>
      </c>
      <c r="D2879" s="7" t="s">
        <v>32</v>
      </c>
      <c r="E2879" s="7">
        <v>238</v>
      </c>
      <c r="F2879" s="8">
        <v>321.68</v>
      </c>
      <c r="G2879" s="8">
        <v>490</v>
      </c>
      <c r="H2879" s="8">
        <f t="shared" si="132"/>
        <v>116620</v>
      </c>
      <c r="I2879" s="9">
        <f>H2879*VLOOKUP(C2879,Customer_Dim!B:E,4,0)</f>
        <v>1166.2000000000003</v>
      </c>
      <c r="J2879" s="9">
        <f t="shared" si="133"/>
        <v>117786.2</v>
      </c>
      <c r="K2879" s="8">
        <f t="shared" si="134"/>
        <v>76559.839999999997</v>
      </c>
      <c r="L2879" s="9">
        <v>35298.720000000001</v>
      </c>
      <c r="M2879" s="7"/>
    </row>
    <row r="2880" spans="1:13" ht="15.75" customHeight="1" x14ac:dyDescent="0.25">
      <c r="A2880" s="6" t="s">
        <v>2916</v>
      </c>
      <c r="B2880" s="10">
        <v>44089</v>
      </c>
      <c r="C2880" s="7" t="s">
        <v>80</v>
      </c>
      <c r="D2880" s="7" t="s">
        <v>13</v>
      </c>
      <c r="E2880" s="7">
        <v>1087</v>
      </c>
      <c r="F2880" s="8">
        <v>48.53</v>
      </c>
      <c r="G2880" s="8">
        <v>79</v>
      </c>
      <c r="H2880" s="8">
        <f t="shared" si="132"/>
        <v>85873</v>
      </c>
      <c r="I2880" s="9">
        <f>H2880*VLOOKUP(C2880,Customer_Dim!B:E,4,0)</f>
        <v>858.73000000000013</v>
      </c>
      <c r="J2880" s="9">
        <f t="shared" si="133"/>
        <v>86731.73</v>
      </c>
      <c r="K2880" s="8">
        <f t="shared" si="134"/>
        <v>52752.11</v>
      </c>
      <c r="L2880" s="9">
        <v>33226.44</v>
      </c>
      <c r="M2880" s="7"/>
    </row>
    <row r="2881" spans="1:13" ht="15.75" customHeight="1" x14ac:dyDescent="0.25">
      <c r="A2881" s="6" t="s">
        <v>2917</v>
      </c>
      <c r="B2881" s="10">
        <v>44093</v>
      </c>
      <c r="C2881" s="7" t="s">
        <v>80</v>
      </c>
      <c r="D2881" s="7" t="s">
        <v>13</v>
      </c>
      <c r="E2881" s="7">
        <v>230</v>
      </c>
      <c r="F2881" s="8">
        <v>48.53</v>
      </c>
      <c r="G2881" s="8">
        <v>79</v>
      </c>
      <c r="H2881" s="8">
        <f t="shared" si="132"/>
        <v>18170</v>
      </c>
      <c r="I2881" s="9">
        <f>H2881*VLOOKUP(C2881,Customer_Dim!B:E,4,0)</f>
        <v>181.70000000000005</v>
      </c>
      <c r="J2881" s="9">
        <f t="shared" si="133"/>
        <v>18351.7</v>
      </c>
      <c r="K2881" s="8">
        <f t="shared" si="134"/>
        <v>11161.9</v>
      </c>
      <c r="L2881" s="9">
        <v>6038.01</v>
      </c>
      <c r="M2881" s="7"/>
    </row>
    <row r="2882" spans="1:13" ht="15.75" customHeight="1" x14ac:dyDescent="0.25">
      <c r="A2882" s="6" t="s">
        <v>2918</v>
      </c>
      <c r="B2882" s="10">
        <v>44126</v>
      </c>
      <c r="C2882" s="7" t="s">
        <v>80</v>
      </c>
      <c r="D2882" s="7" t="s">
        <v>13</v>
      </c>
      <c r="E2882" s="7">
        <v>372</v>
      </c>
      <c r="F2882" s="8">
        <v>50.73</v>
      </c>
      <c r="G2882" s="8">
        <v>83</v>
      </c>
      <c r="H2882" s="8">
        <f t="shared" si="132"/>
        <v>30876</v>
      </c>
      <c r="I2882" s="9">
        <f>H2882*VLOOKUP(C2882,Customer_Dim!B:E,4,0)</f>
        <v>308.76000000000005</v>
      </c>
      <c r="J2882" s="9">
        <f t="shared" si="133"/>
        <v>31184.76</v>
      </c>
      <c r="K2882" s="8">
        <f t="shared" si="134"/>
        <v>18871.559999999998</v>
      </c>
      <c r="L2882" s="9">
        <v>10065.640000000003</v>
      </c>
      <c r="M2882" s="7"/>
    </row>
    <row r="2883" spans="1:13" ht="15.75" customHeight="1" x14ac:dyDescent="0.25">
      <c r="A2883" s="6" t="s">
        <v>2919</v>
      </c>
      <c r="B2883" s="10">
        <v>44139</v>
      </c>
      <c r="C2883" s="7" t="s">
        <v>80</v>
      </c>
      <c r="D2883" s="7" t="s">
        <v>32</v>
      </c>
      <c r="E2883" s="7">
        <v>204</v>
      </c>
      <c r="F2883" s="8">
        <v>336.31</v>
      </c>
      <c r="G2883" s="8">
        <v>512</v>
      </c>
      <c r="H2883" s="8">
        <f t="shared" ref="H2883:H2946" si="135">G2883*E2883</f>
        <v>104448</v>
      </c>
      <c r="I2883" s="9">
        <f>H2883*VLOOKUP(C2883,Customer_Dim!B:E,4,0)</f>
        <v>1044.4800000000002</v>
      </c>
      <c r="J2883" s="9">
        <f t="shared" ref="J2883:J2946" si="136">I2883+H2883</f>
        <v>105492.48</v>
      </c>
      <c r="K2883" s="8">
        <f t="shared" ref="K2883:K2946" si="137">F2883*E2883</f>
        <v>68607.240000000005</v>
      </c>
      <c r="L2883" s="9">
        <v>33449.85</v>
      </c>
      <c r="M2883" s="7"/>
    </row>
    <row r="2884" spans="1:13" ht="15.75" customHeight="1" x14ac:dyDescent="0.25">
      <c r="A2884" s="6" t="s">
        <v>2920</v>
      </c>
      <c r="B2884" s="10">
        <v>43876</v>
      </c>
      <c r="C2884" s="7" t="s">
        <v>102</v>
      </c>
      <c r="D2884" s="7" t="s">
        <v>19</v>
      </c>
      <c r="E2884" s="7">
        <v>144</v>
      </c>
      <c r="F2884" s="8">
        <v>117.44</v>
      </c>
      <c r="G2884" s="8">
        <v>172</v>
      </c>
      <c r="H2884" s="8">
        <f t="shared" si="135"/>
        <v>24768</v>
      </c>
      <c r="I2884" s="9">
        <f>H2884*VLOOKUP(C2884,Customer_Dim!B:E,4,0)</f>
        <v>2476.8000000000002</v>
      </c>
      <c r="J2884" s="9">
        <f t="shared" si="136"/>
        <v>27244.799999999999</v>
      </c>
      <c r="K2884" s="8">
        <f t="shared" si="137"/>
        <v>16911.36</v>
      </c>
      <c r="L2884" s="9">
        <v>7134</v>
      </c>
    </row>
    <row r="2885" spans="1:13" ht="15.75" customHeight="1" x14ac:dyDescent="0.25">
      <c r="A2885" s="6" t="s">
        <v>2921</v>
      </c>
      <c r="B2885" s="10">
        <v>43888</v>
      </c>
      <c r="C2885" s="7" t="s">
        <v>102</v>
      </c>
      <c r="D2885" s="7" t="s">
        <v>19</v>
      </c>
      <c r="E2885" s="7">
        <v>742</v>
      </c>
      <c r="F2885" s="8">
        <v>117.44</v>
      </c>
      <c r="G2885" s="8">
        <v>172</v>
      </c>
      <c r="H2885" s="8">
        <f t="shared" si="135"/>
        <v>127624</v>
      </c>
      <c r="I2885" s="9">
        <f>H2885*VLOOKUP(C2885,Customer_Dim!B:E,4,0)</f>
        <v>12762.400000000001</v>
      </c>
      <c r="J2885" s="9">
        <f t="shared" si="136"/>
        <v>140386.4</v>
      </c>
      <c r="K2885" s="8">
        <f t="shared" si="137"/>
        <v>87140.479999999996</v>
      </c>
      <c r="L2885" s="9">
        <v>32410.080000000002</v>
      </c>
    </row>
    <row r="2886" spans="1:13" ht="15.75" customHeight="1" x14ac:dyDescent="0.25">
      <c r="A2886" s="6" t="s">
        <v>2922</v>
      </c>
      <c r="B2886" s="10">
        <v>43948</v>
      </c>
      <c r="C2886" s="7" t="s">
        <v>102</v>
      </c>
      <c r="D2886" s="7" t="s">
        <v>19</v>
      </c>
      <c r="E2886" s="7">
        <v>162</v>
      </c>
      <c r="F2886" s="8">
        <v>109.39</v>
      </c>
      <c r="G2886" s="8">
        <v>161</v>
      </c>
      <c r="H2886" s="8">
        <f t="shared" si="135"/>
        <v>26082</v>
      </c>
      <c r="I2886" s="9">
        <f>H2886*VLOOKUP(C2886,Customer_Dim!B:E,4,0)</f>
        <v>2608.2000000000003</v>
      </c>
      <c r="J2886" s="9">
        <f t="shared" si="136"/>
        <v>28690.2</v>
      </c>
      <c r="K2886" s="8">
        <f t="shared" si="137"/>
        <v>17721.18</v>
      </c>
      <c r="L2886" s="9">
        <v>8010.9000000000015</v>
      </c>
    </row>
    <row r="2887" spans="1:13" ht="15.75" customHeight="1" x14ac:dyDescent="0.25">
      <c r="A2887" s="6" t="s">
        <v>2923</v>
      </c>
      <c r="B2887" s="10">
        <v>44035</v>
      </c>
      <c r="C2887" s="7" t="s">
        <v>102</v>
      </c>
      <c r="D2887" s="7" t="s">
        <v>13</v>
      </c>
      <c r="E2887" s="7">
        <v>1210</v>
      </c>
      <c r="F2887" s="8">
        <v>48.53</v>
      </c>
      <c r="G2887" s="8">
        <v>79</v>
      </c>
      <c r="H2887" s="8">
        <f t="shared" si="135"/>
        <v>95590</v>
      </c>
      <c r="I2887" s="9">
        <f>H2887*VLOOKUP(C2887,Customer_Dim!B:E,4,0)</f>
        <v>9559</v>
      </c>
      <c r="J2887" s="9">
        <f t="shared" si="136"/>
        <v>105149</v>
      </c>
      <c r="K2887" s="8">
        <f t="shared" si="137"/>
        <v>58721.3</v>
      </c>
      <c r="L2887" s="9">
        <v>29055.399999999994</v>
      </c>
    </row>
    <row r="2888" spans="1:13" ht="15.75" customHeight="1" x14ac:dyDescent="0.25">
      <c r="A2888" s="6" t="s">
        <v>2924</v>
      </c>
      <c r="B2888" s="10">
        <v>44037</v>
      </c>
      <c r="C2888" s="7" t="s">
        <v>102</v>
      </c>
      <c r="D2888" s="7" t="s">
        <v>32</v>
      </c>
      <c r="E2888" s="7">
        <v>676</v>
      </c>
      <c r="F2888" s="8">
        <v>321.68</v>
      </c>
      <c r="G2888" s="8">
        <v>490</v>
      </c>
      <c r="H2888" s="8">
        <f t="shared" si="135"/>
        <v>331240</v>
      </c>
      <c r="I2888" s="9">
        <f>H2888*VLOOKUP(C2888,Customer_Dim!B:E,4,0)</f>
        <v>33124</v>
      </c>
      <c r="J2888" s="9">
        <f t="shared" si="136"/>
        <v>364364</v>
      </c>
      <c r="K2888" s="8">
        <f t="shared" si="137"/>
        <v>217455.68</v>
      </c>
      <c r="L2888" s="9">
        <v>94293.34</v>
      </c>
    </row>
    <row r="2889" spans="1:13" ht="15.75" customHeight="1" x14ac:dyDescent="0.25">
      <c r="A2889" s="6" t="s">
        <v>2925</v>
      </c>
      <c r="B2889" s="10">
        <v>44038</v>
      </c>
      <c r="C2889" s="7" t="s">
        <v>102</v>
      </c>
      <c r="D2889" s="7" t="s">
        <v>13</v>
      </c>
      <c r="E2889" s="7">
        <v>878</v>
      </c>
      <c r="F2889" s="8">
        <v>48.53</v>
      </c>
      <c r="G2889" s="8">
        <v>79</v>
      </c>
      <c r="H2889" s="8">
        <f t="shared" si="135"/>
        <v>69362</v>
      </c>
      <c r="I2889" s="9">
        <f>H2889*VLOOKUP(C2889,Customer_Dim!B:E,4,0)</f>
        <v>6936.2000000000007</v>
      </c>
      <c r="J2889" s="9">
        <f t="shared" si="136"/>
        <v>76298.2</v>
      </c>
      <c r="K2889" s="8">
        <f t="shared" si="137"/>
        <v>42609.340000000004</v>
      </c>
      <c r="L2889" s="9">
        <v>21667.5</v>
      </c>
    </row>
    <row r="2890" spans="1:13" ht="15.75" customHeight="1" x14ac:dyDescent="0.25">
      <c r="A2890" s="6" t="s">
        <v>2926</v>
      </c>
      <c r="B2890" s="10">
        <v>44064</v>
      </c>
      <c r="C2890" s="7" t="s">
        <v>102</v>
      </c>
      <c r="D2890" s="7" t="s">
        <v>13</v>
      </c>
      <c r="E2890" s="7">
        <v>68</v>
      </c>
      <c r="F2890" s="8">
        <v>48.53</v>
      </c>
      <c r="G2890" s="8">
        <v>79</v>
      </c>
      <c r="H2890" s="8">
        <f t="shared" si="135"/>
        <v>5372</v>
      </c>
      <c r="I2890" s="9">
        <f>H2890*VLOOKUP(C2890,Customer_Dim!B:E,4,0)</f>
        <v>537.20000000000005</v>
      </c>
      <c r="J2890" s="9">
        <f t="shared" si="136"/>
        <v>5909.2</v>
      </c>
      <c r="K2890" s="8">
        <f t="shared" si="137"/>
        <v>3300.04</v>
      </c>
      <c r="L2890" s="9">
        <v>1583.98</v>
      </c>
    </row>
    <row r="2891" spans="1:13" ht="15.75" customHeight="1" x14ac:dyDescent="0.25">
      <c r="A2891" s="6" t="s">
        <v>2927</v>
      </c>
      <c r="B2891" s="10">
        <v>44084</v>
      </c>
      <c r="C2891" s="7" t="s">
        <v>102</v>
      </c>
      <c r="D2891" s="7" t="s">
        <v>32</v>
      </c>
      <c r="E2891" s="7">
        <v>1168</v>
      </c>
      <c r="F2891" s="8">
        <v>321.68</v>
      </c>
      <c r="G2891" s="8">
        <v>490</v>
      </c>
      <c r="H2891" s="8">
        <f t="shared" si="135"/>
        <v>572320</v>
      </c>
      <c r="I2891" s="9">
        <f>H2891*VLOOKUP(C2891,Customer_Dim!B:E,4,0)</f>
        <v>57232</v>
      </c>
      <c r="J2891" s="9">
        <f t="shared" si="136"/>
        <v>629552</v>
      </c>
      <c r="K2891" s="8">
        <f t="shared" si="137"/>
        <v>375722.23999999999</v>
      </c>
      <c r="L2891" s="9">
        <v>148422.56</v>
      </c>
    </row>
    <row r="2892" spans="1:13" ht="15.75" customHeight="1" x14ac:dyDescent="0.25">
      <c r="A2892" s="6" t="s">
        <v>2928</v>
      </c>
      <c r="B2892" s="10">
        <v>44094</v>
      </c>
      <c r="C2892" s="7" t="s">
        <v>102</v>
      </c>
      <c r="D2892" s="7" t="s">
        <v>13</v>
      </c>
      <c r="E2892" s="7">
        <v>687</v>
      </c>
      <c r="F2892" s="8">
        <v>48.53</v>
      </c>
      <c r="G2892" s="8">
        <v>79</v>
      </c>
      <c r="H2892" s="8">
        <f t="shared" si="135"/>
        <v>54273</v>
      </c>
      <c r="I2892" s="9">
        <f>H2892*VLOOKUP(C2892,Customer_Dim!B:E,4,0)</f>
        <v>5427.3</v>
      </c>
      <c r="J2892" s="9">
        <f t="shared" si="136"/>
        <v>59700.3</v>
      </c>
      <c r="K2892" s="8">
        <f t="shared" si="137"/>
        <v>33340.11</v>
      </c>
      <c r="L2892" s="9">
        <v>16958.43</v>
      </c>
    </row>
    <row r="2893" spans="1:13" ht="15.75" customHeight="1" x14ac:dyDescent="0.25">
      <c r="A2893" s="6" t="s">
        <v>2929</v>
      </c>
      <c r="B2893" s="10">
        <v>44156</v>
      </c>
      <c r="C2893" s="7" t="s">
        <v>102</v>
      </c>
      <c r="D2893" s="7" t="s">
        <v>19</v>
      </c>
      <c r="E2893" s="7">
        <v>611</v>
      </c>
      <c r="F2893" s="8">
        <v>113.41</v>
      </c>
      <c r="G2893" s="8">
        <v>166</v>
      </c>
      <c r="H2893" s="8">
        <f t="shared" si="135"/>
        <v>101426</v>
      </c>
      <c r="I2893" s="9">
        <f>H2893*VLOOKUP(C2893,Customer_Dim!B:E,4,0)</f>
        <v>10142.6</v>
      </c>
      <c r="J2893" s="9">
        <f t="shared" si="136"/>
        <v>111568.6</v>
      </c>
      <c r="K2893" s="8">
        <f t="shared" si="137"/>
        <v>69293.509999999995</v>
      </c>
      <c r="L2893" s="9">
        <v>30918.060000000005</v>
      </c>
    </row>
    <row r="2894" spans="1:13" ht="15.75" customHeight="1" x14ac:dyDescent="0.25">
      <c r="A2894" s="6" t="s">
        <v>2930</v>
      </c>
      <c r="B2894" s="10">
        <v>44177</v>
      </c>
      <c r="C2894" s="7" t="s">
        <v>102</v>
      </c>
      <c r="D2894" s="7" t="s">
        <v>19</v>
      </c>
      <c r="E2894" s="7">
        <v>831</v>
      </c>
      <c r="F2894" s="8">
        <v>113.41</v>
      </c>
      <c r="G2894" s="8">
        <v>166</v>
      </c>
      <c r="H2894" s="8">
        <f t="shared" si="135"/>
        <v>137946</v>
      </c>
      <c r="I2894" s="9">
        <f>H2894*VLOOKUP(C2894,Customer_Dim!B:E,4,0)</f>
        <v>13794.6</v>
      </c>
      <c r="J2894" s="9">
        <f t="shared" si="136"/>
        <v>151740.6</v>
      </c>
      <c r="K2894" s="8">
        <f t="shared" si="137"/>
        <v>94243.709999999992</v>
      </c>
      <c r="L2894" s="9">
        <v>31445.900000000009</v>
      </c>
    </row>
    <row r="2895" spans="1:13" ht="15.75" customHeight="1" x14ac:dyDescent="0.25">
      <c r="A2895" s="6" t="s">
        <v>2931</v>
      </c>
      <c r="B2895" s="10">
        <v>44193</v>
      </c>
      <c r="C2895" s="7" t="s">
        <v>102</v>
      </c>
      <c r="D2895" s="7" t="s">
        <v>13</v>
      </c>
      <c r="E2895" s="7">
        <v>738</v>
      </c>
      <c r="F2895" s="8">
        <v>50.73</v>
      </c>
      <c r="G2895" s="8">
        <v>83</v>
      </c>
      <c r="H2895" s="8">
        <f t="shared" si="135"/>
        <v>61254</v>
      </c>
      <c r="I2895" s="9">
        <f>H2895*VLOOKUP(C2895,Customer_Dim!B:E,4,0)</f>
        <v>6125.4000000000005</v>
      </c>
      <c r="J2895" s="9">
        <f t="shared" si="136"/>
        <v>67379.399999999994</v>
      </c>
      <c r="K2895" s="8">
        <f t="shared" si="137"/>
        <v>37438.74</v>
      </c>
      <c r="L2895" s="9">
        <v>19807.2</v>
      </c>
    </row>
    <row r="2896" spans="1:13" ht="15.75" customHeight="1" x14ac:dyDescent="0.25">
      <c r="A2896" s="6" t="s">
        <v>2932</v>
      </c>
      <c r="B2896" s="10">
        <v>43843</v>
      </c>
      <c r="C2896" s="7" t="s">
        <v>117</v>
      </c>
      <c r="D2896" s="7" t="s">
        <v>13</v>
      </c>
      <c r="E2896" s="7">
        <v>1008</v>
      </c>
      <c r="F2896" s="8">
        <v>52.53</v>
      </c>
      <c r="G2896" s="8">
        <v>86</v>
      </c>
      <c r="H2896" s="8">
        <f t="shared" si="135"/>
        <v>86688</v>
      </c>
      <c r="I2896" s="9">
        <f>H2896*VLOOKUP(C2896,Customer_Dim!B:E,4,0)</f>
        <v>1733.7600000000004</v>
      </c>
      <c r="J2896" s="9">
        <f t="shared" si="136"/>
        <v>88421.759999999995</v>
      </c>
      <c r="K2896" s="8">
        <f t="shared" si="137"/>
        <v>52950.239999999998</v>
      </c>
      <c r="L2896" s="9">
        <v>30298.589999999997</v>
      </c>
    </row>
    <row r="2897" spans="1:13" ht="15.75" customHeight="1" x14ac:dyDescent="0.25">
      <c r="A2897" s="6" t="s">
        <v>2933</v>
      </c>
      <c r="B2897" s="10">
        <v>43848</v>
      </c>
      <c r="C2897" s="7" t="s">
        <v>117</v>
      </c>
      <c r="D2897" s="7" t="s">
        <v>13</v>
      </c>
      <c r="E2897" s="7">
        <v>391</v>
      </c>
      <c r="F2897" s="8">
        <v>52.53</v>
      </c>
      <c r="G2897" s="8">
        <v>86</v>
      </c>
      <c r="H2897" s="8">
        <f t="shared" si="135"/>
        <v>33626</v>
      </c>
      <c r="I2897" s="9">
        <f>H2897*VLOOKUP(C2897,Customer_Dim!B:E,4,0)</f>
        <v>672.5200000000001</v>
      </c>
      <c r="J2897" s="9">
        <f t="shared" si="136"/>
        <v>34298.519999999997</v>
      </c>
      <c r="K2897" s="8">
        <f t="shared" si="137"/>
        <v>20539.23</v>
      </c>
      <c r="L2897" s="9">
        <v>11753.46</v>
      </c>
    </row>
    <row r="2898" spans="1:13" ht="15.75" customHeight="1" x14ac:dyDescent="0.25">
      <c r="A2898" s="6" t="s">
        <v>2934</v>
      </c>
      <c r="B2898" s="10">
        <v>43849</v>
      </c>
      <c r="C2898" s="7" t="s">
        <v>117</v>
      </c>
      <c r="D2898" s="7" t="s">
        <v>13</v>
      </c>
      <c r="E2898" s="7">
        <v>1050</v>
      </c>
      <c r="F2898" s="8">
        <v>52.53</v>
      </c>
      <c r="G2898" s="8">
        <v>86</v>
      </c>
      <c r="H2898" s="8">
        <f t="shared" si="135"/>
        <v>90300</v>
      </c>
      <c r="I2898" s="9">
        <f>H2898*VLOOKUP(C2898,Customer_Dim!B:E,4,0)</f>
        <v>1806.0000000000005</v>
      </c>
      <c r="J2898" s="9">
        <f t="shared" si="136"/>
        <v>92106</v>
      </c>
      <c r="K2898" s="8">
        <f t="shared" si="137"/>
        <v>55156.5</v>
      </c>
      <c r="L2898" s="9">
        <v>29251.17</v>
      </c>
    </row>
    <row r="2899" spans="1:13" ht="15.75" customHeight="1" x14ac:dyDescent="0.25">
      <c r="A2899" s="6" t="s">
        <v>2935</v>
      </c>
      <c r="B2899" s="10">
        <v>43938</v>
      </c>
      <c r="C2899" s="7" t="s">
        <v>117</v>
      </c>
      <c r="D2899" s="7" t="s">
        <v>13</v>
      </c>
      <c r="E2899" s="7">
        <v>590</v>
      </c>
      <c r="F2899" s="8">
        <v>48.94</v>
      </c>
      <c r="G2899" s="8">
        <v>80</v>
      </c>
      <c r="H2899" s="8">
        <f t="shared" si="135"/>
        <v>47200</v>
      </c>
      <c r="I2899" s="9">
        <f>H2899*VLOOKUP(C2899,Customer_Dim!B:E,4,0)</f>
        <v>944.00000000000023</v>
      </c>
      <c r="J2899" s="9">
        <f t="shared" si="136"/>
        <v>48144</v>
      </c>
      <c r="K2899" s="8">
        <f t="shared" si="137"/>
        <v>28874.6</v>
      </c>
      <c r="L2899" s="9">
        <v>14444.640000000003</v>
      </c>
    </row>
    <row r="2900" spans="1:13" ht="15.75" customHeight="1" x14ac:dyDescent="0.25">
      <c r="A2900" s="6" t="s">
        <v>2936</v>
      </c>
      <c r="B2900" s="10">
        <v>43939</v>
      </c>
      <c r="C2900" s="7" t="s">
        <v>117</v>
      </c>
      <c r="D2900" s="7" t="s">
        <v>32</v>
      </c>
      <c r="E2900" s="7">
        <v>327</v>
      </c>
      <c r="F2900" s="8">
        <v>324.39</v>
      </c>
      <c r="G2900" s="8">
        <v>494</v>
      </c>
      <c r="H2900" s="8">
        <f t="shared" si="135"/>
        <v>161538</v>
      </c>
      <c r="I2900" s="9">
        <f>H2900*VLOOKUP(C2900,Customer_Dim!B:E,4,0)</f>
        <v>3230.7600000000007</v>
      </c>
      <c r="J2900" s="9">
        <f t="shared" si="136"/>
        <v>164768.76</v>
      </c>
      <c r="K2900" s="8">
        <f t="shared" si="137"/>
        <v>106075.53</v>
      </c>
      <c r="L2900" s="9">
        <v>54212.489999999991</v>
      </c>
    </row>
    <row r="2901" spans="1:13" ht="15.75" customHeight="1" x14ac:dyDescent="0.25">
      <c r="A2901" s="6" t="s">
        <v>2937</v>
      </c>
      <c r="B2901" s="10">
        <v>44028</v>
      </c>
      <c r="C2901" s="7" t="s">
        <v>117</v>
      </c>
      <c r="D2901" s="7" t="s">
        <v>13</v>
      </c>
      <c r="E2901" s="7">
        <v>1176</v>
      </c>
      <c r="F2901" s="8">
        <v>48.53</v>
      </c>
      <c r="G2901" s="8">
        <v>79</v>
      </c>
      <c r="H2901" s="8">
        <f t="shared" si="135"/>
        <v>92904</v>
      </c>
      <c r="I2901" s="9">
        <f>H2901*VLOOKUP(C2901,Customer_Dim!B:E,4,0)</f>
        <v>1858.0800000000004</v>
      </c>
      <c r="J2901" s="9">
        <f t="shared" si="136"/>
        <v>94762.08</v>
      </c>
      <c r="K2901" s="8">
        <f t="shared" si="137"/>
        <v>57071.28</v>
      </c>
      <c r="L2901" s="9">
        <v>31416.299999999996</v>
      </c>
    </row>
    <row r="2902" spans="1:13" ht="15.75" customHeight="1" x14ac:dyDescent="0.25">
      <c r="A2902" s="6" t="s">
        <v>2938</v>
      </c>
      <c r="B2902" s="10">
        <v>44109</v>
      </c>
      <c r="C2902" s="7" t="s">
        <v>117</v>
      </c>
      <c r="D2902" s="7" t="s">
        <v>13</v>
      </c>
      <c r="E2902" s="7">
        <v>1052</v>
      </c>
      <c r="F2902" s="8">
        <v>50.73</v>
      </c>
      <c r="G2902" s="8">
        <v>83</v>
      </c>
      <c r="H2902" s="8">
        <f t="shared" si="135"/>
        <v>87316</v>
      </c>
      <c r="I2902" s="9">
        <f>H2902*VLOOKUP(C2902,Customer_Dim!B:E,4,0)</f>
        <v>1746.3200000000004</v>
      </c>
      <c r="J2902" s="9">
        <f t="shared" si="136"/>
        <v>89062.32</v>
      </c>
      <c r="K2902" s="8">
        <f t="shared" si="137"/>
        <v>53367.96</v>
      </c>
      <c r="L2902" s="9">
        <v>26772.220000000008</v>
      </c>
    </row>
    <row r="2903" spans="1:13" ht="15.75" customHeight="1" x14ac:dyDescent="0.25">
      <c r="A2903" s="6" t="s">
        <v>2939</v>
      </c>
      <c r="B2903" s="10">
        <v>44179</v>
      </c>
      <c r="C2903" s="7" t="s">
        <v>117</v>
      </c>
      <c r="D2903" s="7" t="s">
        <v>19</v>
      </c>
      <c r="E2903" s="7">
        <v>108</v>
      </c>
      <c r="F2903" s="8">
        <v>113.41</v>
      </c>
      <c r="G2903" s="8">
        <v>166</v>
      </c>
      <c r="H2903" s="8">
        <f t="shared" si="135"/>
        <v>17928</v>
      </c>
      <c r="I2903" s="9">
        <f>H2903*VLOOKUP(C2903,Customer_Dim!B:E,4,0)</f>
        <v>358.56000000000006</v>
      </c>
      <c r="J2903" s="9">
        <f t="shared" si="136"/>
        <v>18286.560000000001</v>
      </c>
      <c r="K2903" s="8">
        <f t="shared" si="137"/>
        <v>12248.279999999999</v>
      </c>
      <c r="L2903" s="9">
        <v>5296.4400000000005</v>
      </c>
    </row>
    <row r="2904" spans="1:13" ht="15.75" customHeight="1" x14ac:dyDescent="0.25">
      <c r="A2904" s="6" t="s">
        <v>2940</v>
      </c>
      <c r="B2904" s="10">
        <v>44189</v>
      </c>
      <c r="C2904" s="7" t="s">
        <v>117</v>
      </c>
      <c r="D2904" s="7" t="s">
        <v>32</v>
      </c>
      <c r="E2904" s="7">
        <v>1039</v>
      </c>
      <c r="F2904" s="8">
        <v>336.31</v>
      </c>
      <c r="G2904" s="8">
        <v>512</v>
      </c>
      <c r="H2904" s="8">
        <f t="shared" si="135"/>
        <v>531968</v>
      </c>
      <c r="I2904" s="9">
        <f>H2904*VLOOKUP(C2904,Customer_Dim!B:E,4,0)</f>
        <v>10639.360000000002</v>
      </c>
      <c r="J2904" s="9">
        <f t="shared" si="136"/>
        <v>542607.35999999999</v>
      </c>
      <c r="K2904" s="8">
        <f t="shared" si="137"/>
        <v>349426.09</v>
      </c>
      <c r="L2904" s="9">
        <v>165105.83999999997</v>
      </c>
    </row>
    <row r="2905" spans="1:13" ht="15.75" customHeight="1" x14ac:dyDescent="0.25">
      <c r="A2905" s="6" t="s">
        <v>2941</v>
      </c>
      <c r="B2905" s="10">
        <v>43887</v>
      </c>
      <c r="C2905" s="7" t="s">
        <v>127</v>
      </c>
      <c r="D2905" s="7" t="s">
        <v>13</v>
      </c>
      <c r="E2905" s="7">
        <v>626</v>
      </c>
      <c r="F2905" s="8">
        <v>52.53</v>
      </c>
      <c r="G2905" s="8">
        <v>86</v>
      </c>
      <c r="H2905" s="8">
        <f t="shared" si="135"/>
        <v>53836</v>
      </c>
      <c r="I2905" s="9">
        <f>H2905*VLOOKUP(C2905,Customer_Dim!B:E,4,0)</f>
        <v>0</v>
      </c>
      <c r="J2905" s="9">
        <f t="shared" si="136"/>
        <v>53836</v>
      </c>
      <c r="K2905" s="8">
        <f t="shared" si="137"/>
        <v>32883.78</v>
      </c>
      <c r="L2905" s="9">
        <v>19875.5</v>
      </c>
    </row>
    <row r="2906" spans="1:13" ht="15.75" customHeight="1" x14ac:dyDescent="0.25">
      <c r="A2906" s="6" t="s">
        <v>2942</v>
      </c>
      <c r="B2906" s="10">
        <v>43937</v>
      </c>
      <c r="C2906" s="7" t="s">
        <v>127</v>
      </c>
      <c r="D2906" s="7" t="s">
        <v>13</v>
      </c>
      <c r="E2906" s="7">
        <v>766</v>
      </c>
      <c r="F2906" s="8">
        <v>48.94</v>
      </c>
      <c r="G2906" s="8">
        <v>80</v>
      </c>
      <c r="H2906" s="8">
        <f t="shared" si="135"/>
        <v>61280</v>
      </c>
      <c r="I2906" s="9">
        <f>H2906*VLOOKUP(C2906,Customer_Dim!B:E,4,0)</f>
        <v>0</v>
      </c>
      <c r="J2906" s="9">
        <f t="shared" si="136"/>
        <v>61280</v>
      </c>
      <c r="K2906" s="8">
        <f t="shared" si="137"/>
        <v>37488.04</v>
      </c>
      <c r="L2906" s="9">
        <v>21953.559999999998</v>
      </c>
    </row>
    <row r="2907" spans="1:13" ht="15.75" customHeight="1" x14ac:dyDescent="0.25">
      <c r="A2907" s="6" t="s">
        <v>2943</v>
      </c>
      <c r="B2907" s="10">
        <v>43836</v>
      </c>
      <c r="C2907" s="7" t="s">
        <v>143</v>
      </c>
      <c r="D2907" s="7" t="s">
        <v>13</v>
      </c>
      <c r="E2907" s="7">
        <v>73</v>
      </c>
      <c r="F2907" s="8">
        <v>52.53</v>
      </c>
      <c r="G2907" s="8">
        <v>86</v>
      </c>
      <c r="H2907" s="8">
        <f t="shared" si="135"/>
        <v>6278</v>
      </c>
      <c r="I2907" s="9">
        <f>H2907*VLOOKUP(C2907,Customer_Dim!B:E,4,0)</f>
        <v>251.12</v>
      </c>
      <c r="J2907" s="9">
        <f t="shared" si="136"/>
        <v>6529.12</v>
      </c>
      <c r="K2907" s="8">
        <f t="shared" si="137"/>
        <v>3834.69</v>
      </c>
      <c r="L2907" s="9">
        <v>2095.4999999999995</v>
      </c>
      <c r="M2907" s="7"/>
    </row>
    <row r="2908" spans="1:13" ht="15.75" customHeight="1" x14ac:dyDescent="0.25">
      <c r="A2908" s="6" t="s">
        <v>2944</v>
      </c>
      <c r="B2908" s="10">
        <v>43869</v>
      </c>
      <c r="C2908" s="7" t="s">
        <v>143</v>
      </c>
      <c r="D2908" s="7" t="s">
        <v>32</v>
      </c>
      <c r="E2908" s="7">
        <v>269</v>
      </c>
      <c r="F2908" s="8">
        <v>348.24</v>
      </c>
      <c r="G2908" s="8">
        <v>530</v>
      </c>
      <c r="H2908" s="8">
        <f t="shared" si="135"/>
        <v>142570</v>
      </c>
      <c r="I2908" s="9">
        <f>H2908*VLOOKUP(C2908,Customer_Dim!B:E,4,0)</f>
        <v>5702.8</v>
      </c>
      <c r="J2908" s="9">
        <f t="shared" si="136"/>
        <v>148272.79999999999</v>
      </c>
      <c r="K2908" s="8">
        <f t="shared" si="137"/>
        <v>93676.56</v>
      </c>
      <c r="L2908" s="9">
        <v>46935.839999999997</v>
      </c>
      <c r="M2908" s="7"/>
    </row>
    <row r="2909" spans="1:13" ht="15.75" customHeight="1" x14ac:dyDescent="0.25">
      <c r="A2909" s="6" t="s">
        <v>2945</v>
      </c>
      <c r="B2909" s="10">
        <v>43941</v>
      </c>
      <c r="C2909" s="7" t="s">
        <v>143</v>
      </c>
      <c r="D2909" s="7" t="s">
        <v>13</v>
      </c>
      <c r="E2909" s="7">
        <v>383</v>
      </c>
      <c r="F2909" s="8">
        <v>48.94</v>
      </c>
      <c r="G2909" s="8">
        <v>80</v>
      </c>
      <c r="H2909" s="8">
        <f t="shared" si="135"/>
        <v>30640</v>
      </c>
      <c r="I2909" s="9">
        <f>H2909*VLOOKUP(C2909,Customer_Dim!B:E,4,0)</f>
        <v>1225.6000000000001</v>
      </c>
      <c r="J2909" s="9">
        <f t="shared" si="136"/>
        <v>31865.599999999999</v>
      </c>
      <c r="K2909" s="8">
        <f t="shared" si="137"/>
        <v>18744.02</v>
      </c>
      <c r="L2909" s="9">
        <v>11087.280000000002</v>
      </c>
      <c r="M2909" s="7"/>
    </row>
    <row r="2910" spans="1:13" ht="15.75" customHeight="1" x14ac:dyDescent="0.25">
      <c r="A2910" s="6" t="s">
        <v>2946</v>
      </c>
      <c r="B2910" s="10">
        <v>43955</v>
      </c>
      <c r="C2910" s="7" t="s">
        <v>143</v>
      </c>
      <c r="D2910" s="7" t="s">
        <v>19</v>
      </c>
      <c r="E2910" s="7">
        <v>347</v>
      </c>
      <c r="F2910" s="8">
        <v>109.39</v>
      </c>
      <c r="G2910" s="8">
        <v>161</v>
      </c>
      <c r="H2910" s="8">
        <f t="shared" si="135"/>
        <v>55867</v>
      </c>
      <c r="I2910" s="9">
        <f>H2910*VLOOKUP(C2910,Customer_Dim!B:E,4,0)</f>
        <v>2234.6799999999998</v>
      </c>
      <c r="J2910" s="9">
        <f t="shared" si="136"/>
        <v>58101.68</v>
      </c>
      <c r="K2910" s="8">
        <f t="shared" si="137"/>
        <v>37958.33</v>
      </c>
      <c r="L2910" s="9">
        <v>16764.300000000003</v>
      </c>
      <c r="M2910" s="7"/>
    </row>
    <row r="2911" spans="1:13" ht="15.75" customHeight="1" x14ac:dyDescent="0.25">
      <c r="A2911" s="6" t="s">
        <v>2947</v>
      </c>
      <c r="B2911" s="10">
        <v>43965</v>
      </c>
      <c r="C2911" s="7" t="s">
        <v>143</v>
      </c>
      <c r="D2911" s="7" t="s">
        <v>19</v>
      </c>
      <c r="E2911" s="7">
        <v>288</v>
      </c>
      <c r="F2911" s="8">
        <v>109.39</v>
      </c>
      <c r="G2911" s="8">
        <v>161</v>
      </c>
      <c r="H2911" s="8">
        <f t="shared" si="135"/>
        <v>46368</v>
      </c>
      <c r="I2911" s="9">
        <f>H2911*VLOOKUP(C2911,Customer_Dim!B:E,4,0)</f>
        <v>1854.72</v>
      </c>
      <c r="J2911" s="9">
        <f t="shared" si="136"/>
        <v>48222.720000000001</v>
      </c>
      <c r="K2911" s="8">
        <f t="shared" si="137"/>
        <v>31504.32</v>
      </c>
      <c r="L2911" s="9">
        <v>14310.629999999997</v>
      </c>
      <c r="M2911" s="7"/>
    </row>
    <row r="2912" spans="1:13" ht="15.75" customHeight="1" x14ac:dyDescent="0.25">
      <c r="A2912" s="6" t="s">
        <v>2948</v>
      </c>
      <c r="B2912" s="10">
        <v>44068</v>
      </c>
      <c r="C2912" s="7" t="s">
        <v>143</v>
      </c>
      <c r="D2912" s="7" t="s">
        <v>13</v>
      </c>
      <c r="E2912" s="7">
        <v>449</v>
      </c>
      <c r="F2912" s="8">
        <v>48.53</v>
      </c>
      <c r="G2912" s="8">
        <v>79</v>
      </c>
      <c r="H2912" s="8">
        <f t="shared" si="135"/>
        <v>35471</v>
      </c>
      <c r="I2912" s="9">
        <f>H2912*VLOOKUP(C2912,Customer_Dim!B:E,4,0)</f>
        <v>1418.84</v>
      </c>
      <c r="J2912" s="9">
        <f t="shared" si="136"/>
        <v>36889.839999999997</v>
      </c>
      <c r="K2912" s="8">
        <f t="shared" si="137"/>
        <v>21789.97</v>
      </c>
      <c r="L2912" s="9">
        <v>13076.399999999998</v>
      </c>
      <c r="M2912" s="7"/>
    </row>
    <row r="2913" spans="1:13" ht="15.75" customHeight="1" x14ac:dyDescent="0.25">
      <c r="A2913" s="6" t="s">
        <v>2949</v>
      </c>
      <c r="B2913" s="10">
        <v>44079</v>
      </c>
      <c r="C2913" s="7" t="s">
        <v>143</v>
      </c>
      <c r="D2913" s="7" t="s">
        <v>19</v>
      </c>
      <c r="E2913" s="7">
        <v>499</v>
      </c>
      <c r="F2913" s="8">
        <v>108.48</v>
      </c>
      <c r="G2913" s="8">
        <v>159</v>
      </c>
      <c r="H2913" s="8">
        <f t="shared" si="135"/>
        <v>79341</v>
      </c>
      <c r="I2913" s="9">
        <f>H2913*VLOOKUP(C2913,Customer_Dim!B:E,4,0)</f>
        <v>3173.64</v>
      </c>
      <c r="J2913" s="9">
        <f t="shared" si="136"/>
        <v>82514.64</v>
      </c>
      <c r="K2913" s="8">
        <f t="shared" si="137"/>
        <v>54131.520000000004</v>
      </c>
      <c r="L2913" s="9">
        <v>22885.559999999998</v>
      </c>
      <c r="M2913" s="7"/>
    </row>
    <row r="2914" spans="1:13" ht="15.75" customHeight="1" x14ac:dyDescent="0.25">
      <c r="A2914" s="6" t="s">
        <v>2950</v>
      </c>
      <c r="B2914" s="10">
        <v>44085</v>
      </c>
      <c r="C2914" s="7" t="s">
        <v>143</v>
      </c>
      <c r="D2914" s="7" t="s">
        <v>13</v>
      </c>
      <c r="E2914" s="7">
        <v>574</v>
      </c>
      <c r="F2914" s="8">
        <v>48.53</v>
      </c>
      <c r="G2914" s="8">
        <v>79</v>
      </c>
      <c r="H2914" s="8">
        <f t="shared" si="135"/>
        <v>45346</v>
      </c>
      <c r="I2914" s="9">
        <f>H2914*VLOOKUP(C2914,Customer_Dim!B:E,4,0)</f>
        <v>1813.8400000000001</v>
      </c>
      <c r="J2914" s="9">
        <f t="shared" si="136"/>
        <v>47159.839999999997</v>
      </c>
      <c r="K2914" s="8">
        <f t="shared" si="137"/>
        <v>27856.22</v>
      </c>
      <c r="L2914" s="9">
        <v>17932.819999999996</v>
      </c>
      <c r="M2914" s="7"/>
    </row>
    <row r="2915" spans="1:13" ht="15.75" customHeight="1" x14ac:dyDescent="0.25">
      <c r="A2915" s="6" t="s">
        <v>2951</v>
      </c>
      <c r="B2915" s="10">
        <v>44156</v>
      </c>
      <c r="C2915" s="7" t="s">
        <v>143</v>
      </c>
      <c r="D2915" s="7" t="s">
        <v>13</v>
      </c>
      <c r="E2915" s="7">
        <v>689</v>
      </c>
      <c r="F2915" s="8">
        <v>50.73</v>
      </c>
      <c r="G2915" s="8">
        <v>83</v>
      </c>
      <c r="H2915" s="8">
        <f t="shared" si="135"/>
        <v>57187</v>
      </c>
      <c r="I2915" s="9">
        <f>H2915*VLOOKUP(C2915,Customer_Dim!B:E,4,0)</f>
        <v>2287.48</v>
      </c>
      <c r="J2915" s="9">
        <f t="shared" si="136"/>
        <v>59474.48</v>
      </c>
      <c r="K2915" s="8">
        <f t="shared" si="137"/>
        <v>34952.97</v>
      </c>
      <c r="L2915" s="9">
        <v>21759.759999999998</v>
      </c>
      <c r="M2915" s="7"/>
    </row>
    <row r="2916" spans="1:13" ht="15.75" customHeight="1" x14ac:dyDescent="0.25">
      <c r="A2916" s="6" t="s">
        <v>2952</v>
      </c>
      <c r="B2916" s="10">
        <v>44186</v>
      </c>
      <c r="C2916" s="7" t="s">
        <v>143</v>
      </c>
      <c r="D2916" s="7" t="s">
        <v>13</v>
      </c>
      <c r="E2916" s="7">
        <v>233</v>
      </c>
      <c r="F2916" s="8">
        <v>50.73</v>
      </c>
      <c r="G2916" s="8">
        <v>83</v>
      </c>
      <c r="H2916" s="8">
        <f t="shared" si="135"/>
        <v>19339</v>
      </c>
      <c r="I2916" s="9">
        <f>H2916*VLOOKUP(C2916,Customer_Dim!B:E,4,0)</f>
        <v>773.56000000000006</v>
      </c>
      <c r="J2916" s="9">
        <f t="shared" si="136"/>
        <v>20112.560000000001</v>
      </c>
      <c r="K2916" s="8">
        <f t="shared" si="137"/>
        <v>11820.09</v>
      </c>
      <c r="L2916" s="9">
        <v>7334.3600000000006</v>
      </c>
      <c r="M2916" s="7"/>
    </row>
    <row r="2917" spans="1:13" ht="15.75" customHeight="1" x14ac:dyDescent="0.25">
      <c r="A2917" s="6" t="s">
        <v>2953</v>
      </c>
      <c r="B2917" s="10">
        <v>43899</v>
      </c>
      <c r="C2917" s="7" t="s">
        <v>153</v>
      </c>
      <c r="D2917" s="7" t="s">
        <v>132</v>
      </c>
      <c r="E2917" s="7">
        <v>106</v>
      </c>
      <c r="F2917" s="8">
        <v>44.23</v>
      </c>
      <c r="G2917" s="8">
        <v>96</v>
      </c>
      <c r="H2917" s="8">
        <f t="shared" si="135"/>
        <v>10176</v>
      </c>
      <c r="I2917" s="9">
        <f>H2917*VLOOKUP(C2917,Customer_Dim!B:E,4,0)</f>
        <v>610.56000000000006</v>
      </c>
      <c r="J2917" s="9">
        <f t="shared" si="136"/>
        <v>10786.56</v>
      </c>
      <c r="K2917" s="8">
        <f t="shared" si="137"/>
        <v>4688.38</v>
      </c>
      <c r="L2917" s="9">
        <v>5850.01</v>
      </c>
    </row>
    <row r="2918" spans="1:13" ht="15.75" customHeight="1" x14ac:dyDescent="0.25">
      <c r="A2918" s="6" t="s">
        <v>2954</v>
      </c>
      <c r="B2918" s="10">
        <v>43900</v>
      </c>
      <c r="C2918" s="7" t="s">
        <v>153</v>
      </c>
      <c r="D2918" s="7" t="s">
        <v>13</v>
      </c>
      <c r="E2918" s="7">
        <v>745</v>
      </c>
      <c r="F2918" s="8">
        <v>52.53</v>
      </c>
      <c r="G2918" s="8">
        <v>86</v>
      </c>
      <c r="H2918" s="8">
        <f t="shared" si="135"/>
        <v>64070</v>
      </c>
      <c r="I2918" s="9">
        <f>H2918*VLOOKUP(C2918,Customer_Dim!B:E,4,0)</f>
        <v>3844.2000000000003</v>
      </c>
      <c r="J2918" s="9">
        <f t="shared" si="136"/>
        <v>67914.2</v>
      </c>
      <c r="K2918" s="8">
        <f t="shared" si="137"/>
        <v>39134.85</v>
      </c>
      <c r="L2918" s="9">
        <v>24054.03</v>
      </c>
    </row>
    <row r="2919" spans="1:13" ht="15.75" customHeight="1" x14ac:dyDescent="0.25">
      <c r="A2919" s="6" t="s">
        <v>2955</v>
      </c>
      <c r="B2919" s="10">
        <v>43947</v>
      </c>
      <c r="C2919" s="7" t="s">
        <v>153</v>
      </c>
      <c r="D2919" s="7" t="s">
        <v>19</v>
      </c>
      <c r="E2919" s="7">
        <v>95</v>
      </c>
      <c r="F2919" s="8">
        <v>109.39</v>
      </c>
      <c r="G2919" s="8">
        <v>161</v>
      </c>
      <c r="H2919" s="8">
        <f t="shared" si="135"/>
        <v>15295</v>
      </c>
      <c r="I2919" s="9">
        <f>H2919*VLOOKUP(C2919,Customer_Dim!B:E,4,0)</f>
        <v>917.7</v>
      </c>
      <c r="J2919" s="9">
        <f t="shared" si="136"/>
        <v>16212.7</v>
      </c>
      <c r="K2919" s="8">
        <f t="shared" si="137"/>
        <v>10392.049999999999</v>
      </c>
      <c r="L2919" s="9">
        <v>5264.2199999999993</v>
      </c>
    </row>
    <row r="2920" spans="1:13" ht="15.75" customHeight="1" x14ac:dyDescent="0.25">
      <c r="A2920" s="6" t="s">
        <v>2956</v>
      </c>
      <c r="B2920" s="10">
        <v>43982</v>
      </c>
      <c r="C2920" s="7" t="s">
        <v>153</v>
      </c>
      <c r="D2920" s="7" t="s">
        <v>13</v>
      </c>
      <c r="E2920" s="7">
        <v>531</v>
      </c>
      <c r="F2920" s="8">
        <v>48.94</v>
      </c>
      <c r="G2920" s="8">
        <v>80</v>
      </c>
      <c r="H2920" s="8">
        <f t="shared" si="135"/>
        <v>42480</v>
      </c>
      <c r="I2920" s="9">
        <f>H2920*VLOOKUP(C2920,Customer_Dim!B:E,4,0)</f>
        <v>2548.8000000000002</v>
      </c>
      <c r="J2920" s="9">
        <f t="shared" si="136"/>
        <v>45028.800000000003</v>
      </c>
      <c r="K2920" s="8">
        <f t="shared" si="137"/>
        <v>25987.14</v>
      </c>
      <c r="L2920" s="9">
        <v>19984.2</v>
      </c>
    </row>
    <row r="2921" spans="1:13" ht="15.75" customHeight="1" x14ac:dyDescent="0.25">
      <c r="A2921" s="6" t="s">
        <v>2957</v>
      </c>
      <c r="B2921" s="10">
        <v>44009</v>
      </c>
      <c r="C2921" s="7" t="s">
        <v>153</v>
      </c>
      <c r="D2921" s="7" t="s">
        <v>13</v>
      </c>
      <c r="E2921" s="7">
        <v>646</v>
      </c>
      <c r="F2921" s="8">
        <v>48.94</v>
      </c>
      <c r="G2921" s="8">
        <v>80</v>
      </c>
      <c r="H2921" s="8">
        <f t="shared" si="135"/>
        <v>51680</v>
      </c>
      <c r="I2921" s="9">
        <f>H2921*VLOOKUP(C2921,Customer_Dim!B:E,4,0)</f>
        <v>3100.8</v>
      </c>
      <c r="J2921" s="9">
        <f t="shared" si="136"/>
        <v>54780.800000000003</v>
      </c>
      <c r="K2921" s="8">
        <f t="shared" si="137"/>
        <v>31615.239999999998</v>
      </c>
      <c r="L2921" s="9">
        <v>21000.440000000002</v>
      </c>
    </row>
    <row r="2922" spans="1:13" ht="15.75" customHeight="1" x14ac:dyDescent="0.25">
      <c r="A2922" s="6" t="s">
        <v>2958</v>
      </c>
      <c r="B2922" s="10">
        <v>44024</v>
      </c>
      <c r="C2922" s="7" t="s">
        <v>153</v>
      </c>
      <c r="D2922" s="7" t="s">
        <v>32</v>
      </c>
      <c r="E2922" s="7">
        <v>495</v>
      </c>
      <c r="F2922" s="8">
        <v>321.68</v>
      </c>
      <c r="G2922" s="8">
        <v>490</v>
      </c>
      <c r="H2922" s="8">
        <f t="shared" si="135"/>
        <v>242550</v>
      </c>
      <c r="I2922" s="9">
        <f>H2922*VLOOKUP(C2922,Customer_Dim!B:E,4,0)</f>
        <v>14553.000000000002</v>
      </c>
      <c r="J2922" s="9">
        <f t="shared" si="136"/>
        <v>257103</v>
      </c>
      <c r="K2922" s="8">
        <f t="shared" si="137"/>
        <v>159231.6</v>
      </c>
      <c r="L2922" s="9">
        <v>86939.44</v>
      </c>
    </row>
    <row r="2923" spans="1:13" ht="15.75" customHeight="1" x14ac:dyDescent="0.25">
      <c r="A2923" s="6" t="s">
        <v>2959</v>
      </c>
      <c r="B2923" s="10">
        <v>44139</v>
      </c>
      <c r="C2923" s="7" t="s">
        <v>153</v>
      </c>
      <c r="D2923" s="7" t="s">
        <v>13</v>
      </c>
      <c r="E2923" s="7">
        <v>909</v>
      </c>
      <c r="F2923" s="8">
        <v>50.73</v>
      </c>
      <c r="G2923" s="8">
        <v>83</v>
      </c>
      <c r="H2923" s="8">
        <f t="shared" si="135"/>
        <v>75447</v>
      </c>
      <c r="I2923" s="9">
        <f>H2923*VLOOKUP(C2923,Customer_Dim!B:E,4,0)</f>
        <v>4526.8200000000006</v>
      </c>
      <c r="J2923" s="9">
        <f t="shared" si="136"/>
        <v>79973.820000000007</v>
      </c>
      <c r="K2923" s="8">
        <f t="shared" si="137"/>
        <v>46113.57</v>
      </c>
      <c r="L2923" s="9">
        <v>32338.700000000004</v>
      </c>
    </row>
    <row r="2924" spans="1:13" ht="15.75" customHeight="1" x14ac:dyDescent="0.25">
      <c r="A2924" s="6" t="s">
        <v>2960</v>
      </c>
      <c r="B2924" s="10">
        <v>43877</v>
      </c>
      <c r="C2924" s="7" t="s">
        <v>177</v>
      </c>
      <c r="D2924" s="7" t="s">
        <v>19</v>
      </c>
      <c r="E2924" s="7">
        <v>397</v>
      </c>
      <c r="F2924" s="8">
        <v>117.44</v>
      </c>
      <c r="G2924" s="8">
        <v>172</v>
      </c>
      <c r="H2924" s="8">
        <f t="shared" si="135"/>
        <v>68284</v>
      </c>
      <c r="I2924" s="9">
        <f>H2924*VLOOKUP(C2924,Customer_Dim!B:E,4,0)</f>
        <v>3414.2000000000003</v>
      </c>
      <c r="J2924" s="9">
        <f t="shared" si="136"/>
        <v>71698.2</v>
      </c>
      <c r="K2924" s="8">
        <f t="shared" si="137"/>
        <v>46623.68</v>
      </c>
      <c r="L2924" s="9">
        <v>25440.720000000001</v>
      </c>
    </row>
    <row r="2925" spans="1:13" ht="15.75" customHeight="1" x14ac:dyDescent="0.25">
      <c r="A2925" s="6" t="s">
        <v>2961</v>
      </c>
      <c r="B2925" s="10">
        <v>43883</v>
      </c>
      <c r="C2925" s="7" t="s">
        <v>177</v>
      </c>
      <c r="D2925" s="7" t="s">
        <v>13</v>
      </c>
      <c r="E2925" s="7">
        <v>372</v>
      </c>
      <c r="F2925" s="8">
        <v>52.53</v>
      </c>
      <c r="G2925" s="8">
        <v>86</v>
      </c>
      <c r="H2925" s="8">
        <f t="shared" si="135"/>
        <v>31992</v>
      </c>
      <c r="I2925" s="9">
        <f>H2925*VLOOKUP(C2925,Customer_Dim!B:E,4,0)</f>
        <v>1599.6000000000001</v>
      </c>
      <c r="J2925" s="9">
        <f t="shared" si="136"/>
        <v>33591.599999999999</v>
      </c>
      <c r="K2925" s="8">
        <f t="shared" si="137"/>
        <v>19541.16</v>
      </c>
      <c r="L2925" s="9">
        <v>13354.529999999999</v>
      </c>
    </row>
    <row r="2926" spans="1:13" ht="15.75" customHeight="1" x14ac:dyDescent="0.25">
      <c r="A2926" s="6" t="s">
        <v>2962</v>
      </c>
      <c r="B2926" s="10">
        <v>43904</v>
      </c>
      <c r="C2926" s="7" t="s">
        <v>177</v>
      </c>
      <c r="D2926" s="7" t="s">
        <v>13</v>
      </c>
      <c r="E2926" s="7">
        <v>241</v>
      </c>
      <c r="F2926" s="8">
        <v>52.53</v>
      </c>
      <c r="G2926" s="8">
        <v>86</v>
      </c>
      <c r="H2926" s="8">
        <f t="shared" si="135"/>
        <v>20726</v>
      </c>
      <c r="I2926" s="9">
        <f>H2926*VLOOKUP(C2926,Customer_Dim!B:E,4,0)</f>
        <v>1036.3</v>
      </c>
      <c r="J2926" s="9">
        <f t="shared" si="136"/>
        <v>21762.3</v>
      </c>
      <c r="K2926" s="8">
        <f t="shared" si="137"/>
        <v>12659.73</v>
      </c>
      <c r="L2926" s="9">
        <v>7777.77</v>
      </c>
    </row>
    <row r="2927" spans="1:13" ht="15.75" customHeight="1" x14ac:dyDescent="0.25">
      <c r="A2927" s="6" t="s">
        <v>2963</v>
      </c>
      <c r="B2927" s="10">
        <v>43921</v>
      </c>
      <c r="C2927" s="7" t="s">
        <v>177</v>
      </c>
      <c r="D2927" s="7" t="s">
        <v>13</v>
      </c>
      <c r="E2927" s="7">
        <v>628</v>
      </c>
      <c r="F2927" s="8">
        <v>52.53</v>
      </c>
      <c r="G2927" s="8">
        <v>86</v>
      </c>
      <c r="H2927" s="8">
        <f t="shared" si="135"/>
        <v>54008</v>
      </c>
      <c r="I2927" s="9">
        <f>H2927*VLOOKUP(C2927,Customer_Dim!B:E,4,0)</f>
        <v>2700.4</v>
      </c>
      <c r="J2927" s="9">
        <f t="shared" si="136"/>
        <v>56708.4</v>
      </c>
      <c r="K2927" s="8">
        <f t="shared" si="137"/>
        <v>32988.840000000004</v>
      </c>
      <c r="L2927" s="9">
        <v>21431.25</v>
      </c>
    </row>
    <row r="2928" spans="1:13" ht="15.75" customHeight="1" x14ac:dyDescent="0.25">
      <c r="A2928" s="6" t="s">
        <v>2964</v>
      </c>
      <c r="B2928" s="10">
        <v>43973</v>
      </c>
      <c r="C2928" s="7" t="s">
        <v>177</v>
      </c>
      <c r="D2928" s="7" t="s">
        <v>13</v>
      </c>
      <c r="E2928" s="7">
        <v>383</v>
      </c>
      <c r="F2928" s="8">
        <v>48.94</v>
      </c>
      <c r="G2928" s="8">
        <v>80</v>
      </c>
      <c r="H2928" s="8">
        <f t="shared" si="135"/>
        <v>30640</v>
      </c>
      <c r="I2928" s="9">
        <f>H2928*VLOOKUP(C2928,Customer_Dim!B:E,4,0)</f>
        <v>1532</v>
      </c>
      <c r="J2928" s="9">
        <f t="shared" si="136"/>
        <v>32172</v>
      </c>
      <c r="K2928" s="8">
        <f t="shared" si="137"/>
        <v>18744.02</v>
      </c>
      <c r="L2928" s="9">
        <v>12108.060000000001</v>
      </c>
    </row>
    <row r="2929" spans="1:12" ht="15.75" customHeight="1" x14ac:dyDescent="0.25">
      <c r="A2929" s="6" t="s">
        <v>2965</v>
      </c>
      <c r="B2929" s="10">
        <v>43995</v>
      </c>
      <c r="C2929" s="7" t="s">
        <v>177</v>
      </c>
      <c r="D2929" s="7" t="s">
        <v>13</v>
      </c>
      <c r="E2929" s="7">
        <v>487</v>
      </c>
      <c r="F2929" s="8">
        <v>48.94</v>
      </c>
      <c r="G2929" s="8">
        <v>80</v>
      </c>
      <c r="H2929" s="8">
        <f t="shared" si="135"/>
        <v>38960</v>
      </c>
      <c r="I2929" s="9">
        <f>H2929*VLOOKUP(C2929,Customer_Dim!B:E,4,0)</f>
        <v>1948</v>
      </c>
      <c r="J2929" s="9">
        <f t="shared" si="136"/>
        <v>40908</v>
      </c>
      <c r="K2929" s="8">
        <f t="shared" si="137"/>
        <v>23833.78</v>
      </c>
      <c r="L2929" s="9">
        <v>15825.98</v>
      </c>
    </row>
    <row r="2930" spans="1:12" ht="15.75" customHeight="1" x14ac:dyDescent="0.25">
      <c r="A2930" s="6" t="s">
        <v>2966</v>
      </c>
      <c r="B2930" s="10">
        <v>44008</v>
      </c>
      <c r="C2930" s="7" t="s">
        <v>177</v>
      </c>
      <c r="D2930" s="7" t="s">
        <v>32</v>
      </c>
      <c r="E2930" s="7">
        <v>206</v>
      </c>
      <c r="F2930" s="8">
        <v>324.39</v>
      </c>
      <c r="G2930" s="8">
        <v>494</v>
      </c>
      <c r="H2930" s="8">
        <f t="shared" si="135"/>
        <v>101764</v>
      </c>
      <c r="I2930" s="9">
        <f>H2930*VLOOKUP(C2930,Customer_Dim!B:E,4,0)</f>
        <v>5088.2000000000007</v>
      </c>
      <c r="J2930" s="9">
        <f t="shared" si="136"/>
        <v>106852.2</v>
      </c>
      <c r="K2930" s="8">
        <f t="shared" si="137"/>
        <v>66824.34</v>
      </c>
      <c r="L2930" s="9">
        <v>39667.289999999994</v>
      </c>
    </row>
    <row r="2931" spans="1:12" ht="15.75" customHeight="1" x14ac:dyDescent="0.25">
      <c r="A2931" s="6" t="s">
        <v>2967</v>
      </c>
      <c r="B2931" s="10">
        <v>44013</v>
      </c>
      <c r="C2931" s="7" t="s">
        <v>177</v>
      </c>
      <c r="D2931" s="7" t="s">
        <v>32</v>
      </c>
      <c r="E2931" s="7">
        <v>78</v>
      </c>
      <c r="F2931" s="8">
        <v>321.68</v>
      </c>
      <c r="G2931" s="8">
        <v>490</v>
      </c>
      <c r="H2931" s="8">
        <f t="shared" si="135"/>
        <v>38220</v>
      </c>
      <c r="I2931" s="9">
        <f>H2931*VLOOKUP(C2931,Customer_Dim!B:E,4,0)</f>
        <v>1911</v>
      </c>
      <c r="J2931" s="9">
        <f t="shared" si="136"/>
        <v>40131</v>
      </c>
      <c r="K2931" s="8">
        <f t="shared" si="137"/>
        <v>25091.040000000001</v>
      </c>
      <c r="L2931" s="9">
        <v>15190.659999999996</v>
      </c>
    </row>
    <row r="2932" spans="1:12" ht="15.75" customHeight="1" x14ac:dyDescent="0.25">
      <c r="A2932" s="6" t="s">
        <v>2968</v>
      </c>
      <c r="B2932" s="10">
        <v>44045</v>
      </c>
      <c r="C2932" s="7" t="s">
        <v>177</v>
      </c>
      <c r="D2932" s="7" t="s">
        <v>32</v>
      </c>
      <c r="E2932" s="7">
        <v>947</v>
      </c>
      <c r="F2932" s="8">
        <v>321.68</v>
      </c>
      <c r="G2932" s="8">
        <v>490</v>
      </c>
      <c r="H2932" s="8">
        <f t="shared" si="135"/>
        <v>464030</v>
      </c>
      <c r="I2932" s="9">
        <f>H2932*VLOOKUP(C2932,Customer_Dim!B:E,4,0)</f>
        <v>23201.5</v>
      </c>
      <c r="J2932" s="9">
        <f t="shared" si="136"/>
        <v>487231.5</v>
      </c>
      <c r="K2932" s="8">
        <f t="shared" si="137"/>
        <v>304630.96000000002</v>
      </c>
      <c r="L2932" s="9">
        <v>176337.96000000002</v>
      </c>
    </row>
    <row r="2933" spans="1:12" ht="15.75" customHeight="1" x14ac:dyDescent="0.25">
      <c r="A2933" s="6" t="s">
        <v>2969</v>
      </c>
      <c r="B2933" s="10">
        <v>44087</v>
      </c>
      <c r="C2933" s="7" t="s">
        <v>177</v>
      </c>
      <c r="D2933" s="7" t="s">
        <v>13</v>
      </c>
      <c r="E2933" s="7">
        <v>518</v>
      </c>
      <c r="F2933" s="8">
        <v>48.53</v>
      </c>
      <c r="G2933" s="8">
        <v>79</v>
      </c>
      <c r="H2933" s="8">
        <f t="shared" si="135"/>
        <v>40922</v>
      </c>
      <c r="I2933" s="9">
        <f>H2933*VLOOKUP(C2933,Customer_Dim!B:E,4,0)</f>
        <v>2046.1000000000001</v>
      </c>
      <c r="J2933" s="9">
        <f t="shared" si="136"/>
        <v>42968.1</v>
      </c>
      <c r="K2933" s="8">
        <f t="shared" si="137"/>
        <v>25138.54</v>
      </c>
      <c r="L2933" s="9">
        <v>16502.080000000002</v>
      </c>
    </row>
    <row r="2934" spans="1:12" ht="15.75" customHeight="1" x14ac:dyDescent="0.25">
      <c r="A2934" s="6" t="s">
        <v>2970</v>
      </c>
      <c r="B2934" s="10">
        <v>44135</v>
      </c>
      <c r="C2934" s="7" t="s">
        <v>177</v>
      </c>
      <c r="D2934" s="7" t="s">
        <v>13</v>
      </c>
      <c r="E2934" s="7">
        <v>409</v>
      </c>
      <c r="F2934" s="8">
        <v>50.73</v>
      </c>
      <c r="G2934" s="8">
        <v>83</v>
      </c>
      <c r="H2934" s="8">
        <f t="shared" si="135"/>
        <v>33947</v>
      </c>
      <c r="I2934" s="9">
        <f>H2934*VLOOKUP(C2934,Customer_Dim!B:E,4,0)</f>
        <v>1697.3500000000001</v>
      </c>
      <c r="J2934" s="9">
        <f t="shared" si="136"/>
        <v>35644.35</v>
      </c>
      <c r="K2934" s="8">
        <f t="shared" si="137"/>
        <v>20748.57</v>
      </c>
      <c r="L2934" s="9">
        <v>14895.27</v>
      </c>
    </row>
    <row r="2935" spans="1:12" ht="15.75" customHeight="1" x14ac:dyDescent="0.25">
      <c r="A2935" s="6" t="s">
        <v>2971</v>
      </c>
      <c r="B2935" s="10">
        <v>43835</v>
      </c>
      <c r="C2935" s="7" t="s">
        <v>186</v>
      </c>
      <c r="D2935" s="7" t="s">
        <v>19</v>
      </c>
      <c r="E2935" s="7">
        <v>1138</v>
      </c>
      <c r="F2935" s="8">
        <v>117.44</v>
      </c>
      <c r="G2935" s="8">
        <v>172</v>
      </c>
      <c r="H2935" s="8">
        <f t="shared" si="135"/>
        <v>195736</v>
      </c>
      <c r="I2935" s="9">
        <f>H2935*VLOOKUP(C2935,Customer_Dim!B:E,4,0)</f>
        <v>9786.8000000000011</v>
      </c>
      <c r="J2935" s="9">
        <f t="shared" si="136"/>
        <v>205522.8</v>
      </c>
      <c r="K2935" s="8">
        <f t="shared" si="137"/>
        <v>133646.72</v>
      </c>
      <c r="L2935" s="9">
        <v>58047.839999999997</v>
      </c>
    </row>
    <row r="2936" spans="1:12" ht="15.75" customHeight="1" x14ac:dyDescent="0.25">
      <c r="A2936" s="6" t="s">
        <v>2972</v>
      </c>
      <c r="B2936" s="10">
        <v>43864</v>
      </c>
      <c r="C2936" s="7" t="s">
        <v>186</v>
      </c>
      <c r="D2936" s="7" t="s">
        <v>13</v>
      </c>
      <c r="E2936" s="7">
        <v>519</v>
      </c>
      <c r="F2936" s="8">
        <v>52.53</v>
      </c>
      <c r="G2936" s="8">
        <v>86</v>
      </c>
      <c r="H2936" s="8">
        <f t="shared" si="135"/>
        <v>44634</v>
      </c>
      <c r="I2936" s="9">
        <f>H2936*VLOOKUP(C2936,Customer_Dim!B:E,4,0)</f>
        <v>2231.7000000000003</v>
      </c>
      <c r="J2936" s="9">
        <f t="shared" si="136"/>
        <v>46865.7</v>
      </c>
      <c r="K2936" s="8">
        <f t="shared" si="137"/>
        <v>27263.07</v>
      </c>
      <c r="L2936" s="9">
        <v>16351.129999999997</v>
      </c>
    </row>
    <row r="2937" spans="1:12" ht="15.75" customHeight="1" x14ac:dyDescent="0.25">
      <c r="A2937" s="6" t="s">
        <v>2973</v>
      </c>
      <c r="B2937" s="10">
        <v>43947</v>
      </c>
      <c r="C2937" s="7" t="s">
        <v>186</v>
      </c>
      <c r="D2937" s="7" t="s">
        <v>32</v>
      </c>
      <c r="E2937" s="7">
        <v>775</v>
      </c>
      <c r="F2937" s="8">
        <v>324.39</v>
      </c>
      <c r="G2937" s="8">
        <v>494</v>
      </c>
      <c r="H2937" s="8">
        <f t="shared" si="135"/>
        <v>382850</v>
      </c>
      <c r="I2937" s="9">
        <f>H2937*VLOOKUP(C2937,Customer_Dim!B:E,4,0)</f>
        <v>19142.5</v>
      </c>
      <c r="J2937" s="9">
        <f t="shared" si="136"/>
        <v>401992.5</v>
      </c>
      <c r="K2937" s="8">
        <f t="shared" si="137"/>
        <v>251402.25</v>
      </c>
      <c r="L2937" s="9">
        <v>112281.82</v>
      </c>
    </row>
    <row r="2938" spans="1:12" ht="15.75" customHeight="1" x14ac:dyDescent="0.25">
      <c r="A2938" s="6" t="s">
        <v>2974</v>
      </c>
      <c r="B2938" s="10">
        <v>43970</v>
      </c>
      <c r="C2938" s="7" t="s">
        <v>186</v>
      </c>
      <c r="D2938" s="7" t="s">
        <v>13</v>
      </c>
      <c r="E2938" s="7">
        <v>1134</v>
      </c>
      <c r="F2938" s="8">
        <v>48.94</v>
      </c>
      <c r="G2938" s="8">
        <v>80</v>
      </c>
      <c r="H2938" s="8">
        <f t="shared" si="135"/>
        <v>90720</v>
      </c>
      <c r="I2938" s="9">
        <f>H2938*VLOOKUP(C2938,Customer_Dim!B:E,4,0)</f>
        <v>4536</v>
      </c>
      <c r="J2938" s="9">
        <f t="shared" si="136"/>
        <v>95256</v>
      </c>
      <c r="K2938" s="8">
        <f t="shared" si="137"/>
        <v>55497.96</v>
      </c>
      <c r="L2938" s="9">
        <v>32422.740000000005</v>
      </c>
    </row>
    <row r="2939" spans="1:12" ht="15.75" customHeight="1" x14ac:dyDescent="0.25">
      <c r="A2939" s="6" t="s">
        <v>2975</v>
      </c>
      <c r="B2939" s="10">
        <v>43992</v>
      </c>
      <c r="C2939" s="7" t="s">
        <v>186</v>
      </c>
      <c r="D2939" s="7" t="s">
        <v>13</v>
      </c>
      <c r="E2939" s="7">
        <v>666</v>
      </c>
      <c r="F2939" s="8">
        <v>48.94</v>
      </c>
      <c r="G2939" s="8">
        <v>80</v>
      </c>
      <c r="H2939" s="8">
        <f t="shared" si="135"/>
        <v>53280</v>
      </c>
      <c r="I2939" s="9">
        <f>H2939*VLOOKUP(C2939,Customer_Dim!B:E,4,0)</f>
        <v>2664</v>
      </c>
      <c r="J2939" s="9">
        <f t="shared" si="136"/>
        <v>55944</v>
      </c>
      <c r="K2939" s="8">
        <f t="shared" si="137"/>
        <v>32594.039999999997</v>
      </c>
      <c r="L2939" s="9">
        <v>19038.740000000002</v>
      </c>
    </row>
    <row r="2940" spans="1:12" ht="15.75" customHeight="1" x14ac:dyDescent="0.25">
      <c r="A2940" s="6" t="s">
        <v>2976</v>
      </c>
      <c r="B2940" s="10">
        <v>44005</v>
      </c>
      <c r="C2940" s="7" t="s">
        <v>186</v>
      </c>
      <c r="D2940" s="7" t="s">
        <v>19</v>
      </c>
      <c r="E2940" s="7">
        <v>610</v>
      </c>
      <c r="F2940" s="8">
        <v>109.39</v>
      </c>
      <c r="G2940" s="8">
        <v>161</v>
      </c>
      <c r="H2940" s="8">
        <f t="shared" si="135"/>
        <v>98210</v>
      </c>
      <c r="I2940" s="9">
        <f>H2940*VLOOKUP(C2940,Customer_Dim!B:E,4,0)</f>
        <v>4910.5</v>
      </c>
      <c r="J2940" s="9">
        <f t="shared" si="136"/>
        <v>103120.5</v>
      </c>
      <c r="K2940" s="8">
        <f t="shared" si="137"/>
        <v>66727.899999999994</v>
      </c>
      <c r="L2940" s="9">
        <v>24372.380000000005</v>
      </c>
    </row>
    <row r="2941" spans="1:12" ht="15.75" customHeight="1" x14ac:dyDescent="0.25">
      <c r="A2941" s="6" t="s">
        <v>2977</v>
      </c>
      <c r="B2941" s="10">
        <v>44025</v>
      </c>
      <c r="C2941" s="7" t="s">
        <v>186</v>
      </c>
      <c r="D2941" s="7" t="s">
        <v>32</v>
      </c>
      <c r="E2941" s="7">
        <v>1144</v>
      </c>
      <c r="F2941" s="8">
        <v>321.68</v>
      </c>
      <c r="G2941" s="8">
        <v>490</v>
      </c>
      <c r="H2941" s="8">
        <f t="shared" si="135"/>
        <v>560560</v>
      </c>
      <c r="I2941" s="9">
        <f>H2941*VLOOKUP(C2941,Customer_Dim!B:E,4,0)</f>
        <v>28028</v>
      </c>
      <c r="J2941" s="9">
        <f t="shared" si="136"/>
        <v>588588</v>
      </c>
      <c r="K2941" s="8">
        <f t="shared" si="137"/>
        <v>368001.92</v>
      </c>
      <c r="L2941" s="9">
        <v>183597.84000000003</v>
      </c>
    </row>
    <row r="2942" spans="1:12" ht="15.75" customHeight="1" x14ac:dyDescent="0.25">
      <c r="A2942" s="6" t="s">
        <v>2978</v>
      </c>
      <c r="B2942" s="10">
        <v>44027</v>
      </c>
      <c r="C2942" s="7" t="s">
        <v>186</v>
      </c>
      <c r="D2942" s="7" t="s">
        <v>13</v>
      </c>
      <c r="E2942" s="7">
        <v>86</v>
      </c>
      <c r="F2942" s="8">
        <v>48.53</v>
      </c>
      <c r="G2942" s="8">
        <v>79</v>
      </c>
      <c r="H2942" s="8">
        <f t="shared" si="135"/>
        <v>6794</v>
      </c>
      <c r="I2942" s="9">
        <f>H2942*VLOOKUP(C2942,Customer_Dim!B:E,4,0)</f>
        <v>339.70000000000005</v>
      </c>
      <c r="J2942" s="9">
        <f t="shared" si="136"/>
        <v>7133.7</v>
      </c>
      <c r="K2942" s="8">
        <f t="shared" si="137"/>
        <v>4173.58</v>
      </c>
      <c r="L2942" s="9">
        <v>2512.6600000000003</v>
      </c>
    </row>
    <row r="2943" spans="1:12" ht="15.75" customHeight="1" x14ac:dyDescent="0.25">
      <c r="A2943" s="6" t="s">
        <v>2979</v>
      </c>
      <c r="B2943" s="10">
        <v>44069</v>
      </c>
      <c r="C2943" s="7" t="s">
        <v>186</v>
      </c>
      <c r="D2943" s="7" t="s">
        <v>13</v>
      </c>
      <c r="E2943" s="7">
        <v>478</v>
      </c>
      <c r="F2943" s="8">
        <v>48.53</v>
      </c>
      <c r="G2943" s="8">
        <v>79</v>
      </c>
      <c r="H2943" s="8">
        <f t="shared" si="135"/>
        <v>37762</v>
      </c>
      <c r="I2943" s="9">
        <f>H2943*VLOOKUP(C2943,Customer_Dim!B:E,4,0)</f>
        <v>1888.1000000000001</v>
      </c>
      <c r="J2943" s="9">
        <f t="shared" si="136"/>
        <v>39650.1</v>
      </c>
      <c r="K2943" s="8">
        <f t="shared" si="137"/>
        <v>23197.34</v>
      </c>
      <c r="L2943" s="9">
        <v>13398.719999999998</v>
      </c>
    </row>
    <row r="2944" spans="1:12" ht="15.75" customHeight="1" x14ac:dyDescent="0.25">
      <c r="A2944" s="6" t="s">
        <v>2980</v>
      </c>
      <c r="B2944" s="10">
        <v>44075</v>
      </c>
      <c r="C2944" s="7" t="s">
        <v>186</v>
      </c>
      <c r="D2944" s="7" t="s">
        <v>13</v>
      </c>
      <c r="E2944" s="7">
        <v>609</v>
      </c>
      <c r="F2944" s="8">
        <v>48.53</v>
      </c>
      <c r="G2944" s="8">
        <v>79</v>
      </c>
      <c r="H2944" s="8">
        <f t="shared" si="135"/>
        <v>48111</v>
      </c>
      <c r="I2944" s="9">
        <f>H2944*VLOOKUP(C2944,Customer_Dim!B:E,4,0)</f>
        <v>2405.5500000000002</v>
      </c>
      <c r="J2944" s="9">
        <f t="shared" si="136"/>
        <v>50516.55</v>
      </c>
      <c r="K2944" s="8">
        <f t="shared" si="137"/>
        <v>29554.77</v>
      </c>
      <c r="L2944" s="9">
        <v>14201.2</v>
      </c>
    </row>
    <row r="2945" spans="1:12" ht="15.75" customHeight="1" x14ac:dyDescent="0.25">
      <c r="A2945" s="6" t="s">
        <v>2981</v>
      </c>
      <c r="B2945" s="10">
        <v>44091</v>
      </c>
      <c r="C2945" s="7" t="s">
        <v>186</v>
      </c>
      <c r="D2945" s="7" t="s">
        <v>19</v>
      </c>
      <c r="E2945" s="7">
        <v>611</v>
      </c>
      <c r="F2945" s="8">
        <v>108.48</v>
      </c>
      <c r="G2945" s="8">
        <v>159</v>
      </c>
      <c r="H2945" s="8">
        <f t="shared" si="135"/>
        <v>97149</v>
      </c>
      <c r="I2945" s="9">
        <f>H2945*VLOOKUP(C2945,Customer_Dim!B:E,4,0)</f>
        <v>4857.45</v>
      </c>
      <c r="J2945" s="9">
        <f t="shared" si="136"/>
        <v>102006.45</v>
      </c>
      <c r="K2945" s="8">
        <f t="shared" si="137"/>
        <v>66281.279999999999</v>
      </c>
      <c r="L2945" s="9">
        <v>23051.519999999997</v>
      </c>
    </row>
    <row r="2946" spans="1:12" ht="15.75" customHeight="1" x14ac:dyDescent="0.25">
      <c r="A2946" s="6" t="s">
        <v>2982</v>
      </c>
      <c r="B2946" s="10">
        <v>44093</v>
      </c>
      <c r="C2946" s="7" t="s">
        <v>186</v>
      </c>
      <c r="D2946" s="7" t="s">
        <v>13</v>
      </c>
      <c r="E2946" s="7">
        <v>582</v>
      </c>
      <c r="F2946" s="8">
        <v>48.53</v>
      </c>
      <c r="G2946" s="8">
        <v>79</v>
      </c>
      <c r="H2946" s="8">
        <f t="shared" si="135"/>
        <v>45978</v>
      </c>
      <c r="I2946" s="9">
        <f>H2946*VLOOKUP(C2946,Customer_Dim!B:E,4,0)</f>
        <v>2298.9</v>
      </c>
      <c r="J2946" s="9">
        <f t="shared" si="136"/>
        <v>48276.9</v>
      </c>
      <c r="K2946" s="8">
        <f t="shared" si="137"/>
        <v>28244.46</v>
      </c>
      <c r="L2946" s="9">
        <v>13573.070000000003</v>
      </c>
    </row>
    <row r="2947" spans="1:12" ht="15.75" customHeight="1" x14ac:dyDescent="0.25">
      <c r="A2947" s="6" t="s">
        <v>2983</v>
      </c>
      <c r="B2947" s="10">
        <v>44095</v>
      </c>
      <c r="C2947" s="7" t="s">
        <v>186</v>
      </c>
      <c r="D2947" s="7" t="s">
        <v>13</v>
      </c>
      <c r="E2947" s="7">
        <v>750</v>
      </c>
      <c r="F2947" s="8">
        <v>48.53</v>
      </c>
      <c r="G2947" s="8">
        <v>79</v>
      </c>
      <c r="H2947" s="8">
        <f t="shared" ref="H2947:H3010" si="138">G2947*E2947</f>
        <v>59250</v>
      </c>
      <c r="I2947" s="9">
        <f>H2947*VLOOKUP(C2947,Customer_Dim!B:E,4,0)</f>
        <v>2962.5</v>
      </c>
      <c r="J2947" s="9">
        <f t="shared" ref="J2947:J3010" si="139">I2947+H2947</f>
        <v>62212.5</v>
      </c>
      <c r="K2947" s="8">
        <f t="shared" ref="K2947:K3010" si="140">F2947*E2947</f>
        <v>36397.5</v>
      </c>
      <c r="L2947" s="9">
        <v>18518.490000000002</v>
      </c>
    </row>
    <row r="2948" spans="1:12" ht="15.75" customHeight="1" x14ac:dyDescent="0.25">
      <c r="A2948" s="6" t="s">
        <v>2984</v>
      </c>
      <c r="B2948" s="10">
        <v>43832</v>
      </c>
      <c r="C2948" s="7" t="s">
        <v>193</v>
      </c>
      <c r="D2948" s="7" t="s">
        <v>13</v>
      </c>
      <c r="E2948" s="7">
        <v>1089</v>
      </c>
      <c r="F2948" s="8">
        <v>52.53</v>
      </c>
      <c r="G2948" s="8">
        <v>86</v>
      </c>
      <c r="H2948" s="8">
        <f t="shared" si="138"/>
        <v>93654</v>
      </c>
      <c r="I2948" s="9">
        <f>H2948*VLOOKUP(C2948,Customer_Dim!B:E,4,0)</f>
        <v>6555.7800000000007</v>
      </c>
      <c r="J2948" s="9">
        <f t="shared" si="139"/>
        <v>100209.78</v>
      </c>
      <c r="K2948" s="8">
        <f t="shared" si="140"/>
        <v>57205.17</v>
      </c>
      <c r="L2948" s="9">
        <v>32283.9</v>
      </c>
    </row>
    <row r="2949" spans="1:12" ht="15.75" customHeight="1" x14ac:dyDescent="0.25">
      <c r="A2949" s="6" t="s">
        <v>2984</v>
      </c>
      <c r="B2949" s="10">
        <v>43832</v>
      </c>
      <c r="C2949" s="7" t="s">
        <v>193</v>
      </c>
      <c r="D2949" s="7" t="s">
        <v>13</v>
      </c>
      <c r="E2949" s="7">
        <v>646</v>
      </c>
      <c r="F2949" s="8">
        <v>52.53</v>
      </c>
      <c r="G2949" s="8">
        <v>86</v>
      </c>
      <c r="H2949" s="8">
        <f t="shared" si="138"/>
        <v>55556</v>
      </c>
      <c r="I2949" s="9">
        <f>H2949*VLOOKUP(C2949,Customer_Dim!B:E,4,0)</f>
        <v>3888.9200000000005</v>
      </c>
      <c r="J2949" s="9">
        <f t="shared" si="139"/>
        <v>59444.92</v>
      </c>
      <c r="K2949" s="8">
        <f t="shared" si="140"/>
        <v>33934.379999999997</v>
      </c>
      <c r="L2949" s="9">
        <v>21161.35</v>
      </c>
    </row>
    <row r="2950" spans="1:12" ht="15.75" customHeight="1" x14ac:dyDescent="0.25">
      <c r="A2950" s="6" t="s">
        <v>2985</v>
      </c>
      <c r="B2950" s="10">
        <v>43835</v>
      </c>
      <c r="C2950" s="7" t="s">
        <v>193</v>
      </c>
      <c r="D2950" s="7" t="s">
        <v>13</v>
      </c>
      <c r="E2950" s="7">
        <v>770</v>
      </c>
      <c r="F2950" s="8">
        <v>52.53</v>
      </c>
      <c r="G2950" s="8">
        <v>86</v>
      </c>
      <c r="H2950" s="8">
        <f t="shared" si="138"/>
        <v>66220</v>
      </c>
      <c r="I2950" s="9">
        <f>H2950*VLOOKUP(C2950,Customer_Dim!B:E,4,0)</f>
        <v>4635.4000000000005</v>
      </c>
      <c r="J2950" s="9">
        <f t="shared" si="139"/>
        <v>70855.399999999994</v>
      </c>
      <c r="K2950" s="8">
        <f t="shared" si="140"/>
        <v>40448.1</v>
      </c>
      <c r="L2950" s="9">
        <v>21021</v>
      </c>
    </row>
    <row r="2951" spans="1:12" ht="15.75" customHeight="1" x14ac:dyDescent="0.25">
      <c r="A2951" s="6" t="s">
        <v>2986</v>
      </c>
      <c r="B2951" s="10">
        <v>43869</v>
      </c>
      <c r="C2951" s="7" t="s">
        <v>193</v>
      </c>
      <c r="D2951" s="7" t="s">
        <v>13</v>
      </c>
      <c r="E2951" s="7">
        <v>743</v>
      </c>
      <c r="F2951" s="8">
        <v>52.53</v>
      </c>
      <c r="G2951" s="8">
        <v>86</v>
      </c>
      <c r="H2951" s="8">
        <f t="shared" si="138"/>
        <v>63898</v>
      </c>
      <c r="I2951" s="9">
        <f>H2951*VLOOKUP(C2951,Customer_Dim!B:E,4,0)</f>
        <v>4472.8600000000006</v>
      </c>
      <c r="J2951" s="9">
        <f t="shared" si="139"/>
        <v>68370.86</v>
      </c>
      <c r="K2951" s="8">
        <f t="shared" si="140"/>
        <v>39029.79</v>
      </c>
      <c r="L2951" s="9">
        <v>19689.75</v>
      </c>
    </row>
    <row r="2952" spans="1:12" ht="15.75" customHeight="1" x14ac:dyDescent="0.25">
      <c r="A2952" s="6" t="s">
        <v>2987</v>
      </c>
      <c r="B2952" s="10">
        <v>43908</v>
      </c>
      <c r="C2952" s="7" t="s">
        <v>193</v>
      </c>
      <c r="D2952" s="7" t="s">
        <v>19</v>
      </c>
      <c r="E2952" s="7">
        <v>382</v>
      </c>
      <c r="F2952" s="8">
        <v>117.44</v>
      </c>
      <c r="G2952" s="8">
        <v>172</v>
      </c>
      <c r="H2952" s="8">
        <f t="shared" si="138"/>
        <v>65704</v>
      </c>
      <c r="I2952" s="9">
        <f>H2952*VLOOKUP(C2952,Customer_Dim!B:E,4,0)</f>
        <v>4599.2800000000007</v>
      </c>
      <c r="J2952" s="9">
        <f t="shared" si="139"/>
        <v>70303.28</v>
      </c>
      <c r="K2952" s="8">
        <f t="shared" si="140"/>
        <v>44862.080000000002</v>
      </c>
      <c r="L2952" s="9">
        <v>21916.519999999997</v>
      </c>
    </row>
    <row r="2953" spans="1:12" ht="15.75" customHeight="1" x14ac:dyDescent="0.25">
      <c r="A2953" s="6" t="s">
        <v>2988</v>
      </c>
      <c r="B2953" s="10">
        <v>43910</v>
      </c>
      <c r="C2953" s="7" t="s">
        <v>193</v>
      </c>
      <c r="D2953" s="7" t="s">
        <v>13</v>
      </c>
      <c r="E2953" s="7">
        <v>637</v>
      </c>
      <c r="F2953" s="8">
        <v>52.53</v>
      </c>
      <c r="G2953" s="8">
        <v>86</v>
      </c>
      <c r="H2953" s="8">
        <f t="shared" si="138"/>
        <v>54782</v>
      </c>
      <c r="I2953" s="9">
        <f>H2953*VLOOKUP(C2953,Customer_Dim!B:E,4,0)</f>
        <v>3834.7400000000002</v>
      </c>
      <c r="J2953" s="9">
        <f t="shared" si="139"/>
        <v>58616.74</v>
      </c>
      <c r="K2953" s="8">
        <f t="shared" si="140"/>
        <v>33461.61</v>
      </c>
      <c r="L2953" s="9">
        <v>18383.250000000004</v>
      </c>
    </row>
    <row r="2954" spans="1:12" ht="15.75" customHeight="1" x14ac:dyDescent="0.25">
      <c r="A2954" s="6" t="s">
        <v>2989</v>
      </c>
      <c r="B2954" s="10">
        <v>43912</v>
      </c>
      <c r="C2954" s="7" t="s">
        <v>193</v>
      </c>
      <c r="D2954" s="7" t="s">
        <v>19</v>
      </c>
      <c r="E2954" s="7">
        <v>616</v>
      </c>
      <c r="F2954" s="8">
        <v>117.44</v>
      </c>
      <c r="G2954" s="8">
        <v>172</v>
      </c>
      <c r="H2954" s="8">
        <f t="shared" si="138"/>
        <v>105952</v>
      </c>
      <c r="I2954" s="9">
        <f>H2954*VLOOKUP(C2954,Customer_Dim!B:E,4,0)</f>
        <v>7416.64</v>
      </c>
      <c r="J2954" s="9">
        <f t="shared" si="139"/>
        <v>113368.64</v>
      </c>
      <c r="K2954" s="8">
        <f t="shared" si="140"/>
        <v>72343.039999999994</v>
      </c>
      <c r="L2954" s="9">
        <v>31516.800000000003</v>
      </c>
    </row>
    <row r="2955" spans="1:12" ht="15.75" customHeight="1" x14ac:dyDescent="0.25">
      <c r="A2955" s="6" t="s">
        <v>2990</v>
      </c>
      <c r="B2955" s="10">
        <v>44090</v>
      </c>
      <c r="C2955" s="7" t="s">
        <v>193</v>
      </c>
      <c r="D2955" s="7" t="s">
        <v>13</v>
      </c>
      <c r="E2955" s="7">
        <v>356</v>
      </c>
      <c r="F2955" s="8">
        <v>48.53</v>
      </c>
      <c r="G2955" s="8">
        <v>79</v>
      </c>
      <c r="H2955" s="8">
        <f t="shared" si="138"/>
        <v>28124</v>
      </c>
      <c r="I2955" s="9">
        <f>H2955*VLOOKUP(C2955,Customer_Dim!B:E,4,0)</f>
        <v>1968.6800000000003</v>
      </c>
      <c r="J2955" s="9">
        <f t="shared" si="139"/>
        <v>30092.68</v>
      </c>
      <c r="K2955" s="8">
        <f t="shared" si="140"/>
        <v>17276.68</v>
      </c>
      <c r="L2955" s="9">
        <v>10607.319999999998</v>
      </c>
    </row>
    <row r="2956" spans="1:12" ht="15.75" customHeight="1" x14ac:dyDescent="0.25">
      <c r="A2956" s="6" t="s">
        <v>2991</v>
      </c>
      <c r="B2956" s="10">
        <v>44094</v>
      </c>
      <c r="C2956" s="7" t="s">
        <v>193</v>
      </c>
      <c r="D2956" s="7" t="s">
        <v>19</v>
      </c>
      <c r="E2956" s="7">
        <v>482</v>
      </c>
      <c r="F2956" s="8">
        <v>108.48</v>
      </c>
      <c r="G2956" s="8">
        <v>159</v>
      </c>
      <c r="H2956" s="8">
        <f t="shared" si="138"/>
        <v>76638</v>
      </c>
      <c r="I2956" s="9">
        <f>H2956*VLOOKUP(C2956,Customer_Dim!B:E,4,0)</f>
        <v>5364.6600000000008</v>
      </c>
      <c r="J2956" s="9">
        <f t="shared" si="139"/>
        <v>82002.66</v>
      </c>
      <c r="K2956" s="8">
        <f t="shared" si="140"/>
        <v>52287.360000000001</v>
      </c>
      <c r="L2956" s="9">
        <v>25609.86</v>
      </c>
    </row>
    <row r="2957" spans="1:12" ht="15.75" customHeight="1" x14ac:dyDescent="0.25">
      <c r="A2957" s="6" t="s">
        <v>2992</v>
      </c>
      <c r="B2957" s="10">
        <v>43870</v>
      </c>
      <c r="C2957" s="7" t="s">
        <v>205</v>
      </c>
      <c r="D2957" s="7" t="s">
        <v>13</v>
      </c>
      <c r="E2957" s="7">
        <v>360</v>
      </c>
      <c r="F2957" s="8">
        <v>52.53</v>
      </c>
      <c r="G2957" s="8">
        <v>86</v>
      </c>
      <c r="H2957" s="8">
        <f t="shared" si="138"/>
        <v>30960</v>
      </c>
      <c r="I2957" s="9">
        <f>H2957*VLOOKUP(C2957,Customer_Dim!B:E,4,0)</f>
        <v>309.60000000000008</v>
      </c>
      <c r="J2957" s="9">
        <f t="shared" si="139"/>
        <v>31269.599999999999</v>
      </c>
      <c r="K2957" s="8">
        <f t="shared" si="140"/>
        <v>18910.8</v>
      </c>
      <c r="L2957" s="9">
        <v>9219.2099999999973</v>
      </c>
    </row>
    <row r="2958" spans="1:12" ht="15.75" customHeight="1" x14ac:dyDescent="0.25">
      <c r="A2958" s="6" t="s">
        <v>2993</v>
      </c>
      <c r="B2958" s="10">
        <v>43992</v>
      </c>
      <c r="C2958" s="7" t="s">
        <v>205</v>
      </c>
      <c r="D2958" s="7" t="s">
        <v>19</v>
      </c>
      <c r="E2958" s="7">
        <v>175</v>
      </c>
      <c r="F2958" s="8">
        <v>109.39</v>
      </c>
      <c r="G2958" s="8">
        <v>161</v>
      </c>
      <c r="H2958" s="8">
        <f t="shared" si="138"/>
        <v>28175</v>
      </c>
      <c r="I2958" s="9">
        <f>H2958*VLOOKUP(C2958,Customer_Dim!B:E,4,0)</f>
        <v>281.75000000000006</v>
      </c>
      <c r="J2958" s="9">
        <f t="shared" si="139"/>
        <v>28456.75</v>
      </c>
      <c r="K2958" s="8">
        <f t="shared" si="140"/>
        <v>19143.25</v>
      </c>
      <c r="L2958" s="9">
        <v>8889.34</v>
      </c>
    </row>
    <row r="2959" spans="1:12" ht="15.75" customHeight="1" x14ac:dyDescent="0.25">
      <c r="A2959" s="6" t="s">
        <v>2994</v>
      </c>
      <c r="B2959" s="10">
        <v>44060</v>
      </c>
      <c r="C2959" s="7" t="s">
        <v>205</v>
      </c>
      <c r="D2959" s="7" t="s">
        <v>13</v>
      </c>
      <c r="E2959" s="7">
        <v>506</v>
      </c>
      <c r="F2959" s="8">
        <v>48.53</v>
      </c>
      <c r="G2959" s="8">
        <v>79</v>
      </c>
      <c r="H2959" s="8">
        <f t="shared" si="138"/>
        <v>39974</v>
      </c>
      <c r="I2959" s="9">
        <f>H2959*VLOOKUP(C2959,Customer_Dim!B:E,4,0)</f>
        <v>399.74000000000007</v>
      </c>
      <c r="J2959" s="9">
        <f t="shared" si="139"/>
        <v>40373.74</v>
      </c>
      <c r="K2959" s="8">
        <f t="shared" si="140"/>
        <v>24556.18</v>
      </c>
      <c r="L2959" s="9">
        <v>14528.160000000003</v>
      </c>
    </row>
    <row r="2960" spans="1:12" ht="15.75" customHeight="1" x14ac:dyDescent="0.25">
      <c r="A2960" s="6" t="s">
        <v>2995</v>
      </c>
      <c r="B2960" s="10">
        <v>44132</v>
      </c>
      <c r="C2960" s="7" t="s">
        <v>205</v>
      </c>
      <c r="D2960" s="7" t="s">
        <v>13</v>
      </c>
      <c r="E2960" s="7">
        <v>1056</v>
      </c>
      <c r="F2960" s="8">
        <v>50.73</v>
      </c>
      <c r="G2960" s="8">
        <v>83</v>
      </c>
      <c r="H2960" s="8">
        <f t="shared" si="138"/>
        <v>87648</v>
      </c>
      <c r="I2960" s="9">
        <f>H2960*VLOOKUP(C2960,Customer_Dim!B:E,4,0)</f>
        <v>876.48000000000013</v>
      </c>
      <c r="J2960" s="9">
        <f t="shared" si="139"/>
        <v>88524.479999999996</v>
      </c>
      <c r="K2960" s="8">
        <f t="shared" si="140"/>
        <v>53570.879999999997</v>
      </c>
      <c r="L2960" s="9">
        <v>29856.200000000004</v>
      </c>
    </row>
    <row r="2961" spans="1:12" ht="15.75" customHeight="1" x14ac:dyDescent="0.25">
      <c r="A2961" s="6" t="s">
        <v>2996</v>
      </c>
      <c r="B2961" s="10">
        <v>44144</v>
      </c>
      <c r="C2961" s="7" t="s">
        <v>205</v>
      </c>
      <c r="D2961" s="7" t="s">
        <v>19</v>
      </c>
      <c r="E2961" s="7">
        <v>231</v>
      </c>
      <c r="F2961" s="8">
        <v>113.41</v>
      </c>
      <c r="G2961" s="8">
        <v>166</v>
      </c>
      <c r="H2961" s="8">
        <f t="shared" si="138"/>
        <v>38346</v>
      </c>
      <c r="I2961" s="9">
        <f>H2961*VLOOKUP(C2961,Customer_Dim!B:E,4,0)</f>
        <v>383.46000000000009</v>
      </c>
      <c r="J2961" s="9">
        <f t="shared" si="139"/>
        <v>38729.46</v>
      </c>
      <c r="K2961" s="8">
        <f t="shared" si="140"/>
        <v>26197.71</v>
      </c>
      <c r="L2961" s="9">
        <v>9379.1699999999983</v>
      </c>
    </row>
    <row r="2962" spans="1:12" ht="15.75" customHeight="1" x14ac:dyDescent="0.25">
      <c r="A2962" s="6" t="s">
        <v>2997</v>
      </c>
      <c r="B2962" s="10">
        <v>44165</v>
      </c>
      <c r="C2962" s="7" t="s">
        <v>205</v>
      </c>
      <c r="D2962" s="7" t="s">
        <v>13</v>
      </c>
      <c r="E2962" s="7">
        <v>673</v>
      </c>
      <c r="F2962" s="8">
        <v>50.73</v>
      </c>
      <c r="G2962" s="8">
        <v>83</v>
      </c>
      <c r="H2962" s="8">
        <f t="shared" si="138"/>
        <v>55859</v>
      </c>
      <c r="I2962" s="9">
        <f>H2962*VLOOKUP(C2962,Customer_Dim!B:E,4,0)</f>
        <v>558.59000000000015</v>
      </c>
      <c r="J2962" s="9">
        <f t="shared" si="139"/>
        <v>56417.59</v>
      </c>
      <c r="K2962" s="8">
        <f t="shared" si="140"/>
        <v>34141.29</v>
      </c>
      <c r="L2962" s="9">
        <v>16646.25</v>
      </c>
    </row>
    <row r="2963" spans="1:12" ht="15.75" customHeight="1" x14ac:dyDescent="0.25">
      <c r="A2963" s="6" t="s">
        <v>2998</v>
      </c>
      <c r="B2963" s="10">
        <v>44167</v>
      </c>
      <c r="C2963" s="7" t="s">
        <v>205</v>
      </c>
      <c r="D2963" s="7" t="s">
        <v>13</v>
      </c>
      <c r="E2963" s="7">
        <v>669</v>
      </c>
      <c r="F2963" s="8">
        <v>50.73</v>
      </c>
      <c r="G2963" s="8">
        <v>83</v>
      </c>
      <c r="H2963" s="8">
        <f t="shared" si="138"/>
        <v>55527</v>
      </c>
      <c r="I2963" s="9">
        <f>H2963*VLOOKUP(C2963,Customer_Dim!B:E,4,0)</f>
        <v>555.2700000000001</v>
      </c>
      <c r="J2963" s="9">
        <f t="shared" si="139"/>
        <v>56082.27</v>
      </c>
      <c r="K2963" s="8">
        <f t="shared" si="140"/>
        <v>33938.369999999995</v>
      </c>
      <c r="L2963" s="9">
        <v>18426.170000000002</v>
      </c>
    </row>
    <row r="2964" spans="1:12" ht="15.75" customHeight="1" x14ac:dyDescent="0.25">
      <c r="A2964" s="6" t="s">
        <v>2999</v>
      </c>
      <c r="B2964" s="10">
        <v>43867</v>
      </c>
      <c r="C2964" s="7" t="s">
        <v>216</v>
      </c>
      <c r="D2964" s="7" t="s">
        <v>13</v>
      </c>
      <c r="E2964" s="7">
        <v>792</v>
      </c>
      <c r="F2964" s="8">
        <v>52.53</v>
      </c>
      <c r="G2964" s="8">
        <v>86</v>
      </c>
      <c r="H2964" s="8">
        <f t="shared" si="138"/>
        <v>68112</v>
      </c>
      <c r="I2964" s="9">
        <f>H2964*VLOOKUP(C2964,Customer_Dim!B:E,4,0)</f>
        <v>0</v>
      </c>
      <c r="J2964" s="9">
        <f t="shared" si="139"/>
        <v>68112</v>
      </c>
      <c r="K2964" s="8">
        <f t="shared" si="140"/>
        <v>41603.760000000002</v>
      </c>
      <c r="L2964" s="9">
        <v>21621.599999999999</v>
      </c>
    </row>
    <row r="2965" spans="1:12" ht="15.75" customHeight="1" x14ac:dyDescent="0.25">
      <c r="A2965" s="6" t="s">
        <v>3000</v>
      </c>
      <c r="B2965" s="10">
        <v>43959</v>
      </c>
      <c r="C2965" s="7" t="s">
        <v>216</v>
      </c>
      <c r="D2965" s="7" t="s">
        <v>32</v>
      </c>
      <c r="E2965" s="7">
        <v>943</v>
      </c>
      <c r="F2965" s="8">
        <v>324.39</v>
      </c>
      <c r="G2965" s="8">
        <v>494</v>
      </c>
      <c r="H2965" s="8">
        <f t="shared" si="138"/>
        <v>465842</v>
      </c>
      <c r="I2965" s="9">
        <f>H2965*VLOOKUP(C2965,Customer_Dim!B:E,4,0)</f>
        <v>0</v>
      </c>
      <c r="J2965" s="9">
        <f t="shared" si="139"/>
        <v>465842</v>
      </c>
      <c r="K2965" s="8">
        <f t="shared" si="140"/>
        <v>305899.76999999996</v>
      </c>
      <c r="L2965" s="9">
        <v>158056.51</v>
      </c>
    </row>
    <row r="2966" spans="1:12" ht="15.75" customHeight="1" x14ac:dyDescent="0.25">
      <c r="A2966" s="6" t="s">
        <v>3001</v>
      </c>
      <c r="B2966" s="10">
        <v>43976</v>
      </c>
      <c r="C2966" s="7" t="s">
        <v>216</v>
      </c>
      <c r="D2966" s="7" t="s">
        <v>13</v>
      </c>
      <c r="E2966" s="7">
        <v>76</v>
      </c>
      <c r="F2966" s="8">
        <v>48.94</v>
      </c>
      <c r="G2966" s="8">
        <v>80</v>
      </c>
      <c r="H2966" s="8">
        <f t="shared" si="138"/>
        <v>6080</v>
      </c>
      <c r="I2966" s="9">
        <f>H2966*VLOOKUP(C2966,Customer_Dim!B:E,4,0)</f>
        <v>0</v>
      </c>
      <c r="J2966" s="9">
        <f t="shared" si="139"/>
        <v>6080</v>
      </c>
      <c r="K2966" s="8">
        <f t="shared" si="140"/>
        <v>3719.4399999999996</v>
      </c>
      <c r="L2966" s="9">
        <v>1922.3400000000001</v>
      </c>
    </row>
    <row r="2967" spans="1:12" ht="15.75" customHeight="1" x14ac:dyDescent="0.25">
      <c r="A2967" s="6" t="s">
        <v>3002</v>
      </c>
      <c r="B2967" s="10">
        <v>43995</v>
      </c>
      <c r="C2967" s="7" t="s">
        <v>216</v>
      </c>
      <c r="D2967" s="7" t="s">
        <v>32</v>
      </c>
      <c r="E2967" s="7">
        <v>219</v>
      </c>
      <c r="F2967" s="8">
        <v>324.39</v>
      </c>
      <c r="G2967" s="8">
        <v>494</v>
      </c>
      <c r="H2967" s="8">
        <f t="shared" si="138"/>
        <v>108186</v>
      </c>
      <c r="I2967" s="9">
        <f>H2967*VLOOKUP(C2967,Customer_Dim!B:E,4,0)</f>
        <v>0</v>
      </c>
      <c r="J2967" s="9">
        <f t="shared" si="139"/>
        <v>108186</v>
      </c>
      <c r="K2967" s="8">
        <f t="shared" si="140"/>
        <v>71041.41</v>
      </c>
      <c r="L2967" s="9">
        <v>34735.449999999997</v>
      </c>
    </row>
    <row r="2968" spans="1:12" ht="15.75" customHeight="1" x14ac:dyDescent="0.25">
      <c r="A2968" s="6" t="s">
        <v>3003</v>
      </c>
      <c r="B2968" s="10">
        <v>44022</v>
      </c>
      <c r="C2968" s="7" t="s">
        <v>216</v>
      </c>
      <c r="D2968" s="7" t="s">
        <v>13</v>
      </c>
      <c r="E2968" s="7">
        <v>1056</v>
      </c>
      <c r="F2968" s="8">
        <v>48.53</v>
      </c>
      <c r="G2968" s="8">
        <v>79</v>
      </c>
      <c r="H2968" s="8">
        <f t="shared" si="138"/>
        <v>83424</v>
      </c>
      <c r="I2968" s="9">
        <f>H2968*VLOOKUP(C2968,Customer_Dim!B:E,4,0)</f>
        <v>0</v>
      </c>
      <c r="J2968" s="9">
        <f t="shared" si="139"/>
        <v>83424</v>
      </c>
      <c r="K2968" s="8">
        <f t="shared" si="140"/>
        <v>51247.68</v>
      </c>
      <c r="L2968" s="9">
        <v>26976</v>
      </c>
    </row>
    <row r="2969" spans="1:12" ht="15.75" customHeight="1" x14ac:dyDescent="0.25">
      <c r="A2969" s="6" t="s">
        <v>3004</v>
      </c>
      <c r="B2969" s="10">
        <v>44025</v>
      </c>
      <c r="C2969" s="7" t="s">
        <v>216</v>
      </c>
      <c r="D2969" s="7" t="s">
        <v>19</v>
      </c>
      <c r="E2969" s="7">
        <v>1093</v>
      </c>
      <c r="F2969" s="8">
        <v>108.48</v>
      </c>
      <c r="G2969" s="8">
        <v>159</v>
      </c>
      <c r="H2969" s="8">
        <f t="shared" si="138"/>
        <v>173787</v>
      </c>
      <c r="I2969" s="9">
        <f>H2969*VLOOKUP(C2969,Customer_Dim!B:E,4,0)</f>
        <v>0</v>
      </c>
      <c r="J2969" s="9">
        <f t="shared" si="139"/>
        <v>173787</v>
      </c>
      <c r="K2969" s="8">
        <f t="shared" si="140"/>
        <v>118568.64</v>
      </c>
      <c r="L2969" s="9">
        <v>58060.710000000006</v>
      </c>
    </row>
    <row r="2970" spans="1:12" ht="15.75" customHeight="1" x14ac:dyDescent="0.25">
      <c r="A2970" s="6" t="s">
        <v>3005</v>
      </c>
      <c r="B2970" s="10">
        <v>44129</v>
      </c>
      <c r="C2970" s="7" t="s">
        <v>216</v>
      </c>
      <c r="D2970" s="7" t="s">
        <v>13</v>
      </c>
      <c r="E2970" s="7">
        <v>550</v>
      </c>
      <c r="F2970" s="8">
        <v>50.73</v>
      </c>
      <c r="G2970" s="8">
        <v>83</v>
      </c>
      <c r="H2970" s="8">
        <f t="shared" si="138"/>
        <v>45650</v>
      </c>
      <c r="I2970" s="9">
        <f>H2970*VLOOKUP(C2970,Customer_Dim!B:E,4,0)</f>
        <v>0</v>
      </c>
      <c r="J2970" s="9">
        <f t="shared" si="139"/>
        <v>45650</v>
      </c>
      <c r="K2970" s="8">
        <f t="shared" si="140"/>
        <v>27901.5</v>
      </c>
      <c r="L2970" s="9">
        <v>15720</v>
      </c>
    </row>
    <row r="2971" spans="1:12" ht="15.75" customHeight="1" x14ac:dyDescent="0.25">
      <c r="A2971" s="6" t="s">
        <v>3006</v>
      </c>
      <c r="B2971" s="10">
        <v>44162</v>
      </c>
      <c r="C2971" s="7" t="s">
        <v>216</v>
      </c>
      <c r="D2971" s="7" t="s">
        <v>13</v>
      </c>
      <c r="E2971" s="7">
        <v>1025</v>
      </c>
      <c r="F2971" s="8">
        <v>50.73</v>
      </c>
      <c r="G2971" s="8">
        <v>83</v>
      </c>
      <c r="H2971" s="8">
        <f t="shared" si="138"/>
        <v>85075</v>
      </c>
      <c r="I2971" s="9">
        <f>H2971*VLOOKUP(C2971,Customer_Dim!B:E,4,0)</f>
        <v>0</v>
      </c>
      <c r="J2971" s="9">
        <f t="shared" si="139"/>
        <v>85075</v>
      </c>
      <c r="K2971" s="8">
        <f t="shared" si="140"/>
        <v>51998.25</v>
      </c>
      <c r="L2971" s="9">
        <v>31588.830000000009</v>
      </c>
    </row>
    <row r="2972" spans="1:12" ht="15.75" customHeight="1" x14ac:dyDescent="0.25">
      <c r="A2972" s="6" t="s">
        <v>3007</v>
      </c>
      <c r="B2972" s="10">
        <v>44167</v>
      </c>
      <c r="C2972" s="7" t="s">
        <v>216</v>
      </c>
      <c r="D2972" s="7" t="s">
        <v>13</v>
      </c>
      <c r="E2972" s="7">
        <v>689</v>
      </c>
      <c r="F2972" s="8">
        <v>50.73</v>
      </c>
      <c r="G2972" s="8">
        <v>83</v>
      </c>
      <c r="H2972" s="8">
        <f t="shared" si="138"/>
        <v>57187</v>
      </c>
      <c r="I2972" s="9">
        <f>H2972*VLOOKUP(C2972,Customer_Dim!B:E,4,0)</f>
        <v>0</v>
      </c>
      <c r="J2972" s="9">
        <f t="shared" si="139"/>
        <v>57187</v>
      </c>
      <c r="K2972" s="8">
        <f t="shared" si="140"/>
        <v>34952.97</v>
      </c>
      <c r="L2972" s="9">
        <v>22279.34</v>
      </c>
    </row>
    <row r="2973" spans="1:12" ht="15.75" customHeight="1" x14ac:dyDescent="0.25">
      <c r="A2973" s="6" t="s">
        <v>3008</v>
      </c>
      <c r="B2973" s="10">
        <v>43873</v>
      </c>
      <c r="C2973" s="7" t="s">
        <v>227</v>
      </c>
      <c r="D2973" s="7" t="s">
        <v>13</v>
      </c>
      <c r="E2973" s="7">
        <v>1012</v>
      </c>
      <c r="F2973" s="8">
        <v>52.53</v>
      </c>
      <c r="G2973" s="8">
        <v>86</v>
      </c>
      <c r="H2973" s="8">
        <f t="shared" si="138"/>
        <v>87032</v>
      </c>
      <c r="I2973" s="9">
        <f>H2973*VLOOKUP(C2973,Customer_Dim!B:E,4,0)</f>
        <v>5221.92</v>
      </c>
      <c r="J2973" s="9">
        <f t="shared" si="139"/>
        <v>92253.92</v>
      </c>
      <c r="K2973" s="8">
        <f t="shared" si="140"/>
        <v>53160.36</v>
      </c>
      <c r="L2973" s="9">
        <v>32374.799999999996</v>
      </c>
    </row>
    <row r="2974" spans="1:12" ht="15.75" customHeight="1" x14ac:dyDescent="0.25">
      <c r="A2974" s="6" t="s">
        <v>3009</v>
      </c>
      <c r="B2974" s="10">
        <v>43896</v>
      </c>
      <c r="C2974" s="7" t="s">
        <v>227</v>
      </c>
      <c r="D2974" s="7" t="s">
        <v>32</v>
      </c>
      <c r="E2974" s="7">
        <v>1008</v>
      </c>
      <c r="F2974" s="8">
        <v>348.24</v>
      </c>
      <c r="G2974" s="8">
        <v>530</v>
      </c>
      <c r="H2974" s="8">
        <f t="shared" si="138"/>
        <v>534240</v>
      </c>
      <c r="I2974" s="9">
        <f>H2974*VLOOKUP(C2974,Customer_Dim!B:E,4,0)</f>
        <v>32054.400000000001</v>
      </c>
      <c r="J2974" s="9">
        <f t="shared" si="139"/>
        <v>566294.4</v>
      </c>
      <c r="K2974" s="8">
        <f t="shared" si="140"/>
        <v>351025.91999999998</v>
      </c>
      <c r="L2974" s="9">
        <v>171346.95999999996</v>
      </c>
    </row>
    <row r="2975" spans="1:12" ht="15.75" customHeight="1" x14ac:dyDescent="0.25">
      <c r="A2975" s="6" t="s">
        <v>3010</v>
      </c>
      <c r="B2975" s="10">
        <v>43907</v>
      </c>
      <c r="C2975" s="7" t="s">
        <v>227</v>
      </c>
      <c r="D2975" s="7" t="s">
        <v>32</v>
      </c>
      <c r="E2975" s="7">
        <v>445</v>
      </c>
      <c r="F2975" s="8">
        <v>348.24</v>
      </c>
      <c r="G2975" s="8">
        <v>530</v>
      </c>
      <c r="H2975" s="8">
        <f t="shared" si="138"/>
        <v>235850</v>
      </c>
      <c r="I2975" s="9">
        <f>H2975*VLOOKUP(C2975,Customer_Dim!B:E,4,0)</f>
        <v>14151.000000000002</v>
      </c>
      <c r="J2975" s="9">
        <f t="shared" si="139"/>
        <v>250001</v>
      </c>
      <c r="K2975" s="8">
        <f t="shared" si="140"/>
        <v>154966.80000000002</v>
      </c>
      <c r="L2975" s="9">
        <v>64866.24000000002</v>
      </c>
    </row>
    <row r="2976" spans="1:12" ht="15.75" customHeight="1" x14ac:dyDescent="0.25">
      <c r="A2976" s="6" t="s">
        <v>3011</v>
      </c>
      <c r="B2976" s="10">
        <v>43945</v>
      </c>
      <c r="C2976" s="7" t="s">
        <v>227</v>
      </c>
      <c r="D2976" s="7" t="s">
        <v>13</v>
      </c>
      <c r="E2976" s="7">
        <v>223</v>
      </c>
      <c r="F2976" s="8">
        <v>48.94</v>
      </c>
      <c r="G2976" s="8">
        <v>80</v>
      </c>
      <c r="H2976" s="8">
        <f t="shared" si="138"/>
        <v>17840</v>
      </c>
      <c r="I2976" s="9">
        <f>H2976*VLOOKUP(C2976,Customer_Dim!B:E,4,0)</f>
        <v>1070.4000000000001</v>
      </c>
      <c r="J2976" s="9">
        <f t="shared" si="139"/>
        <v>18910.400000000001</v>
      </c>
      <c r="K2976" s="8">
        <f t="shared" si="140"/>
        <v>10913.619999999999</v>
      </c>
      <c r="L2976" s="9">
        <v>6920.5200000000023</v>
      </c>
    </row>
    <row r="2977" spans="1:12" ht="15.75" customHeight="1" x14ac:dyDescent="0.25">
      <c r="A2977" s="6" t="s">
        <v>3012</v>
      </c>
      <c r="B2977" s="10">
        <v>43956</v>
      </c>
      <c r="C2977" s="7" t="s">
        <v>227</v>
      </c>
      <c r="D2977" s="7" t="s">
        <v>13</v>
      </c>
      <c r="E2977" s="7">
        <v>279</v>
      </c>
      <c r="F2977" s="8">
        <v>48.94</v>
      </c>
      <c r="G2977" s="8">
        <v>80</v>
      </c>
      <c r="H2977" s="8">
        <f t="shared" si="138"/>
        <v>22320</v>
      </c>
      <c r="I2977" s="9">
        <f>H2977*VLOOKUP(C2977,Customer_Dim!B:E,4,0)</f>
        <v>1339.2</v>
      </c>
      <c r="J2977" s="9">
        <f t="shared" si="139"/>
        <v>23659.200000000001</v>
      </c>
      <c r="K2977" s="8">
        <f t="shared" si="140"/>
        <v>13654.26</v>
      </c>
      <c r="L2977" s="9">
        <v>7655.7799999999988</v>
      </c>
    </row>
    <row r="2978" spans="1:12" ht="15.75" customHeight="1" x14ac:dyDescent="0.25">
      <c r="A2978" s="6" t="s">
        <v>3013</v>
      </c>
      <c r="B2978" s="10">
        <v>43971</v>
      </c>
      <c r="C2978" s="7" t="s">
        <v>227</v>
      </c>
      <c r="D2978" s="7" t="s">
        <v>13</v>
      </c>
      <c r="E2978" s="7">
        <v>483</v>
      </c>
      <c r="F2978" s="8">
        <v>48.94</v>
      </c>
      <c r="G2978" s="8">
        <v>80</v>
      </c>
      <c r="H2978" s="8">
        <f t="shared" si="138"/>
        <v>38640</v>
      </c>
      <c r="I2978" s="9">
        <f>H2978*VLOOKUP(C2978,Customer_Dim!B:E,4,0)</f>
        <v>2318.4</v>
      </c>
      <c r="J2978" s="9">
        <f t="shared" si="139"/>
        <v>40958.400000000001</v>
      </c>
      <c r="K2978" s="8">
        <f t="shared" si="140"/>
        <v>23638.02</v>
      </c>
      <c r="L2978" s="9">
        <v>14688.939999999999</v>
      </c>
    </row>
    <row r="2979" spans="1:12" ht="15.75" customHeight="1" x14ac:dyDescent="0.25">
      <c r="A2979" s="6" t="s">
        <v>3014</v>
      </c>
      <c r="B2979" s="10">
        <v>43973</v>
      </c>
      <c r="C2979" s="7" t="s">
        <v>227</v>
      </c>
      <c r="D2979" s="7" t="s">
        <v>13</v>
      </c>
      <c r="E2979" s="7">
        <v>355</v>
      </c>
      <c r="F2979" s="8">
        <v>48.94</v>
      </c>
      <c r="G2979" s="8">
        <v>80</v>
      </c>
      <c r="H2979" s="8">
        <f t="shared" si="138"/>
        <v>28400</v>
      </c>
      <c r="I2979" s="9">
        <f>H2979*VLOOKUP(C2979,Customer_Dim!B:E,4,0)</f>
        <v>1704.0000000000002</v>
      </c>
      <c r="J2979" s="9">
        <f t="shared" si="139"/>
        <v>30104</v>
      </c>
      <c r="K2979" s="8">
        <f t="shared" si="140"/>
        <v>17373.7</v>
      </c>
      <c r="L2979" s="9">
        <v>9486.1200000000008</v>
      </c>
    </row>
    <row r="2980" spans="1:12" ht="15.75" customHeight="1" x14ac:dyDescent="0.25">
      <c r="A2980" s="6" t="s">
        <v>3015</v>
      </c>
      <c r="B2980" s="10">
        <v>43989</v>
      </c>
      <c r="C2980" s="7" t="s">
        <v>227</v>
      </c>
      <c r="D2980" s="7" t="s">
        <v>13</v>
      </c>
      <c r="E2980" s="7">
        <v>519</v>
      </c>
      <c r="F2980" s="8">
        <v>48.94</v>
      </c>
      <c r="G2980" s="8">
        <v>80</v>
      </c>
      <c r="H2980" s="8">
        <f t="shared" si="138"/>
        <v>41520</v>
      </c>
      <c r="I2980" s="9">
        <f>H2980*VLOOKUP(C2980,Customer_Dim!B:E,4,0)</f>
        <v>2491.2000000000003</v>
      </c>
      <c r="J2980" s="9">
        <f t="shared" si="139"/>
        <v>44011.199999999997</v>
      </c>
      <c r="K2980" s="8">
        <f t="shared" si="140"/>
        <v>25399.86</v>
      </c>
      <c r="L2980" s="9">
        <v>13122.060000000005</v>
      </c>
    </row>
    <row r="2981" spans="1:12" ht="15.75" customHeight="1" x14ac:dyDescent="0.25">
      <c r="A2981" s="6" t="s">
        <v>3016</v>
      </c>
      <c r="B2981" s="10">
        <v>44044</v>
      </c>
      <c r="C2981" s="7" t="s">
        <v>227</v>
      </c>
      <c r="D2981" s="7" t="s">
        <v>13</v>
      </c>
      <c r="E2981" s="7">
        <v>829</v>
      </c>
      <c r="F2981" s="8">
        <v>48.53</v>
      </c>
      <c r="G2981" s="8">
        <v>79</v>
      </c>
      <c r="H2981" s="8">
        <f t="shared" si="138"/>
        <v>65491</v>
      </c>
      <c r="I2981" s="9">
        <f>H2981*VLOOKUP(C2981,Customer_Dim!B:E,4,0)</f>
        <v>3929.4600000000005</v>
      </c>
      <c r="J2981" s="9">
        <f t="shared" si="139"/>
        <v>69420.460000000006</v>
      </c>
      <c r="K2981" s="8">
        <f t="shared" si="140"/>
        <v>40231.370000000003</v>
      </c>
      <c r="L2981" s="9">
        <v>22349.039999999994</v>
      </c>
    </row>
    <row r="2982" spans="1:12" ht="15.75" customHeight="1" x14ac:dyDescent="0.25">
      <c r="A2982" s="6" t="s">
        <v>3017</v>
      </c>
      <c r="B2982" s="10">
        <v>44074</v>
      </c>
      <c r="C2982" s="7" t="s">
        <v>227</v>
      </c>
      <c r="D2982" s="7" t="s">
        <v>19</v>
      </c>
      <c r="E2982" s="7">
        <v>106</v>
      </c>
      <c r="F2982" s="8">
        <v>108.48</v>
      </c>
      <c r="G2982" s="8">
        <v>159</v>
      </c>
      <c r="H2982" s="8">
        <f t="shared" si="138"/>
        <v>16854</v>
      </c>
      <c r="I2982" s="9">
        <f>H2982*VLOOKUP(C2982,Customer_Dim!B:E,4,0)</f>
        <v>1011.2400000000001</v>
      </c>
      <c r="J2982" s="9">
        <f t="shared" si="139"/>
        <v>17865.240000000002</v>
      </c>
      <c r="K2982" s="8">
        <f t="shared" si="140"/>
        <v>11498.880000000001</v>
      </c>
      <c r="L2982" s="9">
        <v>4697.2800000000007</v>
      </c>
    </row>
    <row r="2983" spans="1:12" ht="15.75" customHeight="1" x14ac:dyDescent="0.25">
      <c r="A2983" s="6" t="s">
        <v>3018</v>
      </c>
      <c r="B2983" s="10">
        <v>44114</v>
      </c>
      <c r="C2983" s="7" t="s">
        <v>227</v>
      </c>
      <c r="D2983" s="7" t="s">
        <v>13</v>
      </c>
      <c r="E2983" s="7">
        <v>813</v>
      </c>
      <c r="F2983" s="8">
        <v>50.73</v>
      </c>
      <c r="G2983" s="8">
        <v>83</v>
      </c>
      <c r="H2983" s="8">
        <f t="shared" si="138"/>
        <v>67479</v>
      </c>
      <c r="I2983" s="9">
        <f>H2983*VLOOKUP(C2983,Customer_Dim!B:E,4,0)</f>
        <v>4048.7400000000002</v>
      </c>
      <c r="J2983" s="9">
        <f t="shared" si="139"/>
        <v>71527.740000000005</v>
      </c>
      <c r="K2983" s="8">
        <f t="shared" si="140"/>
        <v>41243.49</v>
      </c>
      <c r="L2983" s="9">
        <v>23234.159999999996</v>
      </c>
    </row>
    <row r="2984" spans="1:12" ht="15.75" customHeight="1" x14ac:dyDescent="0.25">
      <c r="A2984" s="6" t="s">
        <v>3019</v>
      </c>
      <c r="B2984" s="10">
        <v>43868</v>
      </c>
      <c r="C2984" s="7" t="s">
        <v>237</v>
      </c>
      <c r="D2984" s="7" t="s">
        <v>132</v>
      </c>
      <c r="E2984" s="7">
        <v>521</v>
      </c>
      <c r="F2984" s="8">
        <v>44.23</v>
      </c>
      <c r="G2984" s="8">
        <v>96</v>
      </c>
      <c r="H2984" s="8">
        <f t="shared" si="138"/>
        <v>50016</v>
      </c>
      <c r="I2984" s="9">
        <f>H2984*VLOOKUP(C2984,Customer_Dim!B:E,4,0)</f>
        <v>3000.96</v>
      </c>
      <c r="J2984" s="9">
        <f t="shared" si="139"/>
        <v>53016.959999999999</v>
      </c>
      <c r="K2984" s="8">
        <f t="shared" si="140"/>
        <v>23043.829999999998</v>
      </c>
      <c r="L2984" s="9">
        <v>28453.600000000002</v>
      </c>
    </row>
    <row r="2985" spans="1:12" ht="15.75" customHeight="1" x14ac:dyDescent="0.25">
      <c r="A2985" s="6" t="s">
        <v>3019</v>
      </c>
      <c r="B2985" s="10">
        <v>43868</v>
      </c>
      <c r="C2985" s="7" t="s">
        <v>237</v>
      </c>
      <c r="D2985" s="7" t="s">
        <v>13</v>
      </c>
      <c r="E2985" s="7">
        <v>912</v>
      </c>
      <c r="F2985" s="8">
        <v>52.53</v>
      </c>
      <c r="G2985" s="8">
        <v>86</v>
      </c>
      <c r="H2985" s="8">
        <f t="shared" si="138"/>
        <v>78432</v>
      </c>
      <c r="I2985" s="9">
        <f>H2985*VLOOKUP(C2985,Customer_Dim!B:E,4,0)</f>
        <v>4705.92</v>
      </c>
      <c r="J2985" s="9">
        <f t="shared" si="139"/>
        <v>83137.919999999998</v>
      </c>
      <c r="K2985" s="8">
        <f t="shared" si="140"/>
        <v>47907.360000000001</v>
      </c>
      <c r="L2985" s="9">
        <v>34486.200000000004</v>
      </c>
    </row>
    <row r="2986" spans="1:12" ht="15.75" customHeight="1" x14ac:dyDescent="0.25">
      <c r="A2986" s="6" t="s">
        <v>3020</v>
      </c>
      <c r="B2986" s="10">
        <v>43870</v>
      </c>
      <c r="C2986" s="7" t="s">
        <v>237</v>
      </c>
      <c r="D2986" s="7" t="s">
        <v>32</v>
      </c>
      <c r="E2986" s="7">
        <v>388</v>
      </c>
      <c r="F2986" s="8">
        <v>348.24</v>
      </c>
      <c r="G2986" s="8">
        <v>530</v>
      </c>
      <c r="H2986" s="8">
        <f t="shared" si="138"/>
        <v>205640</v>
      </c>
      <c r="I2986" s="9">
        <f>H2986*VLOOKUP(C2986,Customer_Dim!B:E,4,0)</f>
        <v>12338.400000000001</v>
      </c>
      <c r="J2986" s="9">
        <f t="shared" si="139"/>
        <v>217978.4</v>
      </c>
      <c r="K2986" s="8">
        <f t="shared" si="140"/>
        <v>135117.12</v>
      </c>
      <c r="L2986" s="9">
        <v>66953.51999999999</v>
      </c>
    </row>
    <row r="2987" spans="1:12" ht="15.75" customHeight="1" x14ac:dyDescent="0.25">
      <c r="A2987" s="6" t="s">
        <v>3021</v>
      </c>
      <c r="B2987" s="10">
        <v>43912</v>
      </c>
      <c r="C2987" s="7" t="s">
        <v>237</v>
      </c>
      <c r="D2987" s="7" t="s">
        <v>19</v>
      </c>
      <c r="E2987" s="7">
        <v>72</v>
      </c>
      <c r="F2987" s="8">
        <v>117.44</v>
      </c>
      <c r="G2987" s="8">
        <v>172</v>
      </c>
      <c r="H2987" s="8">
        <f t="shared" si="138"/>
        <v>12384</v>
      </c>
      <c r="I2987" s="9">
        <f>H2987*VLOOKUP(C2987,Customer_Dim!B:E,4,0)</f>
        <v>743.04000000000008</v>
      </c>
      <c r="J2987" s="9">
        <f t="shared" si="139"/>
        <v>13127.04</v>
      </c>
      <c r="K2987" s="8">
        <f t="shared" si="140"/>
        <v>8455.68</v>
      </c>
      <c r="L2987" s="9">
        <v>3538.92</v>
      </c>
    </row>
    <row r="2988" spans="1:12" ht="15.75" customHeight="1" x14ac:dyDescent="0.25">
      <c r="A2988" s="6" t="s">
        <v>3022</v>
      </c>
      <c r="B2988" s="10">
        <v>43914</v>
      </c>
      <c r="C2988" s="7" t="s">
        <v>237</v>
      </c>
      <c r="D2988" s="7" t="s">
        <v>13</v>
      </c>
      <c r="E2988" s="7">
        <v>264</v>
      </c>
      <c r="F2988" s="8">
        <v>52.53</v>
      </c>
      <c r="G2988" s="8">
        <v>86</v>
      </c>
      <c r="H2988" s="8">
        <f t="shared" si="138"/>
        <v>22704</v>
      </c>
      <c r="I2988" s="9">
        <f>H2988*VLOOKUP(C2988,Customer_Dim!B:E,4,0)</f>
        <v>1362.24</v>
      </c>
      <c r="J2988" s="9">
        <f t="shared" si="139"/>
        <v>24066.240000000002</v>
      </c>
      <c r="K2988" s="8">
        <f t="shared" si="140"/>
        <v>13867.92</v>
      </c>
      <c r="L2988" s="9">
        <v>9228.6299999999992</v>
      </c>
    </row>
    <row r="2989" spans="1:12" ht="15.75" customHeight="1" x14ac:dyDescent="0.25">
      <c r="A2989" s="6" t="s">
        <v>3023</v>
      </c>
      <c r="B2989" s="10">
        <v>44002</v>
      </c>
      <c r="C2989" s="7" t="s">
        <v>237</v>
      </c>
      <c r="D2989" s="7" t="s">
        <v>13</v>
      </c>
      <c r="E2989" s="7">
        <v>949</v>
      </c>
      <c r="F2989" s="8">
        <v>48.94</v>
      </c>
      <c r="G2989" s="8">
        <v>80</v>
      </c>
      <c r="H2989" s="8">
        <f t="shared" si="138"/>
        <v>75920</v>
      </c>
      <c r="I2989" s="9">
        <f>H2989*VLOOKUP(C2989,Customer_Dim!B:E,4,0)</f>
        <v>4555.2000000000007</v>
      </c>
      <c r="J2989" s="9">
        <f t="shared" si="139"/>
        <v>80475.199999999997</v>
      </c>
      <c r="K2989" s="8">
        <f t="shared" si="140"/>
        <v>46444.06</v>
      </c>
      <c r="L2989" s="9">
        <v>31681.200000000004</v>
      </c>
    </row>
    <row r="2990" spans="1:12" ht="15.75" customHeight="1" x14ac:dyDescent="0.25">
      <c r="A2990" s="6" t="s">
        <v>3024</v>
      </c>
      <c r="B2990" s="10">
        <v>44101</v>
      </c>
      <c r="C2990" s="7" t="s">
        <v>237</v>
      </c>
      <c r="D2990" s="7" t="s">
        <v>19</v>
      </c>
      <c r="E2990" s="7">
        <v>319</v>
      </c>
      <c r="F2990" s="8">
        <v>108.48</v>
      </c>
      <c r="G2990" s="8">
        <v>159</v>
      </c>
      <c r="H2990" s="8">
        <f t="shared" si="138"/>
        <v>50721</v>
      </c>
      <c r="I2990" s="9">
        <f>H2990*VLOOKUP(C2990,Customer_Dim!B:E,4,0)</f>
        <v>3043.26</v>
      </c>
      <c r="J2990" s="9">
        <f t="shared" si="139"/>
        <v>53764.26</v>
      </c>
      <c r="K2990" s="8">
        <f t="shared" si="140"/>
        <v>34605.120000000003</v>
      </c>
      <c r="L2990" s="9">
        <v>15146.879999999997</v>
      </c>
    </row>
    <row r="2991" spans="1:12" ht="15.75" customHeight="1" x14ac:dyDescent="0.25">
      <c r="A2991" s="6" t="s">
        <v>3025</v>
      </c>
      <c r="B2991" s="10">
        <v>44164</v>
      </c>
      <c r="C2991" s="7" t="s">
        <v>237</v>
      </c>
      <c r="D2991" s="7" t="s">
        <v>32</v>
      </c>
      <c r="E2991" s="7">
        <v>754</v>
      </c>
      <c r="F2991" s="8">
        <v>336.31</v>
      </c>
      <c r="G2991" s="8">
        <v>512</v>
      </c>
      <c r="H2991" s="8">
        <f t="shared" si="138"/>
        <v>386048</v>
      </c>
      <c r="I2991" s="9">
        <f>H2991*VLOOKUP(C2991,Customer_Dim!B:E,4,0)</f>
        <v>23162.880000000001</v>
      </c>
      <c r="J2991" s="9">
        <f t="shared" si="139"/>
        <v>409210.88</v>
      </c>
      <c r="K2991" s="8">
        <f t="shared" si="140"/>
        <v>253577.74</v>
      </c>
      <c r="L2991" s="9">
        <v>138161.70000000001</v>
      </c>
    </row>
    <row r="2992" spans="1:12" ht="15.75" customHeight="1" x14ac:dyDescent="0.25">
      <c r="A2992" s="6" t="s">
        <v>3026</v>
      </c>
      <c r="B2992" s="10">
        <v>44188</v>
      </c>
      <c r="C2992" s="7" t="s">
        <v>237</v>
      </c>
      <c r="D2992" s="7" t="s">
        <v>13</v>
      </c>
      <c r="E2992" s="7">
        <v>749</v>
      </c>
      <c r="F2992" s="8">
        <v>50.73</v>
      </c>
      <c r="G2992" s="8">
        <v>83</v>
      </c>
      <c r="H2992" s="8">
        <f t="shared" si="138"/>
        <v>62167</v>
      </c>
      <c r="I2992" s="9">
        <f>H2992*VLOOKUP(C2992,Customer_Dim!B:E,4,0)</f>
        <v>3730.0200000000004</v>
      </c>
      <c r="J2992" s="9">
        <f t="shared" si="139"/>
        <v>65897.02</v>
      </c>
      <c r="K2992" s="8">
        <f t="shared" si="140"/>
        <v>37996.769999999997</v>
      </c>
      <c r="L2992" s="9">
        <v>23972.900000000009</v>
      </c>
    </row>
    <row r="2993" spans="1:13" ht="15.75" customHeight="1" x14ac:dyDescent="0.25">
      <c r="A2993" s="6" t="s">
        <v>3027</v>
      </c>
      <c r="B2993" s="10">
        <v>43857</v>
      </c>
      <c r="C2993" s="7" t="s">
        <v>250</v>
      </c>
      <c r="D2993" s="7" t="s">
        <v>13</v>
      </c>
      <c r="E2993" s="7">
        <v>383</v>
      </c>
      <c r="F2993" s="8">
        <v>52.53</v>
      </c>
      <c r="G2993" s="8">
        <v>86</v>
      </c>
      <c r="H2993" s="8">
        <f t="shared" si="138"/>
        <v>32938</v>
      </c>
      <c r="I2993" s="9">
        <f>H2993*VLOOKUP(C2993,Customer_Dim!B:E,4,0)</f>
        <v>0</v>
      </c>
      <c r="J2993" s="9">
        <f t="shared" si="139"/>
        <v>32938</v>
      </c>
      <c r="K2993" s="8">
        <f t="shared" si="140"/>
        <v>20118.990000000002</v>
      </c>
      <c r="L2993" s="9">
        <v>11501.489999999998</v>
      </c>
    </row>
    <row r="2994" spans="1:13" ht="15.75" customHeight="1" x14ac:dyDescent="0.25">
      <c r="A2994" s="6" t="s">
        <v>3028</v>
      </c>
      <c r="B2994" s="10">
        <v>43921</v>
      </c>
      <c r="C2994" s="7" t="s">
        <v>250</v>
      </c>
      <c r="D2994" s="7" t="s">
        <v>13</v>
      </c>
      <c r="E2994" s="7">
        <v>830</v>
      </c>
      <c r="F2994" s="8">
        <v>52.53</v>
      </c>
      <c r="G2994" s="8">
        <v>86</v>
      </c>
      <c r="H2994" s="8">
        <f t="shared" si="138"/>
        <v>71380</v>
      </c>
      <c r="I2994" s="9">
        <f>H2994*VLOOKUP(C2994,Customer_Dim!B:E,4,0)</f>
        <v>0</v>
      </c>
      <c r="J2994" s="9">
        <f t="shared" si="139"/>
        <v>71380</v>
      </c>
      <c r="K2994" s="8">
        <f t="shared" si="140"/>
        <v>43599.9</v>
      </c>
      <c r="L2994" s="9">
        <v>30635.299999999996</v>
      </c>
    </row>
    <row r="2995" spans="1:13" ht="15.75" customHeight="1" x14ac:dyDescent="0.25">
      <c r="A2995" s="6" t="s">
        <v>3029</v>
      </c>
      <c r="B2995" s="10">
        <v>43922</v>
      </c>
      <c r="C2995" s="7" t="s">
        <v>250</v>
      </c>
      <c r="D2995" s="7" t="s">
        <v>13</v>
      </c>
      <c r="E2995" s="7">
        <v>467</v>
      </c>
      <c r="F2995" s="8">
        <v>48.94</v>
      </c>
      <c r="G2995" s="8">
        <v>80</v>
      </c>
      <c r="H2995" s="8">
        <f t="shared" si="138"/>
        <v>37360</v>
      </c>
      <c r="I2995" s="9">
        <f>H2995*VLOOKUP(C2995,Customer_Dim!B:E,4,0)</f>
        <v>0</v>
      </c>
      <c r="J2995" s="9">
        <f t="shared" si="139"/>
        <v>37360</v>
      </c>
      <c r="K2995" s="8">
        <f t="shared" si="140"/>
        <v>22854.98</v>
      </c>
      <c r="L2995" s="9">
        <v>13384.219999999998</v>
      </c>
    </row>
    <row r="2996" spans="1:13" ht="15.75" customHeight="1" x14ac:dyDescent="0.25">
      <c r="A2996" s="6" t="s">
        <v>3030</v>
      </c>
      <c r="B2996" s="10">
        <v>43943</v>
      </c>
      <c r="C2996" s="7" t="s">
        <v>250</v>
      </c>
      <c r="D2996" s="7" t="s">
        <v>13</v>
      </c>
      <c r="E2996" s="7">
        <v>840</v>
      </c>
      <c r="F2996" s="8">
        <v>48.94</v>
      </c>
      <c r="G2996" s="8">
        <v>80</v>
      </c>
      <c r="H2996" s="8">
        <f t="shared" si="138"/>
        <v>67200</v>
      </c>
      <c r="I2996" s="9">
        <f>H2996*VLOOKUP(C2996,Customer_Dim!B:E,4,0)</f>
        <v>0</v>
      </c>
      <c r="J2996" s="9">
        <f t="shared" si="139"/>
        <v>67200</v>
      </c>
      <c r="K2996" s="8">
        <f t="shared" si="140"/>
        <v>41109.599999999999</v>
      </c>
      <c r="L2996" s="9">
        <v>23402.400000000001</v>
      </c>
    </row>
    <row r="2997" spans="1:13" ht="15.75" customHeight="1" x14ac:dyDescent="0.25">
      <c r="A2997" s="6" t="s">
        <v>3031</v>
      </c>
      <c r="B2997" s="10">
        <v>43995</v>
      </c>
      <c r="C2997" s="7" t="s">
        <v>250</v>
      </c>
      <c r="D2997" s="7" t="s">
        <v>19</v>
      </c>
      <c r="E2997" s="7">
        <v>882</v>
      </c>
      <c r="F2997" s="8">
        <v>109.39</v>
      </c>
      <c r="G2997" s="8">
        <v>161</v>
      </c>
      <c r="H2997" s="8">
        <f t="shared" si="138"/>
        <v>142002</v>
      </c>
      <c r="I2997" s="9">
        <f>H2997*VLOOKUP(C2997,Customer_Dim!B:E,4,0)</f>
        <v>0</v>
      </c>
      <c r="J2997" s="9">
        <f t="shared" si="139"/>
        <v>142002</v>
      </c>
      <c r="K2997" s="8">
        <f t="shared" si="140"/>
        <v>96481.98</v>
      </c>
      <c r="L2997" s="9">
        <v>44100.000000000015</v>
      </c>
    </row>
    <row r="2998" spans="1:13" ht="15.75" customHeight="1" x14ac:dyDescent="0.25">
      <c r="A2998" s="6" t="s">
        <v>3032</v>
      </c>
      <c r="B2998" s="10">
        <v>44088</v>
      </c>
      <c r="C2998" s="7" t="s">
        <v>250</v>
      </c>
      <c r="D2998" s="7" t="s">
        <v>13</v>
      </c>
      <c r="E2998" s="7">
        <v>611</v>
      </c>
      <c r="F2998" s="8">
        <v>48.53</v>
      </c>
      <c r="G2998" s="8">
        <v>79</v>
      </c>
      <c r="H2998" s="8">
        <f t="shared" si="138"/>
        <v>48269</v>
      </c>
      <c r="I2998" s="9">
        <f>H2998*VLOOKUP(C2998,Customer_Dim!B:E,4,0)</f>
        <v>0</v>
      </c>
      <c r="J2998" s="9">
        <f t="shared" si="139"/>
        <v>48269</v>
      </c>
      <c r="K2998" s="8">
        <f t="shared" si="140"/>
        <v>29651.83</v>
      </c>
      <c r="L2998" s="9">
        <v>19099.86</v>
      </c>
    </row>
    <row r="2999" spans="1:13" ht="15.75" customHeight="1" x14ac:dyDescent="0.25">
      <c r="A2999" s="6" t="s">
        <v>3033</v>
      </c>
      <c r="B2999" s="10">
        <v>44090</v>
      </c>
      <c r="C2999" s="7" t="s">
        <v>250</v>
      </c>
      <c r="D2999" s="7" t="s">
        <v>13</v>
      </c>
      <c r="E2999" s="7">
        <v>323</v>
      </c>
      <c r="F2999" s="8">
        <v>48.53</v>
      </c>
      <c r="G2999" s="8">
        <v>79</v>
      </c>
      <c r="H2999" s="8">
        <f t="shared" si="138"/>
        <v>25517</v>
      </c>
      <c r="I2999" s="9">
        <f>H2999*VLOOKUP(C2999,Customer_Dim!B:E,4,0)</f>
        <v>0</v>
      </c>
      <c r="J2999" s="9">
        <f t="shared" si="139"/>
        <v>25517</v>
      </c>
      <c r="K2999" s="8">
        <f t="shared" si="140"/>
        <v>15675.19</v>
      </c>
      <c r="L2999" s="9">
        <v>10607.319999999998</v>
      </c>
    </row>
    <row r="3000" spans="1:13" ht="15.75" customHeight="1" x14ac:dyDescent="0.25">
      <c r="A3000" s="6" t="s">
        <v>3034</v>
      </c>
      <c r="B3000" s="10">
        <v>44098</v>
      </c>
      <c r="C3000" s="7" t="s">
        <v>250</v>
      </c>
      <c r="D3000" s="7" t="s">
        <v>13</v>
      </c>
      <c r="E3000" s="7">
        <v>672</v>
      </c>
      <c r="F3000" s="8">
        <v>48.53</v>
      </c>
      <c r="G3000" s="8">
        <v>79</v>
      </c>
      <c r="H3000" s="8">
        <f t="shared" si="138"/>
        <v>53088</v>
      </c>
      <c r="I3000" s="9">
        <f>H3000*VLOOKUP(C3000,Customer_Dim!B:E,4,0)</f>
        <v>0</v>
      </c>
      <c r="J3000" s="9">
        <f t="shared" si="139"/>
        <v>53088</v>
      </c>
      <c r="K3000" s="8">
        <f t="shared" si="140"/>
        <v>32612.16</v>
      </c>
      <c r="L3000" s="9">
        <v>21006.719999999998</v>
      </c>
    </row>
    <row r="3001" spans="1:13" ht="15.75" customHeight="1" x14ac:dyDescent="0.25">
      <c r="A3001" s="6" t="s">
        <v>3035</v>
      </c>
      <c r="B3001" s="10">
        <v>44151</v>
      </c>
      <c r="C3001" s="7" t="s">
        <v>250</v>
      </c>
      <c r="D3001" s="7" t="s">
        <v>13</v>
      </c>
      <c r="E3001" s="7">
        <v>333</v>
      </c>
      <c r="F3001" s="8">
        <v>50.73</v>
      </c>
      <c r="G3001" s="8">
        <v>83</v>
      </c>
      <c r="H3001" s="8">
        <f t="shared" si="138"/>
        <v>27639</v>
      </c>
      <c r="I3001" s="9">
        <f>H3001*VLOOKUP(C3001,Customer_Dim!B:E,4,0)</f>
        <v>0</v>
      </c>
      <c r="J3001" s="9">
        <f t="shared" si="139"/>
        <v>27639</v>
      </c>
      <c r="K3001" s="8">
        <f t="shared" si="140"/>
        <v>16893.09</v>
      </c>
      <c r="L3001" s="9">
        <v>10193.130000000001</v>
      </c>
    </row>
    <row r="3002" spans="1:13" ht="15.75" customHeight="1" x14ac:dyDescent="0.25">
      <c r="A3002" s="6" t="s">
        <v>3036</v>
      </c>
      <c r="B3002" s="10">
        <v>44161</v>
      </c>
      <c r="C3002" s="7" t="s">
        <v>250</v>
      </c>
      <c r="D3002" s="7" t="s">
        <v>19</v>
      </c>
      <c r="E3002" s="7">
        <v>806</v>
      </c>
      <c r="F3002" s="8">
        <v>113.41</v>
      </c>
      <c r="G3002" s="8">
        <v>166</v>
      </c>
      <c r="H3002" s="8">
        <f t="shared" si="138"/>
        <v>133796</v>
      </c>
      <c r="I3002" s="9">
        <f>H3002*VLOOKUP(C3002,Customer_Dim!B:E,4,0)</f>
        <v>0</v>
      </c>
      <c r="J3002" s="9">
        <f t="shared" si="139"/>
        <v>133796</v>
      </c>
      <c r="K3002" s="8">
        <f t="shared" si="140"/>
        <v>91408.459999999992</v>
      </c>
      <c r="L3002" s="9">
        <v>37035.700000000012</v>
      </c>
    </row>
    <row r="3003" spans="1:13" ht="15.75" customHeight="1" x14ac:dyDescent="0.25">
      <c r="A3003" s="6" t="s">
        <v>3037</v>
      </c>
      <c r="B3003" s="10">
        <v>43896</v>
      </c>
      <c r="C3003" s="7" t="s">
        <v>257</v>
      </c>
      <c r="D3003" s="7" t="s">
        <v>13</v>
      </c>
      <c r="E3003" s="7">
        <v>181</v>
      </c>
      <c r="F3003" s="8">
        <v>52.53</v>
      </c>
      <c r="G3003" s="8">
        <v>86</v>
      </c>
      <c r="H3003" s="8">
        <f t="shared" si="138"/>
        <v>15566</v>
      </c>
      <c r="I3003" s="9">
        <f>H3003*VLOOKUP(C3003,Customer_Dim!B:E,4,0)</f>
        <v>155.66000000000003</v>
      </c>
      <c r="J3003" s="9">
        <f t="shared" si="139"/>
        <v>15721.66</v>
      </c>
      <c r="K3003" s="8">
        <f t="shared" si="140"/>
        <v>9507.93</v>
      </c>
      <c r="L3003" s="9">
        <v>6194.2800000000007</v>
      </c>
      <c r="M3003" s="7"/>
    </row>
    <row r="3004" spans="1:13" ht="15.75" customHeight="1" x14ac:dyDescent="0.25">
      <c r="A3004" s="6" t="s">
        <v>3038</v>
      </c>
      <c r="B3004" s="10">
        <v>43903</v>
      </c>
      <c r="C3004" s="7" t="s">
        <v>257</v>
      </c>
      <c r="D3004" s="7" t="s">
        <v>13</v>
      </c>
      <c r="E3004" s="7">
        <v>1084</v>
      </c>
      <c r="F3004" s="8">
        <v>52.53</v>
      </c>
      <c r="G3004" s="8">
        <v>86</v>
      </c>
      <c r="H3004" s="8">
        <f t="shared" si="138"/>
        <v>93224</v>
      </c>
      <c r="I3004" s="9">
        <f>H3004*VLOOKUP(C3004,Customer_Dim!B:E,4,0)</f>
        <v>932.24000000000024</v>
      </c>
      <c r="J3004" s="9">
        <f t="shared" si="139"/>
        <v>94156.24</v>
      </c>
      <c r="K3004" s="8">
        <f t="shared" si="140"/>
        <v>56942.520000000004</v>
      </c>
      <c r="L3004" s="9">
        <v>35509.25</v>
      </c>
      <c r="M3004" s="7"/>
    </row>
    <row r="3005" spans="1:13" ht="15.75" customHeight="1" x14ac:dyDescent="0.25">
      <c r="A3005" s="6" t="s">
        <v>3039</v>
      </c>
      <c r="B3005" s="10">
        <v>43928</v>
      </c>
      <c r="C3005" s="7" t="s">
        <v>257</v>
      </c>
      <c r="D3005" s="7" t="s">
        <v>13</v>
      </c>
      <c r="E3005" s="7">
        <v>735</v>
      </c>
      <c r="F3005" s="8">
        <v>48.94</v>
      </c>
      <c r="G3005" s="8">
        <v>80</v>
      </c>
      <c r="H3005" s="8">
        <f t="shared" si="138"/>
        <v>58800</v>
      </c>
      <c r="I3005" s="9">
        <f>H3005*VLOOKUP(C3005,Customer_Dim!B:E,4,0)</f>
        <v>588.00000000000011</v>
      </c>
      <c r="J3005" s="9">
        <f t="shared" si="139"/>
        <v>59388</v>
      </c>
      <c r="K3005" s="8">
        <f t="shared" si="140"/>
        <v>35970.9</v>
      </c>
      <c r="L3005" s="9">
        <v>19679.28</v>
      </c>
      <c r="M3005" s="7"/>
    </row>
    <row r="3006" spans="1:13" ht="15.75" customHeight="1" x14ac:dyDescent="0.25">
      <c r="A3006" s="6" t="s">
        <v>3040</v>
      </c>
      <c r="B3006" s="10">
        <v>43964</v>
      </c>
      <c r="C3006" s="7" t="s">
        <v>257</v>
      </c>
      <c r="D3006" s="7" t="s">
        <v>13</v>
      </c>
      <c r="E3006" s="7">
        <v>315</v>
      </c>
      <c r="F3006" s="8">
        <v>48.94</v>
      </c>
      <c r="G3006" s="8">
        <v>80</v>
      </c>
      <c r="H3006" s="8">
        <f t="shared" si="138"/>
        <v>25200</v>
      </c>
      <c r="I3006" s="9">
        <f>H3006*VLOOKUP(C3006,Customer_Dim!B:E,4,0)</f>
        <v>252.00000000000006</v>
      </c>
      <c r="J3006" s="9">
        <f t="shared" si="139"/>
        <v>25452</v>
      </c>
      <c r="K3006" s="8">
        <f t="shared" si="140"/>
        <v>15416.099999999999</v>
      </c>
      <c r="L3006" s="9">
        <v>9569.5600000000013</v>
      </c>
      <c r="M3006" s="7"/>
    </row>
    <row r="3007" spans="1:13" ht="15.75" customHeight="1" x14ac:dyDescent="0.25">
      <c r="A3007" s="6" t="s">
        <v>3041</v>
      </c>
      <c r="B3007" s="10">
        <v>43979</v>
      </c>
      <c r="C3007" s="7" t="s">
        <v>257</v>
      </c>
      <c r="D3007" s="7" t="s">
        <v>13</v>
      </c>
      <c r="E3007" s="7">
        <v>868</v>
      </c>
      <c r="F3007" s="8">
        <v>48.94</v>
      </c>
      <c r="G3007" s="8">
        <v>80</v>
      </c>
      <c r="H3007" s="8">
        <f t="shared" si="138"/>
        <v>69440</v>
      </c>
      <c r="I3007" s="9">
        <f>H3007*VLOOKUP(C3007,Customer_Dim!B:E,4,0)</f>
        <v>694.40000000000009</v>
      </c>
      <c r="J3007" s="9">
        <f t="shared" si="139"/>
        <v>70134.399999999994</v>
      </c>
      <c r="K3007" s="8">
        <f t="shared" si="140"/>
        <v>42479.92</v>
      </c>
      <c r="L3007" s="9">
        <v>24506.340000000004</v>
      </c>
      <c r="M3007" s="7"/>
    </row>
    <row r="3008" spans="1:13" ht="15.75" customHeight="1" x14ac:dyDescent="0.25">
      <c r="A3008" s="6" t="s">
        <v>3042</v>
      </c>
      <c r="B3008" s="10">
        <v>44039</v>
      </c>
      <c r="C3008" s="7" t="s">
        <v>257</v>
      </c>
      <c r="D3008" s="7" t="s">
        <v>13</v>
      </c>
      <c r="E3008" s="7">
        <v>267</v>
      </c>
      <c r="F3008" s="8">
        <v>48.53</v>
      </c>
      <c r="G3008" s="8">
        <v>79</v>
      </c>
      <c r="H3008" s="8">
        <f t="shared" si="138"/>
        <v>21093</v>
      </c>
      <c r="I3008" s="9">
        <f>H3008*VLOOKUP(C3008,Customer_Dim!B:E,4,0)</f>
        <v>210.93000000000004</v>
      </c>
      <c r="J3008" s="9">
        <f t="shared" si="139"/>
        <v>21303.93</v>
      </c>
      <c r="K3008" s="8">
        <f t="shared" si="140"/>
        <v>12957.51</v>
      </c>
      <c r="L3008" s="9">
        <v>6991.3799999999992</v>
      </c>
      <c r="M3008" s="7"/>
    </row>
    <row r="3009" spans="1:13" ht="15.75" customHeight="1" x14ac:dyDescent="0.25">
      <c r="A3009" s="6" t="s">
        <v>3043</v>
      </c>
      <c r="B3009" s="10">
        <v>44067</v>
      </c>
      <c r="C3009" s="7" t="s">
        <v>257</v>
      </c>
      <c r="D3009" s="7" t="s">
        <v>13</v>
      </c>
      <c r="E3009" s="7">
        <v>118</v>
      </c>
      <c r="F3009" s="8">
        <v>48.53</v>
      </c>
      <c r="G3009" s="8">
        <v>79</v>
      </c>
      <c r="H3009" s="8">
        <f t="shared" si="138"/>
        <v>9322</v>
      </c>
      <c r="I3009" s="9">
        <f>H3009*VLOOKUP(C3009,Customer_Dim!B:E,4,0)</f>
        <v>93.220000000000013</v>
      </c>
      <c r="J3009" s="9">
        <f t="shared" si="139"/>
        <v>9415.2199999999993</v>
      </c>
      <c r="K3009" s="8">
        <f t="shared" si="140"/>
        <v>5726.54</v>
      </c>
      <c r="L3009" s="9">
        <v>3598.4100000000008</v>
      </c>
      <c r="M3009" s="7"/>
    </row>
    <row r="3010" spans="1:13" ht="15.75" customHeight="1" x14ac:dyDescent="0.25">
      <c r="A3010" s="6" t="s">
        <v>3044</v>
      </c>
      <c r="B3010" s="10">
        <v>44077</v>
      </c>
      <c r="C3010" s="7" t="s">
        <v>257</v>
      </c>
      <c r="D3010" s="7" t="s">
        <v>13</v>
      </c>
      <c r="E3010" s="7">
        <v>676</v>
      </c>
      <c r="F3010" s="8">
        <v>48.53</v>
      </c>
      <c r="G3010" s="8">
        <v>79</v>
      </c>
      <c r="H3010" s="8">
        <f t="shared" si="138"/>
        <v>53404</v>
      </c>
      <c r="I3010" s="9">
        <f>H3010*VLOOKUP(C3010,Customer_Dim!B:E,4,0)</f>
        <v>534.04000000000008</v>
      </c>
      <c r="J3010" s="9">
        <f t="shared" si="139"/>
        <v>53938.04</v>
      </c>
      <c r="K3010" s="8">
        <f t="shared" si="140"/>
        <v>32806.28</v>
      </c>
      <c r="L3010" s="9">
        <v>17253.399999999998</v>
      </c>
      <c r="M3010" s="7"/>
    </row>
    <row r="3011" spans="1:13" ht="15.75" customHeight="1" x14ac:dyDescent="0.25">
      <c r="A3011" s="6" t="s">
        <v>3045</v>
      </c>
      <c r="B3011" s="10">
        <v>44097</v>
      </c>
      <c r="C3011" s="7" t="s">
        <v>257</v>
      </c>
      <c r="D3011" s="7" t="s">
        <v>13</v>
      </c>
      <c r="E3011" s="7">
        <v>889</v>
      </c>
      <c r="F3011" s="8">
        <v>48.53</v>
      </c>
      <c r="G3011" s="8">
        <v>79</v>
      </c>
      <c r="H3011" s="8">
        <f t="shared" ref="H3011:H3074" si="141">G3011*E3011</f>
        <v>70231</v>
      </c>
      <c r="I3011" s="9">
        <f>H3011*VLOOKUP(C3011,Customer_Dim!B:E,4,0)</f>
        <v>702.31000000000017</v>
      </c>
      <c r="J3011" s="9">
        <f t="shared" ref="J3011:J3074" si="142">I3011+H3011</f>
        <v>70933.31</v>
      </c>
      <c r="K3011" s="8">
        <f t="shared" ref="K3011:K3074" si="143">F3011*E3011</f>
        <v>43143.17</v>
      </c>
      <c r="L3011" s="9">
        <v>25258.080000000002</v>
      </c>
      <c r="M3011" s="7"/>
    </row>
    <row r="3012" spans="1:13" ht="15.75" customHeight="1" x14ac:dyDescent="0.25">
      <c r="A3012" s="6" t="s">
        <v>3046</v>
      </c>
      <c r="B3012" s="10">
        <v>44098</v>
      </c>
      <c r="C3012" s="7" t="s">
        <v>257</v>
      </c>
      <c r="D3012" s="7" t="s">
        <v>19</v>
      </c>
      <c r="E3012" s="7">
        <v>874</v>
      </c>
      <c r="F3012" s="8">
        <v>108.48</v>
      </c>
      <c r="G3012" s="8">
        <v>159</v>
      </c>
      <c r="H3012" s="8">
        <f t="shared" si="141"/>
        <v>138966</v>
      </c>
      <c r="I3012" s="9">
        <f>H3012*VLOOKUP(C3012,Customer_Dim!B:E,4,0)</f>
        <v>1389.6600000000003</v>
      </c>
      <c r="J3012" s="9">
        <f t="shared" si="142"/>
        <v>140355.66</v>
      </c>
      <c r="K3012" s="8">
        <f t="shared" si="143"/>
        <v>94811.520000000004</v>
      </c>
      <c r="L3012" s="9">
        <v>41375.339999999997</v>
      </c>
      <c r="M3012" s="7"/>
    </row>
    <row r="3013" spans="1:13" ht="15.75" customHeight="1" x14ac:dyDescent="0.25">
      <c r="A3013" s="6" t="s">
        <v>3047</v>
      </c>
      <c r="B3013" s="10">
        <v>44166</v>
      </c>
      <c r="C3013" s="7" t="s">
        <v>257</v>
      </c>
      <c r="D3013" s="7" t="s">
        <v>13</v>
      </c>
      <c r="E3013" s="7">
        <v>866</v>
      </c>
      <c r="F3013" s="8">
        <v>50.73</v>
      </c>
      <c r="G3013" s="8">
        <v>83</v>
      </c>
      <c r="H3013" s="8">
        <f t="shared" si="141"/>
        <v>71878</v>
      </c>
      <c r="I3013" s="9">
        <f>H3013*VLOOKUP(C3013,Customer_Dim!B:E,4,0)</f>
        <v>718.78000000000009</v>
      </c>
      <c r="J3013" s="9">
        <f t="shared" si="142"/>
        <v>72596.78</v>
      </c>
      <c r="K3013" s="8">
        <f t="shared" si="143"/>
        <v>43932.18</v>
      </c>
      <c r="L3013" s="9">
        <v>23436.860000000008</v>
      </c>
      <c r="M3013" s="7"/>
    </row>
    <row r="3014" spans="1:13" ht="15.75" customHeight="1" x14ac:dyDescent="0.25">
      <c r="A3014" s="6" t="s">
        <v>3048</v>
      </c>
      <c r="B3014" s="10">
        <v>44170</v>
      </c>
      <c r="C3014" s="7" t="s">
        <v>257</v>
      </c>
      <c r="D3014" s="7" t="s">
        <v>13</v>
      </c>
      <c r="E3014" s="7">
        <v>534</v>
      </c>
      <c r="F3014" s="8">
        <v>50.73</v>
      </c>
      <c r="G3014" s="8">
        <v>83</v>
      </c>
      <c r="H3014" s="8">
        <f t="shared" si="141"/>
        <v>44322</v>
      </c>
      <c r="I3014" s="9">
        <f>H3014*VLOOKUP(C3014,Customer_Dim!B:E,4,0)</f>
        <v>443.22000000000008</v>
      </c>
      <c r="J3014" s="9">
        <f t="shared" si="142"/>
        <v>44765.22</v>
      </c>
      <c r="K3014" s="8">
        <f t="shared" si="143"/>
        <v>27089.82</v>
      </c>
      <c r="L3014" s="9">
        <v>16456.05</v>
      </c>
      <c r="M3014" s="7"/>
    </row>
    <row r="3015" spans="1:13" ht="15.75" customHeight="1" x14ac:dyDescent="0.25">
      <c r="A3015" s="6" t="s">
        <v>3049</v>
      </c>
      <c r="B3015" s="10">
        <v>43838</v>
      </c>
      <c r="C3015" s="7" t="s">
        <v>262</v>
      </c>
      <c r="D3015" s="7" t="s">
        <v>32</v>
      </c>
      <c r="E3015" s="7">
        <v>1005</v>
      </c>
      <c r="F3015" s="8">
        <v>348.24</v>
      </c>
      <c r="G3015" s="8">
        <v>530</v>
      </c>
      <c r="H3015" s="8">
        <f t="shared" si="141"/>
        <v>532650</v>
      </c>
      <c r="I3015" s="9">
        <f>H3015*VLOOKUP(C3015,Customer_Dim!B:E,4,0)</f>
        <v>0</v>
      </c>
      <c r="J3015" s="9">
        <f t="shared" si="142"/>
        <v>532650</v>
      </c>
      <c r="K3015" s="8">
        <f t="shared" si="143"/>
        <v>349981.2</v>
      </c>
      <c r="L3015" s="9">
        <v>170785.78000000003</v>
      </c>
      <c r="M3015" s="7"/>
    </row>
    <row r="3016" spans="1:13" ht="15.75" customHeight="1" x14ac:dyDescent="0.25">
      <c r="A3016" s="6" t="s">
        <v>3050</v>
      </c>
      <c r="B3016" s="10">
        <v>43864</v>
      </c>
      <c r="C3016" s="7" t="s">
        <v>262</v>
      </c>
      <c r="D3016" s="7" t="s">
        <v>13</v>
      </c>
      <c r="E3016" s="7">
        <v>406</v>
      </c>
      <c r="F3016" s="8">
        <v>52.53</v>
      </c>
      <c r="G3016" s="8">
        <v>86</v>
      </c>
      <c r="H3016" s="8">
        <f t="shared" si="141"/>
        <v>34916</v>
      </c>
      <c r="I3016" s="9">
        <f>H3016*VLOOKUP(C3016,Customer_Dim!B:E,4,0)</f>
        <v>0</v>
      </c>
      <c r="J3016" s="9">
        <f t="shared" si="142"/>
        <v>34916</v>
      </c>
      <c r="K3016" s="8">
        <f t="shared" si="143"/>
        <v>21327.18</v>
      </c>
      <c r="L3016" s="9">
        <v>12985.11</v>
      </c>
      <c r="M3016" s="7"/>
    </row>
    <row r="3017" spans="1:13" ht="15.75" customHeight="1" x14ac:dyDescent="0.25">
      <c r="A3017" s="6" t="s">
        <v>3051</v>
      </c>
      <c r="B3017" s="10">
        <v>43870</v>
      </c>
      <c r="C3017" s="7" t="s">
        <v>262</v>
      </c>
      <c r="D3017" s="7" t="s">
        <v>13</v>
      </c>
      <c r="E3017" s="7">
        <v>597</v>
      </c>
      <c r="F3017" s="8">
        <v>52.53</v>
      </c>
      <c r="G3017" s="8">
        <v>86</v>
      </c>
      <c r="H3017" s="8">
        <f t="shared" si="141"/>
        <v>51342</v>
      </c>
      <c r="I3017" s="9">
        <f>H3017*VLOOKUP(C3017,Customer_Dim!B:E,4,0)</f>
        <v>0</v>
      </c>
      <c r="J3017" s="9">
        <f t="shared" si="142"/>
        <v>51342</v>
      </c>
      <c r="K3017" s="8">
        <f t="shared" si="143"/>
        <v>31360.41</v>
      </c>
      <c r="L3017" s="9">
        <v>16276.259999999995</v>
      </c>
      <c r="M3017" s="7"/>
    </row>
    <row r="3018" spans="1:13" ht="15.75" customHeight="1" x14ac:dyDescent="0.25">
      <c r="A3018" s="6" t="s">
        <v>3052</v>
      </c>
      <c r="B3018" s="10">
        <v>43873</v>
      </c>
      <c r="C3018" s="7" t="s">
        <v>262</v>
      </c>
      <c r="D3018" s="7" t="s">
        <v>13</v>
      </c>
      <c r="E3018" s="7">
        <v>278</v>
      </c>
      <c r="F3018" s="8">
        <v>52.53</v>
      </c>
      <c r="G3018" s="8">
        <v>86</v>
      </c>
      <c r="H3018" s="8">
        <f t="shared" si="141"/>
        <v>23908</v>
      </c>
      <c r="I3018" s="9">
        <f>H3018*VLOOKUP(C3018,Customer_Dim!B:E,4,0)</f>
        <v>0</v>
      </c>
      <c r="J3018" s="9">
        <f t="shared" si="142"/>
        <v>23908</v>
      </c>
      <c r="K3018" s="8">
        <f t="shared" si="143"/>
        <v>14603.34</v>
      </c>
      <c r="L3018" s="9">
        <v>8867.8799999999992</v>
      </c>
      <c r="M3018" s="7"/>
    </row>
    <row r="3019" spans="1:13" ht="15.75" customHeight="1" x14ac:dyDescent="0.25">
      <c r="A3019" s="6" t="s">
        <v>3053</v>
      </c>
      <c r="B3019" s="10">
        <v>43924</v>
      </c>
      <c r="C3019" s="7" t="s">
        <v>262</v>
      </c>
      <c r="D3019" s="7" t="s">
        <v>32</v>
      </c>
      <c r="E3019" s="7">
        <v>410</v>
      </c>
      <c r="F3019" s="8">
        <v>324.39</v>
      </c>
      <c r="G3019" s="8">
        <v>494</v>
      </c>
      <c r="H3019" s="8">
        <f t="shared" si="141"/>
        <v>202540</v>
      </c>
      <c r="I3019" s="9">
        <f>H3019*VLOOKUP(C3019,Customer_Dim!B:E,4,0)</f>
        <v>0</v>
      </c>
      <c r="J3019" s="9">
        <f t="shared" si="142"/>
        <v>202540</v>
      </c>
      <c r="K3019" s="8">
        <f t="shared" si="143"/>
        <v>132999.9</v>
      </c>
      <c r="L3019" s="9">
        <v>66770.279999999984</v>
      </c>
      <c r="M3019" s="7"/>
    </row>
    <row r="3020" spans="1:13" ht="15.75" customHeight="1" x14ac:dyDescent="0.25">
      <c r="A3020" s="6" t="s">
        <v>3054</v>
      </c>
      <c r="B3020" s="10">
        <v>43926</v>
      </c>
      <c r="C3020" s="7" t="s">
        <v>262</v>
      </c>
      <c r="D3020" s="7" t="s">
        <v>13</v>
      </c>
      <c r="E3020" s="7">
        <v>607</v>
      </c>
      <c r="F3020" s="8">
        <v>48.94</v>
      </c>
      <c r="G3020" s="8">
        <v>80</v>
      </c>
      <c r="H3020" s="8">
        <f t="shared" si="141"/>
        <v>48560</v>
      </c>
      <c r="I3020" s="9">
        <f>H3020*VLOOKUP(C3020,Customer_Dim!B:E,4,0)</f>
        <v>0</v>
      </c>
      <c r="J3020" s="9">
        <f t="shared" si="142"/>
        <v>48560</v>
      </c>
      <c r="K3020" s="8">
        <f t="shared" si="143"/>
        <v>29706.579999999998</v>
      </c>
      <c r="L3020" s="9">
        <v>16673.259999999998</v>
      </c>
      <c r="M3020" s="7"/>
    </row>
    <row r="3021" spans="1:13" ht="15.75" customHeight="1" x14ac:dyDescent="0.25">
      <c r="A3021" s="6" t="s">
        <v>3055</v>
      </c>
      <c r="B3021" s="10">
        <v>43937</v>
      </c>
      <c r="C3021" s="7" t="s">
        <v>262</v>
      </c>
      <c r="D3021" s="7" t="s">
        <v>13</v>
      </c>
      <c r="E3021" s="7">
        <v>898</v>
      </c>
      <c r="F3021" s="8">
        <v>48.94</v>
      </c>
      <c r="G3021" s="8">
        <v>80</v>
      </c>
      <c r="H3021" s="8">
        <f t="shared" si="141"/>
        <v>71840</v>
      </c>
      <c r="I3021" s="9">
        <f>H3021*VLOOKUP(C3021,Customer_Dim!B:E,4,0)</f>
        <v>0</v>
      </c>
      <c r="J3021" s="9">
        <f t="shared" si="142"/>
        <v>71840</v>
      </c>
      <c r="K3021" s="8">
        <f t="shared" si="143"/>
        <v>43948.119999999995</v>
      </c>
      <c r="L3021" s="9">
        <v>27956.159999999996</v>
      </c>
      <c r="M3021" s="7"/>
    </row>
    <row r="3022" spans="1:13" ht="15.75" customHeight="1" x14ac:dyDescent="0.25">
      <c r="A3022" s="6" t="s">
        <v>3056</v>
      </c>
      <c r="B3022" s="10">
        <v>43946</v>
      </c>
      <c r="C3022" s="7" t="s">
        <v>262</v>
      </c>
      <c r="D3022" s="7" t="s">
        <v>13</v>
      </c>
      <c r="E3022" s="7">
        <v>504</v>
      </c>
      <c r="F3022" s="8">
        <v>48.94</v>
      </c>
      <c r="G3022" s="8">
        <v>80</v>
      </c>
      <c r="H3022" s="8">
        <f t="shared" si="141"/>
        <v>40320</v>
      </c>
      <c r="I3022" s="9">
        <f>H3022*VLOOKUP(C3022,Customer_Dim!B:E,4,0)</f>
        <v>0</v>
      </c>
      <c r="J3022" s="9">
        <f t="shared" si="142"/>
        <v>40320</v>
      </c>
      <c r="K3022" s="8">
        <f t="shared" si="143"/>
        <v>24665.759999999998</v>
      </c>
      <c r="L3022" s="9">
        <v>14591.880000000001</v>
      </c>
      <c r="M3022" s="7"/>
    </row>
    <row r="3023" spans="1:13" ht="15.75" customHeight="1" x14ac:dyDescent="0.25">
      <c r="A3023" s="6" t="s">
        <v>3057</v>
      </c>
      <c r="B3023" s="10">
        <v>44050</v>
      </c>
      <c r="C3023" s="7" t="s">
        <v>262</v>
      </c>
      <c r="D3023" s="7" t="s">
        <v>13</v>
      </c>
      <c r="E3023" s="7">
        <v>404</v>
      </c>
      <c r="F3023" s="8">
        <v>48.53</v>
      </c>
      <c r="G3023" s="8">
        <v>79</v>
      </c>
      <c r="H3023" s="8">
        <f t="shared" si="141"/>
        <v>31916</v>
      </c>
      <c r="I3023" s="9">
        <f>H3023*VLOOKUP(C3023,Customer_Dim!B:E,4,0)</f>
        <v>0</v>
      </c>
      <c r="J3023" s="9">
        <f t="shared" si="142"/>
        <v>31916</v>
      </c>
      <c r="K3023" s="8">
        <f t="shared" si="143"/>
        <v>19606.12</v>
      </c>
      <c r="L3023" s="9">
        <v>10892.559999999998</v>
      </c>
      <c r="M3023" s="7"/>
    </row>
    <row r="3024" spans="1:13" ht="15.75" customHeight="1" x14ac:dyDescent="0.25">
      <c r="A3024" s="6" t="s">
        <v>3058</v>
      </c>
      <c r="B3024" s="10">
        <v>44061</v>
      </c>
      <c r="C3024" s="7" t="s">
        <v>262</v>
      </c>
      <c r="D3024" s="7" t="s">
        <v>13</v>
      </c>
      <c r="E3024" s="7">
        <v>993</v>
      </c>
      <c r="F3024" s="8">
        <v>48.53</v>
      </c>
      <c r="G3024" s="8">
        <v>79</v>
      </c>
      <c r="H3024" s="8">
        <f t="shared" si="141"/>
        <v>78447</v>
      </c>
      <c r="I3024" s="9">
        <f>H3024*VLOOKUP(C3024,Customer_Dim!B:E,4,0)</f>
        <v>0</v>
      </c>
      <c r="J3024" s="9">
        <f t="shared" si="142"/>
        <v>78447</v>
      </c>
      <c r="K3024" s="8">
        <f t="shared" si="143"/>
        <v>48190.29</v>
      </c>
      <c r="L3024" s="9">
        <v>23921.040000000008</v>
      </c>
      <c r="M3024" s="7"/>
    </row>
    <row r="3025" spans="1:13" ht="15.75" customHeight="1" x14ac:dyDescent="0.25">
      <c r="A3025" s="6" t="s">
        <v>3059</v>
      </c>
      <c r="B3025" s="10">
        <v>44086</v>
      </c>
      <c r="C3025" s="7" t="s">
        <v>262</v>
      </c>
      <c r="D3025" s="7" t="s">
        <v>19</v>
      </c>
      <c r="E3025" s="7">
        <v>1051</v>
      </c>
      <c r="F3025" s="8">
        <v>108.48</v>
      </c>
      <c r="G3025" s="8">
        <v>159</v>
      </c>
      <c r="H3025" s="8">
        <f t="shared" si="141"/>
        <v>167109</v>
      </c>
      <c r="I3025" s="9">
        <f>H3025*VLOOKUP(C3025,Customer_Dim!B:E,4,0)</f>
        <v>0</v>
      </c>
      <c r="J3025" s="9">
        <f t="shared" si="142"/>
        <v>167109</v>
      </c>
      <c r="K3025" s="8">
        <f t="shared" si="143"/>
        <v>114012.48000000001</v>
      </c>
      <c r="L3025" s="9">
        <v>40654.349999999991</v>
      </c>
      <c r="M3025" s="7"/>
    </row>
    <row r="3026" spans="1:13" ht="15.75" customHeight="1" x14ac:dyDescent="0.25">
      <c r="A3026" s="6" t="s">
        <v>3060</v>
      </c>
      <c r="B3026" s="10">
        <v>44090</v>
      </c>
      <c r="C3026" s="7" t="s">
        <v>262</v>
      </c>
      <c r="D3026" s="7" t="s">
        <v>19</v>
      </c>
      <c r="E3026" s="7">
        <v>1042</v>
      </c>
      <c r="F3026" s="8">
        <v>108.48</v>
      </c>
      <c r="G3026" s="8">
        <v>159</v>
      </c>
      <c r="H3026" s="8">
        <f t="shared" si="141"/>
        <v>165678</v>
      </c>
      <c r="I3026" s="9">
        <f>H3026*VLOOKUP(C3026,Customer_Dim!B:E,4,0)</f>
        <v>0</v>
      </c>
      <c r="J3026" s="9">
        <f t="shared" si="142"/>
        <v>165678</v>
      </c>
      <c r="K3026" s="8">
        <f t="shared" si="143"/>
        <v>113036.16</v>
      </c>
      <c r="L3026" s="9">
        <v>52359.630000000005</v>
      </c>
      <c r="M3026" s="7"/>
    </row>
    <row r="3027" spans="1:13" ht="15.75" customHeight="1" x14ac:dyDescent="0.25">
      <c r="A3027" s="6" t="s">
        <v>3061</v>
      </c>
      <c r="B3027" s="10">
        <v>44129</v>
      </c>
      <c r="C3027" s="7" t="s">
        <v>262</v>
      </c>
      <c r="D3027" s="7" t="s">
        <v>32</v>
      </c>
      <c r="E3027" s="7">
        <v>1088</v>
      </c>
      <c r="F3027" s="8">
        <v>336.31</v>
      </c>
      <c r="G3027" s="8">
        <v>512</v>
      </c>
      <c r="H3027" s="8">
        <f t="shared" si="141"/>
        <v>557056</v>
      </c>
      <c r="I3027" s="9">
        <f>H3027*VLOOKUP(C3027,Customer_Dim!B:E,4,0)</f>
        <v>0</v>
      </c>
      <c r="J3027" s="9">
        <f t="shared" si="142"/>
        <v>557056</v>
      </c>
      <c r="K3027" s="8">
        <f t="shared" si="143"/>
        <v>365905.28</v>
      </c>
      <c r="L3027" s="9">
        <v>168693.72999999998</v>
      </c>
      <c r="M3027" s="7"/>
    </row>
    <row r="3028" spans="1:13" ht="15.75" customHeight="1" x14ac:dyDescent="0.25">
      <c r="A3028" s="6" t="s">
        <v>3062</v>
      </c>
      <c r="B3028" s="10">
        <v>44139</v>
      </c>
      <c r="C3028" s="7" t="s">
        <v>262</v>
      </c>
      <c r="D3028" s="7" t="s">
        <v>32</v>
      </c>
      <c r="E3028" s="7">
        <v>679</v>
      </c>
      <c r="F3028" s="8">
        <v>336.31</v>
      </c>
      <c r="G3028" s="8">
        <v>512</v>
      </c>
      <c r="H3028" s="8">
        <f t="shared" si="141"/>
        <v>347648</v>
      </c>
      <c r="I3028" s="9">
        <f>H3028*VLOOKUP(C3028,Customer_Dim!B:E,4,0)</f>
        <v>0</v>
      </c>
      <c r="J3028" s="9">
        <f t="shared" si="142"/>
        <v>347648</v>
      </c>
      <c r="K3028" s="8">
        <f t="shared" si="143"/>
        <v>228354.49</v>
      </c>
      <c r="L3028" s="9">
        <v>114718.81000000003</v>
      </c>
      <c r="M3028" s="7"/>
    </row>
    <row r="3029" spans="1:13" ht="15.75" customHeight="1" x14ac:dyDescent="0.25">
      <c r="A3029" s="6" t="s">
        <v>3063</v>
      </c>
      <c r="B3029" s="10">
        <v>44158</v>
      </c>
      <c r="C3029" s="7" t="s">
        <v>262</v>
      </c>
      <c r="D3029" s="7" t="s">
        <v>13</v>
      </c>
      <c r="E3029" s="7">
        <v>618</v>
      </c>
      <c r="F3029" s="8">
        <v>50.73</v>
      </c>
      <c r="G3029" s="8">
        <v>83</v>
      </c>
      <c r="H3029" s="8">
        <f t="shared" si="141"/>
        <v>51294</v>
      </c>
      <c r="I3029" s="9">
        <f>H3029*VLOOKUP(C3029,Customer_Dim!B:E,4,0)</f>
        <v>0</v>
      </c>
      <c r="J3029" s="9">
        <f t="shared" si="142"/>
        <v>51294</v>
      </c>
      <c r="K3029" s="8">
        <f t="shared" si="143"/>
        <v>31351.14</v>
      </c>
      <c r="L3029" s="9">
        <v>19034.730000000003</v>
      </c>
      <c r="M3029" s="7"/>
    </row>
    <row r="3030" spans="1:13" ht="15.75" customHeight="1" x14ac:dyDescent="0.25">
      <c r="A3030" s="6" t="s">
        <v>3064</v>
      </c>
      <c r="B3030" s="10">
        <v>44172</v>
      </c>
      <c r="C3030" s="7" t="s">
        <v>262</v>
      </c>
      <c r="D3030" s="7" t="s">
        <v>13</v>
      </c>
      <c r="E3030" s="7">
        <v>844</v>
      </c>
      <c r="F3030" s="8">
        <v>50.73</v>
      </c>
      <c r="G3030" s="8">
        <v>83</v>
      </c>
      <c r="H3030" s="8">
        <f t="shared" si="141"/>
        <v>70052</v>
      </c>
      <c r="I3030" s="9">
        <f>H3030*VLOOKUP(C3030,Customer_Dim!B:E,4,0)</f>
        <v>0</v>
      </c>
      <c r="J3030" s="9">
        <f t="shared" si="142"/>
        <v>70052</v>
      </c>
      <c r="K3030" s="8">
        <f t="shared" si="143"/>
        <v>42816.119999999995</v>
      </c>
      <c r="L3030" s="9">
        <v>27934.140000000007</v>
      </c>
      <c r="M3030" s="7"/>
    </row>
    <row r="3031" spans="1:13" ht="15.75" customHeight="1" x14ac:dyDescent="0.25">
      <c r="A3031" s="6" t="s">
        <v>3065</v>
      </c>
      <c r="B3031" s="10">
        <v>44174</v>
      </c>
      <c r="C3031" s="7" t="s">
        <v>262</v>
      </c>
      <c r="D3031" s="7" t="s">
        <v>13</v>
      </c>
      <c r="E3031" s="7">
        <v>1091</v>
      </c>
      <c r="F3031" s="8">
        <v>50.73</v>
      </c>
      <c r="G3031" s="8">
        <v>83</v>
      </c>
      <c r="H3031" s="8">
        <f t="shared" si="141"/>
        <v>90553</v>
      </c>
      <c r="I3031" s="9">
        <f>H3031*VLOOKUP(C3031,Customer_Dim!B:E,4,0)</f>
        <v>0</v>
      </c>
      <c r="J3031" s="9">
        <f t="shared" si="142"/>
        <v>90553</v>
      </c>
      <c r="K3031" s="8">
        <f t="shared" si="143"/>
        <v>55346.429999999993</v>
      </c>
      <c r="L3031" s="9">
        <v>32802.1</v>
      </c>
      <c r="M3031" s="7"/>
    </row>
    <row r="3032" spans="1:13" ht="15.75" customHeight="1" x14ac:dyDescent="0.25">
      <c r="A3032" s="6" t="s">
        <v>3066</v>
      </c>
      <c r="B3032" s="10">
        <v>43871</v>
      </c>
      <c r="C3032" s="7" t="s">
        <v>271</v>
      </c>
      <c r="D3032" s="7" t="s">
        <v>13</v>
      </c>
      <c r="E3032" s="7">
        <v>676</v>
      </c>
      <c r="F3032" s="8">
        <v>52.53</v>
      </c>
      <c r="G3032" s="8">
        <v>86</v>
      </c>
      <c r="H3032" s="8">
        <f t="shared" si="141"/>
        <v>58136</v>
      </c>
      <c r="I3032" s="9">
        <f>H3032*VLOOKUP(C3032,Customer_Dim!B:E,4,0)</f>
        <v>0</v>
      </c>
      <c r="J3032" s="9">
        <f t="shared" si="142"/>
        <v>58136</v>
      </c>
      <c r="K3032" s="8">
        <f t="shared" si="143"/>
        <v>35510.28</v>
      </c>
      <c r="L3032" s="9">
        <v>22044.36</v>
      </c>
    </row>
    <row r="3033" spans="1:13" ht="15.75" customHeight="1" x14ac:dyDescent="0.25">
      <c r="A3033" s="6" t="s">
        <v>3067</v>
      </c>
      <c r="B3033" s="10">
        <v>43928</v>
      </c>
      <c r="C3033" s="7" t="s">
        <v>271</v>
      </c>
      <c r="D3033" s="7" t="s">
        <v>32</v>
      </c>
      <c r="E3033" s="7">
        <v>649</v>
      </c>
      <c r="F3033" s="8">
        <v>324.39</v>
      </c>
      <c r="G3033" s="8">
        <v>494</v>
      </c>
      <c r="H3033" s="8">
        <f t="shared" si="141"/>
        <v>320606</v>
      </c>
      <c r="I3033" s="9">
        <f>H3033*VLOOKUP(C3033,Customer_Dim!B:E,4,0)</f>
        <v>0</v>
      </c>
      <c r="J3033" s="9">
        <f t="shared" si="142"/>
        <v>320606</v>
      </c>
      <c r="K3033" s="8">
        <f t="shared" si="143"/>
        <v>210529.11</v>
      </c>
      <c r="L3033" s="9">
        <v>103664.77000000002</v>
      </c>
    </row>
    <row r="3034" spans="1:13" ht="15.75" customHeight="1" x14ac:dyDescent="0.25">
      <c r="A3034" s="6" t="s">
        <v>3068</v>
      </c>
      <c r="B3034" s="10">
        <v>43964</v>
      </c>
      <c r="C3034" s="7" t="s">
        <v>271</v>
      </c>
      <c r="D3034" s="7" t="s">
        <v>13</v>
      </c>
      <c r="E3034" s="7">
        <v>924</v>
      </c>
      <c r="F3034" s="8">
        <v>48.94</v>
      </c>
      <c r="G3034" s="8">
        <v>80</v>
      </c>
      <c r="H3034" s="8">
        <f t="shared" si="141"/>
        <v>73920</v>
      </c>
      <c r="I3034" s="9">
        <f>H3034*VLOOKUP(C3034,Customer_Dim!B:E,4,0)</f>
        <v>0</v>
      </c>
      <c r="J3034" s="9">
        <f t="shared" si="142"/>
        <v>73920</v>
      </c>
      <c r="K3034" s="8">
        <f t="shared" si="143"/>
        <v>45220.56</v>
      </c>
      <c r="L3034" s="9">
        <v>30177.839999999997</v>
      </c>
    </row>
    <row r="3035" spans="1:13" ht="15.75" customHeight="1" x14ac:dyDescent="0.25">
      <c r="A3035" s="6" t="s">
        <v>3069</v>
      </c>
      <c r="B3035" s="10">
        <v>43994</v>
      </c>
      <c r="C3035" s="7" t="s">
        <v>271</v>
      </c>
      <c r="D3035" s="7" t="s">
        <v>32</v>
      </c>
      <c r="E3035" s="7">
        <v>301</v>
      </c>
      <c r="F3035" s="8">
        <v>324.39</v>
      </c>
      <c r="G3035" s="8">
        <v>494</v>
      </c>
      <c r="H3035" s="8">
        <f t="shared" si="141"/>
        <v>148694</v>
      </c>
      <c r="I3035" s="9">
        <f>H3035*VLOOKUP(C3035,Customer_Dim!B:E,4,0)</f>
        <v>0</v>
      </c>
      <c r="J3035" s="9">
        <f t="shared" si="142"/>
        <v>148694</v>
      </c>
      <c r="K3035" s="8">
        <f t="shared" si="143"/>
        <v>97641.39</v>
      </c>
      <c r="L3035" s="9">
        <v>54026.490000000005</v>
      </c>
    </row>
    <row r="3036" spans="1:13" ht="15.75" customHeight="1" x14ac:dyDescent="0.25">
      <c r="A3036" s="6" t="s">
        <v>3070</v>
      </c>
      <c r="B3036" s="10">
        <v>43995</v>
      </c>
      <c r="C3036" s="7" t="s">
        <v>271</v>
      </c>
      <c r="D3036" s="7" t="s">
        <v>13</v>
      </c>
      <c r="E3036" s="7">
        <v>962</v>
      </c>
      <c r="F3036" s="8">
        <v>48.94</v>
      </c>
      <c r="G3036" s="8">
        <v>80</v>
      </c>
      <c r="H3036" s="8">
        <f t="shared" si="141"/>
        <v>76960</v>
      </c>
      <c r="I3036" s="9">
        <f>H3036*VLOOKUP(C3036,Customer_Dim!B:E,4,0)</f>
        <v>0</v>
      </c>
      <c r="J3036" s="9">
        <f t="shared" si="142"/>
        <v>76960</v>
      </c>
      <c r="K3036" s="8">
        <f t="shared" si="143"/>
        <v>47080.28</v>
      </c>
      <c r="L3036" s="9">
        <v>26031.72</v>
      </c>
    </row>
    <row r="3037" spans="1:13" ht="15.75" customHeight="1" x14ac:dyDescent="0.25">
      <c r="A3037" s="6" t="s">
        <v>3071</v>
      </c>
      <c r="B3037" s="10">
        <v>44121</v>
      </c>
      <c r="C3037" s="7" t="s">
        <v>271</v>
      </c>
      <c r="D3037" s="7" t="s">
        <v>13</v>
      </c>
      <c r="E3037" s="7">
        <v>215</v>
      </c>
      <c r="F3037" s="8">
        <v>50.73</v>
      </c>
      <c r="G3037" s="8">
        <v>83</v>
      </c>
      <c r="H3037" s="8">
        <f t="shared" si="141"/>
        <v>17845</v>
      </c>
      <c r="I3037" s="9">
        <f>H3037*VLOOKUP(C3037,Customer_Dim!B:E,4,0)</f>
        <v>0</v>
      </c>
      <c r="J3037" s="9">
        <f t="shared" si="142"/>
        <v>17845</v>
      </c>
      <c r="K3037" s="8">
        <f t="shared" si="143"/>
        <v>10906.949999999999</v>
      </c>
      <c r="L3037" s="9">
        <v>7294.9500000000025</v>
      </c>
    </row>
    <row r="3038" spans="1:13" ht="15.75" customHeight="1" x14ac:dyDescent="0.25">
      <c r="A3038" s="6" t="s">
        <v>3072</v>
      </c>
      <c r="B3038" s="10">
        <v>44131</v>
      </c>
      <c r="C3038" s="7" t="s">
        <v>271</v>
      </c>
      <c r="D3038" s="7" t="s">
        <v>13</v>
      </c>
      <c r="E3038" s="7">
        <v>193</v>
      </c>
      <c r="F3038" s="8">
        <v>50.73</v>
      </c>
      <c r="G3038" s="8">
        <v>83</v>
      </c>
      <c r="H3038" s="8">
        <f t="shared" si="141"/>
        <v>16019</v>
      </c>
      <c r="I3038" s="9">
        <f>H3038*VLOOKUP(C3038,Customer_Dim!B:E,4,0)</f>
        <v>0</v>
      </c>
      <c r="J3038" s="9">
        <f t="shared" si="142"/>
        <v>16019</v>
      </c>
      <c r="K3038" s="8">
        <f t="shared" si="143"/>
        <v>9790.89</v>
      </c>
      <c r="L3038" s="9">
        <v>6388.3000000000011</v>
      </c>
    </row>
    <row r="3039" spans="1:13" ht="15.75" customHeight="1" x14ac:dyDescent="0.25">
      <c r="A3039" s="6" t="s">
        <v>3073</v>
      </c>
      <c r="B3039" s="10">
        <v>44170</v>
      </c>
      <c r="C3039" s="7" t="s">
        <v>271</v>
      </c>
      <c r="D3039" s="7" t="s">
        <v>13</v>
      </c>
      <c r="E3039" s="7">
        <v>421</v>
      </c>
      <c r="F3039" s="8">
        <v>50.73</v>
      </c>
      <c r="G3039" s="8">
        <v>83</v>
      </c>
      <c r="H3039" s="8">
        <f t="shared" si="141"/>
        <v>34943</v>
      </c>
      <c r="I3039" s="9">
        <f>H3039*VLOOKUP(C3039,Customer_Dim!B:E,4,0)</f>
        <v>0</v>
      </c>
      <c r="J3039" s="9">
        <f t="shared" si="142"/>
        <v>34943</v>
      </c>
      <c r="K3039" s="8">
        <f t="shared" si="143"/>
        <v>21357.329999999998</v>
      </c>
      <c r="L3039" s="9">
        <v>14284.530000000002</v>
      </c>
    </row>
    <row r="3040" spans="1:13" ht="15.75" customHeight="1" x14ac:dyDescent="0.25">
      <c r="A3040" s="6" t="s">
        <v>3074</v>
      </c>
      <c r="B3040" s="10">
        <v>43908</v>
      </c>
      <c r="C3040" s="7" t="s">
        <v>279</v>
      </c>
      <c r="D3040" s="7" t="s">
        <v>13</v>
      </c>
      <c r="E3040" s="7">
        <v>1137</v>
      </c>
      <c r="F3040" s="8">
        <v>52.53</v>
      </c>
      <c r="G3040" s="8">
        <v>86</v>
      </c>
      <c r="H3040" s="8">
        <f t="shared" si="141"/>
        <v>97782</v>
      </c>
      <c r="I3040" s="9">
        <f>H3040*VLOOKUP(C3040,Customer_Dim!B:E,4,0)</f>
        <v>977.82000000000016</v>
      </c>
      <c r="J3040" s="9">
        <f t="shared" si="142"/>
        <v>98759.82</v>
      </c>
      <c r="K3040" s="8">
        <f t="shared" si="143"/>
        <v>59726.61</v>
      </c>
      <c r="L3040" s="9">
        <v>37239.65</v>
      </c>
      <c r="M3040" s="7"/>
    </row>
    <row r="3041" spans="1:13" ht="15.75" customHeight="1" x14ac:dyDescent="0.25">
      <c r="A3041" s="6" t="s">
        <v>3075</v>
      </c>
      <c r="B3041" s="10">
        <v>43957</v>
      </c>
      <c r="C3041" s="7" t="s">
        <v>279</v>
      </c>
      <c r="D3041" s="7" t="s">
        <v>32</v>
      </c>
      <c r="E3041" s="7">
        <v>97</v>
      </c>
      <c r="F3041" s="8">
        <v>324.39</v>
      </c>
      <c r="G3041" s="8">
        <v>494</v>
      </c>
      <c r="H3041" s="8">
        <f t="shared" si="141"/>
        <v>47918</v>
      </c>
      <c r="I3041" s="9">
        <f>H3041*VLOOKUP(C3041,Customer_Dim!B:E,4,0)</f>
        <v>479.18000000000012</v>
      </c>
      <c r="J3041" s="9">
        <f t="shared" si="142"/>
        <v>48397.18</v>
      </c>
      <c r="K3041" s="8">
        <f t="shared" si="143"/>
        <v>31465.829999999998</v>
      </c>
      <c r="L3041" s="9">
        <v>15795.120000000003</v>
      </c>
      <c r="M3041" s="7"/>
    </row>
    <row r="3042" spans="1:13" ht="15.75" customHeight="1" x14ac:dyDescent="0.25">
      <c r="A3042" s="6" t="s">
        <v>3076</v>
      </c>
      <c r="B3042" s="10">
        <v>43961</v>
      </c>
      <c r="C3042" s="7" t="s">
        <v>279</v>
      </c>
      <c r="D3042" s="7" t="s">
        <v>13</v>
      </c>
      <c r="E3042" s="7">
        <v>261</v>
      </c>
      <c r="F3042" s="8">
        <v>48.94</v>
      </c>
      <c r="G3042" s="8">
        <v>80</v>
      </c>
      <c r="H3042" s="8">
        <f t="shared" si="141"/>
        <v>20880</v>
      </c>
      <c r="I3042" s="9">
        <f>H3042*VLOOKUP(C3042,Customer_Dim!B:E,4,0)</f>
        <v>208.80000000000004</v>
      </c>
      <c r="J3042" s="9">
        <f t="shared" si="142"/>
        <v>21088.799999999999</v>
      </c>
      <c r="K3042" s="8">
        <f t="shared" si="143"/>
        <v>12773.34</v>
      </c>
      <c r="L3042" s="9">
        <v>6982.02</v>
      </c>
      <c r="M3042" s="7"/>
    </row>
    <row r="3043" spans="1:13" ht="15.75" customHeight="1" x14ac:dyDescent="0.25">
      <c r="A3043" s="6" t="s">
        <v>3077</v>
      </c>
      <c r="B3043" s="10">
        <v>44028</v>
      </c>
      <c r="C3043" s="7" t="s">
        <v>279</v>
      </c>
      <c r="D3043" s="7" t="s">
        <v>13</v>
      </c>
      <c r="E3043" s="7">
        <v>1105</v>
      </c>
      <c r="F3043" s="8">
        <v>48.53</v>
      </c>
      <c r="G3043" s="8">
        <v>79</v>
      </c>
      <c r="H3043" s="8">
        <f t="shared" si="141"/>
        <v>87295</v>
      </c>
      <c r="I3043" s="9">
        <f>H3043*VLOOKUP(C3043,Customer_Dim!B:E,4,0)</f>
        <v>872.95000000000016</v>
      </c>
      <c r="J3043" s="9">
        <f t="shared" si="142"/>
        <v>88167.95</v>
      </c>
      <c r="K3043" s="8">
        <f t="shared" si="143"/>
        <v>53625.65</v>
      </c>
      <c r="L3043" s="9">
        <v>31385.040000000001</v>
      </c>
      <c r="M3043" s="7"/>
    </row>
    <row r="3044" spans="1:13" ht="15.75" customHeight="1" x14ac:dyDescent="0.25">
      <c r="A3044" s="6" t="s">
        <v>3078</v>
      </c>
      <c r="B3044" s="10">
        <v>44031</v>
      </c>
      <c r="C3044" s="7" t="s">
        <v>279</v>
      </c>
      <c r="D3044" s="7" t="s">
        <v>13</v>
      </c>
      <c r="E3044" s="7">
        <v>702</v>
      </c>
      <c r="F3044" s="8">
        <v>48.53</v>
      </c>
      <c r="G3044" s="8">
        <v>79</v>
      </c>
      <c r="H3044" s="8">
        <f t="shared" si="141"/>
        <v>55458</v>
      </c>
      <c r="I3044" s="9">
        <f>H3044*VLOOKUP(C3044,Customer_Dim!B:E,4,0)</f>
        <v>554.58000000000015</v>
      </c>
      <c r="J3044" s="9">
        <f t="shared" si="142"/>
        <v>56012.58</v>
      </c>
      <c r="K3044" s="8">
        <f t="shared" si="143"/>
        <v>34068.06</v>
      </c>
      <c r="L3044" s="9">
        <v>19439.86</v>
      </c>
      <c r="M3044" s="7"/>
    </row>
    <row r="3045" spans="1:13" ht="15.75" customHeight="1" x14ac:dyDescent="0.25">
      <c r="A3045" s="6" t="s">
        <v>3079</v>
      </c>
      <c r="B3045" s="10">
        <v>44046</v>
      </c>
      <c r="C3045" s="7" t="s">
        <v>279</v>
      </c>
      <c r="D3045" s="7" t="s">
        <v>19</v>
      </c>
      <c r="E3045" s="7">
        <v>134</v>
      </c>
      <c r="F3045" s="8">
        <v>108.48</v>
      </c>
      <c r="G3045" s="8">
        <v>159</v>
      </c>
      <c r="H3045" s="8">
        <f t="shared" si="141"/>
        <v>21306</v>
      </c>
      <c r="I3045" s="9">
        <f>H3045*VLOOKUP(C3045,Customer_Dim!B:E,4,0)</f>
        <v>213.06000000000003</v>
      </c>
      <c r="J3045" s="9">
        <f t="shared" si="142"/>
        <v>21519.06</v>
      </c>
      <c r="K3045" s="8">
        <f t="shared" si="143"/>
        <v>14536.32</v>
      </c>
      <c r="L3045" s="9">
        <v>6305.3099999999995</v>
      </c>
      <c r="M3045" s="7"/>
    </row>
    <row r="3046" spans="1:13" ht="15.75" customHeight="1" x14ac:dyDescent="0.25">
      <c r="A3046" s="6" t="s">
        <v>3080</v>
      </c>
      <c r="B3046" s="10">
        <v>44080</v>
      </c>
      <c r="C3046" s="7" t="s">
        <v>279</v>
      </c>
      <c r="D3046" s="7" t="s">
        <v>13</v>
      </c>
      <c r="E3046" s="7">
        <v>1025</v>
      </c>
      <c r="F3046" s="8">
        <v>48.53</v>
      </c>
      <c r="G3046" s="8">
        <v>79</v>
      </c>
      <c r="H3046" s="8">
        <f t="shared" si="141"/>
        <v>80975</v>
      </c>
      <c r="I3046" s="9">
        <f>H3046*VLOOKUP(C3046,Customer_Dim!B:E,4,0)</f>
        <v>809.75000000000011</v>
      </c>
      <c r="J3046" s="9">
        <f t="shared" si="142"/>
        <v>81784.75</v>
      </c>
      <c r="K3046" s="8">
        <f t="shared" si="143"/>
        <v>49743.25</v>
      </c>
      <c r="L3046" s="9">
        <v>28367.57</v>
      </c>
      <c r="M3046" s="7"/>
    </row>
    <row r="3047" spans="1:13" ht="15.75" customHeight="1" x14ac:dyDescent="0.25">
      <c r="A3047" s="6" t="s">
        <v>3081</v>
      </c>
      <c r="B3047" s="10">
        <v>44114</v>
      </c>
      <c r="C3047" s="7" t="s">
        <v>279</v>
      </c>
      <c r="D3047" s="7" t="s">
        <v>19</v>
      </c>
      <c r="E3047" s="7">
        <v>926</v>
      </c>
      <c r="F3047" s="8">
        <v>113.41</v>
      </c>
      <c r="G3047" s="8">
        <v>166</v>
      </c>
      <c r="H3047" s="8">
        <f t="shared" si="141"/>
        <v>153716</v>
      </c>
      <c r="I3047" s="9">
        <f>H3047*VLOOKUP(C3047,Customer_Dim!B:E,4,0)</f>
        <v>1537.1600000000003</v>
      </c>
      <c r="J3047" s="9">
        <f t="shared" si="142"/>
        <v>155253.16</v>
      </c>
      <c r="K3047" s="8">
        <f t="shared" si="143"/>
        <v>105017.66</v>
      </c>
      <c r="L3047" s="9">
        <v>51208.489999999991</v>
      </c>
      <c r="M3047" s="7"/>
    </row>
    <row r="3048" spans="1:13" ht="15.75" customHeight="1" x14ac:dyDescent="0.25">
      <c r="A3048" s="6" t="s">
        <v>3082</v>
      </c>
      <c r="B3048" s="10">
        <v>44180</v>
      </c>
      <c r="C3048" s="7" t="s">
        <v>279</v>
      </c>
      <c r="D3048" s="7" t="s">
        <v>32</v>
      </c>
      <c r="E3048" s="7">
        <v>966</v>
      </c>
      <c r="F3048" s="8">
        <v>336.31</v>
      </c>
      <c r="G3048" s="8">
        <v>512</v>
      </c>
      <c r="H3048" s="8">
        <f t="shared" si="141"/>
        <v>494592</v>
      </c>
      <c r="I3048" s="9">
        <f>H3048*VLOOKUP(C3048,Customer_Dim!B:E,4,0)</f>
        <v>4945.920000000001</v>
      </c>
      <c r="J3048" s="9">
        <f t="shared" si="142"/>
        <v>499537.91999999998</v>
      </c>
      <c r="K3048" s="8">
        <f t="shared" si="143"/>
        <v>324875.46000000002</v>
      </c>
      <c r="L3048" s="9">
        <v>136274.38</v>
      </c>
      <c r="M3048" s="7"/>
    </row>
    <row r="3049" spans="1:13" ht="15.75" customHeight="1" x14ac:dyDescent="0.25">
      <c r="A3049" s="6" t="s">
        <v>3083</v>
      </c>
      <c r="B3049" s="10">
        <v>43913</v>
      </c>
      <c r="C3049" s="7" t="s">
        <v>292</v>
      </c>
      <c r="D3049" s="7" t="s">
        <v>13</v>
      </c>
      <c r="E3049" s="7">
        <v>867</v>
      </c>
      <c r="F3049" s="8">
        <v>52.53</v>
      </c>
      <c r="G3049" s="8">
        <v>86</v>
      </c>
      <c r="H3049" s="8">
        <f t="shared" si="141"/>
        <v>74562</v>
      </c>
      <c r="I3049" s="9">
        <f>H3049*VLOOKUP(C3049,Customer_Dim!B:E,4,0)</f>
        <v>745.62000000000012</v>
      </c>
      <c r="J3049" s="9">
        <f t="shared" si="142"/>
        <v>75307.62</v>
      </c>
      <c r="K3049" s="8">
        <f t="shared" si="143"/>
        <v>45543.51</v>
      </c>
      <c r="L3049" s="9">
        <v>27052.039999999994</v>
      </c>
      <c r="M3049" s="7"/>
    </row>
    <row r="3050" spans="1:13" ht="15.75" customHeight="1" x14ac:dyDescent="0.25">
      <c r="A3050" s="6" t="s">
        <v>3084</v>
      </c>
      <c r="B3050" s="10">
        <v>43918</v>
      </c>
      <c r="C3050" s="7" t="s">
        <v>292</v>
      </c>
      <c r="D3050" s="7" t="s">
        <v>32</v>
      </c>
      <c r="E3050" s="7">
        <v>753</v>
      </c>
      <c r="F3050" s="8">
        <v>348.24</v>
      </c>
      <c r="G3050" s="8">
        <v>530</v>
      </c>
      <c r="H3050" s="8">
        <f t="shared" si="141"/>
        <v>399090</v>
      </c>
      <c r="I3050" s="9">
        <f>H3050*VLOOKUP(C3050,Customer_Dim!B:E,4,0)</f>
        <v>3990.900000000001</v>
      </c>
      <c r="J3050" s="9">
        <f t="shared" si="142"/>
        <v>403080.9</v>
      </c>
      <c r="K3050" s="8">
        <f t="shared" si="143"/>
        <v>262224.72000000003</v>
      </c>
      <c r="L3050" s="9">
        <v>120698.63999999998</v>
      </c>
      <c r="M3050" s="7"/>
    </row>
    <row r="3051" spans="1:13" ht="15.75" customHeight="1" x14ac:dyDescent="0.25">
      <c r="A3051" s="6" t="s">
        <v>3085</v>
      </c>
      <c r="B3051" s="10">
        <v>43939</v>
      </c>
      <c r="C3051" s="7" t="s">
        <v>292</v>
      </c>
      <c r="D3051" s="7" t="s">
        <v>13</v>
      </c>
      <c r="E3051" s="7">
        <v>450</v>
      </c>
      <c r="F3051" s="8">
        <v>48.94</v>
      </c>
      <c r="G3051" s="8">
        <v>80</v>
      </c>
      <c r="H3051" s="8">
        <f t="shared" si="141"/>
        <v>36000</v>
      </c>
      <c r="I3051" s="9">
        <f>H3051*VLOOKUP(C3051,Customer_Dim!B:E,4,0)</f>
        <v>360.00000000000006</v>
      </c>
      <c r="J3051" s="9">
        <f t="shared" si="142"/>
        <v>36360</v>
      </c>
      <c r="K3051" s="8">
        <f t="shared" si="143"/>
        <v>22023</v>
      </c>
      <c r="L3051" s="9">
        <v>14339.54</v>
      </c>
      <c r="M3051" s="7"/>
    </row>
    <row r="3052" spans="1:13" ht="15.75" customHeight="1" x14ac:dyDescent="0.25">
      <c r="A3052" s="6" t="s">
        <v>3086</v>
      </c>
      <c r="B3052" s="10">
        <v>43968</v>
      </c>
      <c r="C3052" s="7" t="s">
        <v>292</v>
      </c>
      <c r="D3052" s="7" t="s">
        <v>13</v>
      </c>
      <c r="E3052" s="7">
        <v>162</v>
      </c>
      <c r="F3052" s="8">
        <v>48.94</v>
      </c>
      <c r="G3052" s="8">
        <v>80</v>
      </c>
      <c r="H3052" s="8">
        <f t="shared" si="141"/>
        <v>12960</v>
      </c>
      <c r="I3052" s="9">
        <f>H3052*VLOOKUP(C3052,Customer_Dim!B:E,4,0)</f>
        <v>129.60000000000002</v>
      </c>
      <c r="J3052" s="9">
        <f t="shared" si="142"/>
        <v>13089.6</v>
      </c>
      <c r="K3052" s="8">
        <f t="shared" si="143"/>
        <v>7928.28</v>
      </c>
      <c r="L3052" s="9">
        <v>4095.420000000001</v>
      </c>
      <c r="M3052" s="7"/>
    </row>
    <row r="3053" spans="1:13" ht="15.75" customHeight="1" x14ac:dyDescent="0.25">
      <c r="A3053" s="6" t="s">
        <v>3087</v>
      </c>
      <c r="B3053" s="10">
        <v>43977</v>
      </c>
      <c r="C3053" s="7" t="s">
        <v>292</v>
      </c>
      <c r="D3053" s="7" t="s">
        <v>32</v>
      </c>
      <c r="E3053" s="7">
        <v>1093</v>
      </c>
      <c r="F3053" s="8">
        <v>324.39</v>
      </c>
      <c r="G3053" s="8">
        <v>494</v>
      </c>
      <c r="H3053" s="8">
        <f t="shared" si="141"/>
        <v>539942</v>
      </c>
      <c r="I3053" s="9">
        <f>H3053*VLOOKUP(C3053,Customer_Dim!B:E,4,0)</f>
        <v>5399.420000000001</v>
      </c>
      <c r="J3053" s="9">
        <f t="shared" si="142"/>
        <v>545341.42000000004</v>
      </c>
      <c r="K3053" s="8">
        <f t="shared" si="143"/>
        <v>354558.26999999996</v>
      </c>
      <c r="L3053" s="9">
        <v>158611.89000000001</v>
      </c>
      <c r="M3053" s="7"/>
    </row>
    <row r="3054" spans="1:13" ht="15.75" customHeight="1" x14ac:dyDescent="0.25">
      <c r="A3054" s="6" t="s">
        <v>3088</v>
      </c>
      <c r="B3054" s="10">
        <v>44032</v>
      </c>
      <c r="C3054" s="7" t="s">
        <v>292</v>
      </c>
      <c r="D3054" s="7" t="s">
        <v>32</v>
      </c>
      <c r="E3054" s="7">
        <v>1080</v>
      </c>
      <c r="F3054" s="8">
        <v>321.68</v>
      </c>
      <c r="G3054" s="8">
        <v>490</v>
      </c>
      <c r="H3054" s="8">
        <f t="shared" si="141"/>
        <v>529200</v>
      </c>
      <c r="I3054" s="9">
        <f>H3054*VLOOKUP(C3054,Customer_Dim!B:E,4,0)</f>
        <v>5292.0000000000009</v>
      </c>
      <c r="J3054" s="9">
        <f t="shared" si="142"/>
        <v>534492</v>
      </c>
      <c r="K3054" s="8">
        <f t="shared" si="143"/>
        <v>347414.4</v>
      </c>
      <c r="L3054" s="9">
        <v>184349.51999999996</v>
      </c>
      <c r="M3054" s="7"/>
    </row>
    <row r="3055" spans="1:13" ht="15.75" customHeight="1" x14ac:dyDescent="0.25">
      <c r="A3055" s="6" t="s">
        <v>3089</v>
      </c>
      <c r="B3055" s="10">
        <v>44062</v>
      </c>
      <c r="C3055" s="7" t="s">
        <v>292</v>
      </c>
      <c r="D3055" s="7" t="s">
        <v>13</v>
      </c>
      <c r="E3055" s="7">
        <v>516</v>
      </c>
      <c r="F3055" s="8">
        <v>48.53</v>
      </c>
      <c r="G3055" s="8">
        <v>79</v>
      </c>
      <c r="H3055" s="8">
        <f t="shared" si="141"/>
        <v>40764</v>
      </c>
      <c r="I3055" s="9">
        <f>H3055*VLOOKUP(C3055,Customer_Dim!B:E,4,0)</f>
        <v>407.6400000000001</v>
      </c>
      <c r="J3055" s="9">
        <f t="shared" si="142"/>
        <v>41171.64</v>
      </c>
      <c r="K3055" s="8">
        <f t="shared" si="143"/>
        <v>25041.48</v>
      </c>
      <c r="L3055" s="9">
        <v>15031.449999999997</v>
      </c>
      <c r="M3055" s="7"/>
    </row>
    <row r="3056" spans="1:13" ht="15.75" customHeight="1" x14ac:dyDescent="0.25">
      <c r="A3056" s="6" t="s">
        <v>3090</v>
      </c>
      <c r="B3056" s="10">
        <v>44084</v>
      </c>
      <c r="C3056" s="7" t="s">
        <v>292</v>
      </c>
      <c r="D3056" s="7" t="s">
        <v>13</v>
      </c>
      <c r="E3056" s="7">
        <v>167</v>
      </c>
      <c r="F3056" s="8">
        <v>48.53</v>
      </c>
      <c r="G3056" s="8">
        <v>79</v>
      </c>
      <c r="H3056" s="8">
        <f t="shared" si="141"/>
        <v>13193</v>
      </c>
      <c r="I3056" s="9">
        <f>H3056*VLOOKUP(C3056,Customer_Dim!B:E,4,0)</f>
        <v>131.93000000000004</v>
      </c>
      <c r="J3056" s="9">
        <f t="shared" si="142"/>
        <v>13324.93</v>
      </c>
      <c r="K3056" s="8">
        <f t="shared" si="143"/>
        <v>8104.51</v>
      </c>
      <c r="L3056" s="9">
        <v>4243.0999999999995</v>
      </c>
      <c r="M3056" s="7"/>
    </row>
    <row r="3057" spans="1:13" ht="15.75" customHeight="1" x14ac:dyDescent="0.25">
      <c r="A3057" s="6" t="s">
        <v>3090</v>
      </c>
      <c r="B3057" s="10">
        <v>44084</v>
      </c>
      <c r="C3057" s="7" t="s">
        <v>292</v>
      </c>
      <c r="D3057" s="7" t="s">
        <v>13</v>
      </c>
      <c r="E3057" s="7">
        <v>919</v>
      </c>
      <c r="F3057" s="8">
        <v>48.53</v>
      </c>
      <c r="G3057" s="8">
        <v>79</v>
      </c>
      <c r="H3057" s="8">
        <f t="shared" si="141"/>
        <v>72601</v>
      </c>
      <c r="I3057" s="9">
        <f>H3057*VLOOKUP(C3057,Customer_Dim!B:E,4,0)</f>
        <v>726.0100000000001</v>
      </c>
      <c r="J3057" s="9">
        <f t="shared" si="142"/>
        <v>73327.009999999995</v>
      </c>
      <c r="K3057" s="8">
        <f t="shared" si="143"/>
        <v>44599.07</v>
      </c>
      <c r="L3057" s="9">
        <v>22803.85</v>
      </c>
      <c r="M3057" s="7"/>
    </row>
    <row r="3058" spans="1:13" ht="15.75" customHeight="1" x14ac:dyDescent="0.25">
      <c r="A3058" s="6" t="s">
        <v>3091</v>
      </c>
      <c r="B3058" s="10">
        <v>44160</v>
      </c>
      <c r="C3058" s="7" t="s">
        <v>292</v>
      </c>
      <c r="D3058" s="7" t="s">
        <v>13</v>
      </c>
      <c r="E3058" s="7">
        <v>411</v>
      </c>
      <c r="F3058" s="8">
        <v>50.73</v>
      </c>
      <c r="G3058" s="8">
        <v>83</v>
      </c>
      <c r="H3058" s="8">
        <f t="shared" si="141"/>
        <v>34113</v>
      </c>
      <c r="I3058" s="9">
        <f>H3058*VLOOKUP(C3058,Customer_Dim!B:E,4,0)</f>
        <v>341.13000000000005</v>
      </c>
      <c r="J3058" s="9">
        <f t="shared" si="142"/>
        <v>34454.129999999997</v>
      </c>
      <c r="K3058" s="8">
        <f t="shared" si="143"/>
        <v>20850.03</v>
      </c>
      <c r="L3058" s="9">
        <v>11727.120000000003</v>
      </c>
      <c r="M3058" s="7"/>
    </row>
    <row r="3059" spans="1:13" ht="15.75" customHeight="1" x14ac:dyDescent="0.25">
      <c r="A3059" s="6" t="s">
        <v>3092</v>
      </c>
      <c r="B3059" s="10">
        <v>44185</v>
      </c>
      <c r="C3059" s="7" t="s">
        <v>292</v>
      </c>
      <c r="D3059" s="7" t="s">
        <v>13</v>
      </c>
      <c r="E3059" s="7">
        <v>1056</v>
      </c>
      <c r="F3059" s="8">
        <v>50.73</v>
      </c>
      <c r="G3059" s="8">
        <v>83</v>
      </c>
      <c r="H3059" s="8">
        <f t="shared" si="141"/>
        <v>87648</v>
      </c>
      <c r="I3059" s="9">
        <f>H3059*VLOOKUP(C3059,Customer_Dim!B:E,4,0)</f>
        <v>876.48000000000013</v>
      </c>
      <c r="J3059" s="9">
        <f t="shared" si="142"/>
        <v>88524.479999999996</v>
      </c>
      <c r="K3059" s="8">
        <f t="shared" si="143"/>
        <v>53570.879999999997</v>
      </c>
      <c r="L3059" s="9">
        <v>34963.200000000004</v>
      </c>
      <c r="M3059" s="7"/>
    </row>
    <row r="3060" spans="1:13" ht="15.75" customHeight="1" x14ac:dyDescent="0.25">
      <c r="A3060" s="6" t="s">
        <v>3093</v>
      </c>
      <c r="B3060" s="10">
        <v>44187</v>
      </c>
      <c r="C3060" s="7" t="s">
        <v>292</v>
      </c>
      <c r="D3060" s="7" t="s">
        <v>19</v>
      </c>
      <c r="E3060" s="7">
        <v>992</v>
      </c>
      <c r="F3060" s="8">
        <v>113.41</v>
      </c>
      <c r="G3060" s="8">
        <v>166</v>
      </c>
      <c r="H3060" s="8">
        <f t="shared" si="141"/>
        <v>164672</v>
      </c>
      <c r="I3060" s="9">
        <f>H3060*VLOOKUP(C3060,Customer_Dim!B:E,4,0)</f>
        <v>1646.7200000000003</v>
      </c>
      <c r="J3060" s="9">
        <f t="shared" si="142"/>
        <v>166318.72</v>
      </c>
      <c r="K3060" s="8">
        <f t="shared" si="143"/>
        <v>112502.72</v>
      </c>
      <c r="L3060" s="9">
        <v>44392.26999999999</v>
      </c>
      <c r="M3060" s="7"/>
    </row>
    <row r="3061" spans="1:13" ht="15.75" customHeight="1" x14ac:dyDescent="0.25">
      <c r="A3061" s="6" t="s">
        <v>3094</v>
      </c>
      <c r="B3061" s="10">
        <v>44193</v>
      </c>
      <c r="C3061" s="7" t="s">
        <v>292</v>
      </c>
      <c r="D3061" s="7" t="s">
        <v>13</v>
      </c>
      <c r="E3061" s="7">
        <v>247</v>
      </c>
      <c r="F3061" s="8">
        <v>50.73</v>
      </c>
      <c r="G3061" s="8">
        <v>83</v>
      </c>
      <c r="H3061" s="8">
        <f t="shared" si="141"/>
        <v>20501</v>
      </c>
      <c r="I3061" s="9">
        <f>H3061*VLOOKUP(C3061,Customer_Dim!B:E,4,0)</f>
        <v>205.01000000000005</v>
      </c>
      <c r="J3061" s="9">
        <f t="shared" si="142"/>
        <v>20706.009999999998</v>
      </c>
      <c r="K3061" s="8">
        <f t="shared" si="143"/>
        <v>12530.31</v>
      </c>
      <c r="L3061" s="9">
        <v>7414.4</v>
      </c>
      <c r="M3061" s="7"/>
    </row>
    <row r="3062" spans="1:13" ht="15.75" customHeight="1" x14ac:dyDescent="0.25">
      <c r="A3062" s="6" t="s">
        <v>3095</v>
      </c>
      <c r="B3062" s="10">
        <v>43833</v>
      </c>
      <c r="C3062" s="7" t="s">
        <v>308</v>
      </c>
      <c r="D3062" s="7" t="s">
        <v>13</v>
      </c>
      <c r="E3062" s="7">
        <v>495</v>
      </c>
      <c r="F3062" s="8">
        <v>52.53</v>
      </c>
      <c r="G3062" s="8">
        <v>86</v>
      </c>
      <c r="H3062" s="8">
        <f t="shared" si="141"/>
        <v>42570</v>
      </c>
      <c r="I3062" s="9">
        <f>H3062*VLOOKUP(C3062,Customer_Dim!B:E,4,0)</f>
        <v>2128.5</v>
      </c>
      <c r="J3062" s="9">
        <f t="shared" si="142"/>
        <v>44698.5</v>
      </c>
      <c r="K3062" s="8">
        <f t="shared" si="143"/>
        <v>26002.350000000002</v>
      </c>
      <c r="L3062" s="9">
        <v>18721.080000000002</v>
      </c>
    </row>
    <row r="3063" spans="1:13" ht="15.75" customHeight="1" x14ac:dyDescent="0.25">
      <c r="A3063" s="6" t="s">
        <v>3096</v>
      </c>
      <c r="B3063" s="10">
        <v>43862</v>
      </c>
      <c r="C3063" s="7" t="s">
        <v>308</v>
      </c>
      <c r="D3063" s="7" t="s">
        <v>13</v>
      </c>
      <c r="E3063" s="7">
        <v>399</v>
      </c>
      <c r="F3063" s="8">
        <v>52.53</v>
      </c>
      <c r="G3063" s="8">
        <v>86</v>
      </c>
      <c r="H3063" s="8">
        <f t="shared" si="141"/>
        <v>34314</v>
      </c>
      <c r="I3063" s="9">
        <f>H3063*VLOOKUP(C3063,Customer_Dim!B:E,4,0)</f>
        <v>1715.7</v>
      </c>
      <c r="J3063" s="9">
        <f t="shared" si="142"/>
        <v>36029.699999999997</v>
      </c>
      <c r="K3063" s="8">
        <f t="shared" si="143"/>
        <v>20959.47</v>
      </c>
      <c r="L3063" s="9">
        <v>12852.84</v>
      </c>
    </row>
    <row r="3064" spans="1:13" ht="15.75" customHeight="1" x14ac:dyDescent="0.25">
      <c r="A3064" s="6" t="s">
        <v>3097</v>
      </c>
      <c r="B3064" s="10">
        <v>43948</v>
      </c>
      <c r="C3064" s="7" t="s">
        <v>308</v>
      </c>
      <c r="D3064" s="7" t="s">
        <v>32</v>
      </c>
      <c r="E3064" s="7">
        <v>651</v>
      </c>
      <c r="F3064" s="8">
        <v>324.39</v>
      </c>
      <c r="G3064" s="8">
        <v>494</v>
      </c>
      <c r="H3064" s="8">
        <f t="shared" si="141"/>
        <v>321594</v>
      </c>
      <c r="I3064" s="9">
        <f>H3064*VLOOKUP(C3064,Customer_Dim!B:E,4,0)</f>
        <v>16079.7</v>
      </c>
      <c r="J3064" s="9">
        <f t="shared" si="142"/>
        <v>337673.7</v>
      </c>
      <c r="K3064" s="8">
        <f t="shared" si="143"/>
        <v>211177.88999999998</v>
      </c>
      <c r="L3064" s="9">
        <v>132369.63</v>
      </c>
    </row>
    <row r="3065" spans="1:13" ht="15.75" customHeight="1" x14ac:dyDescent="0.25">
      <c r="A3065" s="6" t="s">
        <v>3098</v>
      </c>
      <c r="B3065" s="10">
        <v>43992</v>
      </c>
      <c r="C3065" s="7" t="s">
        <v>308</v>
      </c>
      <c r="D3065" s="7" t="s">
        <v>13</v>
      </c>
      <c r="E3065" s="7">
        <v>250</v>
      </c>
      <c r="F3065" s="8">
        <v>48.94</v>
      </c>
      <c r="G3065" s="8">
        <v>80</v>
      </c>
      <c r="H3065" s="8">
        <f t="shared" si="141"/>
        <v>20000</v>
      </c>
      <c r="I3065" s="9">
        <f>H3065*VLOOKUP(C3065,Customer_Dim!B:E,4,0)</f>
        <v>1000</v>
      </c>
      <c r="J3065" s="9">
        <f t="shared" si="142"/>
        <v>21000</v>
      </c>
      <c r="K3065" s="8">
        <f t="shared" si="143"/>
        <v>12235</v>
      </c>
      <c r="L3065" s="9">
        <v>7895.2800000000007</v>
      </c>
    </row>
    <row r="3066" spans="1:13" ht="15.75" customHeight="1" x14ac:dyDescent="0.25">
      <c r="A3066" s="6" t="s">
        <v>3099</v>
      </c>
      <c r="B3066" s="10">
        <v>44006</v>
      </c>
      <c r="C3066" s="7" t="s">
        <v>308</v>
      </c>
      <c r="D3066" s="7" t="s">
        <v>19</v>
      </c>
      <c r="E3066" s="7">
        <v>154</v>
      </c>
      <c r="F3066" s="8">
        <v>109.39</v>
      </c>
      <c r="G3066" s="8">
        <v>161</v>
      </c>
      <c r="H3066" s="8">
        <f t="shared" si="141"/>
        <v>24794</v>
      </c>
      <c r="I3066" s="9">
        <f>H3066*VLOOKUP(C3066,Customer_Dim!B:E,4,0)</f>
        <v>1239.7</v>
      </c>
      <c r="J3066" s="9">
        <f t="shared" si="142"/>
        <v>26033.7</v>
      </c>
      <c r="K3066" s="8">
        <f t="shared" si="143"/>
        <v>16846.060000000001</v>
      </c>
      <c r="L3066" s="9">
        <v>9046.9500000000007</v>
      </c>
    </row>
    <row r="3067" spans="1:13" ht="15.75" customHeight="1" x14ac:dyDescent="0.25">
      <c r="A3067" s="6" t="s">
        <v>3100</v>
      </c>
      <c r="B3067" s="10">
        <v>44019</v>
      </c>
      <c r="C3067" s="7" t="s">
        <v>308</v>
      </c>
      <c r="D3067" s="7" t="s">
        <v>19</v>
      </c>
      <c r="E3067" s="7">
        <v>413</v>
      </c>
      <c r="F3067" s="8">
        <v>108.48</v>
      </c>
      <c r="G3067" s="8">
        <v>159</v>
      </c>
      <c r="H3067" s="8">
        <f t="shared" si="141"/>
        <v>65667</v>
      </c>
      <c r="I3067" s="9">
        <f>H3067*VLOOKUP(C3067,Customer_Dim!B:E,4,0)</f>
        <v>3283.3500000000004</v>
      </c>
      <c r="J3067" s="9">
        <f t="shared" si="142"/>
        <v>68950.350000000006</v>
      </c>
      <c r="K3067" s="8">
        <f t="shared" si="143"/>
        <v>44802.240000000005</v>
      </c>
      <c r="L3067" s="9">
        <v>25254.719999999994</v>
      </c>
    </row>
    <row r="3068" spans="1:13" ht="15.75" customHeight="1" x14ac:dyDescent="0.25">
      <c r="A3068" s="6" t="s">
        <v>3101</v>
      </c>
      <c r="B3068" s="10">
        <v>44069</v>
      </c>
      <c r="C3068" s="7" t="s">
        <v>308</v>
      </c>
      <c r="D3068" s="7" t="s">
        <v>19</v>
      </c>
      <c r="E3068" s="7">
        <v>54</v>
      </c>
      <c r="F3068" s="8">
        <v>108.48</v>
      </c>
      <c r="G3068" s="8">
        <v>159</v>
      </c>
      <c r="H3068" s="8">
        <f t="shared" si="141"/>
        <v>8586</v>
      </c>
      <c r="I3068" s="9">
        <f>H3068*VLOOKUP(C3068,Customer_Dim!B:E,4,0)</f>
        <v>429.3</v>
      </c>
      <c r="J3068" s="9">
        <f t="shared" si="142"/>
        <v>9015.2999999999993</v>
      </c>
      <c r="K3068" s="8">
        <f t="shared" si="143"/>
        <v>5857.92</v>
      </c>
      <c r="L3068" s="9">
        <v>3151.5299999999988</v>
      </c>
    </row>
    <row r="3069" spans="1:13" ht="15.75" customHeight="1" x14ac:dyDescent="0.25">
      <c r="A3069" s="6" t="s">
        <v>3102</v>
      </c>
      <c r="B3069" s="10">
        <v>44169</v>
      </c>
      <c r="C3069" s="7" t="s">
        <v>308</v>
      </c>
      <c r="D3069" s="7" t="s">
        <v>13</v>
      </c>
      <c r="E3069" s="7">
        <v>882</v>
      </c>
      <c r="F3069" s="8">
        <v>50.73</v>
      </c>
      <c r="G3069" s="8">
        <v>83</v>
      </c>
      <c r="H3069" s="8">
        <f t="shared" si="141"/>
        <v>73206</v>
      </c>
      <c r="I3069" s="9">
        <f>H3069*VLOOKUP(C3069,Customer_Dim!B:E,4,0)</f>
        <v>3660.3</v>
      </c>
      <c r="J3069" s="9">
        <f t="shared" si="142"/>
        <v>76866.3</v>
      </c>
      <c r="K3069" s="8">
        <f t="shared" si="143"/>
        <v>44743.86</v>
      </c>
      <c r="L3069" s="9">
        <v>32165.64</v>
      </c>
    </row>
    <row r="3070" spans="1:13" ht="15.75" customHeight="1" x14ac:dyDescent="0.25">
      <c r="A3070" s="6" t="s">
        <v>3103</v>
      </c>
      <c r="B3070" s="10">
        <v>43834</v>
      </c>
      <c r="C3070" s="7" t="s">
        <v>324</v>
      </c>
      <c r="D3070" s="7" t="s">
        <v>13</v>
      </c>
      <c r="E3070" s="7">
        <v>136</v>
      </c>
      <c r="F3070" s="8">
        <v>52.53</v>
      </c>
      <c r="G3070" s="8">
        <v>86</v>
      </c>
      <c r="H3070" s="8">
        <f t="shared" si="141"/>
        <v>11696</v>
      </c>
      <c r="I3070" s="9">
        <f>H3070*VLOOKUP(C3070,Customer_Dim!B:E,4,0)</f>
        <v>233.92000000000004</v>
      </c>
      <c r="J3070" s="9">
        <f t="shared" si="142"/>
        <v>11929.92</v>
      </c>
      <c r="K3070" s="8">
        <f t="shared" si="143"/>
        <v>7144.08</v>
      </c>
      <c r="L3070" s="9">
        <v>4011.0299999999988</v>
      </c>
      <c r="M3070" s="7"/>
    </row>
    <row r="3071" spans="1:13" ht="15.75" customHeight="1" x14ac:dyDescent="0.25">
      <c r="A3071" s="6" t="s">
        <v>3104</v>
      </c>
      <c r="B3071" s="10">
        <v>43841</v>
      </c>
      <c r="C3071" s="7" t="s">
        <v>324</v>
      </c>
      <c r="D3071" s="7" t="s">
        <v>13</v>
      </c>
      <c r="E3071" s="7">
        <v>440</v>
      </c>
      <c r="F3071" s="8">
        <v>52.53</v>
      </c>
      <c r="G3071" s="8">
        <v>86</v>
      </c>
      <c r="H3071" s="8">
        <f t="shared" si="141"/>
        <v>37840</v>
      </c>
      <c r="I3071" s="9">
        <f>H3071*VLOOKUP(C3071,Customer_Dim!B:E,4,0)</f>
        <v>756.80000000000018</v>
      </c>
      <c r="J3071" s="9">
        <f t="shared" si="142"/>
        <v>38596.800000000003</v>
      </c>
      <c r="K3071" s="8">
        <f t="shared" si="143"/>
        <v>23113.200000000001</v>
      </c>
      <c r="L3071" s="9">
        <v>13732</v>
      </c>
      <c r="M3071" s="7"/>
    </row>
    <row r="3072" spans="1:13" ht="15.75" customHeight="1" x14ac:dyDescent="0.25">
      <c r="A3072" s="6" t="s">
        <v>3105</v>
      </c>
      <c r="B3072" s="10">
        <v>43859</v>
      </c>
      <c r="C3072" s="7" t="s">
        <v>324</v>
      </c>
      <c r="D3072" s="7" t="s">
        <v>32</v>
      </c>
      <c r="E3072" s="7">
        <v>560</v>
      </c>
      <c r="F3072" s="8">
        <v>348.24</v>
      </c>
      <c r="G3072" s="8">
        <v>530</v>
      </c>
      <c r="H3072" s="8">
        <f t="shared" si="141"/>
        <v>296800</v>
      </c>
      <c r="I3072" s="9">
        <f>H3072*VLOOKUP(C3072,Customer_Dim!B:E,4,0)</f>
        <v>5936.0000000000009</v>
      </c>
      <c r="J3072" s="9">
        <f t="shared" si="142"/>
        <v>302736</v>
      </c>
      <c r="K3072" s="8">
        <f t="shared" si="143"/>
        <v>195014.39999999999</v>
      </c>
      <c r="L3072" s="9">
        <v>89818.139999999985</v>
      </c>
      <c r="M3072" s="7"/>
    </row>
    <row r="3073" spans="1:13" ht="15.75" customHeight="1" x14ac:dyDescent="0.25">
      <c r="A3073" s="6" t="s">
        <v>3106</v>
      </c>
      <c r="B3073" s="10">
        <v>43880</v>
      </c>
      <c r="C3073" s="7" t="s">
        <v>324</v>
      </c>
      <c r="D3073" s="7" t="s">
        <v>13</v>
      </c>
      <c r="E3073" s="7">
        <v>81</v>
      </c>
      <c r="F3073" s="8">
        <v>52.53</v>
      </c>
      <c r="G3073" s="8">
        <v>86</v>
      </c>
      <c r="H3073" s="8">
        <f t="shared" si="141"/>
        <v>6966</v>
      </c>
      <c r="I3073" s="9">
        <f>H3073*VLOOKUP(C3073,Customer_Dim!B:E,4,0)</f>
        <v>139.32000000000002</v>
      </c>
      <c r="J3073" s="9">
        <f t="shared" si="142"/>
        <v>7105.32</v>
      </c>
      <c r="K3073" s="8">
        <f t="shared" si="143"/>
        <v>4254.93</v>
      </c>
      <c r="L3073" s="9">
        <v>2192.19</v>
      </c>
      <c r="M3073" s="7"/>
    </row>
    <row r="3074" spans="1:13" ht="15.75" customHeight="1" x14ac:dyDescent="0.25">
      <c r="A3074" s="6" t="s">
        <v>3107</v>
      </c>
      <c r="B3074" s="10">
        <v>43955</v>
      </c>
      <c r="C3074" s="7" t="s">
        <v>324</v>
      </c>
      <c r="D3074" s="7" t="s">
        <v>13</v>
      </c>
      <c r="E3074" s="7">
        <v>846</v>
      </c>
      <c r="F3074" s="8">
        <v>48.94</v>
      </c>
      <c r="G3074" s="8">
        <v>80</v>
      </c>
      <c r="H3074" s="8">
        <f t="shared" si="141"/>
        <v>67680</v>
      </c>
      <c r="I3074" s="9">
        <f>H3074*VLOOKUP(C3074,Customer_Dim!B:E,4,0)</f>
        <v>1353.6000000000004</v>
      </c>
      <c r="J3074" s="9">
        <f t="shared" si="142"/>
        <v>69033.600000000006</v>
      </c>
      <c r="K3074" s="8">
        <f t="shared" si="143"/>
        <v>41403.24</v>
      </c>
      <c r="L3074" s="9">
        <v>24500.339999999997</v>
      </c>
      <c r="M3074" s="7"/>
    </row>
    <row r="3075" spans="1:13" ht="15.75" customHeight="1" x14ac:dyDescent="0.25">
      <c r="A3075" s="6" t="s">
        <v>3108</v>
      </c>
      <c r="B3075" s="10">
        <v>43958</v>
      </c>
      <c r="C3075" s="7" t="s">
        <v>324</v>
      </c>
      <c r="D3075" s="7" t="s">
        <v>32</v>
      </c>
      <c r="E3075" s="7">
        <v>131</v>
      </c>
      <c r="F3075" s="8">
        <v>324.39</v>
      </c>
      <c r="G3075" s="8">
        <v>494</v>
      </c>
      <c r="H3075" s="8">
        <f t="shared" ref="H3075:H3138" si="144">G3075*E3075</f>
        <v>64714</v>
      </c>
      <c r="I3075" s="9">
        <f>H3075*VLOOKUP(C3075,Customer_Dim!B:E,4,0)</f>
        <v>1294.2800000000002</v>
      </c>
      <c r="J3075" s="9">
        <f t="shared" ref="J3075:J3138" si="145">I3075+H3075</f>
        <v>66008.28</v>
      </c>
      <c r="K3075" s="8">
        <f t="shared" ref="K3075:K3138" si="146">F3075*E3075</f>
        <v>42495.09</v>
      </c>
      <c r="L3075" s="9">
        <v>20771.450000000004</v>
      </c>
      <c r="M3075" s="7"/>
    </row>
    <row r="3076" spans="1:13" ht="15.75" customHeight="1" x14ac:dyDescent="0.25">
      <c r="A3076" s="6" t="s">
        <v>3109</v>
      </c>
      <c r="B3076" s="10">
        <v>43966</v>
      </c>
      <c r="C3076" s="7" t="s">
        <v>324</v>
      </c>
      <c r="D3076" s="7" t="s">
        <v>19</v>
      </c>
      <c r="E3076" s="7">
        <v>413</v>
      </c>
      <c r="F3076" s="8">
        <v>109.39</v>
      </c>
      <c r="G3076" s="8">
        <v>161</v>
      </c>
      <c r="H3076" s="8">
        <f t="shared" si="144"/>
        <v>66493</v>
      </c>
      <c r="I3076" s="9">
        <f>H3076*VLOOKUP(C3076,Customer_Dim!B:E,4,0)</f>
        <v>1329.8600000000004</v>
      </c>
      <c r="J3076" s="9">
        <f t="shared" si="145"/>
        <v>67822.86</v>
      </c>
      <c r="K3076" s="8">
        <f t="shared" si="146"/>
        <v>45178.07</v>
      </c>
      <c r="L3076" s="9">
        <v>18750</v>
      </c>
      <c r="M3076" s="7"/>
    </row>
    <row r="3077" spans="1:13" ht="15.75" customHeight="1" x14ac:dyDescent="0.25">
      <c r="A3077" s="6" t="s">
        <v>3110</v>
      </c>
      <c r="B3077" s="10">
        <v>43972</v>
      </c>
      <c r="C3077" s="7" t="s">
        <v>324</v>
      </c>
      <c r="D3077" s="7" t="s">
        <v>13</v>
      </c>
      <c r="E3077" s="7">
        <v>96</v>
      </c>
      <c r="F3077" s="8">
        <v>48.94</v>
      </c>
      <c r="G3077" s="8">
        <v>80</v>
      </c>
      <c r="H3077" s="8">
        <f t="shared" si="144"/>
        <v>7680</v>
      </c>
      <c r="I3077" s="9">
        <f>H3077*VLOOKUP(C3077,Customer_Dim!B:E,4,0)</f>
        <v>153.60000000000002</v>
      </c>
      <c r="J3077" s="9">
        <f t="shared" si="145"/>
        <v>7833.6</v>
      </c>
      <c r="K3077" s="8">
        <f t="shared" si="146"/>
        <v>4698.24</v>
      </c>
      <c r="L3077" s="9">
        <v>2563.0200000000004</v>
      </c>
      <c r="M3077" s="7"/>
    </row>
    <row r="3078" spans="1:13" ht="15.75" customHeight="1" x14ac:dyDescent="0.25">
      <c r="A3078" s="6" t="s">
        <v>3111</v>
      </c>
      <c r="B3078" s="10">
        <v>44005</v>
      </c>
      <c r="C3078" s="7" t="s">
        <v>324</v>
      </c>
      <c r="D3078" s="7" t="s">
        <v>13</v>
      </c>
      <c r="E3078" s="7">
        <v>883</v>
      </c>
      <c r="F3078" s="8">
        <v>48.94</v>
      </c>
      <c r="G3078" s="8">
        <v>80</v>
      </c>
      <c r="H3078" s="8">
        <f t="shared" si="144"/>
        <v>70640</v>
      </c>
      <c r="I3078" s="9">
        <f>H3078*VLOOKUP(C3078,Customer_Dim!B:E,4,0)</f>
        <v>1412.8000000000002</v>
      </c>
      <c r="J3078" s="9">
        <f t="shared" si="145"/>
        <v>72052.800000000003</v>
      </c>
      <c r="K3078" s="8">
        <f t="shared" si="146"/>
        <v>43214.02</v>
      </c>
      <c r="L3078" s="9">
        <v>24910.120000000003</v>
      </c>
      <c r="M3078" s="7"/>
    </row>
    <row r="3079" spans="1:13" ht="15.75" customHeight="1" x14ac:dyDescent="0.25">
      <c r="A3079" s="6" t="s">
        <v>3112</v>
      </c>
      <c r="B3079" s="10">
        <v>44120</v>
      </c>
      <c r="C3079" s="7" t="s">
        <v>324</v>
      </c>
      <c r="D3079" s="7" t="s">
        <v>13</v>
      </c>
      <c r="E3079" s="7">
        <v>76</v>
      </c>
      <c r="F3079" s="8">
        <v>50.73</v>
      </c>
      <c r="G3079" s="8">
        <v>83</v>
      </c>
      <c r="H3079" s="8">
        <f t="shared" si="144"/>
        <v>6308</v>
      </c>
      <c r="I3079" s="9">
        <f>H3079*VLOOKUP(C3079,Customer_Dim!B:E,4,0)</f>
        <v>126.16000000000003</v>
      </c>
      <c r="J3079" s="9">
        <f t="shared" si="145"/>
        <v>6434.16</v>
      </c>
      <c r="K3079" s="8">
        <f t="shared" si="146"/>
        <v>3855.4799999999996</v>
      </c>
      <c r="L3079" s="9">
        <v>2455.71</v>
      </c>
      <c r="M3079" s="7"/>
    </row>
    <row r="3080" spans="1:13" ht="15.75" customHeight="1" x14ac:dyDescent="0.25">
      <c r="A3080" s="6" t="s">
        <v>3113</v>
      </c>
      <c r="B3080" s="10">
        <v>44146</v>
      </c>
      <c r="C3080" s="7" t="s">
        <v>324</v>
      </c>
      <c r="D3080" s="7" t="s">
        <v>13</v>
      </c>
      <c r="E3080" s="7">
        <v>619</v>
      </c>
      <c r="F3080" s="8">
        <v>50.73</v>
      </c>
      <c r="G3080" s="8">
        <v>83</v>
      </c>
      <c r="H3080" s="8">
        <f t="shared" si="144"/>
        <v>51377</v>
      </c>
      <c r="I3080" s="9">
        <f>H3080*VLOOKUP(C3080,Customer_Dim!B:E,4,0)</f>
        <v>1027.5400000000002</v>
      </c>
      <c r="J3080" s="9">
        <f t="shared" si="145"/>
        <v>52404.54</v>
      </c>
      <c r="K3080" s="8">
        <f t="shared" si="146"/>
        <v>31401.87</v>
      </c>
      <c r="L3080" s="9">
        <v>18135.740000000002</v>
      </c>
      <c r="M3080" s="7"/>
    </row>
    <row r="3081" spans="1:13" ht="15.75" customHeight="1" x14ac:dyDescent="0.25">
      <c r="A3081" s="6" t="s">
        <v>3114</v>
      </c>
      <c r="B3081" s="10">
        <v>44188</v>
      </c>
      <c r="C3081" s="7" t="s">
        <v>324</v>
      </c>
      <c r="D3081" s="7" t="s">
        <v>13</v>
      </c>
      <c r="E3081" s="7">
        <v>552</v>
      </c>
      <c r="F3081" s="8">
        <v>50.73</v>
      </c>
      <c r="G3081" s="8">
        <v>83</v>
      </c>
      <c r="H3081" s="8">
        <f t="shared" si="144"/>
        <v>45816</v>
      </c>
      <c r="I3081" s="9">
        <f>H3081*VLOOKUP(C3081,Customer_Dim!B:E,4,0)</f>
        <v>916.32000000000016</v>
      </c>
      <c r="J3081" s="9">
        <f t="shared" si="145"/>
        <v>46732.32</v>
      </c>
      <c r="K3081" s="8">
        <f t="shared" si="146"/>
        <v>28002.959999999999</v>
      </c>
      <c r="L3081" s="9">
        <v>15335.609999999997</v>
      </c>
      <c r="M3081" s="7"/>
    </row>
    <row r="3082" spans="1:13" ht="15.75" customHeight="1" x14ac:dyDescent="0.25">
      <c r="A3082" s="6" t="s">
        <v>3115</v>
      </c>
      <c r="B3082" s="10">
        <v>43873</v>
      </c>
      <c r="C3082" s="7" t="s">
        <v>335</v>
      </c>
      <c r="D3082" s="7" t="s">
        <v>13</v>
      </c>
      <c r="E3082" s="7">
        <v>758</v>
      </c>
      <c r="F3082" s="8">
        <v>52.53</v>
      </c>
      <c r="G3082" s="8">
        <v>86</v>
      </c>
      <c r="H3082" s="8">
        <f t="shared" si="144"/>
        <v>65188</v>
      </c>
      <c r="I3082" s="9">
        <f>H3082*VLOOKUP(C3082,Customer_Dim!B:E,4,0)</f>
        <v>6518.8</v>
      </c>
      <c r="J3082" s="9">
        <f t="shared" si="145"/>
        <v>71706.8</v>
      </c>
      <c r="K3082" s="8">
        <f t="shared" si="146"/>
        <v>39817.74</v>
      </c>
      <c r="L3082" s="9">
        <v>24245.910000000003</v>
      </c>
      <c r="M3082" s="7"/>
    </row>
    <row r="3083" spans="1:13" ht="15.75" customHeight="1" x14ac:dyDescent="0.25">
      <c r="A3083" s="6" t="s">
        <v>3116</v>
      </c>
      <c r="B3083" s="10">
        <v>43912</v>
      </c>
      <c r="C3083" s="7" t="s">
        <v>335</v>
      </c>
      <c r="D3083" s="7" t="s">
        <v>13</v>
      </c>
      <c r="E3083" s="7">
        <v>745</v>
      </c>
      <c r="F3083" s="8">
        <v>52.53</v>
      </c>
      <c r="G3083" s="8">
        <v>86</v>
      </c>
      <c r="H3083" s="8">
        <f t="shared" si="144"/>
        <v>64070</v>
      </c>
      <c r="I3083" s="9">
        <f>H3083*VLOOKUP(C3083,Customer_Dim!B:E,4,0)</f>
        <v>6407</v>
      </c>
      <c r="J3083" s="9">
        <f t="shared" si="145"/>
        <v>70477</v>
      </c>
      <c r="K3083" s="8">
        <f t="shared" si="146"/>
        <v>39134.85</v>
      </c>
      <c r="L3083" s="9">
        <v>23241.410000000003</v>
      </c>
      <c r="M3083" s="7"/>
    </row>
    <row r="3084" spans="1:13" ht="15.75" customHeight="1" x14ac:dyDescent="0.25">
      <c r="A3084" s="6" t="s">
        <v>3117</v>
      </c>
      <c r="B3084" s="10">
        <v>43920</v>
      </c>
      <c r="C3084" s="7" t="s">
        <v>335</v>
      </c>
      <c r="D3084" s="7" t="s">
        <v>13</v>
      </c>
      <c r="E3084" s="7">
        <v>723</v>
      </c>
      <c r="F3084" s="8">
        <v>52.53</v>
      </c>
      <c r="G3084" s="8">
        <v>86</v>
      </c>
      <c r="H3084" s="8">
        <f t="shared" si="144"/>
        <v>62178</v>
      </c>
      <c r="I3084" s="9">
        <f>H3084*VLOOKUP(C3084,Customer_Dim!B:E,4,0)</f>
        <v>6217.8</v>
      </c>
      <c r="J3084" s="9">
        <f t="shared" si="145"/>
        <v>68395.8</v>
      </c>
      <c r="K3084" s="8">
        <f t="shared" si="146"/>
        <v>37979.19</v>
      </c>
      <c r="L3084" s="9">
        <v>24249.870000000003</v>
      </c>
      <c r="M3084" s="7"/>
    </row>
    <row r="3085" spans="1:13" ht="15.75" customHeight="1" x14ac:dyDescent="0.25">
      <c r="A3085" s="6" t="s">
        <v>3118</v>
      </c>
      <c r="B3085" s="10">
        <v>43935</v>
      </c>
      <c r="C3085" s="7" t="s">
        <v>335</v>
      </c>
      <c r="D3085" s="7" t="s">
        <v>32</v>
      </c>
      <c r="E3085" s="7">
        <v>767</v>
      </c>
      <c r="F3085" s="8">
        <v>324.39</v>
      </c>
      <c r="G3085" s="8">
        <v>494</v>
      </c>
      <c r="H3085" s="8">
        <f t="shared" si="144"/>
        <v>378898</v>
      </c>
      <c r="I3085" s="9">
        <f>H3085*VLOOKUP(C3085,Customer_Dim!B:E,4,0)</f>
        <v>37889.800000000003</v>
      </c>
      <c r="J3085" s="9">
        <f t="shared" si="145"/>
        <v>416787.8</v>
      </c>
      <c r="K3085" s="8">
        <f t="shared" si="146"/>
        <v>248807.12999999998</v>
      </c>
      <c r="L3085" s="9">
        <v>131990.88999999998</v>
      </c>
      <c r="M3085" s="7"/>
    </row>
    <row r="3086" spans="1:13" ht="15.75" customHeight="1" x14ac:dyDescent="0.25">
      <c r="A3086" s="6" t="s">
        <v>3119</v>
      </c>
      <c r="B3086" s="10">
        <v>43942</v>
      </c>
      <c r="C3086" s="7" t="s">
        <v>335</v>
      </c>
      <c r="D3086" s="7" t="s">
        <v>13</v>
      </c>
      <c r="E3086" s="7">
        <v>465</v>
      </c>
      <c r="F3086" s="8">
        <v>48.94</v>
      </c>
      <c r="G3086" s="8">
        <v>80</v>
      </c>
      <c r="H3086" s="8">
        <f t="shared" si="144"/>
        <v>37200</v>
      </c>
      <c r="I3086" s="9">
        <f>H3086*VLOOKUP(C3086,Customer_Dim!B:E,4,0)</f>
        <v>3720</v>
      </c>
      <c r="J3086" s="9">
        <f t="shared" si="145"/>
        <v>40920</v>
      </c>
      <c r="K3086" s="8">
        <f t="shared" si="146"/>
        <v>22757.1</v>
      </c>
      <c r="L3086" s="9">
        <v>13444.919999999998</v>
      </c>
      <c r="M3086" s="7"/>
    </row>
    <row r="3087" spans="1:13" ht="15.75" customHeight="1" x14ac:dyDescent="0.25">
      <c r="A3087" s="6" t="s">
        <v>3120</v>
      </c>
      <c r="B3087" s="10">
        <v>43959</v>
      </c>
      <c r="C3087" s="7" t="s">
        <v>335</v>
      </c>
      <c r="D3087" s="7" t="s">
        <v>13</v>
      </c>
      <c r="E3087" s="7">
        <v>277</v>
      </c>
      <c r="F3087" s="8">
        <v>48.94</v>
      </c>
      <c r="G3087" s="8">
        <v>80</v>
      </c>
      <c r="H3087" s="8">
        <f t="shared" si="144"/>
        <v>22160</v>
      </c>
      <c r="I3087" s="9">
        <f>H3087*VLOOKUP(C3087,Customer_Dim!B:E,4,0)</f>
        <v>2216</v>
      </c>
      <c r="J3087" s="9">
        <f t="shared" si="145"/>
        <v>24376</v>
      </c>
      <c r="K3087" s="8">
        <f t="shared" si="146"/>
        <v>13556.38</v>
      </c>
      <c r="L3087" s="9">
        <v>7996.8600000000006</v>
      </c>
      <c r="M3087" s="7"/>
    </row>
    <row r="3088" spans="1:13" ht="15.75" customHeight="1" x14ac:dyDescent="0.25">
      <c r="A3088" s="6" t="s">
        <v>3121</v>
      </c>
      <c r="B3088" s="10">
        <v>43971</v>
      </c>
      <c r="C3088" s="7" t="s">
        <v>335</v>
      </c>
      <c r="D3088" s="7" t="s">
        <v>13</v>
      </c>
      <c r="E3088" s="7">
        <v>510</v>
      </c>
      <c r="F3088" s="8">
        <v>48.94</v>
      </c>
      <c r="G3088" s="8">
        <v>80</v>
      </c>
      <c r="H3088" s="8">
        <f t="shared" si="144"/>
        <v>40800</v>
      </c>
      <c r="I3088" s="9">
        <f>H3088*VLOOKUP(C3088,Customer_Dim!B:E,4,0)</f>
        <v>4080</v>
      </c>
      <c r="J3088" s="9">
        <f t="shared" si="145"/>
        <v>44880</v>
      </c>
      <c r="K3088" s="8">
        <f t="shared" si="146"/>
        <v>24959.399999999998</v>
      </c>
      <c r="L3088" s="9">
        <v>15491.98</v>
      </c>
      <c r="M3088" s="7"/>
    </row>
    <row r="3089" spans="1:13" ht="15.75" customHeight="1" x14ac:dyDescent="0.25">
      <c r="A3089" s="6" t="s">
        <v>3122</v>
      </c>
      <c r="B3089" s="10">
        <v>44005</v>
      </c>
      <c r="C3089" s="7" t="s">
        <v>335</v>
      </c>
      <c r="D3089" s="7" t="s">
        <v>13</v>
      </c>
      <c r="E3089" s="7">
        <v>301</v>
      </c>
      <c r="F3089" s="8">
        <v>48.94</v>
      </c>
      <c r="G3089" s="8">
        <v>80</v>
      </c>
      <c r="H3089" s="8">
        <f t="shared" si="144"/>
        <v>24080</v>
      </c>
      <c r="I3089" s="9">
        <f>H3089*VLOOKUP(C3089,Customer_Dim!B:E,4,0)</f>
        <v>2408</v>
      </c>
      <c r="J3089" s="9">
        <f t="shared" si="145"/>
        <v>26488</v>
      </c>
      <c r="K3089" s="8">
        <f t="shared" si="146"/>
        <v>14730.939999999999</v>
      </c>
      <c r="L3089" s="9">
        <v>7824.18</v>
      </c>
      <c r="M3089" s="7"/>
    </row>
    <row r="3090" spans="1:13" ht="15.75" customHeight="1" x14ac:dyDescent="0.25">
      <c r="A3090" s="6" t="s">
        <v>3123</v>
      </c>
      <c r="B3090" s="10">
        <v>44104</v>
      </c>
      <c r="C3090" s="7" t="s">
        <v>335</v>
      </c>
      <c r="D3090" s="7" t="s">
        <v>32</v>
      </c>
      <c r="E3090" s="7">
        <v>65</v>
      </c>
      <c r="F3090" s="8">
        <v>321.68</v>
      </c>
      <c r="G3090" s="8">
        <v>490</v>
      </c>
      <c r="H3090" s="8">
        <f t="shared" si="144"/>
        <v>31850</v>
      </c>
      <c r="I3090" s="9">
        <f>H3090*VLOOKUP(C3090,Customer_Dim!B:E,4,0)</f>
        <v>3185</v>
      </c>
      <c r="J3090" s="9">
        <f t="shared" si="145"/>
        <v>35035</v>
      </c>
      <c r="K3090" s="8">
        <f t="shared" si="146"/>
        <v>20909.2</v>
      </c>
      <c r="L3090" s="9">
        <v>9641.7800000000025</v>
      </c>
      <c r="M3090" s="7"/>
    </row>
    <row r="3091" spans="1:13" ht="15.75" customHeight="1" x14ac:dyDescent="0.25">
      <c r="A3091" s="6" t="s">
        <v>3124</v>
      </c>
      <c r="B3091" s="10">
        <v>43834</v>
      </c>
      <c r="C3091" s="7" t="s">
        <v>345</v>
      </c>
      <c r="D3091" s="7" t="s">
        <v>19</v>
      </c>
      <c r="E3091" s="7">
        <v>622</v>
      </c>
      <c r="F3091" s="8">
        <v>117.44</v>
      </c>
      <c r="G3091" s="8">
        <v>172</v>
      </c>
      <c r="H3091" s="8">
        <f t="shared" si="144"/>
        <v>106984</v>
      </c>
      <c r="I3091" s="9">
        <f>H3091*VLOOKUP(C3091,Customer_Dim!B:E,4,0)</f>
        <v>3209.5200000000004</v>
      </c>
      <c r="J3091" s="9">
        <f t="shared" si="145"/>
        <v>110193.52</v>
      </c>
      <c r="K3091" s="8">
        <f t="shared" si="146"/>
        <v>73047.679999999993</v>
      </c>
      <c r="L3091" s="9">
        <v>31711.320000000007</v>
      </c>
    </row>
    <row r="3092" spans="1:13" ht="15.75" customHeight="1" x14ac:dyDescent="0.25">
      <c r="A3092" s="6" t="s">
        <v>3125</v>
      </c>
      <c r="B3092" s="10">
        <v>43875</v>
      </c>
      <c r="C3092" s="7" t="s">
        <v>345</v>
      </c>
      <c r="D3092" s="7" t="s">
        <v>19</v>
      </c>
      <c r="E3092" s="7">
        <v>509</v>
      </c>
      <c r="F3092" s="8">
        <v>117.44</v>
      </c>
      <c r="G3092" s="8">
        <v>172</v>
      </c>
      <c r="H3092" s="8">
        <f t="shared" si="144"/>
        <v>87548</v>
      </c>
      <c r="I3092" s="9">
        <f>H3092*VLOOKUP(C3092,Customer_Dim!B:E,4,0)</f>
        <v>2626.44</v>
      </c>
      <c r="J3092" s="9">
        <f t="shared" si="145"/>
        <v>90174.44</v>
      </c>
      <c r="K3092" s="8">
        <f t="shared" si="146"/>
        <v>59776.959999999999</v>
      </c>
      <c r="L3092" s="9">
        <v>24481.799999999996</v>
      </c>
    </row>
    <row r="3093" spans="1:13" ht="15.75" customHeight="1" x14ac:dyDescent="0.25">
      <c r="A3093" s="6" t="s">
        <v>3126</v>
      </c>
      <c r="B3093" s="10">
        <v>43877</v>
      </c>
      <c r="C3093" s="7" t="s">
        <v>345</v>
      </c>
      <c r="D3093" s="7" t="s">
        <v>13</v>
      </c>
      <c r="E3093" s="7">
        <v>275</v>
      </c>
      <c r="F3093" s="8">
        <v>52.53</v>
      </c>
      <c r="G3093" s="8">
        <v>86</v>
      </c>
      <c r="H3093" s="8">
        <f t="shared" si="144"/>
        <v>23650</v>
      </c>
      <c r="I3093" s="9">
        <f>H3093*VLOOKUP(C3093,Customer_Dim!B:E,4,0)</f>
        <v>709.5</v>
      </c>
      <c r="J3093" s="9">
        <f t="shared" si="145"/>
        <v>24359.5</v>
      </c>
      <c r="K3093" s="8">
        <f t="shared" si="146"/>
        <v>14445.75</v>
      </c>
      <c r="L3093" s="9">
        <v>8471.7499999999982</v>
      </c>
    </row>
    <row r="3094" spans="1:13" ht="15.75" customHeight="1" x14ac:dyDescent="0.25">
      <c r="A3094" s="6" t="s">
        <v>3127</v>
      </c>
      <c r="B3094" s="10">
        <v>43907</v>
      </c>
      <c r="C3094" s="7" t="s">
        <v>345</v>
      </c>
      <c r="D3094" s="7" t="s">
        <v>13</v>
      </c>
      <c r="E3094" s="7">
        <v>748</v>
      </c>
      <c r="F3094" s="8">
        <v>52.53</v>
      </c>
      <c r="G3094" s="8">
        <v>86</v>
      </c>
      <c r="H3094" s="8">
        <f t="shared" si="144"/>
        <v>64328</v>
      </c>
      <c r="I3094" s="9">
        <f>H3094*VLOOKUP(C3094,Customer_Dim!B:E,4,0)</f>
        <v>1929.8400000000001</v>
      </c>
      <c r="J3094" s="9">
        <f t="shared" si="145"/>
        <v>66257.84</v>
      </c>
      <c r="K3094" s="8">
        <f t="shared" si="146"/>
        <v>39292.44</v>
      </c>
      <c r="L3094" s="9">
        <v>20288.25</v>
      </c>
    </row>
    <row r="3095" spans="1:13" ht="15.75" customHeight="1" x14ac:dyDescent="0.25">
      <c r="A3095" s="6" t="s">
        <v>3128</v>
      </c>
      <c r="B3095" s="10">
        <v>43909</v>
      </c>
      <c r="C3095" s="7" t="s">
        <v>345</v>
      </c>
      <c r="D3095" s="7" t="s">
        <v>13</v>
      </c>
      <c r="E3095" s="7">
        <v>884</v>
      </c>
      <c r="F3095" s="8">
        <v>52.53</v>
      </c>
      <c r="G3095" s="8">
        <v>86</v>
      </c>
      <c r="H3095" s="8">
        <f t="shared" si="144"/>
        <v>76024</v>
      </c>
      <c r="I3095" s="9">
        <f>H3095*VLOOKUP(C3095,Customer_Dim!B:E,4,0)</f>
        <v>2280.7200000000003</v>
      </c>
      <c r="J3095" s="9">
        <f t="shared" si="145"/>
        <v>78304.72</v>
      </c>
      <c r="K3095" s="8">
        <f t="shared" si="146"/>
        <v>46436.520000000004</v>
      </c>
      <c r="L3095" s="9">
        <v>23971.25</v>
      </c>
    </row>
    <row r="3096" spans="1:13" ht="15.75" customHeight="1" x14ac:dyDescent="0.25">
      <c r="A3096" s="6" t="s">
        <v>3129</v>
      </c>
      <c r="B3096" s="10">
        <v>43989</v>
      </c>
      <c r="C3096" s="7" t="s">
        <v>345</v>
      </c>
      <c r="D3096" s="7" t="s">
        <v>13</v>
      </c>
      <c r="E3096" s="7">
        <v>201</v>
      </c>
      <c r="F3096" s="8">
        <v>48.94</v>
      </c>
      <c r="G3096" s="8">
        <v>80</v>
      </c>
      <c r="H3096" s="8">
        <f t="shared" si="144"/>
        <v>16080</v>
      </c>
      <c r="I3096" s="9">
        <f>H3096*VLOOKUP(C3096,Customer_Dim!B:E,4,0)</f>
        <v>482.40000000000003</v>
      </c>
      <c r="J3096" s="9">
        <f t="shared" si="145"/>
        <v>16562.400000000001</v>
      </c>
      <c r="K3096" s="8">
        <f t="shared" si="146"/>
        <v>9836.9399999999987</v>
      </c>
      <c r="L3096" s="9">
        <v>5584.8600000000006</v>
      </c>
    </row>
    <row r="3097" spans="1:13" ht="15.75" customHeight="1" x14ac:dyDescent="0.25">
      <c r="A3097" s="6" t="s">
        <v>3130</v>
      </c>
      <c r="B3097" s="10">
        <v>44044</v>
      </c>
      <c r="C3097" s="7" t="s">
        <v>345</v>
      </c>
      <c r="D3097" s="7" t="s">
        <v>13</v>
      </c>
      <c r="E3097" s="7">
        <v>630</v>
      </c>
      <c r="F3097" s="8">
        <v>48.53</v>
      </c>
      <c r="G3097" s="8">
        <v>79</v>
      </c>
      <c r="H3097" s="8">
        <f t="shared" si="144"/>
        <v>49770</v>
      </c>
      <c r="I3097" s="9">
        <f>H3097*VLOOKUP(C3097,Customer_Dim!B:E,4,0)</f>
        <v>1493.1000000000001</v>
      </c>
      <c r="J3097" s="9">
        <f t="shared" si="145"/>
        <v>51263.1</v>
      </c>
      <c r="K3097" s="8">
        <f t="shared" si="146"/>
        <v>30573.9</v>
      </c>
      <c r="L3097" s="9">
        <v>15967.840000000004</v>
      </c>
    </row>
    <row r="3098" spans="1:13" ht="15.75" customHeight="1" x14ac:dyDescent="0.25">
      <c r="A3098" s="6" t="s">
        <v>3131</v>
      </c>
      <c r="B3098" s="10">
        <v>44073</v>
      </c>
      <c r="C3098" s="7" t="s">
        <v>345</v>
      </c>
      <c r="D3098" s="7" t="s">
        <v>19</v>
      </c>
      <c r="E3098" s="7">
        <v>850</v>
      </c>
      <c r="F3098" s="8">
        <v>108.48</v>
      </c>
      <c r="G3098" s="8">
        <v>159</v>
      </c>
      <c r="H3098" s="8">
        <f t="shared" si="144"/>
        <v>135150</v>
      </c>
      <c r="I3098" s="9">
        <f>H3098*VLOOKUP(C3098,Customer_Dim!B:E,4,0)</f>
        <v>4054.5000000000005</v>
      </c>
      <c r="J3098" s="9">
        <f t="shared" si="145"/>
        <v>139204.5</v>
      </c>
      <c r="K3098" s="8">
        <f t="shared" si="146"/>
        <v>92208</v>
      </c>
      <c r="L3098" s="9">
        <v>35523.180000000008</v>
      </c>
    </row>
    <row r="3099" spans="1:13" ht="15.75" customHeight="1" x14ac:dyDescent="0.25">
      <c r="A3099" s="6" t="s">
        <v>3132</v>
      </c>
      <c r="B3099" s="10">
        <v>44116</v>
      </c>
      <c r="C3099" s="7" t="s">
        <v>345</v>
      </c>
      <c r="D3099" s="7" t="s">
        <v>19</v>
      </c>
      <c r="E3099" s="7">
        <v>763</v>
      </c>
      <c r="F3099" s="8">
        <v>113.41</v>
      </c>
      <c r="G3099" s="8">
        <v>166</v>
      </c>
      <c r="H3099" s="8">
        <f t="shared" si="144"/>
        <v>126658</v>
      </c>
      <c r="I3099" s="9">
        <f>H3099*VLOOKUP(C3099,Customer_Dim!B:E,4,0)</f>
        <v>3799.7400000000002</v>
      </c>
      <c r="J3099" s="9">
        <f t="shared" si="145"/>
        <v>130457.74</v>
      </c>
      <c r="K3099" s="8">
        <f t="shared" si="146"/>
        <v>86531.83</v>
      </c>
      <c r="L3099" s="9">
        <v>38617.960000000006</v>
      </c>
    </row>
    <row r="3100" spans="1:13" ht="15.75" customHeight="1" x14ac:dyDescent="0.25">
      <c r="A3100" s="6" t="s">
        <v>3132</v>
      </c>
      <c r="B3100" s="10">
        <v>44116</v>
      </c>
      <c r="C3100" s="7" t="s">
        <v>345</v>
      </c>
      <c r="D3100" s="7" t="s">
        <v>19</v>
      </c>
      <c r="E3100" s="7">
        <v>557</v>
      </c>
      <c r="F3100" s="8">
        <v>113.41</v>
      </c>
      <c r="G3100" s="8">
        <v>166</v>
      </c>
      <c r="H3100" s="8">
        <f t="shared" si="144"/>
        <v>92462</v>
      </c>
      <c r="I3100" s="9">
        <f>H3100*VLOOKUP(C3100,Customer_Dim!B:E,4,0)</f>
        <v>2773.86</v>
      </c>
      <c r="J3100" s="9">
        <f t="shared" si="145"/>
        <v>95235.86</v>
      </c>
      <c r="K3100" s="8">
        <f t="shared" si="146"/>
        <v>63169.369999999995</v>
      </c>
      <c r="L3100" s="9">
        <v>23452.519999999997</v>
      </c>
    </row>
    <row r="3101" spans="1:13" ht="15.75" customHeight="1" x14ac:dyDescent="0.25">
      <c r="A3101" s="6" t="s">
        <v>3133</v>
      </c>
      <c r="B3101" s="10">
        <v>44147</v>
      </c>
      <c r="C3101" s="7" t="s">
        <v>345</v>
      </c>
      <c r="D3101" s="7" t="s">
        <v>19</v>
      </c>
      <c r="E3101" s="7">
        <v>293</v>
      </c>
      <c r="F3101" s="8">
        <v>113.41</v>
      </c>
      <c r="G3101" s="8">
        <v>166</v>
      </c>
      <c r="H3101" s="8">
        <f t="shared" si="144"/>
        <v>48638</v>
      </c>
      <c r="I3101" s="9">
        <f>H3101*VLOOKUP(C3101,Customer_Dim!B:E,4,0)</f>
        <v>1459.14</v>
      </c>
      <c r="J3101" s="9">
        <f t="shared" si="145"/>
        <v>50097.14</v>
      </c>
      <c r="K3101" s="8">
        <f t="shared" si="146"/>
        <v>33229.129999999997</v>
      </c>
      <c r="L3101" s="9">
        <v>12732.5</v>
      </c>
    </row>
    <row r="3102" spans="1:13" ht="15.75" customHeight="1" x14ac:dyDescent="0.25">
      <c r="A3102" s="6" t="s">
        <v>3134</v>
      </c>
      <c r="B3102" s="10">
        <v>44152</v>
      </c>
      <c r="C3102" s="7" t="s">
        <v>345</v>
      </c>
      <c r="D3102" s="7" t="s">
        <v>13</v>
      </c>
      <c r="E3102" s="7">
        <v>1149</v>
      </c>
      <c r="F3102" s="8">
        <v>50.73</v>
      </c>
      <c r="G3102" s="8">
        <v>83</v>
      </c>
      <c r="H3102" s="8">
        <f t="shared" si="144"/>
        <v>95367</v>
      </c>
      <c r="I3102" s="9">
        <f>H3102*VLOOKUP(C3102,Customer_Dim!B:E,4,0)</f>
        <v>2861.01</v>
      </c>
      <c r="J3102" s="9">
        <f t="shared" si="145"/>
        <v>98228.01</v>
      </c>
      <c r="K3102" s="8">
        <f t="shared" si="146"/>
        <v>58288.77</v>
      </c>
      <c r="L3102" s="9">
        <v>30059.020000000011</v>
      </c>
    </row>
    <row r="3103" spans="1:13" ht="15.75" customHeight="1" x14ac:dyDescent="0.25">
      <c r="A3103" s="6" t="s">
        <v>3135</v>
      </c>
      <c r="B3103" s="10">
        <v>43887</v>
      </c>
      <c r="C3103" s="7" t="s">
        <v>355</v>
      </c>
      <c r="D3103" s="7" t="s">
        <v>13</v>
      </c>
      <c r="E3103" s="7">
        <v>821</v>
      </c>
      <c r="F3103" s="8">
        <v>52.53</v>
      </c>
      <c r="G3103" s="8">
        <v>86</v>
      </c>
      <c r="H3103" s="8">
        <f t="shared" si="144"/>
        <v>70606</v>
      </c>
      <c r="I3103" s="9">
        <f>H3103*VLOOKUP(C3103,Customer_Dim!B:E,4,0)</f>
        <v>706.06000000000017</v>
      </c>
      <c r="J3103" s="9">
        <f t="shared" si="145"/>
        <v>71312.06</v>
      </c>
      <c r="K3103" s="8">
        <f t="shared" si="146"/>
        <v>43127.13</v>
      </c>
      <c r="L3103" s="9">
        <v>22256.75</v>
      </c>
    </row>
    <row r="3104" spans="1:13" ht="15.75" customHeight="1" x14ac:dyDescent="0.25">
      <c r="A3104" s="6" t="s">
        <v>3136</v>
      </c>
      <c r="B3104" s="10">
        <v>43900</v>
      </c>
      <c r="C3104" s="7" t="s">
        <v>355</v>
      </c>
      <c r="D3104" s="7" t="s">
        <v>13</v>
      </c>
      <c r="E3104" s="7">
        <v>990</v>
      </c>
      <c r="F3104" s="8">
        <v>52.53</v>
      </c>
      <c r="G3104" s="8">
        <v>86</v>
      </c>
      <c r="H3104" s="8">
        <f t="shared" si="144"/>
        <v>85140</v>
      </c>
      <c r="I3104" s="9">
        <f>H3104*VLOOKUP(C3104,Customer_Dim!B:E,4,0)</f>
        <v>851.4000000000002</v>
      </c>
      <c r="J3104" s="9">
        <f t="shared" si="145"/>
        <v>85991.4</v>
      </c>
      <c r="K3104" s="8">
        <f t="shared" si="146"/>
        <v>52004.700000000004</v>
      </c>
      <c r="L3104" s="9">
        <v>25405.379999999997</v>
      </c>
    </row>
    <row r="3105" spans="1:13" ht="15.75" customHeight="1" x14ac:dyDescent="0.25">
      <c r="A3105" s="6" t="s">
        <v>3137</v>
      </c>
      <c r="B3105" s="10">
        <v>43923</v>
      </c>
      <c r="C3105" s="7" t="s">
        <v>355</v>
      </c>
      <c r="D3105" s="7" t="s">
        <v>19</v>
      </c>
      <c r="E3105" s="7">
        <v>1034</v>
      </c>
      <c r="F3105" s="8">
        <v>109.39</v>
      </c>
      <c r="G3105" s="8">
        <v>161</v>
      </c>
      <c r="H3105" s="8">
        <f t="shared" si="144"/>
        <v>166474</v>
      </c>
      <c r="I3105" s="9">
        <f>H3105*VLOOKUP(C3105,Customer_Dim!B:E,4,0)</f>
        <v>1664.7400000000002</v>
      </c>
      <c r="J3105" s="9">
        <f t="shared" si="145"/>
        <v>168138.74</v>
      </c>
      <c r="K3105" s="8">
        <f t="shared" si="146"/>
        <v>113109.26</v>
      </c>
      <c r="L3105" s="9">
        <v>45571.630000000005</v>
      </c>
    </row>
    <row r="3106" spans="1:13" ht="15.75" customHeight="1" x14ac:dyDescent="0.25">
      <c r="A3106" s="6" t="s">
        <v>3138</v>
      </c>
      <c r="B3106" s="10">
        <v>43961</v>
      </c>
      <c r="C3106" s="7" t="s">
        <v>355</v>
      </c>
      <c r="D3106" s="7" t="s">
        <v>13</v>
      </c>
      <c r="E3106" s="7">
        <v>92</v>
      </c>
      <c r="F3106" s="8">
        <v>48.94</v>
      </c>
      <c r="G3106" s="8">
        <v>80</v>
      </c>
      <c r="H3106" s="8">
        <f t="shared" si="144"/>
        <v>7360</v>
      </c>
      <c r="I3106" s="9">
        <f>H3106*VLOOKUP(C3106,Customer_Dim!B:E,4,0)</f>
        <v>73.600000000000009</v>
      </c>
      <c r="J3106" s="9">
        <f t="shared" si="145"/>
        <v>7433.6</v>
      </c>
      <c r="K3106" s="8">
        <f t="shared" si="146"/>
        <v>4502.4799999999996</v>
      </c>
      <c r="L3106" s="9">
        <v>2297.88</v>
      </c>
    </row>
    <row r="3107" spans="1:13" ht="15.75" customHeight="1" x14ac:dyDescent="0.25">
      <c r="A3107" s="6" t="s">
        <v>3139</v>
      </c>
      <c r="B3107" s="10">
        <v>44024</v>
      </c>
      <c r="C3107" s="7" t="s">
        <v>355</v>
      </c>
      <c r="D3107" s="7" t="s">
        <v>32</v>
      </c>
      <c r="E3107" s="7">
        <v>75</v>
      </c>
      <c r="F3107" s="8">
        <v>321.68</v>
      </c>
      <c r="G3107" s="8">
        <v>490</v>
      </c>
      <c r="H3107" s="8">
        <f t="shared" si="144"/>
        <v>36750</v>
      </c>
      <c r="I3107" s="9">
        <f>H3107*VLOOKUP(C3107,Customer_Dim!B:E,4,0)</f>
        <v>367.50000000000006</v>
      </c>
      <c r="J3107" s="9">
        <f t="shared" si="145"/>
        <v>37117.5</v>
      </c>
      <c r="K3107" s="8">
        <f t="shared" si="146"/>
        <v>24126</v>
      </c>
      <c r="L3107" s="9">
        <v>12026.880000000001</v>
      </c>
    </row>
    <row r="3108" spans="1:13" ht="15.75" customHeight="1" x14ac:dyDescent="0.25">
      <c r="A3108" s="6" t="s">
        <v>3140</v>
      </c>
      <c r="B3108" s="10">
        <v>44051</v>
      </c>
      <c r="C3108" s="7" t="s">
        <v>355</v>
      </c>
      <c r="D3108" s="7" t="s">
        <v>19</v>
      </c>
      <c r="E3108" s="7">
        <v>355</v>
      </c>
      <c r="F3108" s="8">
        <v>108.48</v>
      </c>
      <c r="G3108" s="8">
        <v>159</v>
      </c>
      <c r="H3108" s="8">
        <f t="shared" si="144"/>
        <v>56445</v>
      </c>
      <c r="I3108" s="9">
        <f>H3108*VLOOKUP(C3108,Customer_Dim!B:E,4,0)</f>
        <v>564.45000000000016</v>
      </c>
      <c r="J3108" s="9">
        <f t="shared" si="145"/>
        <v>57009.45</v>
      </c>
      <c r="K3108" s="8">
        <f t="shared" si="146"/>
        <v>38510.400000000001</v>
      </c>
      <c r="L3108" s="9">
        <v>14825.79</v>
      </c>
    </row>
    <row r="3109" spans="1:13" ht="15.75" customHeight="1" x14ac:dyDescent="0.25">
      <c r="A3109" s="6" t="s">
        <v>3141</v>
      </c>
      <c r="B3109" s="10">
        <v>44145</v>
      </c>
      <c r="C3109" s="7" t="s">
        <v>355</v>
      </c>
      <c r="D3109" s="7" t="s">
        <v>13</v>
      </c>
      <c r="E3109" s="7">
        <v>605</v>
      </c>
      <c r="F3109" s="8">
        <v>50.73</v>
      </c>
      <c r="G3109" s="8">
        <v>83</v>
      </c>
      <c r="H3109" s="8">
        <f t="shared" si="144"/>
        <v>50215</v>
      </c>
      <c r="I3109" s="9">
        <f>H3109*VLOOKUP(C3109,Customer_Dim!B:E,4,0)</f>
        <v>502.15000000000009</v>
      </c>
      <c r="J3109" s="9">
        <f t="shared" si="145"/>
        <v>50717.15</v>
      </c>
      <c r="K3109" s="8">
        <f t="shared" si="146"/>
        <v>30691.649999999998</v>
      </c>
      <c r="L3109" s="9">
        <v>15396.259999999998</v>
      </c>
    </row>
    <row r="3110" spans="1:13" ht="15.75" customHeight="1" x14ac:dyDescent="0.25">
      <c r="A3110" s="6" t="s">
        <v>3142</v>
      </c>
      <c r="B3110" s="10">
        <v>44147</v>
      </c>
      <c r="C3110" s="7" t="s">
        <v>355</v>
      </c>
      <c r="D3110" s="7" t="s">
        <v>19</v>
      </c>
      <c r="E3110" s="7">
        <v>1154</v>
      </c>
      <c r="F3110" s="8">
        <v>113.41</v>
      </c>
      <c r="G3110" s="8">
        <v>166</v>
      </c>
      <c r="H3110" s="8">
        <f t="shared" si="144"/>
        <v>191564</v>
      </c>
      <c r="I3110" s="9">
        <f>H3110*VLOOKUP(C3110,Customer_Dim!B:E,4,0)</f>
        <v>1915.6400000000003</v>
      </c>
      <c r="J3110" s="9">
        <f t="shared" si="145"/>
        <v>193479.64</v>
      </c>
      <c r="K3110" s="8">
        <f t="shared" si="146"/>
        <v>130875.14</v>
      </c>
      <c r="L3110" s="9">
        <v>58400.780000000013</v>
      </c>
    </row>
    <row r="3111" spans="1:13" ht="15.75" customHeight="1" x14ac:dyDescent="0.25">
      <c r="A3111" s="6" t="s">
        <v>3143</v>
      </c>
      <c r="B3111" s="10">
        <v>44196</v>
      </c>
      <c r="C3111" s="7" t="s">
        <v>355</v>
      </c>
      <c r="D3111" s="7" t="s">
        <v>32</v>
      </c>
      <c r="E3111" s="7">
        <v>491</v>
      </c>
      <c r="F3111" s="8">
        <v>336.31</v>
      </c>
      <c r="G3111" s="8">
        <v>512</v>
      </c>
      <c r="H3111" s="8">
        <f t="shared" si="144"/>
        <v>251392</v>
      </c>
      <c r="I3111" s="9">
        <f>H3111*VLOOKUP(C3111,Customer_Dim!B:E,4,0)</f>
        <v>2513.9200000000005</v>
      </c>
      <c r="J3111" s="9">
        <f t="shared" si="145"/>
        <v>253905.92000000001</v>
      </c>
      <c r="K3111" s="8">
        <f t="shared" si="146"/>
        <v>165128.21</v>
      </c>
      <c r="L3111" s="9">
        <v>65032.989999999991</v>
      </c>
    </row>
    <row r="3112" spans="1:13" ht="15.75" customHeight="1" x14ac:dyDescent="0.25">
      <c r="A3112" s="6" t="s">
        <v>3144</v>
      </c>
      <c r="B3112" s="10">
        <v>43838</v>
      </c>
      <c r="C3112" s="7" t="s">
        <v>370</v>
      </c>
      <c r="D3112" s="7" t="s">
        <v>13</v>
      </c>
      <c r="E3112" s="7">
        <v>995</v>
      </c>
      <c r="F3112" s="8">
        <v>52.53</v>
      </c>
      <c r="G3112" s="8">
        <v>86</v>
      </c>
      <c r="H3112" s="8">
        <f t="shared" si="144"/>
        <v>85570</v>
      </c>
      <c r="I3112" s="9">
        <f>H3112*VLOOKUP(C3112,Customer_Dim!B:E,4,0)</f>
        <v>855.70000000000016</v>
      </c>
      <c r="J3112" s="9">
        <f t="shared" si="145"/>
        <v>86425.7</v>
      </c>
      <c r="K3112" s="8">
        <f t="shared" si="146"/>
        <v>52267.35</v>
      </c>
      <c r="L3112" s="9">
        <v>29479.439999999995</v>
      </c>
      <c r="M3112" s="7"/>
    </row>
    <row r="3113" spans="1:13" ht="15.75" customHeight="1" x14ac:dyDescent="0.25">
      <c r="A3113" s="6" t="s">
        <v>3145</v>
      </c>
      <c r="B3113" s="10">
        <v>43939</v>
      </c>
      <c r="C3113" s="7" t="s">
        <v>370</v>
      </c>
      <c r="D3113" s="7" t="s">
        <v>13</v>
      </c>
      <c r="E3113" s="7">
        <v>779</v>
      </c>
      <c r="F3113" s="8">
        <v>48.94</v>
      </c>
      <c r="G3113" s="8">
        <v>80</v>
      </c>
      <c r="H3113" s="8">
        <f t="shared" si="144"/>
        <v>62320</v>
      </c>
      <c r="I3113" s="9">
        <f>H3113*VLOOKUP(C3113,Customer_Dim!B:E,4,0)</f>
        <v>623.20000000000016</v>
      </c>
      <c r="J3113" s="9">
        <f t="shared" si="145"/>
        <v>62943.199999999997</v>
      </c>
      <c r="K3113" s="8">
        <f t="shared" si="146"/>
        <v>38124.259999999995</v>
      </c>
      <c r="L3113" s="9">
        <v>24256.080000000002</v>
      </c>
      <c r="M3113" s="7"/>
    </row>
    <row r="3114" spans="1:13" ht="15.75" customHeight="1" x14ac:dyDescent="0.25">
      <c r="A3114" s="6" t="s">
        <v>3146</v>
      </c>
      <c r="B3114" s="10">
        <v>43995</v>
      </c>
      <c r="C3114" s="7" t="s">
        <v>370</v>
      </c>
      <c r="D3114" s="7" t="s">
        <v>32</v>
      </c>
      <c r="E3114" s="7">
        <v>701</v>
      </c>
      <c r="F3114" s="8">
        <v>324.39</v>
      </c>
      <c r="G3114" s="8">
        <v>494</v>
      </c>
      <c r="H3114" s="8">
        <f t="shared" si="144"/>
        <v>346294</v>
      </c>
      <c r="I3114" s="9">
        <f>H3114*VLOOKUP(C3114,Customer_Dim!B:E,4,0)</f>
        <v>3462.9400000000005</v>
      </c>
      <c r="J3114" s="9">
        <f t="shared" si="145"/>
        <v>349756.94</v>
      </c>
      <c r="K3114" s="8">
        <f t="shared" si="146"/>
        <v>227397.38999999998</v>
      </c>
      <c r="L3114" s="9">
        <v>92307.669999999984</v>
      </c>
      <c r="M3114" s="7"/>
    </row>
    <row r="3115" spans="1:13" ht="15.75" customHeight="1" x14ac:dyDescent="0.25">
      <c r="A3115" s="6" t="s">
        <v>3147</v>
      </c>
      <c r="B3115" s="10">
        <v>43999</v>
      </c>
      <c r="C3115" s="7" t="s">
        <v>370</v>
      </c>
      <c r="D3115" s="7" t="s">
        <v>13</v>
      </c>
      <c r="E3115" s="7">
        <v>1018</v>
      </c>
      <c r="F3115" s="8">
        <v>48.94</v>
      </c>
      <c r="G3115" s="8">
        <v>80</v>
      </c>
      <c r="H3115" s="8">
        <f t="shared" si="144"/>
        <v>81440</v>
      </c>
      <c r="I3115" s="9">
        <f>H3115*VLOOKUP(C3115,Customer_Dim!B:E,4,0)</f>
        <v>814.4000000000002</v>
      </c>
      <c r="J3115" s="9">
        <f t="shared" si="145"/>
        <v>82254.399999999994</v>
      </c>
      <c r="K3115" s="8">
        <f t="shared" si="146"/>
        <v>49820.92</v>
      </c>
      <c r="L3115" s="9">
        <v>27990.5</v>
      </c>
      <c r="M3115" s="7"/>
    </row>
    <row r="3116" spans="1:13" ht="15.75" customHeight="1" x14ac:dyDescent="0.25">
      <c r="A3116" s="6" t="s">
        <v>3148</v>
      </c>
      <c r="B3116" s="10">
        <v>44074</v>
      </c>
      <c r="C3116" s="7" t="s">
        <v>370</v>
      </c>
      <c r="D3116" s="7" t="s">
        <v>13</v>
      </c>
      <c r="E3116" s="7">
        <v>319</v>
      </c>
      <c r="F3116" s="8">
        <v>48.53</v>
      </c>
      <c r="G3116" s="8">
        <v>79</v>
      </c>
      <c r="H3116" s="8">
        <f t="shared" si="144"/>
        <v>25201</v>
      </c>
      <c r="I3116" s="9">
        <f>H3116*VLOOKUP(C3116,Customer_Dim!B:E,4,0)</f>
        <v>252.01000000000005</v>
      </c>
      <c r="J3116" s="9">
        <f t="shared" si="145"/>
        <v>25453.01</v>
      </c>
      <c r="K3116" s="8">
        <f t="shared" si="146"/>
        <v>15481.07</v>
      </c>
      <c r="L3116" s="9">
        <v>8607.2000000000007</v>
      </c>
      <c r="M3116" s="7"/>
    </row>
    <row r="3117" spans="1:13" ht="15.75" customHeight="1" x14ac:dyDescent="0.25">
      <c r="A3117" s="6" t="s">
        <v>3149</v>
      </c>
      <c r="B3117" s="10">
        <v>44186</v>
      </c>
      <c r="C3117" s="7" t="s">
        <v>370</v>
      </c>
      <c r="D3117" s="7" t="s">
        <v>132</v>
      </c>
      <c r="E3117" s="7">
        <v>73</v>
      </c>
      <c r="F3117" s="8">
        <v>42.72</v>
      </c>
      <c r="G3117" s="8">
        <v>93</v>
      </c>
      <c r="H3117" s="8">
        <f t="shared" si="144"/>
        <v>6789</v>
      </c>
      <c r="I3117" s="9">
        <f>H3117*VLOOKUP(C3117,Customer_Dim!B:E,4,0)</f>
        <v>67.890000000000015</v>
      </c>
      <c r="J3117" s="9">
        <f t="shared" si="145"/>
        <v>6856.89</v>
      </c>
      <c r="K3117" s="8">
        <f t="shared" si="146"/>
        <v>3118.56</v>
      </c>
      <c r="L3117" s="9">
        <v>3625.3799999999997</v>
      </c>
      <c r="M3117" s="7"/>
    </row>
    <row r="3118" spans="1:13" ht="15.75" customHeight="1" x14ac:dyDescent="0.25">
      <c r="A3118" s="6" t="s">
        <v>3150</v>
      </c>
      <c r="B3118" s="10">
        <v>43871</v>
      </c>
      <c r="C3118" s="7" t="s">
        <v>379</v>
      </c>
      <c r="D3118" s="7" t="s">
        <v>32</v>
      </c>
      <c r="E3118" s="7">
        <v>539</v>
      </c>
      <c r="F3118" s="8">
        <v>348.24</v>
      </c>
      <c r="G3118" s="8">
        <v>530</v>
      </c>
      <c r="H3118" s="8">
        <f t="shared" si="144"/>
        <v>285670</v>
      </c>
      <c r="I3118" s="9">
        <f>H3118*VLOOKUP(C3118,Customer_Dim!B:E,4,0)</f>
        <v>5713.4000000000015</v>
      </c>
      <c r="J3118" s="9">
        <f t="shared" si="145"/>
        <v>291383.40000000002</v>
      </c>
      <c r="K3118" s="8">
        <f t="shared" si="146"/>
        <v>187701.36000000002</v>
      </c>
      <c r="L3118" s="9">
        <v>91659.4</v>
      </c>
      <c r="M3118" s="7"/>
    </row>
    <row r="3119" spans="1:13" ht="15.75" customHeight="1" x14ac:dyDescent="0.25">
      <c r="A3119" s="6" t="s">
        <v>3151</v>
      </c>
      <c r="B3119" s="10">
        <v>43908</v>
      </c>
      <c r="C3119" s="7" t="s">
        <v>379</v>
      </c>
      <c r="D3119" s="7" t="s">
        <v>13</v>
      </c>
      <c r="E3119" s="7">
        <v>535</v>
      </c>
      <c r="F3119" s="8">
        <v>52.53</v>
      </c>
      <c r="G3119" s="8">
        <v>86</v>
      </c>
      <c r="H3119" s="8">
        <f t="shared" si="144"/>
        <v>46010</v>
      </c>
      <c r="I3119" s="9">
        <f>H3119*VLOOKUP(C3119,Customer_Dim!B:E,4,0)</f>
        <v>920.20000000000016</v>
      </c>
      <c r="J3119" s="9">
        <f t="shared" si="145"/>
        <v>46930.2</v>
      </c>
      <c r="K3119" s="8">
        <f t="shared" si="146"/>
        <v>28103.55</v>
      </c>
      <c r="L3119" s="9">
        <v>17520.299999999996</v>
      </c>
      <c r="M3119" s="7"/>
    </row>
    <row r="3120" spans="1:13" ht="15.75" customHeight="1" x14ac:dyDescent="0.25">
      <c r="A3120" s="6" t="s">
        <v>3152</v>
      </c>
      <c r="B3120" s="10">
        <v>43970</v>
      </c>
      <c r="C3120" s="7" t="s">
        <v>379</v>
      </c>
      <c r="D3120" s="7" t="s">
        <v>13</v>
      </c>
      <c r="E3120" s="7">
        <v>726</v>
      </c>
      <c r="F3120" s="8">
        <v>48.94</v>
      </c>
      <c r="G3120" s="8">
        <v>80</v>
      </c>
      <c r="H3120" s="8">
        <f t="shared" si="144"/>
        <v>58080</v>
      </c>
      <c r="I3120" s="9">
        <f>H3120*VLOOKUP(C3120,Customer_Dim!B:E,4,0)</f>
        <v>1161.6000000000001</v>
      </c>
      <c r="J3120" s="9">
        <f t="shared" si="145"/>
        <v>59241.599999999999</v>
      </c>
      <c r="K3120" s="8">
        <f t="shared" si="146"/>
        <v>35530.439999999995</v>
      </c>
      <c r="L3120" s="9">
        <v>22611.600000000002</v>
      </c>
      <c r="M3120" s="7"/>
    </row>
    <row r="3121" spans="1:13" ht="15.75" customHeight="1" x14ac:dyDescent="0.25">
      <c r="A3121" s="6" t="s">
        <v>3153</v>
      </c>
      <c r="B3121" s="10">
        <v>43994</v>
      </c>
      <c r="C3121" s="7" t="s">
        <v>379</v>
      </c>
      <c r="D3121" s="7" t="s">
        <v>13</v>
      </c>
      <c r="E3121" s="7">
        <v>555</v>
      </c>
      <c r="F3121" s="8">
        <v>48.94</v>
      </c>
      <c r="G3121" s="8">
        <v>80</v>
      </c>
      <c r="H3121" s="8">
        <f t="shared" si="144"/>
        <v>44400</v>
      </c>
      <c r="I3121" s="9">
        <f>H3121*VLOOKUP(C3121,Customer_Dim!B:E,4,0)</f>
        <v>888.00000000000023</v>
      </c>
      <c r="J3121" s="9">
        <f t="shared" si="145"/>
        <v>45288</v>
      </c>
      <c r="K3121" s="8">
        <f t="shared" si="146"/>
        <v>27161.699999999997</v>
      </c>
      <c r="L3121" s="9">
        <v>16460.640000000003</v>
      </c>
      <c r="M3121" s="7"/>
    </row>
    <row r="3122" spans="1:13" ht="15.75" customHeight="1" x14ac:dyDescent="0.25">
      <c r="A3122" s="6" t="s">
        <v>3154</v>
      </c>
      <c r="B3122" s="10">
        <v>44056</v>
      </c>
      <c r="C3122" s="7" t="s">
        <v>379</v>
      </c>
      <c r="D3122" s="7" t="s">
        <v>19</v>
      </c>
      <c r="E3122" s="7">
        <v>1054</v>
      </c>
      <c r="F3122" s="8">
        <v>108.48</v>
      </c>
      <c r="G3122" s="8">
        <v>159</v>
      </c>
      <c r="H3122" s="8">
        <f t="shared" si="144"/>
        <v>167586</v>
      </c>
      <c r="I3122" s="9">
        <f>H3122*VLOOKUP(C3122,Customer_Dim!B:E,4,0)</f>
        <v>3351.7200000000007</v>
      </c>
      <c r="J3122" s="9">
        <f t="shared" si="145"/>
        <v>170937.72</v>
      </c>
      <c r="K3122" s="8">
        <f t="shared" si="146"/>
        <v>114337.92</v>
      </c>
      <c r="L3122" s="9">
        <v>45351.719999999987</v>
      </c>
      <c r="M3122" s="7"/>
    </row>
    <row r="3123" spans="1:13" ht="15.75" customHeight="1" x14ac:dyDescent="0.25">
      <c r="A3123" s="6" t="s">
        <v>3155</v>
      </c>
      <c r="B3123" s="10">
        <v>44059</v>
      </c>
      <c r="C3123" s="7" t="s">
        <v>379</v>
      </c>
      <c r="D3123" s="7" t="s">
        <v>32</v>
      </c>
      <c r="E3123" s="7">
        <v>701</v>
      </c>
      <c r="F3123" s="8">
        <v>321.68</v>
      </c>
      <c r="G3123" s="8">
        <v>490</v>
      </c>
      <c r="H3123" s="8">
        <f t="shared" si="144"/>
        <v>343490</v>
      </c>
      <c r="I3123" s="9">
        <f>H3123*VLOOKUP(C3123,Customer_Dim!B:E,4,0)</f>
        <v>6869.8000000000011</v>
      </c>
      <c r="J3123" s="9">
        <f t="shared" si="145"/>
        <v>350359.8</v>
      </c>
      <c r="K3123" s="8">
        <f t="shared" si="146"/>
        <v>225497.68</v>
      </c>
      <c r="L3123" s="9">
        <v>113462.43999999997</v>
      </c>
      <c r="M3123" s="7"/>
    </row>
    <row r="3124" spans="1:13" ht="15.75" customHeight="1" x14ac:dyDescent="0.25">
      <c r="A3124" s="6" t="s">
        <v>3156</v>
      </c>
      <c r="B3124" s="10">
        <v>44064</v>
      </c>
      <c r="C3124" s="7" t="s">
        <v>379</v>
      </c>
      <c r="D3124" s="7" t="s">
        <v>13</v>
      </c>
      <c r="E3124" s="7">
        <v>77</v>
      </c>
      <c r="F3124" s="8">
        <v>48.53</v>
      </c>
      <c r="G3124" s="8">
        <v>79</v>
      </c>
      <c r="H3124" s="8">
        <f t="shared" si="144"/>
        <v>6083</v>
      </c>
      <c r="I3124" s="9">
        <f>H3124*VLOOKUP(C3124,Customer_Dim!B:E,4,0)</f>
        <v>121.66000000000003</v>
      </c>
      <c r="J3124" s="9">
        <f t="shared" si="145"/>
        <v>6204.66</v>
      </c>
      <c r="K3124" s="8">
        <f t="shared" si="146"/>
        <v>3736.81</v>
      </c>
      <c r="L3124" s="9">
        <v>1911.7000000000003</v>
      </c>
      <c r="M3124" s="7"/>
    </row>
    <row r="3125" spans="1:13" ht="15.75" customHeight="1" x14ac:dyDescent="0.25">
      <c r="A3125" s="6" t="s">
        <v>3157</v>
      </c>
      <c r="B3125" s="10">
        <v>44158</v>
      </c>
      <c r="C3125" s="7" t="s">
        <v>379</v>
      </c>
      <c r="D3125" s="7" t="s">
        <v>13</v>
      </c>
      <c r="E3125" s="7">
        <v>784</v>
      </c>
      <c r="F3125" s="8">
        <v>50.73</v>
      </c>
      <c r="G3125" s="8">
        <v>83</v>
      </c>
      <c r="H3125" s="8">
        <f t="shared" si="144"/>
        <v>65072</v>
      </c>
      <c r="I3125" s="9">
        <f>H3125*VLOOKUP(C3125,Customer_Dim!B:E,4,0)</f>
        <v>1301.4400000000003</v>
      </c>
      <c r="J3125" s="9">
        <f t="shared" si="145"/>
        <v>66373.440000000002</v>
      </c>
      <c r="K3125" s="8">
        <f t="shared" si="146"/>
        <v>39772.32</v>
      </c>
      <c r="L3125" s="9">
        <v>23567.200000000004</v>
      </c>
      <c r="M3125" s="7"/>
    </row>
    <row r="3126" spans="1:13" ht="15.75" customHeight="1" x14ac:dyDescent="0.25">
      <c r="A3126" s="6" t="s">
        <v>3158</v>
      </c>
      <c r="B3126" s="10">
        <v>43850</v>
      </c>
      <c r="C3126" s="7" t="s">
        <v>392</v>
      </c>
      <c r="D3126" s="7" t="s">
        <v>32</v>
      </c>
      <c r="E3126" s="7">
        <v>983</v>
      </c>
      <c r="F3126" s="8">
        <v>348.24</v>
      </c>
      <c r="G3126" s="8">
        <v>530</v>
      </c>
      <c r="H3126" s="8">
        <f t="shared" si="144"/>
        <v>520990</v>
      </c>
      <c r="I3126" s="9">
        <f>H3126*VLOOKUP(C3126,Customer_Dim!B:E,4,0)</f>
        <v>52099</v>
      </c>
      <c r="J3126" s="9">
        <f t="shared" si="145"/>
        <v>573089</v>
      </c>
      <c r="K3126" s="8">
        <f t="shared" si="146"/>
        <v>342319.92</v>
      </c>
      <c r="L3126" s="9">
        <v>157578.77999999997</v>
      </c>
      <c r="M3126" s="7"/>
    </row>
    <row r="3127" spans="1:13" ht="15.75" customHeight="1" x14ac:dyDescent="0.25">
      <c r="A3127" s="6" t="s">
        <v>3159</v>
      </c>
      <c r="B3127" s="10">
        <v>43866</v>
      </c>
      <c r="C3127" s="7" t="s">
        <v>392</v>
      </c>
      <c r="D3127" s="7" t="s">
        <v>13</v>
      </c>
      <c r="E3127" s="7">
        <v>591</v>
      </c>
      <c r="F3127" s="8">
        <v>52.53</v>
      </c>
      <c r="G3127" s="8">
        <v>86</v>
      </c>
      <c r="H3127" s="8">
        <f t="shared" si="144"/>
        <v>50826</v>
      </c>
      <c r="I3127" s="9">
        <f>H3127*VLOOKUP(C3127,Customer_Dim!B:E,4,0)</f>
        <v>5082.6000000000004</v>
      </c>
      <c r="J3127" s="9">
        <f t="shared" si="145"/>
        <v>55908.6</v>
      </c>
      <c r="K3127" s="8">
        <f t="shared" si="146"/>
        <v>31045.23</v>
      </c>
      <c r="L3127" s="9">
        <v>17973.39</v>
      </c>
      <c r="M3127" s="7"/>
    </row>
    <row r="3128" spans="1:13" ht="15.75" customHeight="1" x14ac:dyDescent="0.25">
      <c r="A3128" s="6" t="s">
        <v>3160</v>
      </c>
      <c r="B3128" s="10">
        <v>43882</v>
      </c>
      <c r="C3128" s="7" t="s">
        <v>392</v>
      </c>
      <c r="D3128" s="7" t="s">
        <v>19</v>
      </c>
      <c r="E3128" s="7">
        <v>765</v>
      </c>
      <c r="F3128" s="8">
        <v>117.44</v>
      </c>
      <c r="G3128" s="8">
        <v>172</v>
      </c>
      <c r="H3128" s="8">
        <f t="shared" si="144"/>
        <v>131580</v>
      </c>
      <c r="I3128" s="9">
        <f>H3128*VLOOKUP(C3128,Customer_Dim!B:E,4,0)</f>
        <v>13158</v>
      </c>
      <c r="J3128" s="9">
        <f t="shared" si="145"/>
        <v>144738</v>
      </c>
      <c r="K3128" s="8">
        <f t="shared" si="146"/>
        <v>89841.599999999991</v>
      </c>
      <c r="L3128" s="9">
        <v>43896.2</v>
      </c>
      <c r="M3128" s="7"/>
    </row>
    <row r="3129" spans="1:13" ht="15.75" customHeight="1" x14ac:dyDescent="0.25">
      <c r="A3129" s="6" t="s">
        <v>3161</v>
      </c>
      <c r="B3129" s="10">
        <v>43975</v>
      </c>
      <c r="C3129" s="7" t="s">
        <v>392</v>
      </c>
      <c r="D3129" s="7" t="s">
        <v>13</v>
      </c>
      <c r="E3129" s="7">
        <v>289</v>
      </c>
      <c r="F3129" s="8">
        <v>48.94</v>
      </c>
      <c r="G3129" s="8">
        <v>80</v>
      </c>
      <c r="H3129" s="8">
        <f t="shared" si="144"/>
        <v>23120</v>
      </c>
      <c r="I3129" s="9">
        <f>H3129*VLOOKUP(C3129,Customer_Dim!B:E,4,0)</f>
        <v>2312</v>
      </c>
      <c r="J3129" s="9">
        <f t="shared" si="145"/>
        <v>25432</v>
      </c>
      <c r="K3129" s="8">
        <f t="shared" si="146"/>
        <v>14143.66</v>
      </c>
      <c r="L3129" s="9">
        <v>7299.32</v>
      </c>
      <c r="M3129" s="7"/>
    </row>
    <row r="3130" spans="1:13" ht="15.75" customHeight="1" x14ac:dyDescent="0.25">
      <c r="A3130" s="6" t="s">
        <v>3162</v>
      </c>
      <c r="B3130" s="10">
        <v>44022</v>
      </c>
      <c r="C3130" s="7" t="s">
        <v>392</v>
      </c>
      <c r="D3130" s="7" t="s">
        <v>13</v>
      </c>
      <c r="E3130" s="7">
        <v>682</v>
      </c>
      <c r="F3130" s="8">
        <v>48.53</v>
      </c>
      <c r="G3130" s="8">
        <v>79</v>
      </c>
      <c r="H3130" s="8">
        <f t="shared" si="144"/>
        <v>53878</v>
      </c>
      <c r="I3130" s="9">
        <f>H3130*VLOOKUP(C3130,Customer_Dim!B:E,4,0)</f>
        <v>5387.8</v>
      </c>
      <c r="J3130" s="9">
        <f t="shared" si="145"/>
        <v>59265.8</v>
      </c>
      <c r="K3130" s="8">
        <f t="shared" si="146"/>
        <v>33097.46</v>
      </c>
      <c r="L3130" s="9">
        <v>17421.999999999996</v>
      </c>
      <c r="M3130" s="7"/>
    </row>
    <row r="3131" spans="1:13" ht="15.75" customHeight="1" x14ac:dyDescent="0.25">
      <c r="A3131" s="6" t="s">
        <v>3163</v>
      </c>
      <c r="B3131" s="10">
        <v>44105</v>
      </c>
      <c r="C3131" s="7" t="s">
        <v>392</v>
      </c>
      <c r="D3131" s="7" t="s">
        <v>32</v>
      </c>
      <c r="E3131" s="7">
        <v>1152</v>
      </c>
      <c r="F3131" s="8">
        <v>336.31</v>
      </c>
      <c r="G3131" s="8">
        <v>512</v>
      </c>
      <c r="H3131" s="8">
        <f t="shared" si="144"/>
        <v>589824</v>
      </c>
      <c r="I3131" s="9">
        <f>H3131*VLOOKUP(C3131,Customer_Dim!B:E,4,0)</f>
        <v>58982.400000000001</v>
      </c>
      <c r="J3131" s="9">
        <f t="shared" si="145"/>
        <v>648806.40000000002</v>
      </c>
      <c r="K3131" s="8">
        <f t="shared" si="146"/>
        <v>387429.12</v>
      </c>
      <c r="L3131" s="9">
        <v>173226.14999999997</v>
      </c>
      <c r="M3131" s="7"/>
    </row>
    <row r="3132" spans="1:13" ht="15.75" customHeight="1" x14ac:dyDescent="0.25">
      <c r="A3132" s="6" t="s">
        <v>3164</v>
      </c>
      <c r="B3132" s="10">
        <v>44134</v>
      </c>
      <c r="C3132" s="7" t="s">
        <v>392</v>
      </c>
      <c r="D3132" s="7" t="s">
        <v>32</v>
      </c>
      <c r="E3132" s="7">
        <v>523</v>
      </c>
      <c r="F3132" s="8">
        <v>336.31</v>
      </c>
      <c r="G3132" s="8">
        <v>512</v>
      </c>
      <c r="H3132" s="8">
        <f t="shared" si="144"/>
        <v>267776</v>
      </c>
      <c r="I3132" s="9">
        <f>H3132*VLOOKUP(C3132,Customer_Dim!B:E,4,0)</f>
        <v>26777.600000000002</v>
      </c>
      <c r="J3132" s="9">
        <f t="shared" si="145"/>
        <v>294553.59999999998</v>
      </c>
      <c r="K3132" s="8">
        <f t="shared" si="146"/>
        <v>175890.13</v>
      </c>
      <c r="L3132" s="9">
        <v>88316.75</v>
      </c>
      <c r="M3132" s="7"/>
    </row>
    <row r="3133" spans="1:13" ht="15.75" customHeight="1" x14ac:dyDescent="0.25">
      <c r="A3133" s="6" t="s">
        <v>3165</v>
      </c>
      <c r="B3133" s="10">
        <v>44180</v>
      </c>
      <c r="C3133" s="7" t="s">
        <v>392</v>
      </c>
      <c r="D3133" s="7" t="s">
        <v>13</v>
      </c>
      <c r="E3133" s="7">
        <v>998</v>
      </c>
      <c r="F3133" s="8">
        <v>50.73</v>
      </c>
      <c r="G3133" s="8">
        <v>83</v>
      </c>
      <c r="H3133" s="8">
        <f t="shared" si="144"/>
        <v>82834</v>
      </c>
      <c r="I3133" s="9">
        <f>H3133*VLOOKUP(C3133,Customer_Dim!B:E,4,0)</f>
        <v>8283.4</v>
      </c>
      <c r="J3133" s="9">
        <f t="shared" si="145"/>
        <v>91117.4</v>
      </c>
      <c r="K3133" s="8">
        <f t="shared" si="146"/>
        <v>50628.539999999994</v>
      </c>
      <c r="L3133" s="9">
        <v>31527.319999999992</v>
      </c>
      <c r="M3133" s="7"/>
    </row>
    <row r="3134" spans="1:13" ht="15.75" customHeight="1" x14ac:dyDescent="0.25">
      <c r="A3134" s="6" t="s">
        <v>3166</v>
      </c>
      <c r="B3134" s="10">
        <v>43834</v>
      </c>
      <c r="C3134" s="7" t="s">
        <v>404</v>
      </c>
      <c r="D3134" s="7" t="s">
        <v>13</v>
      </c>
      <c r="E3134" s="7">
        <v>783</v>
      </c>
      <c r="F3134" s="8">
        <v>52.53</v>
      </c>
      <c r="G3134" s="8">
        <v>86</v>
      </c>
      <c r="H3134" s="8">
        <f t="shared" si="144"/>
        <v>67338</v>
      </c>
      <c r="I3134" s="9">
        <f>H3134*VLOOKUP(C3134,Customer_Dim!B:E,4,0)</f>
        <v>1346.7600000000002</v>
      </c>
      <c r="J3134" s="9">
        <f t="shared" si="145"/>
        <v>68684.759999999995</v>
      </c>
      <c r="K3134" s="8">
        <f t="shared" si="146"/>
        <v>41130.99</v>
      </c>
      <c r="L3134" s="9">
        <v>25631.549999999996</v>
      </c>
    </row>
    <row r="3135" spans="1:13" ht="15.75" customHeight="1" x14ac:dyDescent="0.25">
      <c r="A3135" s="6" t="s">
        <v>3167</v>
      </c>
      <c r="B3135" s="10">
        <v>43922</v>
      </c>
      <c r="C3135" s="7" t="s">
        <v>404</v>
      </c>
      <c r="D3135" s="7" t="s">
        <v>13</v>
      </c>
      <c r="E3135" s="7">
        <v>75</v>
      </c>
      <c r="F3135" s="8">
        <v>48.94</v>
      </c>
      <c r="G3135" s="8">
        <v>80</v>
      </c>
      <c r="H3135" s="8">
        <f t="shared" si="144"/>
        <v>6000</v>
      </c>
      <c r="I3135" s="9">
        <f>H3135*VLOOKUP(C3135,Customer_Dim!B:E,4,0)</f>
        <v>120.00000000000003</v>
      </c>
      <c r="J3135" s="9">
        <f t="shared" si="145"/>
        <v>6120</v>
      </c>
      <c r="K3135" s="8">
        <f t="shared" si="146"/>
        <v>3670.5</v>
      </c>
      <c r="L3135" s="9">
        <v>1948.88</v>
      </c>
    </row>
    <row r="3136" spans="1:13" ht="15.75" customHeight="1" x14ac:dyDescent="0.25">
      <c r="A3136" s="6" t="s">
        <v>3168</v>
      </c>
      <c r="B3136" s="10">
        <v>44068</v>
      </c>
      <c r="C3136" s="7" t="s">
        <v>404</v>
      </c>
      <c r="D3136" s="7" t="s">
        <v>13</v>
      </c>
      <c r="E3136" s="7">
        <v>1082</v>
      </c>
      <c r="F3136" s="8">
        <v>48.53</v>
      </c>
      <c r="G3136" s="8">
        <v>79</v>
      </c>
      <c r="H3136" s="8">
        <f t="shared" si="144"/>
        <v>85478</v>
      </c>
      <c r="I3136" s="9">
        <f>H3136*VLOOKUP(C3136,Customer_Dim!B:E,4,0)</f>
        <v>1709.5600000000004</v>
      </c>
      <c r="J3136" s="9">
        <f t="shared" si="145"/>
        <v>87187.56</v>
      </c>
      <c r="K3136" s="8">
        <f t="shared" si="146"/>
        <v>52509.46</v>
      </c>
      <c r="L3136" s="9">
        <v>31505.15</v>
      </c>
    </row>
    <row r="3137" spans="1:12" ht="15.75" customHeight="1" x14ac:dyDescent="0.25">
      <c r="A3137" s="6" t="s">
        <v>3169</v>
      </c>
      <c r="B3137" s="10">
        <v>44087</v>
      </c>
      <c r="C3137" s="7" t="s">
        <v>404</v>
      </c>
      <c r="D3137" s="7" t="s">
        <v>32</v>
      </c>
      <c r="E3137" s="7">
        <v>775</v>
      </c>
      <c r="F3137" s="8">
        <v>321.68</v>
      </c>
      <c r="G3137" s="8">
        <v>490</v>
      </c>
      <c r="H3137" s="8">
        <f t="shared" si="144"/>
        <v>379750</v>
      </c>
      <c r="I3137" s="9">
        <f>H3137*VLOOKUP(C3137,Customer_Dim!B:E,4,0)</f>
        <v>7595.0000000000018</v>
      </c>
      <c r="J3137" s="9">
        <f t="shared" si="145"/>
        <v>387345</v>
      </c>
      <c r="K3137" s="8">
        <f t="shared" si="146"/>
        <v>249302</v>
      </c>
      <c r="L3137" s="9">
        <v>115047.68000000002</v>
      </c>
    </row>
    <row r="3138" spans="1:12" ht="15.75" customHeight="1" x14ac:dyDescent="0.25">
      <c r="A3138" s="6" t="s">
        <v>3169</v>
      </c>
      <c r="B3138" s="10">
        <v>44087</v>
      </c>
      <c r="C3138" s="7" t="s">
        <v>404</v>
      </c>
      <c r="D3138" s="7" t="s">
        <v>19</v>
      </c>
      <c r="E3138" s="7">
        <v>1032</v>
      </c>
      <c r="F3138" s="8">
        <v>108.48</v>
      </c>
      <c r="G3138" s="8">
        <v>159</v>
      </c>
      <c r="H3138" s="8">
        <f t="shared" si="144"/>
        <v>164088</v>
      </c>
      <c r="I3138" s="9">
        <f>H3138*VLOOKUP(C3138,Customer_Dim!B:E,4,0)</f>
        <v>3281.7600000000007</v>
      </c>
      <c r="J3138" s="9">
        <f t="shared" si="145"/>
        <v>167369.76</v>
      </c>
      <c r="K3138" s="8">
        <f t="shared" si="146"/>
        <v>111951.36</v>
      </c>
      <c r="L3138" s="9">
        <v>48879.180000000008</v>
      </c>
    </row>
    <row r="3139" spans="1:12" ht="15.75" customHeight="1" x14ac:dyDescent="0.25">
      <c r="A3139" s="6" t="s">
        <v>3170</v>
      </c>
      <c r="B3139" s="10">
        <v>44107</v>
      </c>
      <c r="C3139" s="7" t="s">
        <v>404</v>
      </c>
      <c r="D3139" s="7" t="s">
        <v>13</v>
      </c>
      <c r="E3139" s="7">
        <v>213</v>
      </c>
      <c r="F3139" s="8">
        <v>50.73</v>
      </c>
      <c r="G3139" s="8">
        <v>83</v>
      </c>
      <c r="H3139" s="8">
        <f t="shared" ref="H3139:H3202" si="147">G3139*E3139</f>
        <v>17679</v>
      </c>
      <c r="I3139" s="9">
        <f>H3139*VLOOKUP(C3139,Customer_Dim!B:E,4,0)</f>
        <v>353.58000000000004</v>
      </c>
      <c r="J3139" s="9">
        <f t="shared" ref="J3139:J3202" si="148">I3139+H3139</f>
        <v>18032.580000000002</v>
      </c>
      <c r="K3139" s="8">
        <f t="shared" ref="K3139:K3202" si="149">F3139*E3139</f>
        <v>10805.49</v>
      </c>
      <c r="L3139" s="9">
        <v>5907.7300000000014</v>
      </c>
    </row>
    <row r="3140" spans="1:12" ht="15.75" customHeight="1" x14ac:dyDescent="0.25">
      <c r="A3140" s="6" t="s">
        <v>3171</v>
      </c>
      <c r="B3140" s="10">
        <v>44134</v>
      </c>
      <c r="C3140" s="7" t="s">
        <v>404</v>
      </c>
      <c r="D3140" s="7" t="s">
        <v>13</v>
      </c>
      <c r="E3140" s="7">
        <v>153</v>
      </c>
      <c r="F3140" s="8">
        <v>50.73</v>
      </c>
      <c r="G3140" s="8">
        <v>83</v>
      </c>
      <c r="H3140" s="8">
        <f t="shared" si="147"/>
        <v>12699</v>
      </c>
      <c r="I3140" s="9">
        <f>H3140*VLOOKUP(C3140,Customer_Dim!B:E,4,0)</f>
        <v>253.98000000000005</v>
      </c>
      <c r="J3140" s="9">
        <f t="shared" si="148"/>
        <v>12952.98</v>
      </c>
      <c r="K3140" s="8">
        <f t="shared" si="149"/>
        <v>7761.69</v>
      </c>
      <c r="L3140" s="9">
        <v>4716.2700000000004</v>
      </c>
    </row>
    <row r="3141" spans="1:12" ht="15.75" customHeight="1" x14ac:dyDescent="0.25">
      <c r="A3141" s="6" t="s">
        <v>3172</v>
      </c>
      <c r="B3141" s="10">
        <v>44140</v>
      </c>
      <c r="C3141" s="7" t="s">
        <v>404</v>
      </c>
      <c r="D3141" s="7" t="s">
        <v>13</v>
      </c>
      <c r="E3141" s="7">
        <v>773</v>
      </c>
      <c r="F3141" s="8">
        <v>50.73</v>
      </c>
      <c r="G3141" s="8">
        <v>83</v>
      </c>
      <c r="H3141" s="8">
        <f t="shared" si="147"/>
        <v>64159</v>
      </c>
      <c r="I3141" s="9">
        <f>H3141*VLOOKUP(C3141,Customer_Dim!B:E,4,0)</f>
        <v>1283.1800000000003</v>
      </c>
      <c r="J3141" s="9">
        <f t="shared" si="148"/>
        <v>65442.18</v>
      </c>
      <c r="K3141" s="8">
        <f t="shared" si="149"/>
        <v>39214.29</v>
      </c>
      <c r="L3141" s="9">
        <v>23818.86</v>
      </c>
    </row>
    <row r="3142" spans="1:12" ht="15.75" customHeight="1" x14ac:dyDescent="0.25">
      <c r="A3142" s="6" t="s">
        <v>3173</v>
      </c>
      <c r="B3142" s="10">
        <v>44161</v>
      </c>
      <c r="C3142" s="7" t="s">
        <v>404</v>
      </c>
      <c r="D3142" s="7" t="s">
        <v>32</v>
      </c>
      <c r="E3142" s="7">
        <v>285</v>
      </c>
      <c r="F3142" s="8">
        <v>336.31</v>
      </c>
      <c r="G3142" s="8">
        <v>512</v>
      </c>
      <c r="H3142" s="8">
        <f t="shared" si="147"/>
        <v>145920</v>
      </c>
      <c r="I3142" s="9">
        <f>H3142*VLOOKUP(C3142,Customer_Dim!B:E,4,0)</f>
        <v>2918.4000000000005</v>
      </c>
      <c r="J3142" s="9">
        <f t="shared" si="148"/>
        <v>148838.39999999999</v>
      </c>
      <c r="K3142" s="8">
        <f t="shared" si="149"/>
        <v>95848.35</v>
      </c>
      <c r="L3142" s="9">
        <v>40199.39</v>
      </c>
    </row>
    <row r="3143" spans="1:12" ht="15.75" customHeight="1" x14ac:dyDescent="0.25">
      <c r="A3143" s="6" t="s">
        <v>3174</v>
      </c>
      <c r="B3143" s="10">
        <v>43875</v>
      </c>
      <c r="C3143" s="7" t="s">
        <v>418</v>
      </c>
      <c r="D3143" s="7" t="s">
        <v>32</v>
      </c>
      <c r="E3143" s="7">
        <v>195</v>
      </c>
      <c r="F3143" s="8">
        <v>348.24</v>
      </c>
      <c r="G3143" s="8">
        <v>530</v>
      </c>
      <c r="H3143" s="8">
        <f t="shared" si="147"/>
        <v>103350</v>
      </c>
      <c r="I3143" s="9">
        <f>H3143*VLOOKUP(C3143,Customer_Dim!B:E,4,0)</f>
        <v>-1033.5</v>
      </c>
      <c r="J3143" s="9">
        <f t="shared" si="148"/>
        <v>102316.5</v>
      </c>
      <c r="K3143" s="8">
        <f t="shared" si="149"/>
        <v>67906.8</v>
      </c>
      <c r="L3143" s="9">
        <v>41310.94</v>
      </c>
    </row>
    <row r="3144" spans="1:12" ht="15.75" customHeight="1" x14ac:dyDescent="0.25">
      <c r="A3144" s="6" t="s">
        <v>3175</v>
      </c>
      <c r="B3144" s="10">
        <v>43904</v>
      </c>
      <c r="C3144" s="7" t="s">
        <v>418</v>
      </c>
      <c r="D3144" s="7" t="s">
        <v>13</v>
      </c>
      <c r="E3144" s="7">
        <v>169</v>
      </c>
      <c r="F3144" s="8">
        <v>52.53</v>
      </c>
      <c r="G3144" s="8">
        <v>86</v>
      </c>
      <c r="H3144" s="8">
        <f t="shared" si="147"/>
        <v>14534</v>
      </c>
      <c r="I3144" s="9">
        <f>H3144*VLOOKUP(C3144,Customer_Dim!B:E,4,0)</f>
        <v>-145.34</v>
      </c>
      <c r="J3144" s="9">
        <f t="shared" si="148"/>
        <v>14388.66</v>
      </c>
      <c r="K3144" s="8">
        <f t="shared" si="149"/>
        <v>8877.57</v>
      </c>
      <c r="L3144" s="9">
        <v>5435.43</v>
      </c>
    </row>
    <row r="3145" spans="1:12" ht="15.75" customHeight="1" x14ac:dyDescent="0.25">
      <c r="A3145" s="6" t="s">
        <v>3176</v>
      </c>
      <c r="B3145" s="10">
        <v>43925</v>
      </c>
      <c r="C3145" s="7" t="s">
        <v>418</v>
      </c>
      <c r="D3145" s="7" t="s">
        <v>13</v>
      </c>
      <c r="E3145" s="7">
        <v>462</v>
      </c>
      <c r="F3145" s="8">
        <v>48.94</v>
      </c>
      <c r="G3145" s="8">
        <v>80</v>
      </c>
      <c r="H3145" s="8">
        <f t="shared" si="147"/>
        <v>36960</v>
      </c>
      <c r="I3145" s="9">
        <f>H3145*VLOOKUP(C3145,Customer_Dim!B:E,4,0)</f>
        <v>-369.6</v>
      </c>
      <c r="J3145" s="9">
        <f t="shared" si="148"/>
        <v>36590.400000000001</v>
      </c>
      <c r="K3145" s="8">
        <f t="shared" si="149"/>
        <v>22610.28</v>
      </c>
      <c r="L3145" s="9">
        <v>16199.36</v>
      </c>
    </row>
    <row r="3146" spans="1:12" ht="15.75" customHeight="1" x14ac:dyDescent="0.25">
      <c r="A3146" s="6" t="s">
        <v>3177</v>
      </c>
      <c r="B3146" s="10">
        <v>43958</v>
      </c>
      <c r="C3146" s="7" t="s">
        <v>418</v>
      </c>
      <c r="D3146" s="7" t="s">
        <v>32</v>
      </c>
      <c r="E3146" s="7">
        <v>843</v>
      </c>
      <c r="F3146" s="8">
        <v>324.39</v>
      </c>
      <c r="G3146" s="8">
        <v>494</v>
      </c>
      <c r="H3146" s="8">
        <f t="shared" si="147"/>
        <v>416442</v>
      </c>
      <c r="I3146" s="9">
        <f>H3146*VLOOKUP(C3146,Customer_Dim!B:E,4,0)</f>
        <v>-4164.42</v>
      </c>
      <c r="J3146" s="9">
        <f t="shared" si="148"/>
        <v>412277.58</v>
      </c>
      <c r="K3146" s="8">
        <f t="shared" si="149"/>
        <v>273460.76999999996</v>
      </c>
      <c r="L3146" s="9">
        <v>162617.94000000006</v>
      </c>
    </row>
    <row r="3147" spans="1:12" ht="15.75" customHeight="1" x14ac:dyDescent="0.25">
      <c r="A3147" s="6" t="s">
        <v>3178</v>
      </c>
      <c r="B3147" s="10">
        <v>44073</v>
      </c>
      <c r="C3147" s="7" t="s">
        <v>418</v>
      </c>
      <c r="D3147" s="7" t="s">
        <v>32</v>
      </c>
      <c r="E3147" s="7">
        <v>136</v>
      </c>
      <c r="F3147" s="8">
        <v>321.68</v>
      </c>
      <c r="G3147" s="8">
        <v>490</v>
      </c>
      <c r="H3147" s="8">
        <f t="shared" si="147"/>
        <v>66640</v>
      </c>
      <c r="I3147" s="9">
        <f>H3147*VLOOKUP(C3147,Customer_Dim!B:E,4,0)</f>
        <v>-666.4</v>
      </c>
      <c r="J3147" s="9">
        <f t="shared" si="148"/>
        <v>65973.600000000006</v>
      </c>
      <c r="K3147" s="8">
        <f t="shared" si="149"/>
        <v>43748.480000000003</v>
      </c>
      <c r="L3147" s="9">
        <v>23859.320000000007</v>
      </c>
    </row>
    <row r="3148" spans="1:12" ht="15.75" customHeight="1" x14ac:dyDescent="0.25">
      <c r="A3148" s="6" t="s">
        <v>3179</v>
      </c>
      <c r="B3148" s="10">
        <v>44082</v>
      </c>
      <c r="C3148" s="7" t="s">
        <v>418</v>
      </c>
      <c r="D3148" s="7" t="s">
        <v>19</v>
      </c>
      <c r="E3148" s="7">
        <v>639</v>
      </c>
      <c r="F3148" s="8">
        <v>108.48</v>
      </c>
      <c r="G3148" s="8">
        <v>159</v>
      </c>
      <c r="H3148" s="8">
        <f t="shared" si="147"/>
        <v>101601</v>
      </c>
      <c r="I3148" s="9">
        <f>H3148*VLOOKUP(C3148,Customer_Dim!B:E,4,0)</f>
        <v>-1016.01</v>
      </c>
      <c r="J3148" s="9">
        <f t="shared" si="148"/>
        <v>100584.99</v>
      </c>
      <c r="K3148" s="8">
        <f t="shared" si="149"/>
        <v>69318.720000000001</v>
      </c>
      <c r="L3148" s="9">
        <v>39076.559999999998</v>
      </c>
    </row>
    <row r="3149" spans="1:12" ht="15.75" customHeight="1" x14ac:dyDescent="0.25">
      <c r="A3149" s="6" t="s">
        <v>3180</v>
      </c>
      <c r="B3149" s="10">
        <v>44089</v>
      </c>
      <c r="C3149" s="7" t="s">
        <v>418</v>
      </c>
      <c r="D3149" s="7" t="s">
        <v>13</v>
      </c>
      <c r="E3149" s="7">
        <v>646</v>
      </c>
      <c r="F3149" s="8">
        <v>48.53</v>
      </c>
      <c r="G3149" s="8">
        <v>79</v>
      </c>
      <c r="H3149" s="8">
        <f t="shared" si="147"/>
        <v>51034</v>
      </c>
      <c r="I3149" s="9">
        <f>H3149*VLOOKUP(C3149,Customer_Dim!B:E,4,0)</f>
        <v>-510.34000000000003</v>
      </c>
      <c r="J3149" s="9">
        <f t="shared" si="148"/>
        <v>50523.66</v>
      </c>
      <c r="K3149" s="8">
        <f t="shared" si="149"/>
        <v>31350.38</v>
      </c>
      <c r="L3149" s="9">
        <v>23339.22</v>
      </c>
    </row>
    <row r="3150" spans="1:12" ht="15.75" customHeight="1" x14ac:dyDescent="0.25">
      <c r="A3150" s="6" t="s">
        <v>3181</v>
      </c>
      <c r="B3150" s="10">
        <v>44090</v>
      </c>
      <c r="C3150" s="7" t="s">
        <v>418</v>
      </c>
      <c r="D3150" s="7" t="s">
        <v>13</v>
      </c>
      <c r="E3150" s="7">
        <v>705</v>
      </c>
      <c r="F3150" s="8">
        <v>48.53</v>
      </c>
      <c r="G3150" s="8">
        <v>79</v>
      </c>
      <c r="H3150" s="8">
        <f t="shared" si="147"/>
        <v>55695</v>
      </c>
      <c r="I3150" s="9">
        <f>H3150*VLOOKUP(C3150,Customer_Dim!B:E,4,0)</f>
        <v>-556.95000000000005</v>
      </c>
      <c r="J3150" s="9">
        <f t="shared" si="148"/>
        <v>55138.05</v>
      </c>
      <c r="K3150" s="8">
        <f t="shared" si="149"/>
        <v>34213.65</v>
      </c>
      <c r="L3150" s="9">
        <v>24892.720000000001</v>
      </c>
    </row>
    <row r="3151" spans="1:12" ht="15.75" customHeight="1" x14ac:dyDescent="0.25">
      <c r="A3151" s="6" t="s">
        <v>3182</v>
      </c>
      <c r="B3151" s="10">
        <v>44185</v>
      </c>
      <c r="C3151" s="7" t="s">
        <v>418</v>
      </c>
      <c r="D3151" s="7" t="s">
        <v>13</v>
      </c>
      <c r="E3151" s="7">
        <v>67</v>
      </c>
      <c r="F3151" s="8">
        <v>50.73</v>
      </c>
      <c r="G3151" s="8">
        <v>83</v>
      </c>
      <c r="H3151" s="8">
        <f t="shared" si="147"/>
        <v>5561</v>
      </c>
      <c r="I3151" s="9">
        <f>H3151*VLOOKUP(C3151,Customer_Dim!B:E,4,0)</f>
        <v>-55.61</v>
      </c>
      <c r="J3151" s="9">
        <f t="shared" si="148"/>
        <v>5505.39</v>
      </c>
      <c r="K3151" s="8">
        <f t="shared" si="149"/>
        <v>3398.91</v>
      </c>
      <c r="L3151" s="9">
        <v>2173.3100000000004</v>
      </c>
    </row>
    <row r="3152" spans="1:12" ht="15.75" customHeight="1" x14ac:dyDescent="0.25">
      <c r="A3152" s="6" t="s">
        <v>3183</v>
      </c>
      <c r="B3152" s="10">
        <v>43839</v>
      </c>
      <c r="C3152" s="7" t="s">
        <v>425</v>
      </c>
      <c r="D3152" s="7" t="s">
        <v>13</v>
      </c>
      <c r="E3152" s="7">
        <v>206</v>
      </c>
      <c r="F3152" s="8">
        <v>52.53</v>
      </c>
      <c r="G3152" s="8">
        <v>86</v>
      </c>
      <c r="H3152" s="8">
        <f t="shared" si="147"/>
        <v>17716</v>
      </c>
      <c r="I3152" s="9">
        <f>H3152*VLOOKUP(C3152,Customer_Dim!B:E,4,0)</f>
        <v>177.16</v>
      </c>
      <c r="J3152" s="9">
        <f t="shared" si="148"/>
        <v>17893.16</v>
      </c>
      <c r="K3152" s="8">
        <f t="shared" si="149"/>
        <v>10821.18</v>
      </c>
      <c r="L3152" s="9">
        <v>7206.8099999999977</v>
      </c>
    </row>
    <row r="3153" spans="1:12" ht="15.75" customHeight="1" x14ac:dyDescent="0.25">
      <c r="A3153" s="6" t="s">
        <v>3184</v>
      </c>
      <c r="B3153" s="10">
        <v>43854</v>
      </c>
      <c r="C3153" s="7" t="s">
        <v>425</v>
      </c>
      <c r="D3153" s="7" t="s">
        <v>32</v>
      </c>
      <c r="E3153" s="7">
        <v>657</v>
      </c>
      <c r="F3153" s="8">
        <v>348.24</v>
      </c>
      <c r="G3153" s="8">
        <v>530</v>
      </c>
      <c r="H3153" s="8">
        <f t="shared" si="147"/>
        <v>348210</v>
      </c>
      <c r="I3153" s="9">
        <f>H3153*VLOOKUP(C3153,Customer_Dim!B:E,4,0)</f>
        <v>3482.1</v>
      </c>
      <c r="J3153" s="9">
        <f t="shared" si="148"/>
        <v>351692.1</v>
      </c>
      <c r="K3153" s="8">
        <f t="shared" si="149"/>
        <v>228793.68</v>
      </c>
      <c r="L3153" s="9">
        <v>124580.76000000001</v>
      </c>
    </row>
    <row r="3154" spans="1:12" ht="15.75" customHeight="1" x14ac:dyDescent="0.25">
      <c r="A3154" s="6" t="s">
        <v>3185</v>
      </c>
      <c r="B3154" s="10">
        <v>43868</v>
      </c>
      <c r="C3154" s="7" t="s">
        <v>425</v>
      </c>
      <c r="D3154" s="7" t="s">
        <v>32</v>
      </c>
      <c r="E3154" s="7">
        <v>718</v>
      </c>
      <c r="F3154" s="8">
        <v>348.24</v>
      </c>
      <c r="G3154" s="8">
        <v>530</v>
      </c>
      <c r="H3154" s="8">
        <f t="shared" si="147"/>
        <v>380540</v>
      </c>
      <c r="I3154" s="9">
        <f>H3154*VLOOKUP(C3154,Customer_Dim!B:E,4,0)</f>
        <v>3805.4</v>
      </c>
      <c r="J3154" s="9">
        <f t="shared" si="148"/>
        <v>384345.4</v>
      </c>
      <c r="K3154" s="8">
        <f t="shared" si="149"/>
        <v>250036.32</v>
      </c>
      <c r="L3154" s="9">
        <v>136050.66000000003</v>
      </c>
    </row>
    <row r="3155" spans="1:12" ht="15.75" customHeight="1" x14ac:dyDescent="0.25">
      <c r="A3155" s="6" t="s">
        <v>3186</v>
      </c>
      <c r="B3155" s="10">
        <v>43874</v>
      </c>
      <c r="C3155" s="7" t="s">
        <v>425</v>
      </c>
      <c r="D3155" s="7" t="s">
        <v>19</v>
      </c>
      <c r="E3155" s="7">
        <v>775</v>
      </c>
      <c r="F3155" s="8">
        <v>117.44</v>
      </c>
      <c r="G3155" s="8">
        <v>172</v>
      </c>
      <c r="H3155" s="8">
        <f t="shared" si="147"/>
        <v>133300</v>
      </c>
      <c r="I3155" s="9">
        <f>H3155*VLOOKUP(C3155,Customer_Dim!B:E,4,0)</f>
        <v>1333</v>
      </c>
      <c r="J3155" s="9">
        <f t="shared" si="148"/>
        <v>134633</v>
      </c>
      <c r="K3155" s="8">
        <f t="shared" si="149"/>
        <v>91016</v>
      </c>
      <c r="L3155" s="9">
        <v>46881.240000000005</v>
      </c>
    </row>
    <row r="3156" spans="1:12" ht="15.75" customHeight="1" x14ac:dyDescent="0.25">
      <c r="A3156" s="6" t="s">
        <v>3187</v>
      </c>
      <c r="B3156" s="10">
        <v>43934</v>
      </c>
      <c r="C3156" s="7" t="s">
        <v>425</v>
      </c>
      <c r="D3156" s="7" t="s">
        <v>13</v>
      </c>
      <c r="E3156" s="7">
        <v>412</v>
      </c>
      <c r="F3156" s="8">
        <v>48.94</v>
      </c>
      <c r="G3156" s="8">
        <v>80</v>
      </c>
      <c r="H3156" s="8">
        <f t="shared" si="147"/>
        <v>32960</v>
      </c>
      <c r="I3156" s="9">
        <f>H3156*VLOOKUP(C3156,Customer_Dim!B:E,4,0)</f>
        <v>329.6</v>
      </c>
      <c r="J3156" s="9">
        <f t="shared" si="148"/>
        <v>33289.599999999999</v>
      </c>
      <c r="K3156" s="8">
        <f t="shared" si="149"/>
        <v>20163.28</v>
      </c>
      <c r="L3156" s="9">
        <v>15177.18</v>
      </c>
    </row>
    <row r="3157" spans="1:12" ht="15.75" customHeight="1" x14ac:dyDescent="0.25">
      <c r="A3157" s="6" t="s">
        <v>3187</v>
      </c>
      <c r="B3157" s="10">
        <v>43934</v>
      </c>
      <c r="C3157" s="7" t="s">
        <v>425</v>
      </c>
      <c r="D3157" s="7" t="s">
        <v>13</v>
      </c>
      <c r="E3157" s="7">
        <v>753</v>
      </c>
      <c r="F3157" s="8">
        <v>48.94</v>
      </c>
      <c r="G3157" s="8">
        <v>80</v>
      </c>
      <c r="H3157" s="8">
        <f t="shared" si="147"/>
        <v>60240</v>
      </c>
      <c r="I3157" s="9">
        <f>H3157*VLOOKUP(C3157,Customer_Dim!B:E,4,0)</f>
        <v>602.4</v>
      </c>
      <c r="J3157" s="9">
        <f t="shared" si="148"/>
        <v>60842.400000000001</v>
      </c>
      <c r="K3157" s="8">
        <f t="shared" si="149"/>
        <v>36851.82</v>
      </c>
      <c r="L3157" s="9">
        <v>27716.340000000004</v>
      </c>
    </row>
    <row r="3158" spans="1:12" ht="15.75" customHeight="1" x14ac:dyDescent="0.25">
      <c r="A3158" s="6" t="s">
        <v>3188</v>
      </c>
      <c r="B3158" s="10">
        <v>43966</v>
      </c>
      <c r="C3158" s="7" t="s">
        <v>425</v>
      </c>
      <c r="D3158" s="7" t="s">
        <v>32</v>
      </c>
      <c r="E3158" s="7">
        <v>305</v>
      </c>
      <c r="F3158" s="8">
        <v>324.39</v>
      </c>
      <c r="G3158" s="8">
        <v>494</v>
      </c>
      <c r="H3158" s="8">
        <f t="shared" si="147"/>
        <v>150670</v>
      </c>
      <c r="I3158" s="9">
        <f>H3158*VLOOKUP(C3158,Customer_Dim!B:E,4,0)</f>
        <v>1506.7</v>
      </c>
      <c r="J3158" s="9">
        <f t="shared" si="148"/>
        <v>152176.70000000001</v>
      </c>
      <c r="K3158" s="8">
        <f t="shared" si="149"/>
        <v>98938.95</v>
      </c>
      <c r="L3158" s="9">
        <v>53847.09</v>
      </c>
    </row>
    <row r="3159" spans="1:12" ht="15.75" customHeight="1" x14ac:dyDescent="0.25">
      <c r="A3159" s="6" t="s">
        <v>3189</v>
      </c>
      <c r="B3159" s="10">
        <v>43974</v>
      </c>
      <c r="C3159" s="7" t="s">
        <v>425</v>
      </c>
      <c r="D3159" s="7" t="s">
        <v>13</v>
      </c>
      <c r="E3159" s="7">
        <v>625</v>
      </c>
      <c r="F3159" s="8">
        <v>48.94</v>
      </c>
      <c r="G3159" s="8">
        <v>80</v>
      </c>
      <c r="H3159" s="8">
        <f t="shared" si="147"/>
        <v>50000</v>
      </c>
      <c r="I3159" s="9">
        <f>H3159*VLOOKUP(C3159,Customer_Dim!B:E,4,0)</f>
        <v>500</v>
      </c>
      <c r="J3159" s="9">
        <f t="shared" si="148"/>
        <v>50500</v>
      </c>
      <c r="K3159" s="8">
        <f t="shared" si="149"/>
        <v>30587.5</v>
      </c>
      <c r="L3159" s="9">
        <v>20334.72</v>
      </c>
    </row>
    <row r="3160" spans="1:12" ht="15.75" customHeight="1" x14ac:dyDescent="0.25">
      <c r="A3160" s="6" t="s">
        <v>3190</v>
      </c>
      <c r="B3160" s="10">
        <v>43975</v>
      </c>
      <c r="C3160" s="7" t="s">
        <v>425</v>
      </c>
      <c r="D3160" s="7" t="s">
        <v>32</v>
      </c>
      <c r="E3160" s="7">
        <v>822</v>
      </c>
      <c r="F3160" s="8">
        <v>324.39</v>
      </c>
      <c r="G3160" s="8">
        <v>494</v>
      </c>
      <c r="H3160" s="8">
        <f t="shared" si="147"/>
        <v>406068</v>
      </c>
      <c r="I3160" s="9">
        <f>H3160*VLOOKUP(C3160,Customer_Dim!B:E,4,0)</f>
        <v>4060.6800000000003</v>
      </c>
      <c r="J3160" s="9">
        <f t="shared" si="148"/>
        <v>410128.68</v>
      </c>
      <c r="K3160" s="8">
        <f t="shared" si="149"/>
        <v>266648.58</v>
      </c>
      <c r="L3160" s="9">
        <v>132317.54999999999</v>
      </c>
    </row>
    <row r="3161" spans="1:12" ht="15.75" customHeight="1" x14ac:dyDescent="0.25">
      <c r="A3161" s="6" t="s">
        <v>3191</v>
      </c>
      <c r="B3161" s="10">
        <v>43993</v>
      </c>
      <c r="C3161" s="7" t="s">
        <v>425</v>
      </c>
      <c r="D3161" s="7" t="s">
        <v>19</v>
      </c>
      <c r="E3161" s="7">
        <v>450</v>
      </c>
      <c r="F3161" s="8">
        <v>109.39</v>
      </c>
      <c r="G3161" s="8">
        <v>161</v>
      </c>
      <c r="H3161" s="8">
        <f t="shared" si="147"/>
        <v>72450</v>
      </c>
      <c r="I3161" s="9">
        <f>H3161*VLOOKUP(C3161,Customer_Dim!B:E,4,0)</f>
        <v>724.5</v>
      </c>
      <c r="J3161" s="9">
        <f t="shared" si="148"/>
        <v>73174.5</v>
      </c>
      <c r="K3161" s="8">
        <f t="shared" si="149"/>
        <v>49225.5</v>
      </c>
      <c r="L3161" s="9">
        <v>23372.370000000003</v>
      </c>
    </row>
    <row r="3162" spans="1:12" ht="15.75" customHeight="1" x14ac:dyDescent="0.25">
      <c r="A3162" s="6" t="s">
        <v>3192</v>
      </c>
      <c r="B3162" s="10">
        <v>44023</v>
      </c>
      <c r="C3162" s="7" t="s">
        <v>425</v>
      </c>
      <c r="D3162" s="7" t="s">
        <v>13</v>
      </c>
      <c r="E3162" s="7">
        <v>625</v>
      </c>
      <c r="F3162" s="8">
        <v>48.53</v>
      </c>
      <c r="G3162" s="8">
        <v>79</v>
      </c>
      <c r="H3162" s="8">
        <f t="shared" si="147"/>
        <v>49375</v>
      </c>
      <c r="I3162" s="9">
        <f>H3162*VLOOKUP(C3162,Customer_Dim!B:E,4,0)</f>
        <v>493.75</v>
      </c>
      <c r="J3162" s="9">
        <f t="shared" si="148"/>
        <v>49868.75</v>
      </c>
      <c r="K3162" s="8">
        <f t="shared" si="149"/>
        <v>30331.25</v>
      </c>
      <c r="L3162" s="9">
        <v>21505.55</v>
      </c>
    </row>
    <row r="3163" spans="1:12" ht="15.75" customHeight="1" x14ac:dyDescent="0.25">
      <c r="A3163" s="6" t="s">
        <v>3193</v>
      </c>
      <c r="B3163" s="10">
        <v>44048</v>
      </c>
      <c r="C3163" s="7" t="s">
        <v>425</v>
      </c>
      <c r="D3163" s="7" t="s">
        <v>32</v>
      </c>
      <c r="E3163" s="7">
        <v>97</v>
      </c>
      <c r="F3163" s="8">
        <v>321.68</v>
      </c>
      <c r="G3163" s="8">
        <v>490</v>
      </c>
      <c r="H3163" s="8">
        <f t="shared" si="147"/>
        <v>47530</v>
      </c>
      <c r="I3163" s="9">
        <f>H3163*VLOOKUP(C3163,Customer_Dim!B:E,4,0)</f>
        <v>475.3</v>
      </c>
      <c r="J3163" s="9">
        <f t="shared" si="148"/>
        <v>48005.3</v>
      </c>
      <c r="K3163" s="8">
        <f t="shared" si="149"/>
        <v>31202.959999999999</v>
      </c>
      <c r="L3163" s="9">
        <v>19543.68</v>
      </c>
    </row>
    <row r="3164" spans="1:12" ht="15.75" customHeight="1" x14ac:dyDescent="0.25">
      <c r="A3164" s="6" t="s">
        <v>3194</v>
      </c>
      <c r="B3164" s="10">
        <v>44061</v>
      </c>
      <c r="C3164" s="7" t="s">
        <v>425</v>
      </c>
      <c r="D3164" s="7" t="s">
        <v>13</v>
      </c>
      <c r="E3164" s="7">
        <v>813</v>
      </c>
      <c r="F3164" s="8">
        <v>48.53</v>
      </c>
      <c r="G3164" s="8">
        <v>79</v>
      </c>
      <c r="H3164" s="8">
        <f t="shared" si="147"/>
        <v>64227</v>
      </c>
      <c r="I3164" s="9">
        <f>H3164*VLOOKUP(C3164,Customer_Dim!B:E,4,0)</f>
        <v>642.27</v>
      </c>
      <c r="J3164" s="9">
        <f t="shared" si="148"/>
        <v>64869.27</v>
      </c>
      <c r="K3164" s="8">
        <f t="shared" si="149"/>
        <v>39454.89</v>
      </c>
      <c r="L3164" s="9">
        <v>28702.160000000003</v>
      </c>
    </row>
    <row r="3165" spans="1:12" ht="15.75" customHeight="1" x14ac:dyDescent="0.25">
      <c r="A3165" s="6" t="s">
        <v>3195</v>
      </c>
      <c r="B3165" s="10">
        <v>44097</v>
      </c>
      <c r="C3165" s="7" t="s">
        <v>425</v>
      </c>
      <c r="D3165" s="7" t="s">
        <v>13</v>
      </c>
      <c r="E3165" s="7">
        <v>229</v>
      </c>
      <c r="F3165" s="8">
        <v>48.53</v>
      </c>
      <c r="G3165" s="8">
        <v>79</v>
      </c>
      <c r="H3165" s="8">
        <f t="shared" si="147"/>
        <v>18091</v>
      </c>
      <c r="I3165" s="9">
        <f>H3165*VLOOKUP(C3165,Customer_Dim!B:E,4,0)</f>
        <v>180.91</v>
      </c>
      <c r="J3165" s="9">
        <f t="shared" si="148"/>
        <v>18271.91</v>
      </c>
      <c r="K3165" s="8">
        <f t="shared" si="149"/>
        <v>11113.37</v>
      </c>
      <c r="L3165" s="9">
        <v>7301.2799999999988</v>
      </c>
    </row>
    <row r="3166" spans="1:12" ht="15.75" customHeight="1" x14ac:dyDescent="0.25">
      <c r="A3166" s="6" t="s">
        <v>3196</v>
      </c>
      <c r="B3166" s="10">
        <v>43852</v>
      </c>
      <c r="C3166" s="7" t="s">
        <v>433</v>
      </c>
      <c r="D3166" s="7" t="s">
        <v>32</v>
      </c>
      <c r="E3166" s="7">
        <v>875</v>
      </c>
      <c r="F3166" s="8">
        <v>348.24</v>
      </c>
      <c r="G3166" s="8">
        <v>530</v>
      </c>
      <c r="H3166" s="8">
        <f t="shared" si="147"/>
        <v>463750</v>
      </c>
      <c r="I3166" s="9">
        <f>H3166*VLOOKUP(C3166,Customer_Dim!B:E,4,0)</f>
        <v>0</v>
      </c>
      <c r="J3166" s="9">
        <f t="shared" si="148"/>
        <v>463750</v>
      </c>
      <c r="K3166" s="8">
        <f t="shared" si="149"/>
        <v>304710</v>
      </c>
      <c r="L3166" s="9">
        <v>154402.5</v>
      </c>
    </row>
    <row r="3167" spans="1:12" ht="15.75" customHeight="1" x14ac:dyDescent="0.25">
      <c r="A3167" s="6" t="s">
        <v>3197</v>
      </c>
      <c r="B3167" s="10">
        <v>43864</v>
      </c>
      <c r="C3167" s="7" t="s">
        <v>433</v>
      </c>
      <c r="D3167" s="7" t="s">
        <v>13</v>
      </c>
      <c r="E3167" s="7">
        <v>499</v>
      </c>
      <c r="F3167" s="8">
        <v>52.53</v>
      </c>
      <c r="G3167" s="8">
        <v>86</v>
      </c>
      <c r="H3167" s="8">
        <f t="shared" si="147"/>
        <v>42914</v>
      </c>
      <c r="I3167" s="9">
        <f>H3167*VLOOKUP(C3167,Customer_Dim!B:E,4,0)</f>
        <v>0</v>
      </c>
      <c r="J3167" s="9">
        <f t="shared" si="148"/>
        <v>42914</v>
      </c>
      <c r="K3167" s="8">
        <f t="shared" si="149"/>
        <v>26212.47</v>
      </c>
      <c r="L3167" s="9">
        <v>15843.25</v>
      </c>
    </row>
    <row r="3168" spans="1:12" ht="15.75" customHeight="1" x14ac:dyDescent="0.25">
      <c r="A3168" s="6" t="s">
        <v>3197</v>
      </c>
      <c r="B3168" s="10">
        <v>43864</v>
      </c>
      <c r="C3168" s="7" t="s">
        <v>433</v>
      </c>
      <c r="D3168" s="7" t="s">
        <v>13</v>
      </c>
      <c r="E3168" s="7">
        <v>965</v>
      </c>
      <c r="F3168" s="8">
        <v>52.53</v>
      </c>
      <c r="G3168" s="8">
        <v>86</v>
      </c>
      <c r="H3168" s="8">
        <f t="shared" si="147"/>
        <v>82990</v>
      </c>
      <c r="I3168" s="9">
        <f>H3168*VLOOKUP(C3168,Customer_Dim!B:E,4,0)</f>
        <v>0</v>
      </c>
      <c r="J3168" s="9">
        <f t="shared" si="148"/>
        <v>82990</v>
      </c>
      <c r="K3168" s="8">
        <f t="shared" si="149"/>
        <v>50691.450000000004</v>
      </c>
      <c r="L3168" s="9">
        <v>35618.15</v>
      </c>
    </row>
    <row r="3169" spans="1:13" ht="15.75" customHeight="1" x14ac:dyDescent="0.25">
      <c r="A3169" s="6" t="s">
        <v>3198</v>
      </c>
      <c r="B3169" s="10">
        <v>43871</v>
      </c>
      <c r="C3169" s="7" t="s">
        <v>433</v>
      </c>
      <c r="D3169" s="7" t="s">
        <v>32</v>
      </c>
      <c r="E3169" s="7">
        <v>328</v>
      </c>
      <c r="F3169" s="8">
        <v>348.24</v>
      </c>
      <c r="G3169" s="8">
        <v>530</v>
      </c>
      <c r="H3169" s="8">
        <f t="shared" si="147"/>
        <v>173840</v>
      </c>
      <c r="I3169" s="9">
        <f>H3169*VLOOKUP(C3169,Customer_Dim!B:E,4,0)</f>
        <v>0</v>
      </c>
      <c r="J3169" s="9">
        <f t="shared" si="148"/>
        <v>173840</v>
      </c>
      <c r="K3169" s="8">
        <f t="shared" si="149"/>
        <v>114222.72</v>
      </c>
      <c r="L3169" s="9">
        <v>66570.880000000005</v>
      </c>
    </row>
    <row r="3170" spans="1:13" ht="15.75" customHeight="1" x14ac:dyDescent="0.25">
      <c r="A3170" s="6" t="s">
        <v>3199</v>
      </c>
      <c r="B3170" s="10">
        <v>43907</v>
      </c>
      <c r="C3170" s="7" t="s">
        <v>433</v>
      </c>
      <c r="D3170" s="7" t="s">
        <v>19</v>
      </c>
      <c r="E3170" s="7">
        <v>589</v>
      </c>
      <c r="F3170" s="8">
        <v>117.44</v>
      </c>
      <c r="G3170" s="8">
        <v>172</v>
      </c>
      <c r="H3170" s="8">
        <f t="shared" si="147"/>
        <v>101308</v>
      </c>
      <c r="I3170" s="9">
        <f>H3170*VLOOKUP(C3170,Customer_Dim!B:E,4,0)</f>
        <v>0</v>
      </c>
      <c r="J3170" s="9">
        <f t="shared" si="148"/>
        <v>101308</v>
      </c>
      <c r="K3170" s="8">
        <f t="shared" si="149"/>
        <v>69172.160000000003</v>
      </c>
      <c r="L3170" s="9">
        <v>28083.51999999999</v>
      </c>
    </row>
    <row r="3171" spans="1:13" ht="15.75" customHeight="1" x14ac:dyDescent="0.25">
      <c r="A3171" s="6" t="s">
        <v>3200</v>
      </c>
      <c r="B3171" s="10">
        <v>44050</v>
      </c>
      <c r="C3171" s="7" t="s">
        <v>433</v>
      </c>
      <c r="D3171" s="7" t="s">
        <v>13</v>
      </c>
      <c r="E3171" s="7">
        <v>902</v>
      </c>
      <c r="F3171" s="8">
        <v>48.53</v>
      </c>
      <c r="G3171" s="8">
        <v>79</v>
      </c>
      <c r="H3171" s="8">
        <f t="shared" si="147"/>
        <v>71258</v>
      </c>
      <c r="I3171" s="9">
        <f>H3171*VLOOKUP(C3171,Customer_Dim!B:E,4,0)</f>
        <v>0</v>
      </c>
      <c r="J3171" s="9">
        <f t="shared" si="148"/>
        <v>71258</v>
      </c>
      <c r="K3171" s="8">
        <f t="shared" si="149"/>
        <v>43774.06</v>
      </c>
      <c r="L3171" s="9">
        <v>26771.360000000001</v>
      </c>
    </row>
    <row r="3172" spans="1:13" ht="15.75" customHeight="1" x14ac:dyDescent="0.25">
      <c r="A3172" s="6" t="s">
        <v>3201</v>
      </c>
      <c r="B3172" s="10">
        <v>44093</v>
      </c>
      <c r="C3172" s="7" t="s">
        <v>433</v>
      </c>
      <c r="D3172" s="7" t="s">
        <v>32</v>
      </c>
      <c r="E3172" s="7">
        <v>540</v>
      </c>
      <c r="F3172" s="8">
        <v>321.68</v>
      </c>
      <c r="G3172" s="8">
        <v>490</v>
      </c>
      <c r="H3172" s="8">
        <f t="shared" si="147"/>
        <v>264600</v>
      </c>
      <c r="I3172" s="9">
        <f>H3172*VLOOKUP(C3172,Customer_Dim!B:E,4,0)</f>
        <v>0</v>
      </c>
      <c r="J3172" s="9">
        <f t="shared" si="148"/>
        <v>264600</v>
      </c>
      <c r="K3172" s="8">
        <f t="shared" si="149"/>
        <v>173707.2</v>
      </c>
      <c r="L3172" s="9">
        <v>80308.799999999988</v>
      </c>
    </row>
    <row r="3173" spans="1:13" ht="15.75" customHeight="1" x14ac:dyDescent="0.25">
      <c r="A3173" s="6" t="s">
        <v>3202</v>
      </c>
      <c r="B3173" s="10">
        <v>44121</v>
      </c>
      <c r="C3173" s="7" t="s">
        <v>433</v>
      </c>
      <c r="D3173" s="7" t="s">
        <v>13</v>
      </c>
      <c r="E3173" s="7">
        <v>543</v>
      </c>
      <c r="F3173" s="8">
        <v>50.73</v>
      </c>
      <c r="G3173" s="8">
        <v>83</v>
      </c>
      <c r="H3173" s="8">
        <f t="shared" si="147"/>
        <v>45069</v>
      </c>
      <c r="I3173" s="9">
        <f>H3173*VLOOKUP(C3173,Customer_Dim!B:E,4,0)</f>
        <v>0</v>
      </c>
      <c r="J3173" s="9">
        <f t="shared" si="148"/>
        <v>45069</v>
      </c>
      <c r="K3173" s="8">
        <f t="shared" si="149"/>
        <v>27546.39</v>
      </c>
      <c r="L3173" s="9">
        <v>17071.919999999998</v>
      </c>
    </row>
    <row r="3174" spans="1:13" ht="15.75" customHeight="1" x14ac:dyDescent="0.25">
      <c r="A3174" s="6" t="s">
        <v>3203</v>
      </c>
      <c r="B3174" s="10">
        <v>43832</v>
      </c>
      <c r="C3174" s="7" t="s">
        <v>443</v>
      </c>
      <c r="D3174" s="7" t="s">
        <v>13</v>
      </c>
      <c r="E3174" s="7">
        <v>933</v>
      </c>
      <c r="F3174" s="8">
        <v>52.53</v>
      </c>
      <c r="G3174" s="8">
        <v>86</v>
      </c>
      <c r="H3174" s="8">
        <f t="shared" si="147"/>
        <v>80238</v>
      </c>
      <c r="I3174" s="9">
        <f>H3174*VLOOKUP(C3174,Customer_Dim!B:E,4,0)</f>
        <v>802.38000000000011</v>
      </c>
      <c r="J3174" s="9">
        <f t="shared" si="148"/>
        <v>81040.38</v>
      </c>
      <c r="K3174" s="8">
        <f t="shared" si="149"/>
        <v>49010.49</v>
      </c>
      <c r="L3174" s="9">
        <v>26924</v>
      </c>
      <c r="M3174" s="7"/>
    </row>
    <row r="3175" spans="1:13" ht="15.75" customHeight="1" x14ac:dyDescent="0.25">
      <c r="A3175" s="6" t="s">
        <v>3204</v>
      </c>
      <c r="B3175" s="10">
        <v>43855</v>
      </c>
      <c r="C3175" s="7" t="s">
        <v>443</v>
      </c>
      <c r="D3175" s="7" t="s">
        <v>132</v>
      </c>
      <c r="E3175" s="7">
        <v>209</v>
      </c>
      <c r="F3175" s="8">
        <v>44.23</v>
      </c>
      <c r="G3175" s="8">
        <v>96</v>
      </c>
      <c r="H3175" s="8">
        <f t="shared" si="147"/>
        <v>20064</v>
      </c>
      <c r="I3175" s="9">
        <f>H3175*VLOOKUP(C3175,Customer_Dim!B:E,4,0)</f>
        <v>200.64000000000004</v>
      </c>
      <c r="J3175" s="9">
        <f t="shared" si="148"/>
        <v>20264.64</v>
      </c>
      <c r="K3175" s="8">
        <f t="shared" si="149"/>
        <v>9244.07</v>
      </c>
      <c r="L3175" s="9">
        <v>9653.9</v>
      </c>
      <c r="M3175" s="7"/>
    </row>
    <row r="3176" spans="1:13" ht="15.75" customHeight="1" x14ac:dyDescent="0.25">
      <c r="A3176" s="6" t="s">
        <v>3205</v>
      </c>
      <c r="B3176" s="10">
        <v>43862</v>
      </c>
      <c r="C3176" s="7" t="s">
        <v>443</v>
      </c>
      <c r="D3176" s="7" t="s">
        <v>132</v>
      </c>
      <c r="E3176" s="7">
        <v>396</v>
      </c>
      <c r="F3176" s="8">
        <v>44.23</v>
      </c>
      <c r="G3176" s="8">
        <v>96</v>
      </c>
      <c r="H3176" s="8">
        <f t="shared" si="147"/>
        <v>38016</v>
      </c>
      <c r="I3176" s="9">
        <f>H3176*VLOOKUP(C3176,Customer_Dim!B:E,4,0)</f>
        <v>380.16000000000008</v>
      </c>
      <c r="J3176" s="9">
        <f t="shared" si="148"/>
        <v>38396.160000000003</v>
      </c>
      <c r="K3176" s="8">
        <f t="shared" si="149"/>
        <v>17515.079999999998</v>
      </c>
      <c r="L3176" s="9">
        <v>20365.2</v>
      </c>
      <c r="M3176" s="7"/>
    </row>
    <row r="3177" spans="1:13" ht="15.75" customHeight="1" x14ac:dyDescent="0.25">
      <c r="A3177" s="6" t="s">
        <v>3206</v>
      </c>
      <c r="B3177" s="10">
        <v>43906</v>
      </c>
      <c r="C3177" s="7" t="s">
        <v>443</v>
      </c>
      <c r="D3177" s="7" t="s">
        <v>13</v>
      </c>
      <c r="E3177" s="7">
        <v>131</v>
      </c>
      <c r="F3177" s="8">
        <v>52.53</v>
      </c>
      <c r="G3177" s="8">
        <v>86</v>
      </c>
      <c r="H3177" s="8">
        <f t="shared" si="147"/>
        <v>11266</v>
      </c>
      <c r="I3177" s="9">
        <f>H3177*VLOOKUP(C3177,Customer_Dim!B:E,4,0)</f>
        <v>112.66000000000003</v>
      </c>
      <c r="J3177" s="9">
        <f t="shared" si="148"/>
        <v>11378.66</v>
      </c>
      <c r="K3177" s="8">
        <f t="shared" si="149"/>
        <v>6881.43</v>
      </c>
      <c r="L3177" s="9">
        <v>4494.630000000001</v>
      </c>
      <c r="M3177" s="7"/>
    </row>
    <row r="3178" spans="1:13" ht="15.75" customHeight="1" x14ac:dyDescent="0.25">
      <c r="A3178" s="6" t="s">
        <v>3207</v>
      </c>
      <c r="B3178" s="10">
        <v>43931</v>
      </c>
      <c r="C3178" s="7" t="s">
        <v>443</v>
      </c>
      <c r="D3178" s="7" t="s">
        <v>19</v>
      </c>
      <c r="E3178" s="7">
        <v>994</v>
      </c>
      <c r="F3178" s="8">
        <v>109.39</v>
      </c>
      <c r="G3178" s="8">
        <v>161</v>
      </c>
      <c r="H3178" s="8">
        <f t="shared" si="147"/>
        <v>160034</v>
      </c>
      <c r="I3178" s="9">
        <f>H3178*VLOOKUP(C3178,Customer_Dim!B:E,4,0)</f>
        <v>1600.3400000000004</v>
      </c>
      <c r="J3178" s="9">
        <f t="shared" si="148"/>
        <v>161634.34</v>
      </c>
      <c r="K3178" s="8">
        <f t="shared" si="149"/>
        <v>108733.66</v>
      </c>
      <c r="L3178" s="9">
        <v>50965.319999999992</v>
      </c>
      <c r="M3178" s="7"/>
    </row>
    <row r="3179" spans="1:13" ht="15.75" customHeight="1" x14ac:dyDescent="0.25">
      <c r="A3179" s="6" t="s">
        <v>3208</v>
      </c>
      <c r="B3179" s="10">
        <v>43948</v>
      </c>
      <c r="C3179" s="7" t="s">
        <v>443</v>
      </c>
      <c r="D3179" s="7" t="s">
        <v>13</v>
      </c>
      <c r="E3179" s="7">
        <v>456</v>
      </c>
      <c r="F3179" s="8">
        <v>48.94</v>
      </c>
      <c r="G3179" s="8">
        <v>80</v>
      </c>
      <c r="H3179" s="8">
        <f t="shared" si="147"/>
        <v>36480</v>
      </c>
      <c r="I3179" s="9">
        <f>H3179*VLOOKUP(C3179,Customer_Dim!B:E,4,0)</f>
        <v>364.80000000000007</v>
      </c>
      <c r="J3179" s="9">
        <f t="shared" si="148"/>
        <v>36844.800000000003</v>
      </c>
      <c r="K3179" s="8">
        <f t="shared" si="149"/>
        <v>22316.639999999999</v>
      </c>
      <c r="L3179" s="9">
        <v>11534.04</v>
      </c>
      <c r="M3179" s="7"/>
    </row>
    <row r="3180" spans="1:13" ht="15.75" customHeight="1" x14ac:dyDescent="0.25">
      <c r="A3180" s="6" t="s">
        <v>3209</v>
      </c>
      <c r="B3180" s="10">
        <v>43971</v>
      </c>
      <c r="C3180" s="7" t="s">
        <v>443</v>
      </c>
      <c r="D3180" s="7" t="s">
        <v>13</v>
      </c>
      <c r="E3180" s="7">
        <v>451</v>
      </c>
      <c r="F3180" s="8">
        <v>48.94</v>
      </c>
      <c r="G3180" s="8">
        <v>80</v>
      </c>
      <c r="H3180" s="8">
        <f t="shared" si="147"/>
        <v>36080</v>
      </c>
      <c r="I3180" s="9">
        <f>H3180*VLOOKUP(C3180,Customer_Dim!B:E,4,0)</f>
        <v>360.80000000000007</v>
      </c>
      <c r="J3180" s="9">
        <f t="shared" si="148"/>
        <v>36440.800000000003</v>
      </c>
      <c r="K3180" s="8">
        <f t="shared" si="149"/>
        <v>22071.94</v>
      </c>
      <c r="L3180" s="9">
        <v>12734.600000000002</v>
      </c>
      <c r="M3180" s="7"/>
    </row>
    <row r="3181" spans="1:13" ht="15.75" customHeight="1" x14ac:dyDescent="0.25">
      <c r="A3181" s="6" t="s">
        <v>3210</v>
      </c>
      <c r="B3181" s="10">
        <v>43972</v>
      </c>
      <c r="C3181" s="7" t="s">
        <v>443</v>
      </c>
      <c r="D3181" s="7" t="s">
        <v>13</v>
      </c>
      <c r="E3181" s="7">
        <v>1065</v>
      </c>
      <c r="F3181" s="8">
        <v>48.94</v>
      </c>
      <c r="G3181" s="8">
        <v>80</v>
      </c>
      <c r="H3181" s="8">
        <f t="shared" si="147"/>
        <v>85200</v>
      </c>
      <c r="I3181" s="9">
        <f>H3181*VLOOKUP(C3181,Customer_Dim!B:E,4,0)</f>
        <v>852.00000000000011</v>
      </c>
      <c r="J3181" s="9">
        <f t="shared" si="148"/>
        <v>86052</v>
      </c>
      <c r="K3181" s="8">
        <f t="shared" si="149"/>
        <v>52121.1</v>
      </c>
      <c r="L3181" s="9">
        <v>28517.279999999999</v>
      </c>
      <c r="M3181" s="7"/>
    </row>
    <row r="3182" spans="1:13" ht="15.75" customHeight="1" x14ac:dyDescent="0.25">
      <c r="A3182" s="6" t="s">
        <v>3211</v>
      </c>
      <c r="B3182" s="10">
        <v>44024</v>
      </c>
      <c r="C3182" s="7" t="s">
        <v>443</v>
      </c>
      <c r="D3182" s="7" t="s">
        <v>19</v>
      </c>
      <c r="E3182" s="7">
        <v>1098</v>
      </c>
      <c r="F3182" s="8">
        <v>108.48</v>
      </c>
      <c r="G3182" s="8">
        <v>159</v>
      </c>
      <c r="H3182" s="8">
        <f t="shared" si="147"/>
        <v>174582</v>
      </c>
      <c r="I3182" s="9">
        <f>H3182*VLOOKUP(C3182,Customer_Dim!B:E,4,0)</f>
        <v>1745.8200000000004</v>
      </c>
      <c r="J3182" s="9">
        <f t="shared" si="148"/>
        <v>176327.82</v>
      </c>
      <c r="K3182" s="8">
        <f t="shared" si="149"/>
        <v>119111.04000000001</v>
      </c>
      <c r="L3182" s="9">
        <v>48832.139999999985</v>
      </c>
      <c r="M3182" s="7"/>
    </row>
    <row r="3183" spans="1:13" ht="15.75" customHeight="1" x14ac:dyDescent="0.25">
      <c r="A3183" s="6" t="s">
        <v>3212</v>
      </c>
      <c r="B3183" s="10">
        <v>44054</v>
      </c>
      <c r="C3183" s="7" t="s">
        <v>443</v>
      </c>
      <c r="D3183" s="7" t="s">
        <v>13</v>
      </c>
      <c r="E3183" s="7">
        <v>88</v>
      </c>
      <c r="F3183" s="8">
        <v>48.53</v>
      </c>
      <c r="G3183" s="8">
        <v>79</v>
      </c>
      <c r="H3183" s="8">
        <f t="shared" si="147"/>
        <v>6952</v>
      </c>
      <c r="I3183" s="9">
        <f>H3183*VLOOKUP(C3183,Customer_Dim!B:E,4,0)</f>
        <v>69.52000000000001</v>
      </c>
      <c r="J3183" s="9">
        <f t="shared" si="148"/>
        <v>7021.52</v>
      </c>
      <c r="K3183" s="8">
        <f t="shared" si="149"/>
        <v>4270.6400000000003</v>
      </c>
      <c r="L3183" s="9">
        <v>2563.9999999999995</v>
      </c>
      <c r="M3183" s="7"/>
    </row>
    <row r="3184" spans="1:13" ht="15.75" customHeight="1" x14ac:dyDescent="0.25">
      <c r="A3184" s="6" t="s">
        <v>3213</v>
      </c>
      <c r="B3184" s="10">
        <v>44089</v>
      </c>
      <c r="C3184" s="7" t="s">
        <v>443</v>
      </c>
      <c r="D3184" s="7" t="s">
        <v>32</v>
      </c>
      <c r="E3184" s="7">
        <v>677</v>
      </c>
      <c r="F3184" s="8">
        <v>321.68</v>
      </c>
      <c r="G3184" s="8">
        <v>490</v>
      </c>
      <c r="H3184" s="8">
        <f t="shared" si="147"/>
        <v>331730</v>
      </c>
      <c r="I3184" s="9">
        <f>H3184*VLOOKUP(C3184,Customer_Dim!B:E,4,0)</f>
        <v>3317.3000000000006</v>
      </c>
      <c r="J3184" s="9">
        <f t="shared" si="148"/>
        <v>335047.3</v>
      </c>
      <c r="K3184" s="8">
        <f t="shared" si="149"/>
        <v>217777.36000000002</v>
      </c>
      <c r="L3184" s="9">
        <v>115570.79999999999</v>
      </c>
      <c r="M3184" s="7"/>
    </row>
    <row r="3185" spans="1:13" ht="15.75" customHeight="1" x14ac:dyDescent="0.25">
      <c r="A3185" s="6" t="s">
        <v>3214</v>
      </c>
      <c r="B3185" s="10">
        <v>44102</v>
      </c>
      <c r="C3185" s="7" t="s">
        <v>443</v>
      </c>
      <c r="D3185" s="7" t="s">
        <v>13</v>
      </c>
      <c r="E3185" s="7">
        <v>586</v>
      </c>
      <c r="F3185" s="8">
        <v>48.53</v>
      </c>
      <c r="G3185" s="8">
        <v>79</v>
      </c>
      <c r="H3185" s="8">
        <f t="shared" si="147"/>
        <v>46294</v>
      </c>
      <c r="I3185" s="9">
        <f>H3185*VLOOKUP(C3185,Customer_Dim!B:E,4,0)</f>
        <v>462.94000000000011</v>
      </c>
      <c r="J3185" s="9">
        <f t="shared" si="148"/>
        <v>46756.94</v>
      </c>
      <c r="K3185" s="8">
        <f t="shared" si="149"/>
        <v>28438.58</v>
      </c>
      <c r="L3185" s="9">
        <v>15789.760000000002</v>
      </c>
      <c r="M3185" s="7"/>
    </row>
    <row r="3186" spans="1:13" ht="15.75" customHeight="1" x14ac:dyDescent="0.25">
      <c r="A3186" s="6" t="s">
        <v>3215</v>
      </c>
      <c r="B3186" s="10">
        <v>44164</v>
      </c>
      <c r="C3186" s="7" t="s">
        <v>443</v>
      </c>
      <c r="D3186" s="7" t="s">
        <v>13</v>
      </c>
      <c r="E3186" s="7">
        <v>216</v>
      </c>
      <c r="F3186" s="8">
        <v>50.73</v>
      </c>
      <c r="G3186" s="8">
        <v>83</v>
      </c>
      <c r="H3186" s="8">
        <f t="shared" si="147"/>
        <v>17928</v>
      </c>
      <c r="I3186" s="9">
        <f>H3186*VLOOKUP(C3186,Customer_Dim!B:E,4,0)</f>
        <v>179.28000000000003</v>
      </c>
      <c r="J3186" s="9">
        <f t="shared" si="148"/>
        <v>18107.28</v>
      </c>
      <c r="K3186" s="8">
        <f t="shared" si="149"/>
        <v>10957.679999999998</v>
      </c>
      <c r="L3186" s="9">
        <v>6162.24</v>
      </c>
      <c r="M3186" s="7"/>
    </row>
    <row r="3187" spans="1:13" ht="15.75" customHeight="1" x14ac:dyDescent="0.25">
      <c r="A3187" s="6" t="s">
        <v>3216</v>
      </c>
      <c r="B3187" s="10">
        <v>43834</v>
      </c>
      <c r="C3187" s="7" t="s">
        <v>453</v>
      </c>
      <c r="D3187" s="7" t="s">
        <v>32</v>
      </c>
      <c r="E3187" s="7">
        <v>63</v>
      </c>
      <c r="F3187" s="8">
        <v>348.24</v>
      </c>
      <c r="G3187" s="8">
        <v>530</v>
      </c>
      <c r="H3187" s="8">
        <f t="shared" si="147"/>
        <v>33390</v>
      </c>
      <c r="I3187" s="9">
        <f>H3187*VLOOKUP(C3187,Customer_Dim!B:E,4,0)</f>
        <v>0</v>
      </c>
      <c r="J3187" s="9">
        <f t="shared" si="148"/>
        <v>33390</v>
      </c>
      <c r="K3187" s="8">
        <f t="shared" si="149"/>
        <v>21939.119999999999</v>
      </c>
      <c r="L3187" s="9">
        <v>11266.619999999999</v>
      </c>
      <c r="M3187" s="7"/>
    </row>
    <row r="3188" spans="1:13" ht="15.75" customHeight="1" x14ac:dyDescent="0.25">
      <c r="A3188" s="6" t="s">
        <v>3217</v>
      </c>
      <c r="B3188" s="10">
        <v>43866</v>
      </c>
      <c r="C3188" s="7" t="s">
        <v>453</v>
      </c>
      <c r="D3188" s="7" t="s">
        <v>13</v>
      </c>
      <c r="E3188" s="7">
        <v>970</v>
      </c>
      <c r="F3188" s="8">
        <v>52.53</v>
      </c>
      <c r="G3188" s="8">
        <v>86</v>
      </c>
      <c r="H3188" s="8">
        <f t="shared" si="147"/>
        <v>83420</v>
      </c>
      <c r="I3188" s="9">
        <f>H3188*VLOOKUP(C3188,Customer_Dim!B:E,4,0)</f>
        <v>0</v>
      </c>
      <c r="J3188" s="9">
        <f t="shared" si="148"/>
        <v>83420</v>
      </c>
      <c r="K3188" s="8">
        <f t="shared" si="149"/>
        <v>50954.1</v>
      </c>
      <c r="L3188" s="9">
        <v>32517.71</v>
      </c>
      <c r="M3188" s="7"/>
    </row>
    <row r="3189" spans="1:13" ht="15.75" customHeight="1" x14ac:dyDescent="0.25">
      <c r="A3189" s="6" t="s">
        <v>3218</v>
      </c>
      <c r="B3189" s="10">
        <v>43875</v>
      </c>
      <c r="C3189" s="7" t="s">
        <v>453</v>
      </c>
      <c r="D3189" s="7" t="s">
        <v>13</v>
      </c>
      <c r="E3189" s="7">
        <v>854</v>
      </c>
      <c r="F3189" s="8">
        <v>52.53</v>
      </c>
      <c r="G3189" s="8">
        <v>86</v>
      </c>
      <c r="H3189" s="8">
        <f t="shared" si="147"/>
        <v>73444</v>
      </c>
      <c r="I3189" s="9">
        <f>H3189*VLOOKUP(C3189,Customer_Dim!B:E,4,0)</f>
        <v>0</v>
      </c>
      <c r="J3189" s="9">
        <f t="shared" si="148"/>
        <v>73444</v>
      </c>
      <c r="K3189" s="8">
        <f t="shared" si="149"/>
        <v>44860.62</v>
      </c>
      <c r="L3189" s="9">
        <v>27974.800000000003</v>
      </c>
      <c r="M3189" s="7"/>
    </row>
    <row r="3190" spans="1:13" ht="15.75" customHeight="1" x14ac:dyDescent="0.25">
      <c r="A3190" s="6" t="s">
        <v>3219</v>
      </c>
      <c r="B3190" s="10">
        <v>43899</v>
      </c>
      <c r="C3190" s="7" t="s">
        <v>453</v>
      </c>
      <c r="D3190" s="7" t="s">
        <v>13</v>
      </c>
      <c r="E3190" s="7">
        <v>366</v>
      </c>
      <c r="F3190" s="8">
        <v>52.53</v>
      </c>
      <c r="G3190" s="8">
        <v>86</v>
      </c>
      <c r="H3190" s="8">
        <f t="shared" si="147"/>
        <v>31476</v>
      </c>
      <c r="I3190" s="9">
        <f>H3190*VLOOKUP(C3190,Customer_Dim!B:E,4,0)</f>
        <v>0</v>
      </c>
      <c r="J3190" s="9">
        <f t="shared" si="148"/>
        <v>31476</v>
      </c>
      <c r="K3190" s="8">
        <f t="shared" si="149"/>
        <v>19225.98</v>
      </c>
      <c r="L3190" s="9">
        <v>12539.64</v>
      </c>
      <c r="M3190" s="7"/>
    </row>
    <row r="3191" spans="1:13" ht="15.75" customHeight="1" x14ac:dyDescent="0.25">
      <c r="A3191" s="6" t="s">
        <v>3220</v>
      </c>
      <c r="B3191" s="10">
        <v>43915</v>
      </c>
      <c r="C3191" s="7" t="s">
        <v>453</v>
      </c>
      <c r="D3191" s="7" t="s">
        <v>13</v>
      </c>
      <c r="E3191" s="7">
        <v>521</v>
      </c>
      <c r="F3191" s="8">
        <v>52.53</v>
      </c>
      <c r="G3191" s="8">
        <v>86</v>
      </c>
      <c r="H3191" s="8">
        <f t="shared" si="147"/>
        <v>44806</v>
      </c>
      <c r="I3191" s="9">
        <f>H3191*VLOOKUP(C3191,Customer_Dim!B:E,4,0)</f>
        <v>0</v>
      </c>
      <c r="J3191" s="9">
        <f t="shared" si="148"/>
        <v>44806</v>
      </c>
      <c r="K3191" s="8">
        <f t="shared" si="149"/>
        <v>27368.13</v>
      </c>
      <c r="L3191" s="9">
        <v>15424.529999999999</v>
      </c>
      <c r="M3191" s="7"/>
    </row>
    <row r="3192" spans="1:13" ht="15.75" customHeight="1" x14ac:dyDescent="0.25">
      <c r="A3192" s="6" t="s">
        <v>3221</v>
      </c>
      <c r="B3192" s="10">
        <v>44006</v>
      </c>
      <c r="C3192" s="7" t="s">
        <v>453</v>
      </c>
      <c r="D3192" s="7" t="s">
        <v>13</v>
      </c>
      <c r="E3192" s="7">
        <v>746</v>
      </c>
      <c r="F3192" s="8">
        <v>48.94</v>
      </c>
      <c r="G3192" s="8">
        <v>80</v>
      </c>
      <c r="H3192" s="8">
        <f t="shared" si="147"/>
        <v>59680</v>
      </c>
      <c r="I3192" s="9">
        <f>H3192*VLOOKUP(C3192,Customer_Dim!B:E,4,0)</f>
        <v>0</v>
      </c>
      <c r="J3192" s="9">
        <f t="shared" si="148"/>
        <v>59680</v>
      </c>
      <c r="K3192" s="8">
        <f t="shared" si="149"/>
        <v>36509.24</v>
      </c>
      <c r="L3192" s="9">
        <v>21058.68</v>
      </c>
      <c r="M3192" s="7"/>
    </row>
    <row r="3193" spans="1:13" ht="15.75" customHeight="1" x14ac:dyDescent="0.25">
      <c r="A3193" s="6" t="s">
        <v>3222</v>
      </c>
      <c r="B3193" s="10">
        <v>44013</v>
      </c>
      <c r="C3193" s="7" t="s">
        <v>453</v>
      </c>
      <c r="D3193" s="7" t="s">
        <v>13</v>
      </c>
      <c r="E3193" s="7">
        <v>387</v>
      </c>
      <c r="F3193" s="8">
        <v>48.53</v>
      </c>
      <c r="G3193" s="8">
        <v>79</v>
      </c>
      <c r="H3193" s="8">
        <f t="shared" si="147"/>
        <v>30573</v>
      </c>
      <c r="I3193" s="9">
        <f>H3193*VLOOKUP(C3193,Customer_Dim!B:E,4,0)</f>
        <v>0</v>
      </c>
      <c r="J3193" s="9">
        <f t="shared" si="148"/>
        <v>30573</v>
      </c>
      <c r="K3193" s="8">
        <f t="shared" si="149"/>
        <v>18781.11</v>
      </c>
      <c r="L3193" s="9">
        <v>10140.39</v>
      </c>
      <c r="M3193" s="7"/>
    </row>
    <row r="3194" spans="1:13" ht="15.75" customHeight="1" x14ac:dyDescent="0.25">
      <c r="A3194" s="6" t="s">
        <v>3223</v>
      </c>
      <c r="B3194" s="10">
        <v>44028</v>
      </c>
      <c r="C3194" s="7" t="s">
        <v>453</v>
      </c>
      <c r="D3194" s="7" t="s">
        <v>32</v>
      </c>
      <c r="E3194" s="7">
        <v>669</v>
      </c>
      <c r="F3194" s="8">
        <v>321.68</v>
      </c>
      <c r="G3194" s="8">
        <v>490</v>
      </c>
      <c r="H3194" s="8">
        <f t="shared" si="147"/>
        <v>327810</v>
      </c>
      <c r="I3194" s="9">
        <f>H3194*VLOOKUP(C3194,Customer_Dim!B:E,4,0)</f>
        <v>0</v>
      </c>
      <c r="J3194" s="9">
        <f t="shared" si="148"/>
        <v>327810</v>
      </c>
      <c r="K3194" s="8">
        <f t="shared" si="149"/>
        <v>215203.92</v>
      </c>
      <c r="L3194" s="9">
        <v>99359.359999999986</v>
      </c>
      <c r="M3194" s="7"/>
    </row>
    <row r="3195" spans="1:13" ht="15.75" customHeight="1" x14ac:dyDescent="0.25">
      <c r="A3195" s="6" t="s">
        <v>3224</v>
      </c>
      <c r="B3195" s="10">
        <v>44031</v>
      </c>
      <c r="C3195" s="7" t="s">
        <v>453</v>
      </c>
      <c r="D3195" s="7" t="s">
        <v>13</v>
      </c>
      <c r="E3195" s="7">
        <v>1085</v>
      </c>
      <c r="F3195" s="8">
        <v>48.53</v>
      </c>
      <c r="G3195" s="8">
        <v>79</v>
      </c>
      <c r="H3195" s="8">
        <f t="shared" si="147"/>
        <v>85715</v>
      </c>
      <c r="I3195" s="9">
        <f>H3195*VLOOKUP(C3195,Customer_Dim!B:E,4,0)</f>
        <v>0</v>
      </c>
      <c r="J3195" s="9">
        <f t="shared" si="148"/>
        <v>85715</v>
      </c>
      <c r="K3195" s="8">
        <f t="shared" si="149"/>
        <v>52655.05</v>
      </c>
      <c r="L3195" s="9">
        <v>33159.179999999993</v>
      </c>
      <c r="M3195" s="7"/>
    </row>
    <row r="3196" spans="1:13" ht="15.75" customHeight="1" x14ac:dyDescent="0.25">
      <c r="A3196" s="6" t="s">
        <v>3225</v>
      </c>
      <c r="B3196" s="10">
        <v>44038</v>
      </c>
      <c r="C3196" s="7" t="s">
        <v>453</v>
      </c>
      <c r="D3196" s="7" t="s">
        <v>13</v>
      </c>
      <c r="E3196" s="7">
        <v>574</v>
      </c>
      <c r="F3196" s="8">
        <v>48.53</v>
      </c>
      <c r="G3196" s="8">
        <v>79</v>
      </c>
      <c r="H3196" s="8">
        <f t="shared" si="147"/>
        <v>45346</v>
      </c>
      <c r="I3196" s="9">
        <f>H3196*VLOOKUP(C3196,Customer_Dim!B:E,4,0)</f>
        <v>0</v>
      </c>
      <c r="J3196" s="9">
        <f t="shared" si="148"/>
        <v>45346</v>
      </c>
      <c r="K3196" s="8">
        <f t="shared" si="149"/>
        <v>27856.22</v>
      </c>
      <c r="L3196" s="9">
        <v>15051.689999999999</v>
      </c>
      <c r="M3196" s="7"/>
    </row>
    <row r="3197" spans="1:13" ht="15.75" customHeight="1" x14ac:dyDescent="0.25">
      <c r="A3197" s="6" t="s">
        <v>3226</v>
      </c>
      <c r="B3197" s="10">
        <v>44068</v>
      </c>
      <c r="C3197" s="7" t="s">
        <v>453</v>
      </c>
      <c r="D3197" s="7" t="s">
        <v>13</v>
      </c>
      <c r="E3197" s="7">
        <v>773</v>
      </c>
      <c r="F3197" s="8">
        <v>48.53</v>
      </c>
      <c r="G3197" s="8">
        <v>79</v>
      </c>
      <c r="H3197" s="8">
        <f t="shared" si="147"/>
        <v>61067</v>
      </c>
      <c r="I3197" s="9">
        <f>H3197*VLOOKUP(C3197,Customer_Dim!B:E,4,0)</f>
        <v>0</v>
      </c>
      <c r="J3197" s="9">
        <f t="shared" si="148"/>
        <v>61067</v>
      </c>
      <c r="K3197" s="8">
        <f t="shared" si="149"/>
        <v>37513.69</v>
      </c>
      <c r="L3197" s="9">
        <v>22499.100000000006</v>
      </c>
      <c r="M3197" s="7"/>
    </row>
    <row r="3198" spans="1:13" ht="15.75" customHeight="1" x14ac:dyDescent="0.25">
      <c r="A3198" s="6" t="s">
        <v>3227</v>
      </c>
      <c r="B3198" s="10">
        <v>44153</v>
      </c>
      <c r="C3198" s="7" t="s">
        <v>453</v>
      </c>
      <c r="D3198" s="7" t="s">
        <v>13</v>
      </c>
      <c r="E3198" s="7">
        <v>922</v>
      </c>
      <c r="F3198" s="8">
        <v>50.73</v>
      </c>
      <c r="G3198" s="8">
        <v>83</v>
      </c>
      <c r="H3198" s="8">
        <f t="shared" si="147"/>
        <v>76526</v>
      </c>
      <c r="I3198" s="9">
        <f>H3198*VLOOKUP(C3198,Customer_Dim!B:E,4,0)</f>
        <v>0</v>
      </c>
      <c r="J3198" s="9">
        <f t="shared" si="148"/>
        <v>76526</v>
      </c>
      <c r="K3198" s="8">
        <f t="shared" si="149"/>
        <v>46773.06</v>
      </c>
      <c r="L3198" s="9">
        <v>29128.879999999997</v>
      </c>
      <c r="M3198" s="7"/>
    </row>
    <row r="3199" spans="1:13" ht="15.75" customHeight="1" x14ac:dyDescent="0.25">
      <c r="A3199" s="6" t="s">
        <v>3228</v>
      </c>
      <c r="B3199" s="10">
        <v>43835</v>
      </c>
      <c r="C3199" s="7" t="s">
        <v>456</v>
      </c>
      <c r="D3199" s="7" t="s">
        <v>19</v>
      </c>
      <c r="E3199" s="7">
        <v>77</v>
      </c>
      <c r="F3199" s="8">
        <v>117.44</v>
      </c>
      <c r="G3199" s="8">
        <v>172</v>
      </c>
      <c r="H3199" s="8">
        <f t="shared" si="147"/>
        <v>13244</v>
      </c>
      <c r="I3199" s="9">
        <f>H3199*VLOOKUP(C3199,Customer_Dim!B:E,4,0)</f>
        <v>-397.32</v>
      </c>
      <c r="J3199" s="9">
        <f t="shared" si="148"/>
        <v>12846.68</v>
      </c>
      <c r="K3199" s="8">
        <f t="shared" si="149"/>
        <v>9042.8799999999992</v>
      </c>
      <c r="L3199" s="9">
        <v>3909.76</v>
      </c>
    </row>
    <row r="3200" spans="1:13" ht="15.75" customHeight="1" x14ac:dyDescent="0.25">
      <c r="A3200" s="6" t="s">
        <v>3229</v>
      </c>
      <c r="B3200" s="10">
        <v>43868</v>
      </c>
      <c r="C3200" s="7" t="s">
        <v>456</v>
      </c>
      <c r="D3200" s="7" t="s">
        <v>32</v>
      </c>
      <c r="E3200" s="7">
        <v>599</v>
      </c>
      <c r="F3200" s="8">
        <v>348.24</v>
      </c>
      <c r="G3200" s="8">
        <v>530</v>
      </c>
      <c r="H3200" s="8">
        <f t="shared" si="147"/>
        <v>317470</v>
      </c>
      <c r="I3200" s="9">
        <f>H3200*VLOOKUP(C3200,Customer_Dim!B:E,4,0)</f>
        <v>-9524.1</v>
      </c>
      <c r="J3200" s="9">
        <f t="shared" si="148"/>
        <v>307945.90000000002</v>
      </c>
      <c r="K3200" s="8">
        <f t="shared" si="149"/>
        <v>208595.76</v>
      </c>
      <c r="L3200" s="9">
        <v>130706.23999999999</v>
      </c>
    </row>
    <row r="3201" spans="1:13" ht="15.75" customHeight="1" x14ac:dyDescent="0.25">
      <c r="A3201" s="6" t="s">
        <v>3230</v>
      </c>
      <c r="B3201" s="10">
        <v>43928</v>
      </c>
      <c r="C3201" s="7" t="s">
        <v>456</v>
      </c>
      <c r="D3201" s="7" t="s">
        <v>13</v>
      </c>
      <c r="E3201" s="7">
        <v>847</v>
      </c>
      <c r="F3201" s="8">
        <v>48.94</v>
      </c>
      <c r="G3201" s="8">
        <v>80</v>
      </c>
      <c r="H3201" s="8">
        <f t="shared" si="147"/>
        <v>67760</v>
      </c>
      <c r="I3201" s="9">
        <f>H3201*VLOOKUP(C3201,Customer_Dim!B:E,4,0)</f>
        <v>-2032.8</v>
      </c>
      <c r="J3201" s="9">
        <f t="shared" si="148"/>
        <v>65727.199999999997</v>
      </c>
      <c r="K3201" s="8">
        <f t="shared" si="149"/>
        <v>41452.18</v>
      </c>
      <c r="L3201" s="9">
        <v>26808.6</v>
      </c>
    </row>
    <row r="3202" spans="1:13" ht="15.75" customHeight="1" x14ac:dyDescent="0.25">
      <c r="A3202" s="6" t="s">
        <v>3231</v>
      </c>
      <c r="B3202" s="10">
        <v>43941</v>
      </c>
      <c r="C3202" s="7" t="s">
        <v>456</v>
      </c>
      <c r="D3202" s="7" t="s">
        <v>19</v>
      </c>
      <c r="E3202" s="7">
        <v>892</v>
      </c>
      <c r="F3202" s="8">
        <v>109.39</v>
      </c>
      <c r="G3202" s="8">
        <v>161</v>
      </c>
      <c r="H3202" s="8">
        <f t="shared" si="147"/>
        <v>143612</v>
      </c>
      <c r="I3202" s="9">
        <f>H3202*VLOOKUP(C3202,Customer_Dim!B:E,4,0)</f>
        <v>-4308.3599999999997</v>
      </c>
      <c r="J3202" s="9">
        <f t="shared" si="148"/>
        <v>139303.64000000001</v>
      </c>
      <c r="K3202" s="8">
        <f t="shared" si="149"/>
        <v>97575.88</v>
      </c>
      <c r="L3202" s="9">
        <v>47950.000000000015</v>
      </c>
    </row>
    <row r="3203" spans="1:13" ht="15.75" customHeight="1" x14ac:dyDescent="0.25">
      <c r="A3203" s="6" t="s">
        <v>3232</v>
      </c>
      <c r="B3203" s="10">
        <v>43979</v>
      </c>
      <c r="C3203" s="7" t="s">
        <v>456</v>
      </c>
      <c r="D3203" s="7" t="s">
        <v>13</v>
      </c>
      <c r="E3203" s="7">
        <v>505</v>
      </c>
      <c r="F3203" s="8">
        <v>48.94</v>
      </c>
      <c r="G3203" s="8">
        <v>80</v>
      </c>
      <c r="H3203" s="8">
        <f t="shared" ref="H3203:H3266" si="150">G3203*E3203</f>
        <v>40400</v>
      </c>
      <c r="I3203" s="9">
        <f>H3203*VLOOKUP(C3203,Customer_Dim!B:E,4,0)</f>
        <v>-1212</v>
      </c>
      <c r="J3203" s="9">
        <f t="shared" ref="J3203:J3266" si="151">I3203+H3203</f>
        <v>39188</v>
      </c>
      <c r="K3203" s="8">
        <f t="shared" ref="K3203:K3266" si="152">F3203*E3203</f>
        <v>24714.699999999997</v>
      </c>
      <c r="L3203" s="9">
        <v>16865.580000000002</v>
      </c>
    </row>
    <row r="3204" spans="1:13" ht="15.75" customHeight="1" x14ac:dyDescent="0.25">
      <c r="A3204" s="6" t="s">
        <v>3232</v>
      </c>
      <c r="B3204" s="10">
        <v>43979</v>
      </c>
      <c r="C3204" s="7" t="s">
        <v>456</v>
      </c>
      <c r="D3204" s="7" t="s">
        <v>13</v>
      </c>
      <c r="E3204" s="7">
        <v>314</v>
      </c>
      <c r="F3204" s="8">
        <v>48.94</v>
      </c>
      <c r="G3204" s="8">
        <v>80</v>
      </c>
      <c r="H3204" s="8">
        <f t="shared" si="150"/>
        <v>25120</v>
      </c>
      <c r="I3204" s="9">
        <f>H3204*VLOOKUP(C3204,Customer_Dim!B:E,4,0)</f>
        <v>-753.6</v>
      </c>
      <c r="J3204" s="9">
        <f t="shared" si="151"/>
        <v>24366.400000000001</v>
      </c>
      <c r="K3204" s="8">
        <f t="shared" si="152"/>
        <v>15367.16</v>
      </c>
      <c r="L3204" s="9">
        <v>11006.420000000002</v>
      </c>
    </row>
    <row r="3205" spans="1:13" ht="15.75" customHeight="1" x14ac:dyDescent="0.25">
      <c r="A3205" s="6" t="s">
        <v>3233</v>
      </c>
      <c r="B3205" s="10">
        <v>43985</v>
      </c>
      <c r="C3205" s="7" t="s">
        <v>456</v>
      </c>
      <c r="D3205" s="7" t="s">
        <v>13</v>
      </c>
      <c r="E3205" s="7">
        <v>249</v>
      </c>
      <c r="F3205" s="8">
        <v>48.94</v>
      </c>
      <c r="G3205" s="8">
        <v>80</v>
      </c>
      <c r="H3205" s="8">
        <f t="shared" si="150"/>
        <v>19920</v>
      </c>
      <c r="I3205" s="9">
        <f>H3205*VLOOKUP(C3205,Customer_Dim!B:E,4,0)</f>
        <v>-597.6</v>
      </c>
      <c r="J3205" s="9">
        <f t="shared" si="151"/>
        <v>19322.400000000001</v>
      </c>
      <c r="K3205" s="8">
        <f t="shared" si="152"/>
        <v>12186.06</v>
      </c>
      <c r="L3205" s="9">
        <v>8506.619999999999</v>
      </c>
    </row>
    <row r="3206" spans="1:13" ht="15.75" customHeight="1" x14ac:dyDescent="0.25">
      <c r="A3206" s="6" t="s">
        <v>3234</v>
      </c>
      <c r="B3206" s="10">
        <v>44133</v>
      </c>
      <c r="C3206" s="7" t="s">
        <v>456</v>
      </c>
      <c r="D3206" s="7" t="s">
        <v>13</v>
      </c>
      <c r="E3206" s="7">
        <v>467</v>
      </c>
      <c r="F3206" s="8">
        <v>50.73</v>
      </c>
      <c r="G3206" s="8">
        <v>83</v>
      </c>
      <c r="H3206" s="8">
        <f t="shared" si="150"/>
        <v>38761</v>
      </c>
      <c r="I3206" s="9">
        <f>H3206*VLOOKUP(C3206,Customer_Dim!B:E,4,0)</f>
        <v>-1162.83</v>
      </c>
      <c r="J3206" s="9">
        <f t="shared" si="151"/>
        <v>37598.17</v>
      </c>
      <c r="K3206" s="8">
        <f t="shared" si="152"/>
        <v>23690.91</v>
      </c>
      <c r="L3206" s="9">
        <v>14532.900000000001</v>
      </c>
    </row>
    <row r="3207" spans="1:13" ht="15.75" customHeight="1" x14ac:dyDescent="0.25">
      <c r="A3207" s="6" t="s">
        <v>3235</v>
      </c>
      <c r="B3207" s="10">
        <v>44190</v>
      </c>
      <c r="C3207" s="7" t="s">
        <v>456</v>
      </c>
      <c r="D3207" s="7" t="s">
        <v>13</v>
      </c>
      <c r="E3207" s="7">
        <v>341</v>
      </c>
      <c r="F3207" s="8">
        <v>50.73</v>
      </c>
      <c r="G3207" s="8">
        <v>83</v>
      </c>
      <c r="H3207" s="8">
        <f t="shared" si="150"/>
        <v>28303</v>
      </c>
      <c r="I3207" s="9">
        <f>H3207*VLOOKUP(C3207,Customer_Dim!B:E,4,0)</f>
        <v>-849.08999999999992</v>
      </c>
      <c r="J3207" s="9">
        <f t="shared" si="151"/>
        <v>27453.91</v>
      </c>
      <c r="K3207" s="8">
        <f t="shared" si="152"/>
        <v>17298.93</v>
      </c>
      <c r="L3207" s="9">
        <v>12114.599999999999</v>
      </c>
    </row>
    <row r="3208" spans="1:13" ht="15.75" customHeight="1" x14ac:dyDescent="0.25">
      <c r="A3208" s="6" t="s">
        <v>3236</v>
      </c>
      <c r="B3208" s="10">
        <v>43870</v>
      </c>
      <c r="C3208" s="7" t="s">
        <v>463</v>
      </c>
      <c r="D3208" s="7" t="s">
        <v>13</v>
      </c>
      <c r="E3208" s="7">
        <v>1041</v>
      </c>
      <c r="F3208" s="8">
        <v>52.53</v>
      </c>
      <c r="G3208" s="8">
        <v>86</v>
      </c>
      <c r="H3208" s="8">
        <f t="shared" si="150"/>
        <v>89526</v>
      </c>
      <c r="I3208" s="9">
        <f>H3208*VLOOKUP(C3208,Customer_Dim!B:E,4,0)</f>
        <v>3581.04</v>
      </c>
      <c r="J3208" s="9">
        <f t="shared" si="151"/>
        <v>93107.04</v>
      </c>
      <c r="K3208" s="8">
        <f t="shared" si="152"/>
        <v>54683.73</v>
      </c>
      <c r="L3208" s="9">
        <v>33289.739999999991</v>
      </c>
    </row>
    <row r="3209" spans="1:13" ht="15.75" customHeight="1" x14ac:dyDescent="0.25">
      <c r="A3209" s="6" t="s">
        <v>3237</v>
      </c>
      <c r="B3209" s="10">
        <v>43916</v>
      </c>
      <c r="C3209" s="7" t="s">
        <v>463</v>
      </c>
      <c r="D3209" s="7" t="s">
        <v>32</v>
      </c>
      <c r="E3209" s="7">
        <v>608</v>
      </c>
      <c r="F3209" s="8">
        <v>348.24</v>
      </c>
      <c r="G3209" s="8">
        <v>530</v>
      </c>
      <c r="H3209" s="8">
        <f t="shared" si="150"/>
        <v>322240</v>
      </c>
      <c r="I3209" s="9">
        <f>H3209*VLOOKUP(C3209,Customer_Dim!B:E,4,0)</f>
        <v>12889.6</v>
      </c>
      <c r="J3209" s="9">
        <f t="shared" si="151"/>
        <v>335129.59999999998</v>
      </c>
      <c r="K3209" s="8">
        <f t="shared" si="152"/>
        <v>211729.92000000001</v>
      </c>
      <c r="L3209" s="9">
        <v>97405.920000000013</v>
      </c>
    </row>
    <row r="3210" spans="1:13" ht="15.75" customHeight="1" x14ac:dyDescent="0.25">
      <c r="A3210" s="6" t="s">
        <v>3238</v>
      </c>
      <c r="B3210" s="10">
        <v>43928</v>
      </c>
      <c r="C3210" s="7" t="s">
        <v>463</v>
      </c>
      <c r="D3210" s="7" t="s">
        <v>132</v>
      </c>
      <c r="E3210" s="7">
        <v>326</v>
      </c>
      <c r="F3210" s="8">
        <v>41.2</v>
      </c>
      <c r="G3210" s="8">
        <v>90</v>
      </c>
      <c r="H3210" s="8">
        <f t="shared" si="150"/>
        <v>29340</v>
      </c>
      <c r="I3210" s="9">
        <f>H3210*VLOOKUP(C3210,Customer_Dim!B:E,4,0)</f>
        <v>1173.6000000000001</v>
      </c>
      <c r="J3210" s="9">
        <f t="shared" si="151"/>
        <v>30513.599999999999</v>
      </c>
      <c r="K3210" s="8">
        <f t="shared" si="152"/>
        <v>13431.2</v>
      </c>
      <c r="L3210" s="9">
        <v>15510.399999999998</v>
      </c>
    </row>
    <row r="3211" spans="1:13" ht="15.75" customHeight="1" x14ac:dyDescent="0.25">
      <c r="A3211" s="6" t="s">
        <v>3239</v>
      </c>
      <c r="B3211" s="10">
        <v>44019</v>
      </c>
      <c r="C3211" s="7" t="s">
        <v>463</v>
      </c>
      <c r="D3211" s="7" t="s">
        <v>13</v>
      </c>
      <c r="E3211" s="7">
        <v>660</v>
      </c>
      <c r="F3211" s="8">
        <v>48.53</v>
      </c>
      <c r="G3211" s="8">
        <v>79</v>
      </c>
      <c r="H3211" s="8">
        <f t="shared" si="150"/>
        <v>52140</v>
      </c>
      <c r="I3211" s="9">
        <f>H3211*VLOOKUP(C3211,Customer_Dim!B:E,4,0)</f>
        <v>2085.6</v>
      </c>
      <c r="J3211" s="9">
        <f t="shared" si="151"/>
        <v>54225.599999999999</v>
      </c>
      <c r="K3211" s="8">
        <f t="shared" si="152"/>
        <v>32029.8</v>
      </c>
      <c r="L3211" s="9">
        <v>20178</v>
      </c>
    </row>
    <row r="3212" spans="1:13" ht="15.75" customHeight="1" x14ac:dyDescent="0.25">
      <c r="A3212" s="6" t="s">
        <v>3240</v>
      </c>
      <c r="B3212" s="10">
        <v>44061</v>
      </c>
      <c r="C3212" s="7" t="s">
        <v>463</v>
      </c>
      <c r="D3212" s="7" t="s">
        <v>32</v>
      </c>
      <c r="E3212" s="7">
        <v>721</v>
      </c>
      <c r="F3212" s="8">
        <v>321.68</v>
      </c>
      <c r="G3212" s="8">
        <v>490</v>
      </c>
      <c r="H3212" s="8">
        <f t="shared" si="150"/>
        <v>353290</v>
      </c>
      <c r="I3212" s="9">
        <f>H3212*VLOOKUP(C3212,Customer_Dim!B:E,4,0)</f>
        <v>14131.6</v>
      </c>
      <c r="J3212" s="9">
        <f t="shared" si="151"/>
        <v>367421.6</v>
      </c>
      <c r="K3212" s="8">
        <f t="shared" si="152"/>
        <v>231931.28</v>
      </c>
      <c r="L3212" s="9">
        <v>119878.1</v>
      </c>
    </row>
    <row r="3213" spans="1:13" ht="15.75" customHeight="1" x14ac:dyDescent="0.25">
      <c r="A3213" s="6" t="s">
        <v>3241</v>
      </c>
      <c r="B3213" s="10">
        <v>44085</v>
      </c>
      <c r="C3213" s="7" t="s">
        <v>463</v>
      </c>
      <c r="D3213" s="7" t="s">
        <v>13</v>
      </c>
      <c r="E3213" s="7">
        <v>723</v>
      </c>
      <c r="F3213" s="8">
        <v>48.53</v>
      </c>
      <c r="G3213" s="8">
        <v>79</v>
      </c>
      <c r="H3213" s="8">
        <f t="shared" si="150"/>
        <v>57117</v>
      </c>
      <c r="I3213" s="9">
        <f>H3213*VLOOKUP(C3213,Customer_Dim!B:E,4,0)</f>
        <v>2284.6799999999998</v>
      </c>
      <c r="J3213" s="9">
        <f t="shared" si="151"/>
        <v>59401.68</v>
      </c>
      <c r="K3213" s="8">
        <f t="shared" si="152"/>
        <v>35087.19</v>
      </c>
      <c r="L3213" s="9">
        <v>17942.669999999998</v>
      </c>
    </row>
    <row r="3214" spans="1:13" ht="15.75" customHeight="1" x14ac:dyDescent="0.25">
      <c r="A3214" s="6" t="s">
        <v>3242</v>
      </c>
      <c r="B3214" s="10">
        <v>44096</v>
      </c>
      <c r="C3214" s="7" t="s">
        <v>463</v>
      </c>
      <c r="D3214" s="7" t="s">
        <v>19</v>
      </c>
      <c r="E3214" s="7">
        <v>780</v>
      </c>
      <c r="F3214" s="8">
        <v>108.48</v>
      </c>
      <c r="G3214" s="8">
        <v>159</v>
      </c>
      <c r="H3214" s="8">
        <f t="shared" si="150"/>
        <v>124020</v>
      </c>
      <c r="I3214" s="9">
        <f>H3214*VLOOKUP(C3214,Customer_Dim!B:E,4,0)</f>
        <v>4960.8</v>
      </c>
      <c r="J3214" s="9">
        <f t="shared" si="151"/>
        <v>128980.8</v>
      </c>
      <c r="K3214" s="8">
        <f t="shared" si="152"/>
        <v>84614.400000000009</v>
      </c>
      <c r="L3214" s="9">
        <v>38073.299999999988</v>
      </c>
    </row>
    <row r="3215" spans="1:13" ht="15.75" customHeight="1" x14ac:dyDescent="0.25">
      <c r="A3215" s="6" t="s">
        <v>3243</v>
      </c>
      <c r="B3215" s="10">
        <v>44151</v>
      </c>
      <c r="C3215" s="7" t="s">
        <v>463</v>
      </c>
      <c r="D3215" s="7" t="s">
        <v>19</v>
      </c>
      <c r="E3215" s="7">
        <v>58</v>
      </c>
      <c r="F3215" s="8">
        <v>113.41</v>
      </c>
      <c r="G3215" s="8">
        <v>166</v>
      </c>
      <c r="H3215" s="8">
        <f t="shared" si="150"/>
        <v>9628</v>
      </c>
      <c r="I3215" s="9">
        <f>H3215*VLOOKUP(C3215,Customer_Dim!B:E,4,0)</f>
        <v>385.12</v>
      </c>
      <c r="J3215" s="9">
        <f t="shared" si="151"/>
        <v>10013.120000000001</v>
      </c>
      <c r="K3215" s="8">
        <f t="shared" si="152"/>
        <v>6577.78</v>
      </c>
      <c r="L3215" s="9">
        <v>2993.6399999999994</v>
      </c>
    </row>
    <row r="3216" spans="1:13" ht="15.75" customHeight="1" x14ac:dyDescent="0.25">
      <c r="A3216" s="6" t="s">
        <v>3244</v>
      </c>
      <c r="B3216" s="10">
        <v>43841</v>
      </c>
      <c r="C3216" s="7" t="s">
        <v>475</v>
      </c>
      <c r="D3216" s="7" t="s">
        <v>32</v>
      </c>
      <c r="E3216" s="7">
        <v>409</v>
      </c>
      <c r="F3216" s="8">
        <v>348.24</v>
      </c>
      <c r="G3216" s="8">
        <v>530</v>
      </c>
      <c r="H3216" s="8">
        <f t="shared" si="150"/>
        <v>216770</v>
      </c>
      <c r="I3216" s="9">
        <f>H3216*VLOOKUP(C3216,Customer_Dim!B:E,4,0)</f>
        <v>4335.4000000000005</v>
      </c>
      <c r="J3216" s="9">
        <f t="shared" si="151"/>
        <v>221105.4</v>
      </c>
      <c r="K3216" s="8">
        <f t="shared" si="152"/>
        <v>142430.16</v>
      </c>
      <c r="L3216" s="9">
        <v>71365.56</v>
      </c>
      <c r="M3216" s="7"/>
    </row>
    <row r="3217" spans="1:13" ht="15.75" customHeight="1" x14ac:dyDescent="0.25">
      <c r="A3217" s="6" t="s">
        <v>3245</v>
      </c>
      <c r="B3217" s="10">
        <v>43869</v>
      </c>
      <c r="C3217" s="7" t="s">
        <v>475</v>
      </c>
      <c r="D3217" s="7" t="s">
        <v>32</v>
      </c>
      <c r="E3217" s="7">
        <v>784</v>
      </c>
      <c r="F3217" s="8">
        <v>348.24</v>
      </c>
      <c r="G3217" s="8">
        <v>530</v>
      </c>
      <c r="H3217" s="8">
        <f t="shared" si="150"/>
        <v>415520</v>
      </c>
      <c r="I3217" s="9">
        <f>H3217*VLOOKUP(C3217,Customer_Dim!B:E,4,0)</f>
        <v>8310.4000000000015</v>
      </c>
      <c r="J3217" s="9">
        <f t="shared" si="151"/>
        <v>423830.4</v>
      </c>
      <c r="K3217" s="8">
        <f t="shared" si="152"/>
        <v>273020.16000000003</v>
      </c>
      <c r="L3217" s="9">
        <v>121865.91999999998</v>
      </c>
      <c r="M3217" s="7"/>
    </row>
    <row r="3218" spans="1:13" ht="15.75" customHeight="1" x14ac:dyDescent="0.25">
      <c r="A3218" s="6" t="s">
        <v>3246</v>
      </c>
      <c r="B3218" s="10">
        <v>43879</v>
      </c>
      <c r="C3218" s="7" t="s">
        <v>475</v>
      </c>
      <c r="D3218" s="7" t="s">
        <v>32</v>
      </c>
      <c r="E3218" s="7">
        <v>91</v>
      </c>
      <c r="F3218" s="8">
        <v>348.24</v>
      </c>
      <c r="G3218" s="8">
        <v>530</v>
      </c>
      <c r="H3218" s="8">
        <f t="shared" si="150"/>
        <v>48230</v>
      </c>
      <c r="I3218" s="9">
        <f>H3218*VLOOKUP(C3218,Customer_Dim!B:E,4,0)</f>
        <v>964.60000000000014</v>
      </c>
      <c r="J3218" s="9">
        <f t="shared" si="151"/>
        <v>49194.6</v>
      </c>
      <c r="K3218" s="8">
        <f t="shared" si="152"/>
        <v>31689.84</v>
      </c>
      <c r="L3218" s="9">
        <v>15773.519999999997</v>
      </c>
      <c r="M3218" s="7"/>
    </row>
    <row r="3219" spans="1:13" ht="15.75" customHeight="1" x14ac:dyDescent="0.25">
      <c r="A3219" s="6" t="s">
        <v>3247</v>
      </c>
      <c r="B3219" s="10">
        <v>43921</v>
      </c>
      <c r="C3219" s="7" t="s">
        <v>475</v>
      </c>
      <c r="D3219" s="7" t="s">
        <v>32</v>
      </c>
      <c r="E3219" s="7">
        <v>877</v>
      </c>
      <c r="F3219" s="8">
        <v>348.24</v>
      </c>
      <c r="G3219" s="8">
        <v>530</v>
      </c>
      <c r="H3219" s="8">
        <f t="shared" si="150"/>
        <v>464810</v>
      </c>
      <c r="I3219" s="9">
        <f>H3219*VLOOKUP(C3219,Customer_Dim!B:E,4,0)</f>
        <v>9296.2000000000025</v>
      </c>
      <c r="J3219" s="9">
        <f t="shared" si="151"/>
        <v>474106.2</v>
      </c>
      <c r="K3219" s="8">
        <f t="shared" si="152"/>
        <v>305406.48</v>
      </c>
      <c r="L3219" s="9">
        <v>136414.51999999996</v>
      </c>
      <c r="M3219" s="7"/>
    </row>
    <row r="3220" spans="1:13" ht="15.75" customHeight="1" x14ac:dyDescent="0.25">
      <c r="A3220" s="6" t="s">
        <v>3248</v>
      </c>
      <c r="B3220" s="10">
        <v>43936</v>
      </c>
      <c r="C3220" s="7" t="s">
        <v>475</v>
      </c>
      <c r="D3220" s="7" t="s">
        <v>13</v>
      </c>
      <c r="E3220" s="7">
        <v>996</v>
      </c>
      <c r="F3220" s="8">
        <v>48.94</v>
      </c>
      <c r="G3220" s="8">
        <v>80</v>
      </c>
      <c r="H3220" s="8">
        <f t="shared" si="150"/>
        <v>79680</v>
      </c>
      <c r="I3220" s="9">
        <f>H3220*VLOOKUP(C3220,Customer_Dim!B:E,4,0)</f>
        <v>1593.6000000000004</v>
      </c>
      <c r="J3220" s="9">
        <f t="shared" si="151"/>
        <v>81273.600000000006</v>
      </c>
      <c r="K3220" s="8">
        <f t="shared" si="152"/>
        <v>48744.24</v>
      </c>
      <c r="L3220" s="9">
        <v>29557.300000000003</v>
      </c>
      <c r="M3220" s="7"/>
    </row>
    <row r="3221" spans="1:13" ht="15.75" customHeight="1" x14ac:dyDescent="0.25">
      <c r="A3221" s="6" t="s">
        <v>3249</v>
      </c>
      <c r="B3221" s="10">
        <v>44088</v>
      </c>
      <c r="C3221" s="7" t="s">
        <v>475</v>
      </c>
      <c r="D3221" s="7" t="s">
        <v>32</v>
      </c>
      <c r="E3221" s="7">
        <v>175</v>
      </c>
      <c r="F3221" s="8">
        <v>321.68</v>
      </c>
      <c r="G3221" s="8">
        <v>490</v>
      </c>
      <c r="H3221" s="8">
        <f t="shared" si="150"/>
        <v>85750</v>
      </c>
      <c r="I3221" s="9">
        <f>H3221*VLOOKUP(C3221,Customer_Dim!B:E,4,0)</f>
        <v>1715.0000000000002</v>
      </c>
      <c r="J3221" s="9">
        <f t="shared" si="151"/>
        <v>87465</v>
      </c>
      <c r="K3221" s="8">
        <f t="shared" si="152"/>
        <v>56294</v>
      </c>
      <c r="L3221" s="9">
        <v>29879.279999999992</v>
      </c>
      <c r="M3221" s="7"/>
    </row>
    <row r="3222" spans="1:13" ht="15.75" customHeight="1" x14ac:dyDescent="0.25">
      <c r="A3222" s="6" t="s">
        <v>3250</v>
      </c>
      <c r="B3222" s="10">
        <v>44098</v>
      </c>
      <c r="C3222" s="7" t="s">
        <v>475</v>
      </c>
      <c r="D3222" s="7" t="s">
        <v>13</v>
      </c>
      <c r="E3222" s="7">
        <v>71</v>
      </c>
      <c r="F3222" s="8">
        <v>48.53</v>
      </c>
      <c r="G3222" s="8">
        <v>79</v>
      </c>
      <c r="H3222" s="8">
        <f t="shared" si="150"/>
        <v>5609</v>
      </c>
      <c r="I3222" s="9">
        <f>H3222*VLOOKUP(C3222,Customer_Dim!B:E,4,0)</f>
        <v>112.18000000000002</v>
      </c>
      <c r="J3222" s="9">
        <f t="shared" si="151"/>
        <v>5721.18</v>
      </c>
      <c r="K3222" s="8">
        <f t="shared" si="152"/>
        <v>3445.63</v>
      </c>
      <c r="L3222" s="9">
        <v>2000.6400000000003</v>
      </c>
      <c r="M3222" s="7"/>
    </row>
    <row r="3223" spans="1:13" ht="15.75" customHeight="1" x14ac:dyDescent="0.25">
      <c r="A3223" s="6" t="s">
        <v>3251</v>
      </c>
      <c r="B3223" s="10">
        <v>44122</v>
      </c>
      <c r="C3223" s="7" t="s">
        <v>475</v>
      </c>
      <c r="D3223" s="7" t="s">
        <v>13</v>
      </c>
      <c r="E3223" s="7">
        <v>491</v>
      </c>
      <c r="F3223" s="8">
        <v>50.73</v>
      </c>
      <c r="G3223" s="8">
        <v>83</v>
      </c>
      <c r="H3223" s="8">
        <f t="shared" si="150"/>
        <v>40753</v>
      </c>
      <c r="I3223" s="9">
        <f>H3223*VLOOKUP(C3223,Customer_Dim!B:E,4,0)</f>
        <v>815.06000000000017</v>
      </c>
      <c r="J3223" s="9">
        <f t="shared" si="151"/>
        <v>41568.06</v>
      </c>
      <c r="K3223" s="8">
        <f t="shared" si="152"/>
        <v>24908.429999999997</v>
      </c>
      <c r="L3223" s="9">
        <v>15502.960000000003</v>
      </c>
      <c r="M3223" s="7"/>
    </row>
    <row r="3224" spans="1:13" ht="15.75" customHeight="1" x14ac:dyDescent="0.25">
      <c r="A3224" s="6" t="s">
        <v>3252</v>
      </c>
      <c r="B3224" s="10">
        <v>44150</v>
      </c>
      <c r="C3224" s="7" t="s">
        <v>475</v>
      </c>
      <c r="D3224" s="7" t="s">
        <v>19</v>
      </c>
      <c r="E3224" s="7">
        <v>330</v>
      </c>
      <c r="F3224" s="8">
        <v>113.41</v>
      </c>
      <c r="G3224" s="8">
        <v>166</v>
      </c>
      <c r="H3224" s="8">
        <f t="shared" si="150"/>
        <v>54780</v>
      </c>
      <c r="I3224" s="9">
        <f>H3224*VLOOKUP(C3224,Customer_Dim!B:E,4,0)</f>
        <v>1095.6000000000001</v>
      </c>
      <c r="J3224" s="9">
        <f t="shared" si="151"/>
        <v>55875.6</v>
      </c>
      <c r="K3224" s="8">
        <f t="shared" si="152"/>
        <v>37425.299999999996</v>
      </c>
      <c r="L3224" s="9">
        <v>17271</v>
      </c>
      <c r="M3224" s="7"/>
    </row>
    <row r="3225" spans="1:13" ht="15.75" customHeight="1" x14ac:dyDescent="0.25">
      <c r="A3225" s="6" t="s">
        <v>3253</v>
      </c>
      <c r="B3225" s="10">
        <v>44162</v>
      </c>
      <c r="C3225" s="7" t="s">
        <v>475</v>
      </c>
      <c r="D3225" s="7" t="s">
        <v>13</v>
      </c>
      <c r="E3225" s="7">
        <v>662</v>
      </c>
      <c r="F3225" s="8">
        <v>50.73</v>
      </c>
      <c r="G3225" s="8">
        <v>83</v>
      </c>
      <c r="H3225" s="8">
        <f t="shared" si="150"/>
        <v>54946</v>
      </c>
      <c r="I3225" s="9">
        <f>H3225*VLOOKUP(C3225,Customer_Dim!B:E,4,0)</f>
        <v>1098.9200000000003</v>
      </c>
      <c r="J3225" s="9">
        <f t="shared" si="151"/>
        <v>56044.92</v>
      </c>
      <c r="K3225" s="8">
        <f t="shared" si="152"/>
        <v>33583.259999999995</v>
      </c>
      <c r="L3225" s="9">
        <v>20890.759999999998</v>
      </c>
      <c r="M3225" s="7"/>
    </row>
    <row r="3226" spans="1:13" ht="15.75" customHeight="1" x14ac:dyDescent="0.25">
      <c r="A3226" s="6" t="s">
        <v>3254</v>
      </c>
      <c r="B3226" s="10">
        <v>44164</v>
      </c>
      <c r="C3226" s="7" t="s">
        <v>475</v>
      </c>
      <c r="D3226" s="7" t="s">
        <v>13</v>
      </c>
      <c r="E3226" s="7">
        <v>426</v>
      </c>
      <c r="F3226" s="8">
        <v>50.73</v>
      </c>
      <c r="G3226" s="8">
        <v>83</v>
      </c>
      <c r="H3226" s="8">
        <f t="shared" si="150"/>
        <v>35358</v>
      </c>
      <c r="I3226" s="9">
        <f>H3226*VLOOKUP(C3226,Customer_Dim!B:E,4,0)</f>
        <v>707.16000000000008</v>
      </c>
      <c r="J3226" s="9">
        <f t="shared" si="151"/>
        <v>36065.160000000003</v>
      </c>
      <c r="K3226" s="8">
        <f t="shared" si="152"/>
        <v>21610.98</v>
      </c>
      <c r="L3226" s="9">
        <v>12167.280000000002</v>
      </c>
      <c r="M3226" s="7"/>
    </row>
    <row r="3227" spans="1:13" ht="15.75" customHeight="1" x14ac:dyDescent="0.25">
      <c r="A3227" s="6" t="s">
        <v>3255</v>
      </c>
      <c r="B3227" s="10">
        <v>44190</v>
      </c>
      <c r="C3227" s="7" t="s">
        <v>475</v>
      </c>
      <c r="D3227" s="7" t="s">
        <v>13</v>
      </c>
      <c r="E3227" s="7">
        <v>630</v>
      </c>
      <c r="F3227" s="8">
        <v>50.73</v>
      </c>
      <c r="G3227" s="8">
        <v>83</v>
      </c>
      <c r="H3227" s="8">
        <f t="shared" si="150"/>
        <v>52290</v>
      </c>
      <c r="I3227" s="9">
        <f>H3227*VLOOKUP(C3227,Customer_Dim!B:E,4,0)</f>
        <v>1045.8000000000002</v>
      </c>
      <c r="J3227" s="9">
        <f t="shared" si="151"/>
        <v>53335.8</v>
      </c>
      <c r="K3227" s="8">
        <f t="shared" si="152"/>
        <v>31959.899999999998</v>
      </c>
      <c r="L3227" s="9">
        <v>20832.240000000005</v>
      </c>
      <c r="M3227" s="7"/>
    </row>
    <row r="3228" spans="1:13" ht="15.75" customHeight="1" x14ac:dyDescent="0.25">
      <c r="A3228" s="6" t="s">
        <v>3256</v>
      </c>
      <c r="B3228" s="10">
        <v>43834</v>
      </c>
      <c r="C3228" s="7" t="s">
        <v>485</v>
      </c>
      <c r="D3228" s="7" t="s">
        <v>32</v>
      </c>
      <c r="E3228" s="7">
        <v>790</v>
      </c>
      <c r="F3228" s="8">
        <v>348.24</v>
      </c>
      <c r="G3228" s="8">
        <v>530</v>
      </c>
      <c r="H3228" s="8">
        <f t="shared" si="150"/>
        <v>418700</v>
      </c>
      <c r="I3228" s="9">
        <f>H3228*VLOOKUP(C3228,Customer_Dim!B:E,4,0)</f>
        <v>8374</v>
      </c>
      <c r="J3228" s="9">
        <f t="shared" si="151"/>
        <v>427074</v>
      </c>
      <c r="K3228" s="8">
        <f t="shared" si="152"/>
        <v>275109.60000000003</v>
      </c>
      <c r="L3228" s="9">
        <v>126842.39999999997</v>
      </c>
    </row>
    <row r="3229" spans="1:13" ht="15.75" customHeight="1" x14ac:dyDescent="0.25">
      <c r="A3229" s="6" t="s">
        <v>3257</v>
      </c>
      <c r="B3229" s="10">
        <v>43893</v>
      </c>
      <c r="C3229" s="7" t="s">
        <v>485</v>
      </c>
      <c r="D3229" s="7" t="s">
        <v>13</v>
      </c>
      <c r="E3229" s="7">
        <v>425</v>
      </c>
      <c r="F3229" s="8">
        <v>52.53</v>
      </c>
      <c r="G3229" s="8">
        <v>86</v>
      </c>
      <c r="H3229" s="8">
        <f t="shared" si="150"/>
        <v>36550</v>
      </c>
      <c r="I3229" s="9">
        <f>H3229*VLOOKUP(C3229,Customer_Dim!B:E,4,0)</f>
        <v>731</v>
      </c>
      <c r="J3229" s="9">
        <f t="shared" si="151"/>
        <v>37281</v>
      </c>
      <c r="K3229" s="8">
        <f t="shared" si="152"/>
        <v>22325.25</v>
      </c>
      <c r="L3229" s="9">
        <v>14224.75</v>
      </c>
    </row>
    <row r="3230" spans="1:13" ht="15.75" customHeight="1" x14ac:dyDescent="0.25">
      <c r="A3230" s="6" t="s">
        <v>3258</v>
      </c>
      <c r="B3230" s="10">
        <v>43894</v>
      </c>
      <c r="C3230" s="7" t="s">
        <v>485</v>
      </c>
      <c r="D3230" s="7" t="s">
        <v>13</v>
      </c>
      <c r="E3230" s="7">
        <v>789</v>
      </c>
      <c r="F3230" s="8">
        <v>52.53</v>
      </c>
      <c r="G3230" s="8">
        <v>86</v>
      </c>
      <c r="H3230" s="8">
        <f t="shared" si="150"/>
        <v>67854</v>
      </c>
      <c r="I3230" s="9">
        <f>H3230*VLOOKUP(C3230,Customer_Dim!B:E,4,0)</f>
        <v>1357.08</v>
      </c>
      <c r="J3230" s="9">
        <f t="shared" si="151"/>
        <v>69211.08</v>
      </c>
      <c r="K3230" s="8">
        <f t="shared" si="152"/>
        <v>41446.17</v>
      </c>
      <c r="L3230" s="9">
        <v>29121.990000000005</v>
      </c>
    </row>
    <row r="3231" spans="1:13" ht="15.75" customHeight="1" x14ac:dyDescent="0.25">
      <c r="A3231" s="6" t="s">
        <v>3259</v>
      </c>
      <c r="B3231" s="10">
        <v>43926</v>
      </c>
      <c r="C3231" s="7" t="s">
        <v>485</v>
      </c>
      <c r="D3231" s="7" t="s">
        <v>13</v>
      </c>
      <c r="E3231" s="7">
        <v>716</v>
      </c>
      <c r="F3231" s="8">
        <v>48.94</v>
      </c>
      <c r="G3231" s="8">
        <v>80</v>
      </c>
      <c r="H3231" s="8">
        <f t="shared" si="150"/>
        <v>57280</v>
      </c>
      <c r="I3231" s="9">
        <f>H3231*VLOOKUP(C3231,Customer_Dim!B:E,4,0)</f>
        <v>1145.6000000000001</v>
      </c>
      <c r="J3231" s="9">
        <f t="shared" si="151"/>
        <v>58425.599999999999</v>
      </c>
      <c r="K3231" s="8">
        <f t="shared" si="152"/>
        <v>35041.040000000001</v>
      </c>
      <c r="L3231" s="9">
        <v>21666.159999999996</v>
      </c>
    </row>
    <row r="3232" spans="1:13" ht="15.75" customHeight="1" x14ac:dyDescent="0.25">
      <c r="A3232" s="6" t="s">
        <v>3260</v>
      </c>
      <c r="B3232" s="10">
        <v>43986</v>
      </c>
      <c r="C3232" s="7" t="s">
        <v>485</v>
      </c>
      <c r="D3232" s="7" t="s">
        <v>32</v>
      </c>
      <c r="E3232" s="7">
        <v>842</v>
      </c>
      <c r="F3232" s="8">
        <v>324.39</v>
      </c>
      <c r="G3232" s="8">
        <v>494</v>
      </c>
      <c r="H3232" s="8">
        <f t="shared" si="150"/>
        <v>415948</v>
      </c>
      <c r="I3232" s="9">
        <f>H3232*VLOOKUP(C3232,Customer_Dim!B:E,4,0)</f>
        <v>8318.9600000000009</v>
      </c>
      <c r="J3232" s="9">
        <f t="shared" si="151"/>
        <v>424266.96</v>
      </c>
      <c r="K3232" s="8">
        <f t="shared" si="152"/>
        <v>273136.38</v>
      </c>
      <c r="L3232" s="9">
        <v>159449.53999999998</v>
      </c>
    </row>
    <row r="3233" spans="1:13" ht="15.75" customHeight="1" x14ac:dyDescent="0.25">
      <c r="A3233" s="6" t="s">
        <v>3261</v>
      </c>
      <c r="B3233" s="10">
        <v>43998</v>
      </c>
      <c r="C3233" s="7" t="s">
        <v>485</v>
      </c>
      <c r="D3233" s="7" t="s">
        <v>13</v>
      </c>
      <c r="E3233" s="7">
        <v>372</v>
      </c>
      <c r="F3233" s="8">
        <v>48.94</v>
      </c>
      <c r="G3233" s="8">
        <v>80</v>
      </c>
      <c r="H3233" s="8">
        <f t="shared" si="150"/>
        <v>29760</v>
      </c>
      <c r="I3233" s="9">
        <f>H3233*VLOOKUP(C3233,Customer_Dim!B:E,4,0)</f>
        <v>595.20000000000005</v>
      </c>
      <c r="J3233" s="9">
        <f t="shared" si="151"/>
        <v>30355.200000000001</v>
      </c>
      <c r="K3233" s="8">
        <f t="shared" si="152"/>
        <v>18205.68</v>
      </c>
      <c r="L3233" s="9">
        <v>11256.720000000001</v>
      </c>
    </row>
    <row r="3234" spans="1:13" ht="15.75" customHeight="1" x14ac:dyDescent="0.25">
      <c r="A3234" s="6" t="s">
        <v>3261</v>
      </c>
      <c r="B3234" s="10">
        <v>43998</v>
      </c>
      <c r="C3234" s="7" t="s">
        <v>485</v>
      </c>
      <c r="D3234" s="7" t="s">
        <v>13</v>
      </c>
      <c r="E3234" s="7">
        <v>102</v>
      </c>
      <c r="F3234" s="8">
        <v>48.94</v>
      </c>
      <c r="G3234" s="8">
        <v>80</v>
      </c>
      <c r="H3234" s="8">
        <f t="shared" si="150"/>
        <v>8160</v>
      </c>
      <c r="I3234" s="9">
        <f>H3234*VLOOKUP(C3234,Customer_Dim!B:E,4,0)</f>
        <v>163.20000000000002</v>
      </c>
      <c r="J3234" s="9">
        <f t="shared" si="151"/>
        <v>8323.2000000000007</v>
      </c>
      <c r="K3234" s="8">
        <f t="shared" si="152"/>
        <v>4991.88</v>
      </c>
      <c r="L3234" s="9">
        <v>3086.5199999999995</v>
      </c>
    </row>
    <row r="3235" spans="1:13" ht="15.75" customHeight="1" x14ac:dyDescent="0.25">
      <c r="A3235" s="6" t="s">
        <v>3262</v>
      </c>
      <c r="B3235" s="10">
        <v>44027</v>
      </c>
      <c r="C3235" s="7" t="s">
        <v>485</v>
      </c>
      <c r="D3235" s="7" t="s">
        <v>13</v>
      </c>
      <c r="E3235" s="7">
        <v>78</v>
      </c>
      <c r="F3235" s="8">
        <v>48.53</v>
      </c>
      <c r="G3235" s="8">
        <v>79</v>
      </c>
      <c r="H3235" s="8">
        <f t="shared" si="150"/>
        <v>6162</v>
      </c>
      <c r="I3235" s="9">
        <f>H3235*VLOOKUP(C3235,Customer_Dim!B:E,4,0)</f>
        <v>123.24000000000001</v>
      </c>
      <c r="J3235" s="9">
        <f t="shared" si="151"/>
        <v>6285.24</v>
      </c>
      <c r="K3235" s="8">
        <f t="shared" si="152"/>
        <v>3785.34</v>
      </c>
      <c r="L3235" s="9">
        <v>2684.76</v>
      </c>
    </row>
    <row r="3236" spans="1:13" ht="15.75" customHeight="1" x14ac:dyDescent="0.25">
      <c r="A3236" s="6" t="s">
        <v>3263</v>
      </c>
      <c r="B3236" s="10">
        <v>44061</v>
      </c>
      <c r="C3236" s="7" t="s">
        <v>485</v>
      </c>
      <c r="D3236" s="7" t="s">
        <v>19</v>
      </c>
      <c r="E3236" s="7">
        <v>826</v>
      </c>
      <c r="F3236" s="8">
        <v>108.48</v>
      </c>
      <c r="G3236" s="8">
        <v>159</v>
      </c>
      <c r="H3236" s="8">
        <f t="shared" si="150"/>
        <v>131334</v>
      </c>
      <c r="I3236" s="9">
        <f>H3236*VLOOKUP(C3236,Customer_Dim!B:E,4,0)</f>
        <v>2626.68</v>
      </c>
      <c r="J3236" s="9">
        <f t="shared" si="151"/>
        <v>133960.68</v>
      </c>
      <c r="K3236" s="8">
        <f t="shared" si="152"/>
        <v>89604.48000000001</v>
      </c>
      <c r="L3236" s="9">
        <v>46982.879999999976</v>
      </c>
    </row>
    <row r="3237" spans="1:13" ht="15.75" customHeight="1" x14ac:dyDescent="0.25">
      <c r="A3237" s="6" t="s">
        <v>3264</v>
      </c>
      <c r="B3237" s="10">
        <v>44085</v>
      </c>
      <c r="C3237" s="7" t="s">
        <v>485</v>
      </c>
      <c r="D3237" s="7" t="s">
        <v>32</v>
      </c>
      <c r="E3237" s="7">
        <v>472</v>
      </c>
      <c r="F3237" s="8">
        <v>321.68</v>
      </c>
      <c r="G3237" s="8">
        <v>490</v>
      </c>
      <c r="H3237" s="8">
        <f t="shared" si="150"/>
        <v>231280</v>
      </c>
      <c r="I3237" s="9">
        <f>H3237*VLOOKUP(C3237,Customer_Dim!B:E,4,0)</f>
        <v>4625.6000000000004</v>
      </c>
      <c r="J3237" s="9">
        <f t="shared" si="151"/>
        <v>235905.6</v>
      </c>
      <c r="K3237" s="8">
        <f t="shared" si="152"/>
        <v>151832.95999999999</v>
      </c>
      <c r="L3237" s="9">
        <v>91011.040000000008</v>
      </c>
    </row>
    <row r="3238" spans="1:13" ht="15.75" customHeight="1" x14ac:dyDescent="0.25">
      <c r="A3238" s="6" t="s">
        <v>3265</v>
      </c>
      <c r="B3238" s="10">
        <v>44120</v>
      </c>
      <c r="C3238" s="7" t="s">
        <v>485</v>
      </c>
      <c r="D3238" s="7" t="s">
        <v>13</v>
      </c>
      <c r="E3238" s="7">
        <v>759</v>
      </c>
      <c r="F3238" s="8">
        <v>50.73</v>
      </c>
      <c r="G3238" s="8">
        <v>83</v>
      </c>
      <c r="H3238" s="8">
        <f t="shared" si="150"/>
        <v>62997</v>
      </c>
      <c r="I3238" s="9">
        <f>H3238*VLOOKUP(C3238,Customer_Dim!B:E,4,0)</f>
        <v>1259.94</v>
      </c>
      <c r="J3238" s="9">
        <f t="shared" si="151"/>
        <v>64256.94</v>
      </c>
      <c r="K3238" s="8">
        <f t="shared" si="152"/>
        <v>38504.07</v>
      </c>
      <c r="L3238" s="9">
        <v>25752.870000000003</v>
      </c>
    </row>
    <row r="3239" spans="1:13" ht="15.75" customHeight="1" x14ac:dyDescent="0.25">
      <c r="A3239" s="6" t="s">
        <v>3266</v>
      </c>
      <c r="B3239" s="10">
        <v>44129</v>
      </c>
      <c r="C3239" s="7" t="s">
        <v>485</v>
      </c>
      <c r="D3239" s="7" t="s">
        <v>19</v>
      </c>
      <c r="E3239" s="7">
        <v>244</v>
      </c>
      <c r="F3239" s="8">
        <v>113.41</v>
      </c>
      <c r="G3239" s="8">
        <v>166</v>
      </c>
      <c r="H3239" s="8">
        <f t="shared" si="150"/>
        <v>40504</v>
      </c>
      <c r="I3239" s="9">
        <f>H3239*VLOOKUP(C3239,Customer_Dim!B:E,4,0)</f>
        <v>810.08</v>
      </c>
      <c r="J3239" s="9">
        <f t="shared" si="151"/>
        <v>41314.080000000002</v>
      </c>
      <c r="K3239" s="8">
        <f t="shared" si="152"/>
        <v>27672.04</v>
      </c>
      <c r="L3239" s="9">
        <v>12426.919999999998</v>
      </c>
    </row>
    <row r="3240" spans="1:13" ht="15.75" customHeight="1" x14ac:dyDescent="0.25">
      <c r="A3240" s="6" t="s">
        <v>3267</v>
      </c>
      <c r="B3240" s="10">
        <v>44195</v>
      </c>
      <c r="C3240" s="7" t="s">
        <v>485</v>
      </c>
      <c r="D3240" s="7" t="s">
        <v>13</v>
      </c>
      <c r="E3240" s="7">
        <v>96</v>
      </c>
      <c r="F3240" s="8">
        <v>50.73</v>
      </c>
      <c r="G3240" s="8">
        <v>83</v>
      </c>
      <c r="H3240" s="8">
        <f t="shared" si="150"/>
        <v>7968</v>
      </c>
      <c r="I3240" s="9">
        <f>H3240*VLOOKUP(C3240,Customer_Dim!B:E,4,0)</f>
        <v>159.36000000000001</v>
      </c>
      <c r="J3240" s="9">
        <f t="shared" si="151"/>
        <v>8127.36</v>
      </c>
      <c r="K3240" s="8">
        <f t="shared" si="152"/>
        <v>4870.08</v>
      </c>
      <c r="L3240" s="9">
        <v>3018.24</v>
      </c>
    </row>
    <row r="3241" spans="1:13" ht="15.75" customHeight="1" x14ac:dyDescent="0.25">
      <c r="A3241" s="6" t="s">
        <v>3268</v>
      </c>
      <c r="B3241" s="10">
        <v>43859</v>
      </c>
      <c r="C3241" s="7" t="s">
        <v>494</v>
      </c>
      <c r="D3241" s="7" t="s">
        <v>32</v>
      </c>
      <c r="E3241" s="7">
        <v>1044</v>
      </c>
      <c r="F3241" s="8">
        <v>348.24</v>
      </c>
      <c r="G3241" s="8">
        <v>530</v>
      </c>
      <c r="H3241" s="8">
        <f t="shared" si="150"/>
        <v>553320</v>
      </c>
      <c r="I3241" s="9">
        <f>H3241*VLOOKUP(C3241,Customer_Dim!B:E,4,0)</f>
        <v>33199.200000000004</v>
      </c>
      <c r="J3241" s="9">
        <f t="shared" si="151"/>
        <v>586519.19999999995</v>
      </c>
      <c r="K3241" s="8">
        <f t="shared" si="152"/>
        <v>363562.56</v>
      </c>
      <c r="L3241" s="9">
        <v>192609.03999999998</v>
      </c>
      <c r="M3241" s="7"/>
    </row>
    <row r="3242" spans="1:13" ht="15.75" customHeight="1" x14ac:dyDescent="0.25">
      <c r="A3242" s="6" t="s">
        <v>3268</v>
      </c>
      <c r="B3242" s="10">
        <v>43859</v>
      </c>
      <c r="C3242" s="7" t="s">
        <v>494</v>
      </c>
      <c r="D3242" s="7" t="s">
        <v>19</v>
      </c>
      <c r="E3242" s="7">
        <v>668</v>
      </c>
      <c r="F3242" s="8">
        <v>117.44</v>
      </c>
      <c r="G3242" s="8">
        <v>172</v>
      </c>
      <c r="H3242" s="8">
        <f t="shared" si="150"/>
        <v>114896</v>
      </c>
      <c r="I3242" s="9">
        <f>H3242*VLOOKUP(C3242,Customer_Dim!B:E,4,0)</f>
        <v>6893.76</v>
      </c>
      <c r="J3242" s="9">
        <f t="shared" si="151"/>
        <v>121789.75999999999</v>
      </c>
      <c r="K3242" s="8">
        <f t="shared" si="152"/>
        <v>78449.919999999998</v>
      </c>
      <c r="L3242" s="9">
        <v>32073.880000000005</v>
      </c>
      <c r="M3242" s="7"/>
    </row>
    <row r="3243" spans="1:13" ht="15.75" customHeight="1" x14ac:dyDescent="0.25">
      <c r="A3243" s="6" t="s">
        <v>3269</v>
      </c>
      <c r="B3243" s="10">
        <v>44001</v>
      </c>
      <c r="C3243" s="7" t="s">
        <v>494</v>
      </c>
      <c r="D3243" s="7" t="s">
        <v>13</v>
      </c>
      <c r="E3243" s="7">
        <v>284</v>
      </c>
      <c r="F3243" s="8">
        <v>48.94</v>
      </c>
      <c r="G3243" s="8">
        <v>80</v>
      </c>
      <c r="H3243" s="8">
        <f t="shared" si="150"/>
        <v>22720</v>
      </c>
      <c r="I3243" s="9">
        <f>H3243*VLOOKUP(C3243,Customer_Dim!B:E,4,0)</f>
        <v>1363.2</v>
      </c>
      <c r="J3243" s="9">
        <f t="shared" si="151"/>
        <v>24083.200000000001</v>
      </c>
      <c r="K3243" s="8">
        <f t="shared" si="152"/>
        <v>13898.96</v>
      </c>
      <c r="L3243" s="9">
        <v>8632.6800000000021</v>
      </c>
      <c r="M3243" s="7"/>
    </row>
    <row r="3244" spans="1:13" ht="15.75" customHeight="1" x14ac:dyDescent="0.25">
      <c r="A3244" s="6" t="s">
        <v>3270</v>
      </c>
      <c r="B3244" s="10">
        <v>44007</v>
      </c>
      <c r="C3244" s="7" t="s">
        <v>494</v>
      </c>
      <c r="D3244" s="7" t="s">
        <v>19</v>
      </c>
      <c r="E3244" s="7">
        <v>126</v>
      </c>
      <c r="F3244" s="8">
        <v>109.39</v>
      </c>
      <c r="G3244" s="8">
        <v>161</v>
      </c>
      <c r="H3244" s="8">
        <f t="shared" si="150"/>
        <v>20286</v>
      </c>
      <c r="I3244" s="9">
        <f>H3244*VLOOKUP(C3244,Customer_Dim!B:E,4,0)</f>
        <v>1217.1600000000001</v>
      </c>
      <c r="J3244" s="9">
        <f t="shared" si="151"/>
        <v>21503.16</v>
      </c>
      <c r="K3244" s="8">
        <f t="shared" si="152"/>
        <v>13783.14</v>
      </c>
      <c r="L3244" s="9">
        <v>5699.9999999999982</v>
      </c>
      <c r="M3244" s="7"/>
    </row>
    <row r="3245" spans="1:13" ht="15.75" customHeight="1" x14ac:dyDescent="0.25">
      <c r="A3245" s="6" t="s">
        <v>3271</v>
      </c>
      <c r="B3245" s="10">
        <v>44036</v>
      </c>
      <c r="C3245" s="7" t="s">
        <v>494</v>
      </c>
      <c r="D3245" s="7" t="s">
        <v>13</v>
      </c>
      <c r="E3245" s="7">
        <v>1001</v>
      </c>
      <c r="F3245" s="8">
        <v>48.53</v>
      </c>
      <c r="G3245" s="8">
        <v>79</v>
      </c>
      <c r="H3245" s="8">
        <f t="shared" si="150"/>
        <v>79079</v>
      </c>
      <c r="I3245" s="9">
        <f>H3245*VLOOKUP(C3245,Customer_Dim!B:E,4,0)</f>
        <v>4744.7400000000007</v>
      </c>
      <c r="J3245" s="9">
        <f t="shared" si="151"/>
        <v>83823.740000000005</v>
      </c>
      <c r="K3245" s="8">
        <f t="shared" si="152"/>
        <v>48578.53</v>
      </c>
      <c r="L3245" s="9">
        <v>29165.5</v>
      </c>
      <c r="M3245" s="7"/>
    </row>
    <row r="3246" spans="1:13" ht="15.75" customHeight="1" x14ac:dyDescent="0.25">
      <c r="A3246" s="6" t="s">
        <v>3272</v>
      </c>
      <c r="B3246" s="10">
        <v>44055</v>
      </c>
      <c r="C3246" s="7" t="s">
        <v>494</v>
      </c>
      <c r="D3246" s="7" t="s">
        <v>13</v>
      </c>
      <c r="E3246" s="7">
        <v>481</v>
      </c>
      <c r="F3246" s="8">
        <v>48.53</v>
      </c>
      <c r="G3246" s="8">
        <v>79</v>
      </c>
      <c r="H3246" s="8">
        <f t="shared" si="150"/>
        <v>37999</v>
      </c>
      <c r="I3246" s="9">
        <f>H3246*VLOOKUP(C3246,Customer_Dim!B:E,4,0)</f>
        <v>2279.94</v>
      </c>
      <c r="J3246" s="9">
        <f t="shared" si="151"/>
        <v>40278.94</v>
      </c>
      <c r="K3246" s="8">
        <f t="shared" si="152"/>
        <v>23342.93</v>
      </c>
      <c r="L3246" s="9">
        <v>14005.849999999999</v>
      </c>
      <c r="M3246" s="7"/>
    </row>
    <row r="3247" spans="1:13" ht="15.75" customHeight="1" x14ac:dyDescent="0.25">
      <c r="A3247" s="6" t="s">
        <v>3273</v>
      </c>
      <c r="B3247" s="10">
        <v>44061</v>
      </c>
      <c r="C3247" s="7" t="s">
        <v>494</v>
      </c>
      <c r="D3247" s="7" t="s">
        <v>32</v>
      </c>
      <c r="E3247" s="7">
        <v>411</v>
      </c>
      <c r="F3247" s="8">
        <v>321.68</v>
      </c>
      <c r="G3247" s="8">
        <v>490</v>
      </c>
      <c r="H3247" s="8">
        <f t="shared" si="150"/>
        <v>201390</v>
      </c>
      <c r="I3247" s="9">
        <f>H3247*VLOOKUP(C3247,Customer_Dim!B:E,4,0)</f>
        <v>12083.400000000001</v>
      </c>
      <c r="J3247" s="9">
        <f t="shared" si="151"/>
        <v>213473.4</v>
      </c>
      <c r="K3247" s="8">
        <f t="shared" si="152"/>
        <v>132210.48000000001</v>
      </c>
      <c r="L3247" s="9">
        <v>70094.159999999989</v>
      </c>
      <c r="M3247" s="7"/>
    </row>
    <row r="3248" spans="1:13" ht="15.75" customHeight="1" x14ac:dyDescent="0.25">
      <c r="A3248" s="6" t="s">
        <v>3274</v>
      </c>
      <c r="B3248" s="10">
        <v>44152</v>
      </c>
      <c r="C3248" s="7" t="s">
        <v>494</v>
      </c>
      <c r="D3248" s="7" t="s">
        <v>13</v>
      </c>
      <c r="E3248" s="7">
        <v>445</v>
      </c>
      <c r="F3248" s="8">
        <v>50.73</v>
      </c>
      <c r="G3248" s="8">
        <v>83</v>
      </c>
      <c r="H3248" s="8">
        <f t="shared" si="150"/>
        <v>36935</v>
      </c>
      <c r="I3248" s="9">
        <f>H3248*VLOOKUP(C3248,Customer_Dim!B:E,4,0)</f>
        <v>2216.1000000000004</v>
      </c>
      <c r="J3248" s="9">
        <f t="shared" si="151"/>
        <v>39151.1</v>
      </c>
      <c r="K3248" s="8">
        <f t="shared" si="152"/>
        <v>22574.85</v>
      </c>
      <c r="L3248" s="9">
        <v>13037.080000000002</v>
      </c>
      <c r="M3248" s="7"/>
    </row>
    <row r="3249" spans="1:13" ht="15.75" customHeight="1" x14ac:dyDescent="0.25">
      <c r="A3249" s="6" t="s">
        <v>3275</v>
      </c>
      <c r="B3249" s="10">
        <v>44166</v>
      </c>
      <c r="C3249" s="7" t="s">
        <v>494</v>
      </c>
      <c r="D3249" s="7" t="s">
        <v>32</v>
      </c>
      <c r="E3249" s="7">
        <v>1093</v>
      </c>
      <c r="F3249" s="8">
        <v>336.31</v>
      </c>
      <c r="G3249" s="8">
        <v>512</v>
      </c>
      <c r="H3249" s="8">
        <f t="shared" si="150"/>
        <v>559616</v>
      </c>
      <c r="I3249" s="9">
        <f>H3249*VLOOKUP(C3249,Customer_Dim!B:E,4,0)</f>
        <v>33576.959999999999</v>
      </c>
      <c r="J3249" s="9">
        <f t="shared" si="151"/>
        <v>593192.95999999996</v>
      </c>
      <c r="K3249" s="8">
        <f t="shared" si="152"/>
        <v>367586.83</v>
      </c>
      <c r="L3249" s="9">
        <v>164291.84999999998</v>
      </c>
      <c r="M3249" s="7"/>
    </row>
    <row r="3250" spans="1:13" ht="15.75" customHeight="1" x14ac:dyDescent="0.25">
      <c r="A3250" s="6" t="s">
        <v>3276</v>
      </c>
      <c r="B3250" s="10">
        <v>44181</v>
      </c>
      <c r="C3250" s="7" t="s">
        <v>494</v>
      </c>
      <c r="D3250" s="7" t="s">
        <v>32</v>
      </c>
      <c r="E3250" s="7">
        <v>994</v>
      </c>
      <c r="F3250" s="8">
        <v>336.31</v>
      </c>
      <c r="G3250" s="8">
        <v>512</v>
      </c>
      <c r="H3250" s="8">
        <f t="shared" si="150"/>
        <v>508928</v>
      </c>
      <c r="I3250" s="9">
        <f>H3250*VLOOKUP(C3250,Customer_Dim!B:E,4,0)</f>
        <v>30535.680000000004</v>
      </c>
      <c r="J3250" s="9">
        <f t="shared" si="151"/>
        <v>539463.68000000005</v>
      </c>
      <c r="K3250" s="8">
        <f t="shared" si="152"/>
        <v>334292.14</v>
      </c>
      <c r="L3250" s="9">
        <v>140154.63</v>
      </c>
      <c r="M3250" s="7"/>
    </row>
    <row r="3251" spans="1:13" ht="15.75" customHeight="1" x14ac:dyDescent="0.25">
      <c r="A3251" s="6" t="s">
        <v>3277</v>
      </c>
      <c r="B3251" s="10">
        <v>43900</v>
      </c>
      <c r="C3251" s="7" t="s">
        <v>513</v>
      </c>
      <c r="D3251" s="7" t="s">
        <v>13</v>
      </c>
      <c r="E3251" s="7">
        <v>337</v>
      </c>
      <c r="F3251" s="8">
        <v>52.53</v>
      </c>
      <c r="G3251" s="8">
        <v>86</v>
      </c>
      <c r="H3251" s="8">
        <f t="shared" si="150"/>
        <v>28982</v>
      </c>
      <c r="I3251" s="9">
        <f>H3251*VLOOKUP(C3251,Customer_Dim!B:E,4,0)</f>
        <v>2898.2000000000003</v>
      </c>
      <c r="J3251" s="9">
        <f t="shared" si="151"/>
        <v>31880.2</v>
      </c>
      <c r="K3251" s="8">
        <f t="shared" si="152"/>
        <v>17702.61</v>
      </c>
      <c r="L3251" s="9">
        <v>9189.18</v>
      </c>
      <c r="M3251" s="7"/>
    </row>
    <row r="3252" spans="1:13" ht="15.75" customHeight="1" x14ac:dyDescent="0.25">
      <c r="A3252" s="6" t="s">
        <v>3278</v>
      </c>
      <c r="B3252" s="10">
        <v>43965</v>
      </c>
      <c r="C3252" s="7" t="s">
        <v>513</v>
      </c>
      <c r="D3252" s="7" t="s">
        <v>32</v>
      </c>
      <c r="E3252" s="7">
        <v>625</v>
      </c>
      <c r="F3252" s="8">
        <v>324.39</v>
      </c>
      <c r="G3252" s="8">
        <v>494</v>
      </c>
      <c r="H3252" s="8">
        <f t="shared" si="150"/>
        <v>308750</v>
      </c>
      <c r="I3252" s="9">
        <f>H3252*VLOOKUP(C3252,Customer_Dim!B:E,4,0)</f>
        <v>30875</v>
      </c>
      <c r="J3252" s="9">
        <f t="shared" si="151"/>
        <v>339625</v>
      </c>
      <c r="K3252" s="8">
        <f t="shared" si="152"/>
        <v>202743.75</v>
      </c>
      <c r="L3252" s="9">
        <v>99144.4</v>
      </c>
      <c r="M3252" s="7"/>
    </row>
    <row r="3253" spans="1:13" ht="15.75" customHeight="1" x14ac:dyDescent="0.25">
      <c r="A3253" s="6" t="s">
        <v>3279</v>
      </c>
      <c r="B3253" s="10">
        <v>43970</v>
      </c>
      <c r="C3253" s="7" t="s">
        <v>513</v>
      </c>
      <c r="D3253" s="7" t="s">
        <v>19</v>
      </c>
      <c r="E3253" s="7">
        <v>557</v>
      </c>
      <c r="F3253" s="8">
        <v>109.39</v>
      </c>
      <c r="G3253" s="8">
        <v>161</v>
      </c>
      <c r="H3253" s="8">
        <f t="shared" si="150"/>
        <v>89677</v>
      </c>
      <c r="I3253" s="9">
        <f>H3253*VLOOKUP(C3253,Customer_Dim!B:E,4,0)</f>
        <v>8967.7000000000007</v>
      </c>
      <c r="J3253" s="9">
        <f t="shared" si="151"/>
        <v>98644.7</v>
      </c>
      <c r="K3253" s="8">
        <f t="shared" si="152"/>
        <v>60930.23</v>
      </c>
      <c r="L3253" s="9">
        <v>22856.019999999997</v>
      </c>
      <c r="M3253" s="7"/>
    </row>
    <row r="3254" spans="1:13" ht="15.75" customHeight="1" x14ac:dyDescent="0.25">
      <c r="A3254" s="6" t="s">
        <v>3280</v>
      </c>
      <c r="B3254" s="10">
        <v>44002</v>
      </c>
      <c r="C3254" s="7" t="s">
        <v>513</v>
      </c>
      <c r="D3254" s="7" t="s">
        <v>13</v>
      </c>
      <c r="E3254" s="7">
        <v>563</v>
      </c>
      <c r="F3254" s="8">
        <v>48.94</v>
      </c>
      <c r="G3254" s="8">
        <v>80</v>
      </c>
      <c r="H3254" s="8">
        <f t="shared" si="150"/>
        <v>45040</v>
      </c>
      <c r="I3254" s="9">
        <f>H3254*VLOOKUP(C3254,Customer_Dim!B:E,4,0)</f>
        <v>4504</v>
      </c>
      <c r="J3254" s="9">
        <f t="shared" si="151"/>
        <v>49544</v>
      </c>
      <c r="K3254" s="8">
        <f t="shared" si="152"/>
        <v>27553.219999999998</v>
      </c>
      <c r="L3254" s="9">
        <v>14236.460000000003</v>
      </c>
      <c r="M3254" s="7"/>
    </row>
    <row r="3255" spans="1:13" ht="15.75" customHeight="1" x14ac:dyDescent="0.25">
      <c r="A3255" s="6" t="s">
        <v>3281</v>
      </c>
      <c r="B3255" s="10">
        <v>44005</v>
      </c>
      <c r="C3255" s="7" t="s">
        <v>513</v>
      </c>
      <c r="D3255" s="7" t="s">
        <v>19</v>
      </c>
      <c r="E3255" s="7">
        <v>1055</v>
      </c>
      <c r="F3255" s="8">
        <v>109.39</v>
      </c>
      <c r="G3255" s="8">
        <v>161</v>
      </c>
      <c r="H3255" s="8">
        <f t="shared" si="150"/>
        <v>169855</v>
      </c>
      <c r="I3255" s="9">
        <f>H3255*VLOOKUP(C3255,Customer_Dim!B:E,4,0)</f>
        <v>16985.5</v>
      </c>
      <c r="J3255" s="9">
        <f t="shared" si="151"/>
        <v>186840.5</v>
      </c>
      <c r="K3255" s="8">
        <f t="shared" si="152"/>
        <v>115406.45</v>
      </c>
      <c r="L3255" s="9">
        <v>49493.990000000005</v>
      </c>
      <c r="M3255" s="7"/>
    </row>
    <row r="3256" spans="1:13" ht="15.75" customHeight="1" x14ac:dyDescent="0.25">
      <c r="A3256" s="6" t="s">
        <v>3282</v>
      </c>
      <c r="B3256" s="10">
        <v>44014</v>
      </c>
      <c r="C3256" s="7" t="s">
        <v>513</v>
      </c>
      <c r="D3256" s="7" t="s">
        <v>13</v>
      </c>
      <c r="E3256" s="7">
        <v>785</v>
      </c>
      <c r="F3256" s="8">
        <v>48.53</v>
      </c>
      <c r="G3256" s="8">
        <v>79</v>
      </c>
      <c r="H3256" s="8">
        <f t="shared" si="150"/>
        <v>62015</v>
      </c>
      <c r="I3256" s="9">
        <f>H3256*VLOOKUP(C3256,Customer_Dim!B:E,4,0)</f>
        <v>6201.5</v>
      </c>
      <c r="J3256" s="9">
        <f t="shared" si="151"/>
        <v>68216.5</v>
      </c>
      <c r="K3256" s="8">
        <f t="shared" si="152"/>
        <v>38096.050000000003</v>
      </c>
      <c r="L3256" s="9">
        <v>23414.92</v>
      </c>
      <c r="M3256" s="7"/>
    </row>
    <row r="3257" spans="1:13" ht="15.75" customHeight="1" x14ac:dyDescent="0.25">
      <c r="A3257" s="6" t="s">
        <v>3283</v>
      </c>
      <c r="B3257" s="10">
        <v>44035</v>
      </c>
      <c r="C3257" s="7" t="s">
        <v>513</v>
      </c>
      <c r="D3257" s="7" t="s">
        <v>13</v>
      </c>
      <c r="E3257" s="7">
        <v>415</v>
      </c>
      <c r="F3257" s="8">
        <v>48.53</v>
      </c>
      <c r="G3257" s="8">
        <v>79</v>
      </c>
      <c r="H3257" s="8">
        <f t="shared" si="150"/>
        <v>32785</v>
      </c>
      <c r="I3257" s="9">
        <f>H3257*VLOOKUP(C3257,Customer_Dim!B:E,4,0)</f>
        <v>3278.5</v>
      </c>
      <c r="J3257" s="9">
        <f t="shared" si="151"/>
        <v>36063.5</v>
      </c>
      <c r="K3257" s="8">
        <f t="shared" si="152"/>
        <v>20139.95</v>
      </c>
      <c r="L3257" s="9">
        <v>10593.699999999997</v>
      </c>
      <c r="M3257" s="7"/>
    </row>
    <row r="3258" spans="1:13" ht="15.75" customHeight="1" x14ac:dyDescent="0.25">
      <c r="A3258" s="6" t="s">
        <v>3284</v>
      </c>
      <c r="B3258" s="10">
        <v>43864</v>
      </c>
      <c r="C3258" s="7" t="s">
        <v>521</v>
      </c>
      <c r="D3258" s="7" t="s">
        <v>19</v>
      </c>
      <c r="E3258" s="7">
        <v>205</v>
      </c>
      <c r="F3258" s="8">
        <v>117.44</v>
      </c>
      <c r="G3258" s="8">
        <v>172</v>
      </c>
      <c r="H3258" s="8">
        <f t="shared" si="150"/>
        <v>35260</v>
      </c>
      <c r="I3258" s="9">
        <f>H3258*VLOOKUP(C3258,Customer_Dim!B:E,4,0)</f>
        <v>0</v>
      </c>
      <c r="J3258" s="9">
        <f t="shared" si="151"/>
        <v>35260</v>
      </c>
      <c r="K3258" s="8">
        <f t="shared" si="152"/>
        <v>24075.200000000001</v>
      </c>
      <c r="L3258" s="9">
        <v>11427.84</v>
      </c>
      <c r="M3258" s="7"/>
    </row>
    <row r="3259" spans="1:13" ht="15.75" customHeight="1" x14ac:dyDescent="0.25">
      <c r="A3259" s="6" t="s">
        <v>3285</v>
      </c>
      <c r="B3259" s="10">
        <v>43970</v>
      </c>
      <c r="C3259" s="7" t="s">
        <v>521</v>
      </c>
      <c r="D3259" s="7" t="s">
        <v>13</v>
      </c>
      <c r="E3259" s="7">
        <v>754</v>
      </c>
      <c r="F3259" s="8">
        <v>48.94</v>
      </c>
      <c r="G3259" s="8">
        <v>80</v>
      </c>
      <c r="H3259" s="8">
        <f t="shared" si="150"/>
        <v>60320</v>
      </c>
      <c r="I3259" s="9">
        <f>H3259*VLOOKUP(C3259,Customer_Dim!B:E,4,0)</f>
        <v>0</v>
      </c>
      <c r="J3259" s="9">
        <f t="shared" si="151"/>
        <v>60320</v>
      </c>
      <c r="K3259" s="8">
        <f t="shared" si="152"/>
        <v>36900.759999999995</v>
      </c>
      <c r="L3259" s="9">
        <v>22372.1</v>
      </c>
      <c r="M3259" s="7"/>
    </row>
    <row r="3260" spans="1:13" ht="15.75" customHeight="1" x14ac:dyDescent="0.25">
      <c r="A3260" s="6" t="s">
        <v>3286</v>
      </c>
      <c r="B3260" s="10">
        <v>44006</v>
      </c>
      <c r="C3260" s="7" t="s">
        <v>521</v>
      </c>
      <c r="D3260" s="7" t="s">
        <v>32</v>
      </c>
      <c r="E3260" s="7">
        <v>222</v>
      </c>
      <c r="F3260" s="8">
        <v>324.39</v>
      </c>
      <c r="G3260" s="8">
        <v>494</v>
      </c>
      <c r="H3260" s="8">
        <f t="shared" si="150"/>
        <v>109668</v>
      </c>
      <c r="I3260" s="9">
        <f>H3260*VLOOKUP(C3260,Customer_Dim!B:E,4,0)</f>
        <v>0</v>
      </c>
      <c r="J3260" s="9">
        <f t="shared" si="151"/>
        <v>109668</v>
      </c>
      <c r="K3260" s="8">
        <f t="shared" si="152"/>
        <v>72014.58</v>
      </c>
      <c r="L3260" s="9">
        <v>34091.61</v>
      </c>
      <c r="M3260" s="7"/>
    </row>
    <row r="3261" spans="1:13" ht="15.75" customHeight="1" x14ac:dyDescent="0.25">
      <c r="A3261" s="6" t="s">
        <v>3286</v>
      </c>
      <c r="B3261" s="10">
        <v>44006</v>
      </c>
      <c r="C3261" s="7" t="s">
        <v>521</v>
      </c>
      <c r="D3261" s="7" t="s">
        <v>13</v>
      </c>
      <c r="E3261" s="7">
        <v>359</v>
      </c>
      <c r="F3261" s="8">
        <v>48.94</v>
      </c>
      <c r="G3261" s="8">
        <v>80</v>
      </c>
      <c r="H3261" s="8">
        <f t="shared" si="150"/>
        <v>28720</v>
      </c>
      <c r="I3261" s="9">
        <f>H3261*VLOOKUP(C3261,Customer_Dim!B:E,4,0)</f>
        <v>0</v>
      </c>
      <c r="J3261" s="9">
        <f t="shared" si="151"/>
        <v>28720</v>
      </c>
      <c r="K3261" s="8">
        <f t="shared" si="152"/>
        <v>17569.46</v>
      </c>
      <c r="L3261" s="9">
        <v>10647.16</v>
      </c>
      <c r="M3261" s="7"/>
    </row>
    <row r="3262" spans="1:13" ht="15.75" customHeight="1" x14ac:dyDescent="0.25">
      <c r="A3262" s="6" t="s">
        <v>3287</v>
      </c>
      <c r="B3262" s="10">
        <v>44089</v>
      </c>
      <c r="C3262" s="7" t="s">
        <v>521</v>
      </c>
      <c r="D3262" s="7" t="s">
        <v>132</v>
      </c>
      <c r="E3262" s="7">
        <v>1032</v>
      </c>
      <c r="F3262" s="8">
        <v>40.86</v>
      </c>
      <c r="G3262" s="8">
        <v>89</v>
      </c>
      <c r="H3262" s="8">
        <f t="shared" si="150"/>
        <v>91848</v>
      </c>
      <c r="I3262" s="9">
        <f>H3262*VLOOKUP(C3262,Customer_Dim!B:E,4,0)</f>
        <v>0</v>
      </c>
      <c r="J3262" s="9">
        <f t="shared" si="151"/>
        <v>91848</v>
      </c>
      <c r="K3262" s="8">
        <f t="shared" si="152"/>
        <v>42167.519999999997</v>
      </c>
      <c r="L3262" s="9">
        <v>48494.6</v>
      </c>
      <c r="M3262" s="7"/>
    </row>
    <row r="3263" spans="1:13" ht="15.75" customHeight="1" x14ac:dyDescent="0.25">
      <c r="A3263" s="6" t="s">
        <v>3288</v>
      </c>
      <c r="B3263" s="10">
        <v>44156</v>
      </c>
      <c r="C3263" s="7" t="s">
        <v>521</v>
      </c>
      <c r="D3263" s="7" t="s">
        <v>13</v>
      </c>
      <c r="E3263" s="7">
        <v>582</v>
      </c>
      <c r="F3263" s="8">
        <v>50.73</v>
      </c>
      <c r="G3263" s="8">
        <v>83</v>
      </c>
      <c r="H3263" s="8">
        <f t="shared" si="150"/>
        <v>48306</v>
      </c>
      <c r="I3263" s="9">
        <f>H3263*VLOOKUP(C3263,Customer_Dim!B:E,4,0)</f>
        <v>0</v>
      </c>
      <c r="J3263" s="9">
        <f t="shared" si="151"/>
        <v>48306</v>
      </c>
      <c r="K3263" s="8">
        <f t="shared" si="152"/>
        <v>29524.859999999997</v>
      </c>
      <c r="L3263" s="9">
        <v>18827.11</v>
      </c>
      <c r="M3263" s="7"/>
    </row>
    <row r="3264" spans="1:13" ht="15.75" customHeight="1" x14ac:dyDescent="0.25">
      <c r="A3264" s="6" t="s">
        <v>3289</v>
      </c>
      <c r="B3264" s="10">
        <v>44188</v>
      </c>
      <c r="C3264" s="7" t="s">
        <v>521</v>
      </c>
      <c r="D3264" s="7" t="s">
        <v>13</v>
      </c>
      <c r="E3264" s="7">
        <v>504</v>
      </c>
      <c r="F3264" s="8">
        <v>50.73</v>
      </c>
      <c r="G3264" s="8">
        <v>83</v>
      </c>
      <c r="H3264" s="8">
        <f t="shared" si="150"/>
        <v>41832</v>
      </c>
      <c r="I3264" s="9">
        <f>H3264*VLOOKUP(C3264,Customer_Dim!B:E,4,0)</f>
        <v>0</v>
      </c>
      <c r="J3264" s="9">
        <f t="shared" si="151"/>
        <v>41832</v>
      </c>
      <c r="K3264" s="8">
        <f t="shared" si="152"/>
        <v>25567.919999999998</v>
      </c>
      <c r="L3264" s="9">
        <v>13639.240000000002</v>
      </c>
      <c r="M3264" s="7"/>
    </row>
    <row r="3265" spans="1:13" ht="15.75" customHeight="1" x14ac:dyDescent="0.25">
      <c r="A3265" s="6" t="s">
        <v>3290</v>
      </c>
      <c r="B3265" s="10">
        <v>44190</v>
      </c>
      <c r="C3265" s="7" t="s">
        <v>521</v>
      </c>
      <c r="D3265" s="7" t="s">
        <v>13</v>
      </c>
      <c r="E3265" s="7">
        <v>450</v>
      </c>
      <c r="F3265" s="8">
        <v>50.73</v>
      </c>
      <c r="G3265" s="8">
        <v>83</v>
      </c>
      <c r="H3265" s="8">
        <f t="shared" si="150"/>
        <v>37350</v>
      </c>
      <c r="I3265" s="9">
        <f>H3265*VLOOKUP(C3265,Customer_Dim!B:E,4,0)</f>
        <v>0</v>
      </c>
      <c r="J3265" s="9">
        <f t="shared" si="151"/>
        <v>37350</v>
      </c>
      <c r="K3265" s="8">
        <f t="shared" si="152"/>
        <v>22828.5</v>
      </c>
      <c r="L3265" s="9">
        <v>13537.900000000001</v>
      </c>
      <c r="M3265" s="7"/>
    </row>
    <row r="3266" spans="1:13" ht="15.75" customHeight="1" x14ac:dyDescent="0.25">
      <c r="A3266" s="6" t="s">
        <v>3291</v>
      </c>
      <c r="B3266" s="10">
        <v>43847</v>
      </c>
      <c r="C3266" s="7" t="s">
        <v>533</v>
      </c>
      <c r="D3266" s="7" t="s">
        <v>32</v>
      </c>
      <c r="E3266" s="7">
        <v>672</v>
      </c>
      <c r="F3266" s="8">
        <v>348.24</v>
      </c>
      <c r="G3266" s="8">
        <v>530</v>
      </c>
      <c r="H3266" s="8">
        <f t="shared" si="150"/>
        <v>356160</v>
      </c>
      <c r="I3266" s="9">
        <f>H3266*VLOOKUP(C3266,Customer_Dim!B:E,4,0)</f>
        <v>14246.4</v>
      </c>
      <c r="J3266" s="9">
        <f t="shared" si="151"/>
        <v>370406.40000000002</v>
      </c>
      <c r="K3266" s="8">
        <f t="shared" si="152"/>
        <v>234017.28</v>
      </c>
      <c r="L3266" s="9">
        <v>129265.92000000001</v>
      </c>
    </row>
    <row r="3267" spans="1:13" ht="15.75" customHeight="1" x14ac:dyDescent="0.25">
      <c r="A3267" s="6" t="s">
        <v>3292</v>
      </c>
      <c r="B3267" s="10">
        <v>43969</v>
      </c>
      <c r="C3267" s="7" t="s">
        <v>533</v>
      </c>
      <c r="D3267" s="7" t="s">
        <v>32</v>
      </c>
      <c r="E3267" s="7">
        <v>330</v>
      </c>
      <c r="F3267" s="8">
        <v>324.39</v>
      </c>
      <c r="G3267" s="8">
        <v>494</v>
      </c>
      <c r="H3267" s="8">
        <f t="shared" ref="H3267:H3330" si="153">G3267*E3267</f>
        <v>163020</v>
      </c>
      <c r="I3267" s="9">
        <f>H3267*VLOOKUP(C3267,Customer_Dim!B:E,4,0)</f>
        <v>6520.8</v>
      </c>
      <c r="J3267" s="9">
        <f t="shared" ref="J3267:J3330" si="154">I3267+H3267</f>
        <v>169540.8</v>
      </c>
      <c r="K3267" s="8">
        <f t="shared" ref="K3267:K3330" si="155">F3267*E3267</f>
        <v>107048.7</v>
      </c>
      <c r="L3267" s="9">
        <v>49450.500000000015</v>
      </c>
    </row>
    <row r="3268" spans="1:13" ht="15.75" customHeight="1" x14ac:dyDescent="0.25">
      <c r="A3268" s="6" t="s">
        <v>3293</v>
      </c>
      <c r="B3268" s="10">
        <v>44069</v>
      </c>
      <c r="C3268" s="7" t="s">
        <v>533</v>
      </c>
      <c r="D3268" s="7" t="s">
        <v>32</v>
      </c>
      <c r="E3268" s="7">
        <v>139</v>
      </c>
      <c r="F3268" s="8">
        <v>321.68</v>
      </c>
      <c r="G3268" s="8">
        <v>490</v>
      </c>
      <c r="H3268" s="8">
        <f t="shared" si="153"/>
        <v>68110</v>
      </c>
      <c r="I3268" s="9">
        <f>H3268*VLOOKUP(C3268,Customer_Dim!B:E,4,0)</f>
        <v>2724.4</v>
      </c>
      <c r="J3268" s="9">
        <f t="shared" si="154"/>
        <v>70834.399999999994</v>
      </c>
      <c r="K3268" s="8">
        <f t="shared" si="155"/>
        <v>44713.520000000004</v>
      </c>
      <c r="L3268" s="9">
        <v>25439.78</v>
      </c>
    </row>
    <row r="3269" spans="1:13" ht="15.75" customHeight="1" x14ac:dyDescent="0.25">
      <c r="A3269" s="6" t="s">
        <v>3294</v>
      </c>
      <c r="B3269" s="10">
        <v>44096</v>
      </c>
      <c r="C3269" s="7" t="s">
        <v>533</v>
      </c>
      <c r="D3269" s="7" t="s">
        <v>19</v>
      </c>
      <c r="E3269" s="7">
        <v>97</v>
      </c>
      <c r="F3269" s="8">
        <v>108.48</v>
      </c>
      <c r="G3269" s="8">
        <v>159</v>
      </c>
      <c r="H3269" s="8">
        <f t="shared" si="153"/>
        <v>15423</v>
      </c>
      <c r="I3269" s="9">
        <f>H3269*VLOOKUP(C3269,Customer_Dim!B:E,4,0)</f>
        <v>616.91999999999996</v>
      </c>
      <c r="J3269" s="9">
        <f t="shared" si="154"/>
        <v>16039.92</v>
      </c>
      <c r="K3269" s="8">
        <f t="shared" si="155"/>
        <v>10522.56</v>
      </c>
      <c r="L3269" s="9">
        <v>5208.8999999999996</v>
      </c>
    </row>
    <row r="3270" spans="1:13" ht="15.75" customHeight="1" x14ac:dyDescent="0.25">
      <c r="A3270" s="6" t="s">
        <v>3295</v>
      </c>
      <c r="B3270" s="10">
        <v>44113</v>
      </c>
      <c r="C3270" s="7" t="s">
        <v>533</v>
      </c>
      <c r="D3270" s="7" t="s">
        <v>32</v>
      </c>
      <c r="E3270" s="7">
        <v>374</v>
      </c>
      <c r="F3270" s="8">
        <v>336.31</v>
      </c>
      <c r="G3270" s="8">
        <v>512</v>
      </c>
      <c r="H3270" s="8">
        <f t="shared" si="153"/>
        <v>191488</v>
      </c>
      <c r="I3270" s="9">
        <f>H3270*VLOOKUP(C3270,Customer_Dim!B:E,4,0)</f>
        <v>7659.52</v>
      </c>
      <c r="J3270" s="9">
        <f t="shared" si="154"/>
        <v>199147.51999999999</v>
      </c>
      <c r="K3270" s="8">
        <f t="shared" si="155"/>
        <v>125779.94</v>
      </c>
      <c r="L3270" s="9">
        <v>63793.179999999993</v>
      </c>
    </row>
    <row r="3271" spans="1:13" ht="15.75" customHeight="1" x14ac:dyDescent="0.25">
      <c r="A3271" s="6" t="s">
        <v>3296</v>
      </c>
      <c r="B3271" s="10">
        <v>44132</v>
      </c>
      <c r="C3271" s="7" t="s">
        <v>533</v>
      </c>
      <c r="D3271" s="7" t="s">
        <v>19</v>
      </c>
      <c r="E3271" s="7">
        <v>242</v>
      </c>
      <c r="F3271" s="8">
        <v>113.41</v>
      </c>
      <c r="G3271" s="8">
        <v>166</v>
      </c>
      <c r="H3271" s="8">
        <f t="shared" si="153"/>
        <v>40172</v>
      </c>
      <c r="I3271" s="9">
        <f>H3271*VLOOKUP(C3271,Customer_Dim!B:E,4,0)</f>
        <v>1606.88</v>
      </c>
      <c r="J3271" s="9">
        <f t="shared" si="154"/>
        <v>41778.879999999997</v>
      </c>
      <c r="K3271" s="8">
        <f t="shared" si="155"/>
        <v>27445.219999999998</v>
      </c>
      <c r="L3271" s="9">
        <v>11119.900000000005</v>
      </c>
    </row>
    <row r="3272" spans="1:13" ht="15.75" customHeight="1" x14ac:dyDescent="0.25">
      <c r="A3272" s="6" t="s">
        <v>3297</v>
      </c>
      <c r="B3272" s="10">
        <v>44196</v>
      </c>
      <c r="C3272" s="7" t="s">
        <v>533</v>
      </c>
      <c r="D3272" s="7" t="s">
        <v>19</v>
      </c>
      <c r="E3272" s="7">
        <v>176</v>
      </c>
      <c r="F3272" s="8">
        <v>113.41</v>
      </c>
      <c r="G3272" s="8">
        <v>166</v>
      </c>
      <c r="H3272" s="8">
        <f t="shared" si="153"/>
        <v>29216</v>
      </c>
      <c r="I3272" s="9">
        <f>H3272*VLOOKUP(C3272,Customer_Dim!B:E,4,0)</f>
        <v>1168.6400000000001</v>
      </c>
      <c r="J3272" s="9">
        <f t="shared" si="154"/>
        <v>30384.639999999999</v>
      </c>
      <c r="K3272" s="8">
        <f t="shared" si="155"/>
        <v>19960.16</v>
      </c>
      <c r="L3272" s="9">
        <v>9840.16</v>
      </c>
    </row>
    <row r="3273" spans="1:13" ht="15.75" customHeight="1" x14ac:dyDescent="0.25">
      <c r="A3273" s="6" t="s">
        <v>3298</v>
      </c>
      <c r="B3273" s="10">
        <v>43860</v>
      </c>
      <c r="C3273" s="7" t="s">
        <v>542</v>
      </c>
      <c r="D3273" s="7" t="s">
        <v>32</v>
      </c>
      <c r="E3273" s="7">
        <v>84</v>
      </c>
      <c r="F3273" s="8">
        <v>348.24</v>
      </c>
      <c r="G3273" s="8">
        <v>530</v>
      </c>
      <c r="H3273" s="8">
        <f t="shared" si="153"/>
        <v>44520</v>
      </c>
      <c r="I3273" s="9">
        <f>H3273*VLOOKUP(C3273,Customer_Dim!B:E,4,0)</f>
        <v>890.4</v>
      </c>
      <c r="J3273" s="9">
        <f t="shared" si="154"/>
        <v>45410.400000000001</v>
      </c>
      <c r="K3273" s="8">
        <f t="shared" si="155"/>
        <v>29252.16</v>
      </c>
      <c r="L3273" s="9">
        <v>15881.399999999998</v>
      </c>
    </row>
    <row r="3274" spans="1:13" ht="15.75" customHeight="1" x14ac:dyDescent="0.25">
      <c r="A3274" s="6" t="s">
        <v>3299</v>
      </c>
      <c r="B3274" s="10">
        <v>43875</v>
      </c>
      <c r="C3274" s="7" t="s">
        <v>542</v>
      </c>
      <c r="D3274" s="7" t="s">
        <v>13</v>
      </c>
      <c r="E3274" s="7">
        <v>861</v>
      </c>
      <c r="F3274" s="8">
        <v>52.53</v>
      </c>
      <c r="G3274" s="8">
        <v>86</v>
      </c>
      <c r="H3274" s="8">
        <f t="shared" si="153"/>
        <v>74046</v>
      </c>
      <c r="I3274" s="9">
        <f>H3274*VLOOKUP(C3274,Customer_Dim!B:E,4,0)</f>
        <v>1480.92</v>
      </c>
      <c r="J3274" s="9">
        <f t="shared" si="154"/>
        <v>75526.92</v>
      </c>
      <c r="K3274" s="8">
        <f t="shared" si="155"/>
        <v>45228.33</v>
      </c>
      <c r="L3274" s="9">
        <v>31755.25</v>
      </c>
    </row>
    <row r="3275" spans="1:13" ht="15.75" customHeight="1" x14ac:dyDescent="0.25">
      <c r="A3275" s="6" t="s">
        <v>3300</v>
      </c>
      <c r="B3275" s="10">
        <v>43913</v>
      </c>
      <c r="C3275" s="7" t="s">
        <v>542</v>
      </c>
      <c r="D3275" s="7" t="s">
        <v>13</v>
      </c>
      <c r="E3275" s="7">
        <v>498</v>
      </c>
      <c r="F3275" s="8">
        <v>52.53</v>
      </c>
      <c r="G3275" s="8">
        <v>86</v>
      </c>
      <c r="H3275" s="8">
        <f t="shared" si="153"/>
        <v>42828</v>
      </c>
      <c r="I3275" s="9">
        <f>H3275*VLOOKUP(C3275,Customer_Dim!B:E,4,0)</f>
        <v>856.56000000000006</v>
      </c>
      <c r="J3275" s="9">
        <f t="shared" si="154"/>
        <v>43684.56</v>
      </c>
      <c r="K3275" s="8">
        <f t="shared" si="155"/>
        <v>26159.940000000002</v>
      </c>
      <c r="L3275" s="9">
        <v>18366.55</v>
      </c>
    </row>
    <row r="3276" spans="1:13" ht="15.75" customHeight="1" x14ac:dyDescent="0.25">
      <c r="A3276" s="6" t="s">
        <v>3301</v>
      </c>
      <c r="B3276" s="10">
        <v>43932</v>
      </c>
      <c r="C3276" s="7" t="s">
        <v>542</v>
      </c>
      <c r="D3276" s="7" t="s">
        <v>19</v>
      </c>
      <c r="E3276" s="7">
        <v>221</v>
      </c>
      <c r="F3276" s="8">
        <v>109.39</v>
      </c>
      <c r="G3276" s="8">
        <v>161</v>
      </c>
      <c r="H3276" s="8">
        <f t="shared" si="153"/>
        <v>35581</v>
      </c>
      <c r="I3276" s="9">
        <f>H3276*VLOOKUP(C3276,Customer_Dim!B:E,4,0)</f>
        <v>711.62</v>
      </c>
      <c r="J3276" s="9">
        <f t="shared" si="154"/>
        <v>36292.620000000003</v>
      </c>
      <c r="K3276" s="8">
        <f t="shared" si="155"/>
        <v>24175.19</v>
      </c>
      <c r="L3276" s="9">
        <v>13376.279999999999</v>
      </c>
    </row>
    <row r="3277" spans="1:13" ht="15.75" customHeight="1" x14ac:dyDescent="0.25">
      <c r="A3277" s="6" t="s">
        <v>3302</v>
      </c>
      <c r="B3277" s="10">
        <v>43967</v>
      </c>
      <c r="C3277" s="7" t="s">
        <v>542</v>
      </c>
      <c r="D3277" s="7" t="s">
        <v>13</v>
      </c>
      <c r="E3277" s="7">
        <v>259</v>
      </c>
      <c r="F3277" s="8">
        <v>48.94</v>
      </c>
      <c r="G3277" s="8">
        <v>80</v>
      </c>
      <c r="H3277" s="8">
        <f t="shared" si="153"/>
        <v>20720</v>
      </c>
      <c r="I3277" s="9">
        <f>H3277*VLOOKUP(C3277,Customer_Dim!B:E,4,0)</f>
        <v>414.40000000000003</v>
      </c>
      <c r="J3277" s="9">
        <f t="shared" si="154"/>
        <v>21134.400000000001</v>
      </c>
      <c r="K3277" s="8">
        <f t="shared" si="155"/>
        <v>12675.46</v>
      </c>
      <c r="L3277" s="9">
        <v>8412.2799999999988</v>
      </c>
    </row>
    <row r="3278" spans="1:13" ht="15.75" customHeight="1" x14ac:dyDescent="0.25">
      <c r="A3278" s="6" t="s">
        <v>3303</v>
      </c>
      <c r="B3278" s="10">
        <v>44016</v>
      </c>
      <c r="C3278" s="7" t="s">
        <v>542</v>
      </c>
      <c r="D3278" s="7" t="s">
        <v>19</v>
      </c>
      <c r="E3278" s="7">
        <v>585</v>
      </c>
      <c r="F3278" s="8">
        <v>108.48</v>
      </c>
      <c r="G3278" s="8">
        <v>159</v>
      </c>
      <c r="H3278" s="8">
        <f t="shared" si="153"/>
        <v>93015</v>
      </c>
      <c r="I3278" s="9">
        <f>H3278*VLOOKUP(C3278,Customer_Dim!B:E,4,0)</f>
        <v>1860.3</v>
      </c>
      <c r="J3278" s="9">
        <f t="shared" si="154"/>
        <v>94875.3</v>
      </c>
      <c r="K3278" s="8">
        <f t="shared" si="155"/>
        <v>63460.800000000003</v>
      </c>
      <c r="L3278" s="9">
        <v>27776.639999999999</v>
      </c>
    </row>
    <row r="3279" spans="1:13" ht="15.75" customHeight="1" x14ac:dyDescent="0.25">
      <c r="A3279" s="6" t="s">
        <v>3304</v>
      </c>
      <c r="B3279" s="10">
        <v>44031</v>
      </c>
      <c r="C3279" s="7" t="s">
        <v>542</v>
      </c>
      <c r="D3279" s="7" t="s">
        <v>13</v>
      </c>
      <c r="E3279" s="7">
        <v>768</v>
      </c>
      <c r="F3279" s="8">
        <v>48.53</v>
      </c>
      <c r="G3279" s="8">
        <v>79</v>
      </c>
      <c r="H3279" s="8">
        <f t="shared" si="153"/>
        <v>60672</v>
      </c>
      <c r="I3279" s="9">
        <f>H3279*VLOOKUP(C3279,Customer_Dim!B:E,4,0)</f>
        <v>1213.44</v>
      </c>
      <c r="J3279" s="9">
        <f t="shared" si="154"/>
        <v>61885.440000000002</v>
      </c>
      <c r="K3279" s="8">
        <f t="shared" si="155"/>
        <v>37271.040000000001</v>
      </c>
      <c r="L3279" s="9">
        <v>25137.75</v>
      </c>
    </row>
    <row r="3280" spans="1:13" ht="15.75" customHeight="1" x14ac:dyDescent="0.25">
      <c r="A3280" s="6" t="s">
        <v>3305</v>
      </c>
      <c r="B3280" s="10">
        <v>44051</v>
      </c>
      <c r="C3280" s="7" t="s">
        <v>542</v>
      </c>
      <c r="D3280" s="7" t="s">
        <v>13</v>
      </c>
      <c r="E3280" s="7">
        <v>502</v>
      </c>
      <c r="F3280" s="8">
        <v>48.53</v>
      </c>
      <c r="G3280" s="8">
        <v>79</v>
      </c>
      <c r="H3280" s="8">
        <f t="shared" si="153"/>
        <v>39658</v>
      </c>
      <c r="I3280" s="9">
        <f>H3280*VLOOKUP(C3280,Customer_Dim!B:E,4,0)</f>
        <v>793.16</v>
      </c>
      <c r="J3280" s="9">
        <f t="shared" si="154"/>
        <v>40451.160000000003</v>
      </c>
      <c r="K3280" s="8">
        <f t="shared" si="155"/>
        <v>24362.06</v>
      </c>
      <c r="L3280" s="9">
        <v>15997.52</v>
      </c>
    </row>
    <row r="3281" spans="1:12" ht="15.75" customHeight="1" x14ac:dyDescent="0.25">
      <c r="A3281" s="6" t="s">
        <v>3306</v>
      </c>
      <c r="B3281" s="10">
        <v>44073</v>
      </c>
      <c r="C3281" s="7" t="s">
        <v>542</v>
      </c>
      <c r="D3281" s="7" t="s">
        <v>19</v>
      </c>
      <c r="E3281" s="7">
        <v>97</v>
      </c>
      <c r="F3281" s="8">
        <v>108.48</v>
      </c>
      <c r="G3281" s="8">
        <v>159</v>
      </c>
      <c r="H3281" s="8">
        <f t="shared" si="153"/>
        <v>15423</v>
      </c>
      <c r="I3281" s="9">
        <f>H3281*VLOOKUP(C3281,Customer_Dim!B:E,4,0)</f>
        <v>308.45999999999998</v>
      </c>
      <c r="J3281" s="9">
        <f t="shared" si="154"/>
        <v>15731.46</v>
      </c>
      <c r="K3281" s="8">
        <f t="shared" si="155"/>
        <v>10522.56</v>
      </c>
      <c r="L3281" s="9">
        <v>5088.7199999999993</v>
      </c>
    </row>
    <row r="3282" spans="1:12" ht="15.75" customHeight="1" x14ac:dyDescent="0.25">
      <c r="A3282" s="6" t="s">
        <v>3307</v>
      </c>
      <c r="B3282" s="10">
        <v>44077</v>
      </c>
      <c r="C3282" s="7" t="s">
        <v>542</v>
      </c>
      <c r="D3282" s="7" t="s">
        <v>32</v>
      </c>
      <c r="E3282" s="7">
        <v>422</v>
      </c>
      <c r="F3282" s="8">
        <v>321.68</v>
      </c>
      <c r="G3282" s="8">
        <v>490</v>
      </c>
      <c r="H3282" s="8">
        <f t="shared" si="153"/>
        <v>206780</v>
      </c>
      <c r="I3282" s="9">
        <f>H3282*VLOOKUP(C3282,Customer_Dim!B:E,4,0)</f>
        <v>4135.6000000000004</v>
      </c>
      <c r="J3282" s="9">
        <f t="shared" si="154"/>
        <v>210915.6</v>
      </c>
      <c r="K3282" s="8">
        <f t="shared" si="155"/>
        <v>135748.96</v>
      </c>
      <c r="L3282" s="9">
        <v>69589.859999999986</v>
      </c>
    </row>
    <row r="3283" spans="1:12" ht="15.75" customHeight="1" x14ac:dyDescent="0.25">
      <c r="A3283" s="6" t="s">
        <v>3308</v>
      </c>
      <c r="B3283" s="10">
        <v>44113</v>
      </c>
      <c r="C3283" s="7" t="s">
        <v>542</v>
      </c>
      <c r="D3283" s="7" t="s">
        <v>19</v>
      </c>
      <c r="E3283" s="7">
        <v>65</v>
      </c>
      <c r="F3283" s="8">
        <v>113.41</v>
      </c>
      <c r="G3283" s="8">
        <v>166</v>
      </c>
      <c r="H3283" s="8">
        <f t="shared" si="153"/>
        <v>10790</v>
      </c>
      <c r="I3283" s="9">
        <f>H3283*VLOOKUP(C3283,Customer_Dim!B:E,4,0)</f>
        <v>215.8</v>
      </c>
      <c r="J3283" s="9">
        <f t="shared" si="154"/>
        <v>11005.8</v>
      </c>
      <c r="K3283" s="8">
        <f t="shared" si="155"/>
        <v>7371.65</v>
      </c>
      <c r="L3283" s="9">
        <v>3857.79</v>
      </c>
    </row>
    <row r="3284" spans="1:12" ht="15.75" customHeight="1" x14ac:dyDescent="0.25">
      <c r="A3284" s="6" t="s">
        <v>3309</v>
      </c>
      <c r="B3284" s="10">
        <v>44117</v>
      </c>
      <c r="C3284" s="7" t="s">
        <v>542</v>
      </c>
      <c r="D3284" s="7" t="s">
        <v>19</v>
      </c>
      <c r="E3284" s="7">
        <v>752</v>
      </c>
      <c r="F3284" s="8">
        <v>113.41</v>
      </c>
      <c r="G3284" s="8">
        <v>166</v>
      </c>
      <c r="H3284" s="8">
        <f t="shared" si="153"/>
        <v>124832</v>
      </c>
      <c r="I3284" s="9">
        <f>H3284*VLOOKUP(C3284,Customer_Dim!B:E,4,0)</f>
        <v>2496.64</v>
      </c>
      <c r="J3284" s="9">
        <f t="shared" si="154"/>
        <v>127328.64</v>
      </c>
      <c r="K3284" s="8">
        <f t="shared" si="155"/>
        <v>85284.319999999992</v>
      </c>
      <c r="L3284" s="9">
        <v>46516.56</v>
      </c>
    </row>
    <row r="3285" spans="1:12" ht="15.75" customHeight="1" x14ac:dyDescent="0.25">
      <c r="A3285" s="6" t="s">
        <v>3310</v>
      </c>
      <c r="B3285" s="10">
        <v>44120</v>
      </c>
      <c r="C3285" s="7" t="s">
        <v>542</v>
      </c>
      <c r="D3285" s="7" t="s">
        <v>13</v>
      </c>
      <c r="E3285" s="7">
        <v>300</v>
      </c>
      <c r="F3285" s="8">
        <v>50.73</v>
      </c>
      <c r="G3285" s="8">
        <v>83</v>
      </c>
      <c r="H3285" s="8">
        <f t="shared" si="153"/>
        <v>24900</v>
      </c>
      <c r="I3285" s="9">
        <f>H3285*VLOOKUP(C3285,Customer_Dim!B:E,4,0)</f>
        <v>498</v>
      </c>
      <c r="J3285" s="9">
        <f t="shared" si="154"/>
        <v>25398</v>
      </c>
      <c r="K3285" s="8">
        <f t="shared" si="155"/>
        <v>15218.999999999998</v>
      </c>
      <c r="L3285" s="9">
        <v>9054.6400000000012</v>
      </c>
    </row>
    <row r="3286" spans="1:12" ht="15.75" customHeight="1" x14ac:dyDescent="0.25">
      <c r="A3286" s="6" t="s">
        <v>3311</v>
      </c>
      <c r="B3286" s="10">
        <v>44170</v>
      </c>
      <c r="C3286" s="7" t="s">
        <v>542</v>
      </c>
      <c r="D3286" s="7" t="s">
        <v>32</v>
      </c>
      <c r="E3286" s="7">
        <v>848</v>
      </c>
      <c r="F3286" s="8">
        <v>336.31</v>
      </c>
      <c r="G3286" s="8">
        <v>512</v>
      </c>
      <c r="H3286" s="8">
        <f t="shared" si="153"/>
        <v>434176</v>
      </c>
      <c r="I3286" s="9">
        <f>H3286*VLOOKUP(C3286,Customer_Dim!B:E,4,0)</f>
        <v>8683.52</v>
      </c>
      <c r="J3286" s="9">
        <f t="shared" si="154"/>
        <v>442859.52000000002</v>
      </c>
      <c r="K3286" s="8">
        <f t="shared" si="155"/>
        <v>285190.88</v>
      </c>
      <c r="L3286" s="9">
        <v>183375.19</v>
      </c>
    </row>
    <row r="3287" spans="1:12" ht="15.75" customHeight="1" x14ac:dyDescent="0.25">
      <c r="A3287" s="6" t="s">
        <v>3312</v>
      </c>
      <c r="B3287" s="10">
        <v>44188</v>
      </c>
      <c r="C3287" s="7" t="s">
        <v>542</v>
      </c>
      <c r="D3287" s="7" t="s">
        <v>13</v>
      </c>
      <c r="E3287" s="7">
        <v>798</v>
      </c>
      <c r="F3287" s="8">
        <v>50.73</v>
      </c>
      <c r="G3287" s="8">
        <v>83</v>
      </c>
      <c r="H3287" s="8">
        <f t="shared" si="153"/>
        <v>66234</v>
      </c>
      <c r="I3287" s="9">
        <f>H3287*VLOOKUP(C3287,Customer_Dim!B:E,4,0)</f>
        <v>1324.68</v>
      </c>
      <c r="J3287" s="9">
        <f t="shared" si="154"/>
        <v>67558.679999999993</v>
      </c>
      <c r="K3287" s="8">
        <f t="shared" si="155"/>
        <v>40482.54</v>
      </c>
      <c r="L3287" s="9">
        <v>26263.380000000005</v>
      </c>
    </row>
    <row r="3288" spans="1:12" ht="15.75" customHeight="1" x14ac:dyDescent="0.25">
      <c r="A3288" s="6" t="s">
        <v>3313</v>
      </c>
      <c r="B3288" s="10">
        <v>43846</v>
      </c>
      <c r="C3288" s="7" t="s">
        <v>554</v>
      </c>
      <c r="D3288" s="7" t="s">
        <v>32</v>
      </c>
      <c r="E3288" s="7">
        <v>532</v>
      </c>
      <c r="F3288" s="8">
        <v>348.24</v>
      </c>
      <c r="G3288" s="8">
        <v>530</v>
      </c>
      <c r="H3288" s="8">
        <f t="shared" si="153"/>
        <v>281960</v>
      </c>
      <c r="I3288" s="9">
        <f>H3288*VLOOKUP(C3288,Customer_Dim!B:E,4,0)</f>
        <v>2819.6000000000004</v>
      </c>
      <c r="J3288" s="9">
        <f t="shared" si="154"/>
        <v>284779.59999999998</v>
      </c>
      <c r="K3288" s="8">
        <f t="shared" si="155"/>
        <v>185263.68</v>
      </c>
      <c r="L3288" s="9">
        <v>80110.379999999976</v>
      </c>
    </row>
    <row r="3289" spans="1:12" ht="15.75" customHeight="1" x14ac:dyDescent="0.25">
      <c r="A3289" s="6" t="s">
        <v>3314</v>
      </c>
      <c r="B3289" s="10">
        <v>43896</v>
      </c>
      <c r="C3289" s="7" t="s">
        <v>554</v>
      </c>
      <c r="D3289" s="7" t="s">
        <v>13</v>
      </c>
      <c r="E3289" s="7">
        <v>219</v>
      </c>
      <c r="F3289" s="8">
        <v>52.53</v>
      </c>
      <c r="G3289" s="8">
        <v>86</v>
      </c>
      <c r="H3289" s="8">
        <f t="shared" si="153"/>
        <v>18834</v>
      </c>
      <c r="I3289" s="9">
        <f>H3289*VLOOKUP(C3289,Customer_Dim!B:E,4,0)</f>
        <v>188.34000000000003</v>
      </c>
      <c r="J3289" s="9">
        <f t="shared" si="154"/>
        <v>19022.34</v>
      </c>
      <c r="K3289" s="8">
        <f t="shared" si="155"/>
        <v>11504.07</v>
      </c>
      <c r="L3289" s="9">
        <v>6831.67</v>
      </c>
    </row>
    <row r="3290" spans="1:12" ht="15.75" customHeight="1" x14ac:dyDescent="0.25">
      <c r="A3290" s="6" t="s">
        <v>3315</v>
      </c>
      <c r="B3290" s="10">
        <v>43919</v>
      </c>
      <c r="C3290" s="7" t="s">
        <v>554</v>
      </c>
      <c r="D3290" s="7" t="s">
        <v>32</v>
      </c>
      <c r="E3290" s="7">
        <v>1106</v>
      </c>
      <c r="F3290" s="8">
        <v>348.24</v>
      </c>
      <c r="G3290" s="8">
        <v>530</v>
      </c>
      <c r="H3290" s="8">
        <f t="shared" si="153"/>
        <v>586180</v>
      </c>
      <c r="I3290" s="9">
        <f>H3290*VLOOKUP(C3290,Customer_Dim!B:E,4,0)</f>
        <v>5861.8000000000011</v>
      </c>
      <c r="J3290" s="9">
        <f t="shared" si="154"/>
        <v>592041.80000000005</v>
      </c>
      <c r="K3290" s="8">
        <f t="shared" si="155"/>
        <v>385153.44</v>
      </c>
      <c r="L3290" s="9">
        <v>198648.3</v>
      </c>
    </row>
    <row r="3291" spans="1:12" ht="15.75" customHeight="1" x14ac:dyDescent="0.25">
      <c r="A3291" s="6" t="s">
        <v>3316</v>
      </c>
      <c r="B3291" s="10">
        <v>43933</v>
      </c>
      <c r="C3291" s="7" t="s">
        <v>554</v>
      </c>
      <c r="D3291" s="7" t="s">
        <v>13</v>
      </c>
      <c r="E3291" s="7">
        <v>596</v>
      </c>
      <c r="F3291" s="8">
        <v>48.94</v>
      </c>
      <c r="G3291" s="8">
        <v>80</v>
      </c>
      <c r="H3291" s="8">
        <f t="shared" si="153"/>
        <v>47680</v>
      </c>
      <c r="I3291" s="9">
        <f>H3291*VLOOKUP(C3291,Customer_Dim!B:E,4,0)</f>
        <v>476.80000000000007</v>
      </c>
      <c r="J3291" s="9">
        <f t="shared" si="154"/>
        <v>48156.800000000003</v>
      </c>
      <c r="K3291" s="8">
        <f t="shared" si="155"/>
        <v>29168.239999999998</v>
      </c>
      <c r="L3291" s="9">
        <v>14639.460000000003</v>
      </c>
    </row>
    <row r="3292" spans="1:12" ht="15.75" customHeight="1" x14ac:dyDescent="0.25">
      <c r="A3292" s="6" t="s">
        <v>3317</v>
      </c>
      <c r="B3292" s="10">
        <v>43960</v>
      </c>
      <c r="C3292" s="7" t="s">
        <v>554</v>
      </c>
      <c r="D3292" s="7" t="s">
        <v>13</v>
      </c>
      <c r="E3292" s="7">
        <v>215</v>
      </c>
      <c r="F3292" s="8">
        <v>48.94</v>
      </c>
      <c r="G3292" s="8">
        <v>80</v>
      </c>
      <c r="H3292" s="8">
        <f t="shared" si="153"/>
        <v>17200</v>
      </c>
      <c r="I3292" s="9">
        <f>H3292*VLOOKUP(C3292,Customer_Dim!B:E,4,0)</f>
        <v>172.00000000000003</v>
      </c>
      <c r="J3292" s="9">
        <f t="shared" si="154"/>
        <v>17372</v>
      </c>
      <c r="K3292" s="8">
        <f t="shared" si="155"/>
        <v>10522.1</v>
      </c>
      <c r="L3292" s="9">
        <v>6368.7000000000007</v>
      </c>
    </row>
    <row r="3293" spans="1:12" ht="15.75" customHeight="1" x14ac:dyDescent="0.25">
      <c r="A3293" s="6" t="s">
        <v>3318</v>
      </c>
      <c r="B3293" s="10">
        <v>43970</v>
      </c>
      <c r="C3293" s="7" t="s">
        <v>554</v>
      </c>
      <c r="D3293" s="7" t="s">
        <v>13</v>
      </c>
      <c r="E3293" s="7">
        <v>660</v>
      </c>
      <c r="F3293" s="8">
        <v>48.94</v>
      </c>
      <c r="G3293" s="8">
        <v>80</v>
      </c>
      <c r="H3293" s="8">
        <f t="shared" si="153"/>
        <v>52800</v>
      </c>
      <c r="I3293" s="9">
        <f>H3293*VLOOKUP(C3293,Customer_Dim!B:E,4,0)</f>
        <v>528.00000000000011</v>
      </c>
      <c r="J3293" s="9">
        <f t="shared" si="154"/>
        <v>53328</v>
      </c>
      <c r="K3293" s="8">
        <f t="shared" si="155"/>
        <v>32300.399999999998</v>
      </c>
      <c r="L3293" s="9">
        <v>20556</v>
      </c>
    </row>
    <row r="3294" spans="1:12" ht="15.75" customHeight="1" x14ac:dyDescent="0.25">
      <c r="A3294" s="6" t="s">
        <v>3319</v>
      </c>
      <c r="B3294" s="10">
        <v>44029</v>
      </c>
      <c r="C3294" s="7" t="s">
        <v>554</v>
      </c>
      <c r="D3294" s="7" t="s">
        <v>13</v>
      </c>
      <c r="E3294" s="7">
        <v>330</v>
      </c>
      <c r="F3294" s="8">
        <v>48.53</v>
      </c>
      <c r="G3294" s="8">
        <v>79</v>
      </c>
      <c r="H3294" s="8">
        <f t="shared" si="153"/>
        <v>26070</v>
      </c>
      <c r="I3294" s="9">
        <f>H3294*VLOOKUP(C3294,Customer_Dim!B:E,4,0)</f>
        <v>260.70000000000005</v>
      </c>
      <c r="J3294" s="9">
        <f t="shared" si="154"/>
        <v>26330.7</v>
      </c>
      <c r="K3294" s="8">
        <f t="shared" si="155"/>
        <v>16014.9</v>
      </c>
      <c r="L3294" s="9">
        <v>8667</v>
      </c>
    </row>
    <row r="3295" spans="1:12" ht="15.75" customHeight="1" x14ac:dyDescent="0.25">
      <c r="A3295" s="6" t="s">
        <v>3320</v>
      </c>
      <c r="B3295" s="10">
        <v>44034</v>
      </c>
      <c r="C3295" s="7" t="s">
        <v>554</v>
      </c>
      <c r="D3295" s="7" t="s">
        <v>13</v>
      </c>
      <c r="E3295" s="7">
        <v>1015</v>
      </c>
      <c r="F3295" s="8">
        <v>48.53</v>
      </c>
      <c r="G3295" s="8">
        <v>79</v>
      </c>
      <c r="H3295" s="8">
        <f t="shared" si="153"/>
        <v>80185</v>
      </c>
      <c r="I3295" s="9">
        <f>H3295*VLOOKUP(C3295,Customer_Dim!B:E,4,0)</f>
        <v>801.85000000000014</v>
      </c>
      <c r="J3295" s="9">
        <f t="shared" si="154"/>
        <v>80986.850000000006</v>
      </c>
      <c r="K3295" s="8">
        <f t="shared" si="155"/>
        <v>49257.950000000004</v>
      </c>
      <c r="L3295" s="9">
        <v>28821.72</v>
      </c>
    </row>
    <row r="3296" spans="1:12" ht="15.75" customHeight="1" x14ac:dyDescent="0.25">
      <c r="A3296" s="6" t="s">
        <v>3321</v>
      </c>
      <c r="B3296" s="10">
        <v>44093</v>
      </c>
      <c r="C3296" s="7" t="s">
        <v>554</v>
      </c>
      <c r="D3296" s="7" t="s">
        <v>13</v>
      </c>
      <c r="E3296" s="7">
        <v>197</v>
      </c>
      <c r="F3296" s="8">
        <v>48.53</v>
      </c>
      <c r="G3296" s="8">
        <v>79</v>
      </c>
      <c r="H3296" s="8">
        <f t="shared" si="153"/>
        <v>15563</v>
      </c>
      <c r="I3296" s="9">
        <f>H3296*VLOOKUP(C3296,Customer_Dim!B:E,4,0)</f>
        <v>155.63000000000002</v>
      </c>
      <c r="J3296" s="9">
        <f t="shared" si="154"/>
        <v>15718.63</v>
      </c>
      <c r="K3296" s="8">
        <f t="shared" si="155"/>
        <v>9560.41</v>
      </c>
      <c r="L3296" s="9">
        <v>5736.9499999999989</v>
      </c>
    </row>
    <row r="3297" spans="1:12" ht="15.75" customHeight="1" x14ac:dyDescent="0.25">
      <c r="A3297" s="6" t="s">
        <v>3322</v>
      </c>
      <c r="B3297" s="10">
        <v>43936</v>
      </c>
      <c r="C3297" s="7" t="s">
        <v>564</v>
      </c>
      <c r="D3297" s="7" t="s">
        <v>32</v>
      </c>
      <c r="E3297" s="7">
        <v>267</v>
      </c>
      <c r="F3297" s="8">
        <v>324.39</v>
      </c>
      <c r="G3297" s="8">
        <v>494</v>
      </c>
      <c r="H3297" s="8">
        <f t="shared" si="153"/>
        <v>131898</v>
      </c>
      <c r="I3297" s="9">
        <f>H3297*VLOOKUP(C3297,Customer_Dim!B:E,4,0)</f>
        <v>11870.82</v>
      </c>
      <c r="J3297" s="9">
        <f t="shared" si="154"/>
        <v>143768.82</v>
      </c>
      <c r="K3297" s="8">
        <f t="shared" si="155"/>
        <v>86612.12999999999</v>
      </c>
      <c r="L3297" s="9">
        <v>43176.36</v>
      </c>
    </row>
    <row r="3298" spans="1:12" ht="15.75" customHeight="1" x14ac:dyDescent="0.25">
      <c r="A3298" s="6" t="s">
        <v>3323</v>
      </c>
      <c r="B3298" s="10">
        <v>43956</v>
      </c>
      <c r="C3298" s="7" t="s">
        <v>564</v>
      </c>
      <c r="D3298" s="7" t="s">
        <v>32</v>
      </c>
      <c r="E3298" s="7">
        <v>858</v>
      </c>
      <c r="F3298" s="8">
        <v>324.39</v>
      </c>
      <c r="G3298" s="8">
        <v>494</v>
      </c>
      <c r="H3298" s="8">
        <f t="shared" si="153"/>
        <v>423852</v>
      </c>
      <c r="I3298" s="9">
        <f>H3298*VLOOKUP(C3298,Customer_Dim!B:E,4,0)</f>
        <v>38146.68</v>
      </c>
      <c r="J3298" s="9">
        <f t="shared" si="154"/>
        <v>461998.68</v>
      </c>
      <c r="K3298" s="8">
        <f t="shared" si="155"/>
        <v>278326.62</v>
      </c>
      <c r="L3298" s="9">
        <v>138808.21000000002</v>
      </c>
    </row>
    <row r="3299" spans="1:12" ht="15.75" customHeight="1" x14ac:dyDescent="0.25">
      <c r="A3299" s="6" t="s">
        <v>3324</v>
      </c>
      <c r="B3299" s="10">
        <v>43977</v>
      </c>
      <c r="C3299" s="7" t="s">
        <v>564</v>
      </c>
      <c r="D3299" s="7" t="s">
        <v>13</v>
      </c>
      <c r="E3299" s="7">
        <v>926</v>
      </c>
      <c r="F3299" s="8">
        <v>48.94</v>
      </c>
      <c r="G3299" s="8">
        <v>80</v>
      </c>
      <c r="H3299" s="8">
        <f t="shared" si="153"/>
        <v>74080</v>
      </c>
      <c r="I3299" s="9">
        <f>H3299*VLOOKUP(C3299,Customer_Dim!B:E,4,0)</f>
        <v>6667.2</v>
      </c>
      <c r="J3299" s="9">
        <f t="shared" si="154"/>
        <v>80747.199999999997</v>
      </c>
      <c r="K3299" s="8">
        <f t="shared" si="155"/>
        <v>45318.439999999995</v>
      </c>
      <c r="L3299" s="9">
        <v>22037.260000000002</v>
      </c>
    </row>
    <row r="3300" spans="1:12" ht="15.75" customHeight="1" x14ac:dyDescent="0.25">
      <c r="A3300" s="6" t="s">
        <v>3325</v>
      </c>
      <c r="B3300" s="10">
        <v>44009</v>
      </c>
      <c r="C3300" s="7" t="s">
        <v>564</v>
      </c>
      <c r="D3300" s="7" t="s">
        <v>19</v>
      </c>
      <c r="E3300" s="7">
        <v>497</v>
      </c>
      <c r="F3300" s="8">
        <v>109.39</v>
      </c>
      <c r="G3300" s="8">
        <v>161</v>
      </c>
      <c r="H3300" s="8">
        <f t="shared" si="153"/>
        <v>80017</v>
      </c>
      <c r="I3300" s="9">
        <f>H3300*VLOOKUP(C3300,Customer_Dim!B:E,4,0)</f>
        <v>7201.53</v>
      </c>
      <c r="J3300" s="9">
        <f t="shared" si="154"/>
        <v>87218.53</v>
      </c>
      <c r="K3300" s="8">
        <f t="shared" si="155"/>
        <v>54366.83</v>
      </c>
      <c r="L3300" s="9">
        <v>19152.080000000002</v>
      </c>
    </row>
    <row r="3301" spans="1:12" ht="15.75" customHeight="1" x14ac:dyDescent="0.25">
      <c r="A3301" s="6" t="s">
        <v>3326</v>
      </c>
      <c r="B3301" s="10">
        <v>44035</v>
      </c>
      <c r="C3301" s="7" t="s">
        <v>564</v>
      </c>
      <c r="D3301" s="7" t="s">
        <v>32</v>
      </c>
      <c r="E3301" s="7">
        <v>631</v>
      </c>
      <c r="F3301" s="8">
        <v>321.68</v>
      </c>
      <c r="G3301" s="8">
        <v>490</v>
      </c>
      <c r="H3301" s="8">
        <f t="shared" si="153"/>
        <v>309190</v>
      </c>
      <c r="I3301" s="9">
        <f>H3301*VLOOKUP(C3301,Customer_Dim!B:E,4,0)</f>
        <v>27827.1</v>
      </c>
      <c r="J3301" s="9">
        <f t="shared" si="154"/>
        <v>337017.1</v>
      </c>
      <c r="K3301" s="8">
        <f t="shared" si="155"/>
        <v>202980.08000000002</v>
      </c>
      <c r="L3301" s="9">
        <v>82801.180000000022</v>
      </c>
    </row>
    <row r="3302" spans="1:12" ht="15.75" customHeight="1" x14ac:dyDescent="0.25">
      <c r="A3302" s="6" t="s">
        <v>3327</v>
      </c>
      <c r="B3302" s="10">
        <v>44084</v>
      </c>
      <c r="C3302" s="7" t="s">
        <v>564</v>
      </c>
      <c r="D3302" s="7" t="s">
        <v>13</v>
      </c>
      <c r="E3302" s="7">
        <v>215</v>
      </c>
      <c r="F3302" s="8">
        <v>48.53</v>
      </c>
      <c r="G3302" s="8">
        <v>79</v>
      </c>
      <c r="H3302" s="8">
        <f t="shared" si="153"/>
        <v>16985</v>
      </c>
      <c r="I3302" s="9">
        <f>H3302*VLOOKUP(C3302,Customer_Dim!B:E,4,0)</f>
        <v>1528.6499999999999</v>
      </c>
      <c r="J3302" s="9">
        <f t="shared" si="154"/>
        <v>18513.650000000001</v>
      </c>
      <c r="K3302" s="8">
        <f t="shared" si="155"/>
        <v>10433.950000000001</v>
      </c>
      <c r="L3302" s="9">
        <v>5142.3000000000011</v>
      </c>
    </row>
    <row r="3303" spans="1:12" ht="15.75" customHeight="1" x14ac:dyDescent="0.25">
      <c r="A3303" s="6" t="s">
        <v>3328</v>
      </c>
      <c r="B3303" s="10">
        <v>44123</v>
      </c>
      <c r="C3303" s="7" t="s">
        <v>564</v>
      </c>
      <c r="D3303" s="7" t="s">
        <v>19</v>
      </c>
      <c r="E3303" s="7">
        <v>1042</v>
      </c>
      <c r="F3303" s="8">
        <v>113.41</v>
      </c>
      <c r="G3303" s="8">
        <v>166</v>
      </c>
      <c r="H3303" s="8">
        <f t="shared" si="153"/>
        <v>172972</v>
      </c>
      <c r="I3303" s="9">
        <f>H3303*VLOOKUP(C3303,Customer_Dim!B:E,4,0)</f>
        <v>15567.48</v>
      </c>
      <c r="J3303" s="9">
        <f t="shared" si="154"/>
        <v>188539.48</v>
      </c>
      <c r="K3303" s="8">
        <f t="shared" si="155"/>
        <v>118173.22</v>
      </c>
      <c r="L3303" s="9">
        <v>52714.700000000012</v>
      </c>
    </row>
    <row r="3304" spans="1:12" ht="15.75" customHeight="1" x14ac:dyDescent="0.25">
      <c r="A3304" s="6" t="s">
        <v>3329</v>
      </c>
      <c r="B3304" s="10">
        <v>43833</v>
      </c>
      <c r="C3304" s="7" t="s">
        <v>575</v>
      </c>
      <c r="D3304" s="7" t="s">
        <v>19</v>
      </c>
      <c r="E3304" s="7">
        <v>272</v>
      </c>
      <c r="F3304" s="8">
        <v>117.44</v>
      </c>
      <c r="G3304" s="8">
        <v>172</v>
      </c>
      <c r="H3304" s="8">
        <f t="shared" si="153"/>
        <v>46784</v>
      </c>
      <c r="I3304" s="9">
        <f>H3304*VLOOKUP(C3304,Customer_Dim!B:E,4,0)</f>
        <v>1403.5200000000002</v>
      </c>
      <c r="J3304" s="9">
        <f t="shared" si="154"/>
        <v>48187.519999999997</v>
      </c>
      <c r="K3304" s="8">
        <f t="shared" si="155"/>
        <v>31943.68</v>
      </c>
      <c r="L3304" s="9">
        <v>14750.839999999997</v>
      </c>
    </row>
    <row r="3305" spans="1:12" ht="15.75" customHeight="1" x14ac:dyDescent="0.25">
      <c r="A3305" s="6" t="s">
        <v>3330</v>
      </c>
      <c r="B3305" s="10">
        <v>43874</v>
      </c>
      <c r="C3305" s="7" t="s">
        <v>575</v>
      </c>
      <c r="D3305" s="7" t="s">
        <v>32</v>
      </c>
      <c r="E3305" s="7">
        <v>1023</v>
      </c>
      <c r="F3305" s="8">
        <v>348.24</v>
      </c>
      <c r="G3305" s="8">
        <v>530</v>
      </c>
      <c r="H3305" s="8">
        <f t="shared" si="153"/>
        <v>542190</v>
      </c>
      <c r="I3305" s="9">
        <f>H3305*VLOOKUP(C3305,Customer_Dim!B:E,4,0)</f>
        <v>16265.7</v>
      </c>
      <c r="J3305" s="9">
        <f t="shared" si="154"/>
        <v>558455.69999999995</v>
      </c>
      <c r="K3305" s="8">
        <f t="shared" si="155"/>
        <v>356249.52</v>
      </c>
      <c r="L3305" s="9">
        <v>178894.8</v>
      </c>
    </row>
    <row r="3306" spans="1:12" ht="15.75" customHeight="1" x14ac:dyDescent="0.25">
      <c r="A3306" s="6" t="s">
        <v>3331</v>
      </c>
      <c r="B3306" s="10">
        <v>43885</v>
      </c>
      <c r="C3306" s="7" t="s">
        <v>575</v>
      </c>
      <c r="D3306" s="7" t="s">
        <v>13</v>
      </c>
      <c r="E3306" s="7">
        <v>1073</v>
      </c>
      <c r="F3306" s="8">
        <v>52.53</v>
      </c>
      <c r="G3306" s="8">
        <v>86</v>
      </c>
      <c r="H3306" s="8">
        <f t="shared" si="153"/>
        <v>92278</v>
      </c>
      <c r="I3306" s="9">
        <f>H3306*VLOOKUP(C3306,Customer_Dim!B:E,4,0)</f>
        <v>2768.34</v>
      </c>
      <c r="J3306" s="9">
        <f t="shared" si="154"/>
        <v>95046.34</v>
      </c>
      <c r="K3306" s="8">
        <f t="shared" si="155"/>
        <v>56364.69</v>
      </c>
      <c r="L3306" s="9">
        <v>31794.75</v>
      </c>
    </row>
    <row r="3307" spans="1:12" ht="15.75" customHeight="1" x14ac:dyDescent="0.25">
      <c r="A3307" s="6" t="s">
        <v>3332</v>
      </c>
      <c r="B3307" s="10">
        <v>43912</v>
      </c>
      <c r="C3307" s="7" t="s">
        <v>575</v>
      </c>
      <c r="D3307" s="7" t="s">
        <v>13</v>
      </c>
      <c r="E3307" s="7">
        <v>302</v>
      </c>
      <c r="F3307" s="8">
        <v>52.53</v>
      </c>
      <c r="G3307" s="8">
        <v>86</v>
      </c>
      <c r="H3307" s="8">
        <f t="shared" si="153"/>
        <v>25972</v>
      </c>
      <c r="I3307" s="9">
        <f>H3307*VLOOKUP(C3307,Customer_Dim!B:E,4,0)</f>
        <v>779.16000000000008</v>
      </c>
      <c r="J3307" s="9">
        <f t="shared" si="154"/>
        <v>26751.16</v>
      </c>
      <c r="K3307" s="8">
        <f t="shared" si="155"/>
        <v>15864.06</v>
      </c>
      <c r="L3307" s="9">
        <v>9406.4199999999983</v>
      </c>
    </row>
    <row r="3308" spans="1:12" ht="15.75" customHeight="1" x14ac:dyDescent="0.25">
      <c r="A3308" s="6" t="s">
        <v>3333</v>
      </c>
      <c r="B3308" s="10">
        <v>43932</v>
      </c>
      <c r="C3308" s="7" t="s">
        <v>575</v>
      </c>
      <c r="D3308" s="7" t="s">
        <v>32</v>
      </c>
      <c r="E3308" s="7">
        <v>535</v>
      </c>
      <c r="F3308" s="8">
        <v>324.39</v>
      </c>
      <c r="G3308" s="8">
        <v>494</v>
      </c>
      <c r="H3308" s="8">
        <f t="shared" si="153"/>
        <v>264290</v>
      </c>
      <c r="I3308" s="9">
        <f>H3308*VLOOKUP(C3308,Customer_Dim!B:E,4,0)</f>
        <v>7928.7000000000007</v>
      </c>
      <c r="J3308" s="9">
        <f t="shared" si="154"/>
        <v>272218.7</v>
      </c>
      <c r="K3308" s="8">
        <f t="shared" si="155"/>
        <v>173548.65</v>
      </c>
      <c r="L3308" s="9">
        <v>89632.98000000001</v>
      </c>
    </row>
    <row r="3309" spans="1:12" ht="15.75" customHeight="1" x14ac:dyDescent="0.25">
      <c r="A3309" s="6" t="s">
        <v>3334</v>
      </c>
      <c r="B3309" s="10">
        <v>43963</v>
      </c>
      <c r="C3309" s="7" t="s">
        <v>575</v>
      </c>
      <c r="D3309" s="7" t="s">
        <v>13</v>
      </c>
      <c r="E3309" s="7">
        <v>1076</v>
      </c>
      <c r="F3309" s="8">
        <v>48.94</v>
      </c>
      <c r="G3309" s="8">
        <v>80</v>
      </c>
      <c r="H3309" s="8">
        <f t="shared" si="153"/>
        <v>86080</v>
      </c>
      <c r="I3309" s="9">
        <f>H3309*VLOOKUP(C3309,Customer_Dim!B:E,4,0)</f>
        <v>2582.4</v>
      </c>
      <c r="J3309" s="9">
        <f t="shared" si="154"/>
        <v>88662.399999999994</v>
      </c>
      <c r="K3309" s="8">
        <f t="shared" si="155"/>
        <v>52659.439999999995</v>
      </c>
      <c r="L3309" s="9">
        <v>32723.879999999997</v>
      </c>
    </row>
    <row r="3310" spans="1:12" ht="15.75" customHeight="1" x14ac:dyDescent="0.25">
      <c r="A3310" s="6" t="s">
        <v>3335</v>
      </c>
      <c r="B3310" s="10">
        <v>44011</v>
      </c>
      <c r="C3310" s="7" t="s">
        <v>575</v>
      </c>
      <c r="D3310" s="7" t="s">
        <v>13</v>
      </c>
      <c r="E3310" s="7">
        <v>1058</v>
      </c>
      <c r="F3310" s="8">
        <v>48.94</v>
      </c>
      <c r="G3310" s="8">
        <v>80</v>
      </c>
      <c r="H3310" s="8">
        <f t="shared" si="153"/>
        <v>84640</v>
      </c>
      <c r="I3310" s="9">
        <f>H3310*VLOOKUP(C3310,Customer_Dim!B:E,4,0)</f>
        <v>2539.2000000000003</v>
      </c>
      <c r="J3310" s="9">
        <f t="shared" si="154"/>
        <v>87179.199999999997</v>
      </c>
      <c r="K3310" s="8">
        <f t="shared" si="155"/>
        <v>51778.52</v>
      </c>
      <c r="L3310" s="9">
        <v>32155.059999999998</v>
      </c>
    </row>
    <row r="3311" spans="1:12" ht="15.75" customHeight="1" x14ac:dyDescent="0.25">
      <c r="A3311" s="6" t="s">
        <v>3335</v>
      </c>
      <c r="B3311" s="10">
        <v>44011</v>
      </c>
      <c r="C3311" s="7" t="s">
        <v>575</v>
      </c>
      <c r="D3311" s="7" t="s">
        <v>32</v>
      </c>
      <c r="E3311" s="7">
        <v>1088</v>
      </c>
      <c r="F3311" s="8">
        <v>324.39</v>
      </c>
      <c r="G3311" s="8">
        <v>494</v>
      </c>
      <c r="H3311" s="8">
        <f t="shared" si="153"/>
        <v>537472</v>
      </c>
      <c r="I3311" s="9">
        <f>H3311*VLOOKUP(C3311,Customer_Dim!B:E,4,0)</f>
        <v>16124.160000000002</v>
      </c>
      <c r="J3311" s="9">
        <f t="shared" si="154"/>
        <v>553596.16000000003</v>
      </c>
      <c r="K3311" s="8">
        <f t="shared" si="155"/>
        <v>352936.32</v>
      </c>
      <c r="L3311" s="9">
        <v>187286.93000000005</v>
      </c>
    </row>
    <row r="3312" spans="1:12" ht="15.75" customHeight="1" x14ac:dyDescent="0.25">
      <c r="A3312" s="6" t="s">
        <v>3336</v>
      </c>
      <c r="B3312" s="10">
        <v>44018</v>
      </c>
      <c r="C3312" s="7" t="s">
        <v>575</v>
      </c>
      <c r="D3312" s="7" t="s">
        <v>13</v>
      </c>
      <c r="E3312" s="7">
        <v>1007</v>
      </c>
      <c r="F3312" s="8">
        <v>48.53</v>
      </c>
      <c r="G3312" s="8">
        <v>79</v>
      </c>
      <c r="H3312" s="8">
        <f t="shared" si="153"/>
        <v>79553</v>
      </c>
      <c r="I3312" s="9">
        <f>H3312*VLOOKUP(C3312,Customer_Dim!B:E,4,0)</f>
        <v>2386.59</v>
      </c>
      <c r="J3312" s="9">
        <f t="shared" si="154"/>
        <v>81939.59</v>
      </c>
      <c r="K3312" s="8">
        <f t="shared" si="155"/>
        <v>48869.71</v>
      </c>
      <c r="L3312" s="9">
        <v>30771.44999999999</v>
      </c>
    </row>
    <row r="3313" spans="1:13" ht="15.75" customHeight="1" x14ac:dyDescent="0.25">
      <c r="A3313" s="6" t="s">
        <v>3337</v>
      </c>
      <c r="B3313" s="10">
        <v>44032</v>
      </c>
      <c r="C3313" s="7" t="s">
        <v>575</v>
      </c>
      <c r="D3313" s="7" t="s">
        <v>19</v>
      </c>
      <c r="E3313" s="7">
        <v>714</v>
      </c>
      <c r="F3313" s="8">
        <v>108.48</v>
      </c>
      <c r="G3313" s="8">
        <v>159</v>
      </c>
      <c r="H3313" s="8">
        <f t="shared" si="153"/>
        <v>113526</v>
      </c>
      <c r="I3313" s="9">
        <f>H3313*VLOOKUP(C3313,Customer_Dim!B:E,4,0)</f>
        <v>3405.78</v>
      </c>
      <c r="J3313" s="9">
        <f t="shared" si="154"/>
        <v>116931.78</v>
      </c>
      <c r="K3313" s="8">
        <f t="shared" si="155"/>
        <v>77454.720000000001</v>
      </c>
      <c r="L3313" s="9">
        <v>28659.839999999997</v>
      </c>
    </row>
    <row r="3314" spans="1:13" ht="15.75" customHeight="1" x14ac:dyDescent="0.25">
      <c r="A3314" s="6" t="s">
        <v>3337</v>
      </c>
      <c r="B3314" s="10">
        <v>44032</v>
      </c>
      <c r="C3314" s="7" t="s">
        <v>575</v>
      </c>
      <c r="D3314" s="7" t="s">
        <v>13</v>
      </c>
      <c r="E3314" s="7">
        <v>59</v>
      </c>
      <c r="F3314" s="8">
        <v>48.53</v>
      </c>
      <c r="G3314" s="8">
        <v>79</v>
      </c>
      <c r="H3314" s="8">
        <f t="shared" si="153"/>
        <v>4661</v>
      </c>
      <c r="I3314" s="9">
        <f>H3314*VLOOKUP(C3314,Customer_Dim!B:E,4,0)</f>
        <v>139.83000000000001</v>
      </c>
      <c r="J3314" s="9">
        <f t="shared" si="154"/>
        <v>4800.83</v>
      </c>
      <c r="K3314" s="8">
        <f t="shared" si="155"/>
        <v>2863.27</v>
      </c>
      <c r="L3314" s="9">
        <v>1447.4299999999998</v>
      </c>
    </row>
    <row r="3315" spans="1:13" ht="15.75" customHeight="1" x14ac:dyDescent="0.25">
      <c r="A3315" s="6" t="s">
        <v>3338</v>
      </c>
      <c r="B3315" s="10">
        <v>44072</v>
      </c>
      <c r="C3315" s="7" t="s">
        <v>575</v>
      </c>
      <c r="D3315" s="7" t="s">
        <v>19</v>
      </c>
      <c r="E3315" s="7">
        <v>486</v>
      </c>
      <c r="F3315" s="8">
        <v>108.48</v>
      </c>
      <c r="G3315" s="8">
        <v>159</v>
      </c>
      <c r="H3315" s="8">
        <f t="shared" si="153"/>
        <v>77274</v>
      </c>
      <c r="I3315" s="9">
        <f>H3315*VLOOKUP(C3315,Customer_Dim!B:E,4,0)</f>
        <v>2318.2200000000003</v>
      </c>
      <c r="J3315" s="9">
        <f t="shared" si="154"/>
        <v>79592.22</v>
      </c>
      <c r="K3315" s="8">
        <f t="shared" si="155"/>
        <v>52721.279999999999</v>
      </c>
      <c r="L3315" s="9">
        <v>22279.32</v>
      </c>
    </row>
    <row r="3316" spans="1:13" ht="15.75" customHeight="1" x14ac:dyDescent="0.25">
      <c r="A3316" s="6" t="s">
        <v>3339</v>
      </c>
      <c r="B3316" s="10">
        <v>44122</v>
      </c>
      <c r="C3316" s="7" t="s">
        <v>575</v>
      </c>
      <c r="D3316" s="7" t="s">
        <v>19</v>
      </c>
      <c r="E3316" s="7">
        <v>970</v>
      </c>
      <c r="F3316" s="8">
        <v>113.41</v>
      </c>
      <c r="G3316" s="8">
        <v>166</v>
      </c>
      <c r="H3316" s="8">
        <f t="shared" si="153"/>
        <v>161020</v>
      </c>
      <c r="I3316" s="9">
        <f>H3316*VLOOKUP(C3316,Customer_Dim!B:E,4,0)</f>
        <v>4830.6000000000004</v>
      </c>
      <c r="J3316" s="9">
        <f t="shared" si="154"/>
        <v>165850.6</v>
      </c>
      <c r="K3316" s="8">
        <f t="shared" si="155"/>
        <v>110007.7</v>
      </c>
      <c r="L3316" s="9">
        <v>50719.170000000013</v>
      </c>
    </row>
    <row r="3317" spans="1:13" ht="15.75" customHeight="1" x14ac:dyDescent="0.25">
      <c r="A3317" s="6" t="s">
        <v>3340</v>
      </c>
      <c r="B3317" s="10">
        <v>44183</v>
      </c>
      <c r="C3317" s="7" t="s">
        <v>575</v>
      </c>
      <c r="D3317" s="7" t="s">
        <v>13</v>
      </c>
      <c r="E3317" s="7">
        <v>809</v>
      </c>
      <c r="F3317" s="8">
        <v>50.73</v>
      </c>
      <c r="G3317" s="8">
        <v>83</v>
      </c>
      <c r="H3317" s="8">
        <f t="shared" si="153"/>
        <v>67147</v>
      </c>
      <c r="I3317" s="9">
        <f>H3317*VLOOKUP(C3317,Customer_Dim!B:E,4,0)</f>
        <v>2014.41</v>
      </c>
      <c r="J3317" s="9">
        <f t="shared" si="154"/>
        <v>69161.41</v>
      </c>
      <c r="K3317" s="8">
        <f t="shared" si="155"/>
        <v>41040.57</v>
      </c>
      <c r="L3317" s="9">
        <v>24938.550000000003</v>
      </c>
    </row>
    <row r="3318" spans="1:13" ht="15.75" customHeight="1" x14ac:dyDescent="0.25">
      <c r="A3318" s="6" t="s">
        <v>3341</v>
      </c>
      <c r="B3318" s="10">
        <v>43868</v>
      </c>
      <c r="C3318" s="7" t="s">
        <v>584</v>
      </c>
      <c r="D3318" s="7" t="s">
        <v>32</v>
      </c>
      <c r="E3318" s="7">
        <v>960</v>
      </c>
      <c r="F3318" s="8">
        <v>348.24</v>
      </c>
      <c r="G3318" s="8">
        <v>530</v>
      </c>
      <c r="H3318" s="8">
        <f t="shared" si="153"/>
        <v>508800</v>
      </c>
      <c r="I3318" s="9">
        <f>H3318*VLOOKUP(C3318,Customer_Dim!B:E,4,0)</f>
        <v>0</v>
      </c>
      <c r="J3318" s="9">
        <f t="shared" si="154"/>
        <v>508800</v>
      </c>
      <c r="K3318" s="8">
        <f t="shared" si="155"/>
        <v>334310.40000000002</v>
      </c>
      <c r="L3318" s="9">
        <v>153873.12</v>
      </c>
      <c r="M3318" s="7"/>
    </row>
    <row r="3319" spans="1:13" ht="15.75" customHeight="1" x14ac:dyDescent="0.25">
      <c r="A3319" s="6" t="s">
        <v>3342</v>
      </c>
      <c r="B3319" s="10">
        <v>43869</v>
      </c>
      <c r="C3319" s="7" t="s">
        <v>584</v>
      </c>
      <c r="D3319" s="7" t="s">
        <v>19</v>
      </c>
      <c r="E3319" s="7">
        <v>1042</v>
      </c>
      <c r="F3319" s="8">
        <v>117.44</v>
      </c>
      <c r="G3319" s="8">
        <v>172</v>
      </c>
      <c r="H3319" s="8">
        <f t="shared" si="153"/>
        <v>179224</v>
      </c>
      <c r="I3319" s="9">
        <f>H3319*VLOOKUP(C3319,Customer_Dim!B:E,4,0)</f>
        <v>0</v>
      </c>
      <c r="J3319" s="9">
        <f t="shared" si="154"/>
        <v>179224</v>
      </c>
      <c r="K3319" s="8">
        <f t="shared" si="155"/>
        <v>122372.48</v>
      </c>
      <c r="L3319" s="9">
        <v>54926</v>
      </c>
      <c r="M3319" s="7"/>
    </row>
    <row r="3320" spans="1:13" ht="15.75" customHeight="1" x14ac:dyDescent="0.25">
      <c r="A3320" s="6" t="s">
        <v>3343</v>
      </c>
      <c r="B3320" s="10">
        <v>43933</v>
      </c>
      <c r="C3320" s="7" t="s">
        <v>584</v>
      </c>
      <c r="D3320" s="7" t="s">
        <v>13</v>
      </c>
      <c r="E3320" s="7">
        <v>685</v>
      </c>
      <c r="F3320" s="8">
        <v>48.94</v>
      </c>
      <c r="G3320" s="8">
        <v>80</v>
      </c>
      <c r="H3320" s="8">
        <f t="shared" si="153"/>
        <v>54800</v>
      </c>
      <c r="I3320" s="9">
        <f>H3320*VLOOKUP(C3320,Customer_Dim!B:E,4,0)</f>
        <v>0</v>
      </c>
      <c r="J3320" s="9">
        <f t="shared" si="154"/>
        <v>54800</v>
      </c>
      <c r="K3320" s="8">
        <f t="shared" si="155"/>
        <v>33523.9</v>
      </c>
      <c r="L3320" s="9">
        <v>20812.120000000003</v>
      </c>
      <c r="M3320" s="7"/>
    </row>
    <row r="3321" spans="1:13" ht="15.75" customHeight="1" x14ac:dyDescent="0.25">
      <c r="A3321" s="6" t="s">
        <v>3344</v>
      </c>
      <c r="B3321" s="10">
        <v>43938</v>
      </c>
      <c r="C3321" s="7" t="s">
        <v>584</v>
      </c>
      <c r="D3321" s="7" t="s">
        <v>13</v>
      </c>
      <c r="E3321" s="7">
        <v>73</v>
      </c>
      <c r="F3321" s="8">
        <v>48.94</v>
      </c>
      <c r="G3321" s="8">
        <v>80</v>
      </c>
      <c r="H3321" s="8">
        <f t="shared" si="153"/>
        <v>5840</v>
      </c>
      <c r="I3321" s="9">
        <f>H3321*VLOOKUP(C3321,Customer_Dim!B:E,4,0)</f>
        <v>0</v>
      </c>
      <c r="J3321" s="9">
        <f t="shared" si="154"/>
        <v>5840</v>
      </c>
      <c r="K3321" s="8">
        <f t="shared" si="155"/>
        <v>3572.62</v>
      </c>
      <c r="L3321" s="9">
        <v>1997.1599999999999</v>
      </c>
      <c r="M3321" s="7"/>
    </row>
    <row r="3322" spans="1:13" ht="15.75" customHeight="1" x14ac:dyDescent="0.25">
      <c r="A3322" s="6" t="s">
        <v>3345</v>
      </c>
      <c r="B3322" s="10">
        <v>44013</v>
      </c>
      <c r="C3322" s="7" t="s">
        <v>584</v>
      </c>
      <c r="D3322" s="7" t="s">
        <v>13</v>
      </c>
      <c r="E3322" s="7">
        <v>316</v>
      </c>
      <c r="F3322" s="8">
        <v>48.53</v>
      </c>
      <c r="G3322" s="8">
        <v>79</v>
      </c>
      <c r="H3322" s="8">
        <f t="shared" si="153"/>
        <v>24964</v>
      </c>
      <c r="I3322" s="9">
        <f>H3322*VLOOKUP(C3322,Customer_Dim!B:E,4,0)</f>
        <v>0</v>
      </c>
      <c r="J3322" s="9">
        <f t="shared" si="154"/>
        <v>24964</v>
      </c>
      <c r="K3322" s="8">
        <f t="shared" si="155"/>
        <v>15335.48</v>
      </c>
      <c r="L3322" s="9">
        <v>9425.0799999999981</v>
      </c>
      <c r="M3322" s="7"/>
    </row>
    <row r="3323" spans="1:13" ht="15.75" customHeight="1" x14ac:dyDescent="0.25">
      <c r="A3323" s="6" t="s">
        <v>3346</v>
      </c>
      <c r="B3323" s="10">
        <v>44125</v>
      </c>
      <c r="C3323" s="7" t="s">
        <v>584</v>
      </c>
      <c r="D3323" s="7" t="s">
        <v>32</v>
      </c>
      <c r="E3323" s="7">
        <v>1032</v>
      </c>
      <c r="F3323" s="8">
        <v>336.31</v>
      </c>
      <c r="G3323" s="8">
        <v>512</v>
      </c>
      <c r="H3323" s="8">
        <f t="shared" si="153"/>
        <v>528384</v>
      </c>
      <c r="I3323" s="9">
        <f>H3323*VLOOKUP(C3323,Customer_Dim!B:E,4,0)</f>
        <v>0</v>
      </c>
      <c r="J3323" s="9">
        <f t="shared" si="154"/>
        <v>528384</v>
      </c>
      <c r="K3323" s="8">
        <f t="shared" si="155"/>
        <v>347071.92</v>
      </c>
      <c r="L3323" s="9">
        <v>184007.45999999996</v>
      </c>
      <c r="M3323" s="7"/>
    </row>
    <row r="3324" spans="1:13" ht="15.75" customHeight="1" x14ac:dyDescent="0.25">
      <c r="A3324" s="6" t="s">
        <v>3347</v>
      </c>
      <c r="B3324" s="10">
        <v>44126</v>
      </c>
      <c r="C3324" s="7" t="s">
        <v>584</v>
      </c>
      <c r="D3324" s="7" t="s">
        <v>13</v>
      </c>
      <c r="E3324" s="7">
        <v>178</v>
      </c>
      <c r="F3324" s="8">
        <v>50.73</v>
      </c>
      <c r="G3324" s="8">
        <v>83</v>
      </c>
      <c r="H3324" s="8">
        <f t="shared" si="153"/>
        <v>14774</v>
      </c>
      <c r="I3324" s="9">
        <f>H3324*VLOOKUP(C3324,Customer_Dim!B:E,4,0)</f>
        <v>0</v>
      </c>
      <c r="J3324" s="9">
        <f t="shared" si="154"/>
        <v>14774</v>
      </c>
      <c r="K3324" s="8">
        <f t="shared" si="155"/>
        <v>9029.9399999999987</v>
      </c>
      <c r="L3324" s="9">
        <v>4794.5800000000008</v>
      </c>
      <c r="M3324" s="7"/>
    </row>
    <row r="3325" spans="1:13" ht="15.75" customHeight="1" x14ac:dyDescent="0.25">
      <c r="A3325" s="6" t="s">
        <v>3348</v>
      </c>
      <c r="B3325" s="10">
        <v>44139</v>
      </c>
      <c r="C3325" s="7" t="s">
        <v>584</v>
      </c>
      <c r="D3325" s="7" t="s">
        <v>13</v>
      </c>
      <c r="E3325" s="7">
        <v>390</v>
      </c>
      <c r="F3325" s="8">
        <v>50.73</v>
      </c>
      <c r="G3325" s="8">
        <v>83</v>
      </c>
      <c r="H3325" s="8">
        <f t="shared" si="153"/>
        <v>32370</v>
      </c>
      <c r="I3325" s="9">
        <f>H3325*VLOOKUP(C3325,Customer_Dim!B:E,4,0)</f>
        <v>0</v>
      </c>
      <c r="J3325" s="9">
        <f t="shared" si="154"/>
        <v>32370</v>
      </c>
      <c r="K3325" s="8">
        <f t="shared" si="155"/>
        <v>19784.699999999997</v>
      </c>
      <c r="L3325" s="9">
        <v>10542.120000000003</v>
      </c>
      <c r="M3325" s="7"/>
    </row>
    <row r="3326" spans="1:13" ht="15.75" customHeight="1" x14ac:dyDescent="0.25">
      <c r="A3326" s="6" t="s">
        <v>3349</v>
      </c>
      <c r="B3326" s="10">
        <v>44142</v>
      </c>
      <c r="C3326" s="7" t="s">
        <v>584</v>
      </c>
      <c r="D3326" s="7" t="s">
        <v>13</v>
      </c>
      <c r="E3326" s="7">
        <v>462</v>
      </c>
      <c r="F3326" s="8">
        <v>50.73</v>
      </c>
      <c r="G3326" s="8">
        <v>83</v>
      </c>
      <c r="H3326" s="8">
        <f t="shared" si="153"/>
        <v>38346</v>
      </c>
      <c r="I3326" s="9">
        <f>H3326*VLOOKUP(C3326,Customer_Dim!B:E,4,0)</f>
        <v>0</v>
      </c>
      <c r="J3326" s="9">
        <f t="shared" si="154"/>
        <v>38346</v>
      </c>
      <c r="K3326" s="8">
        <f t="shared" si="155"/>
        <v>23437.26</v>
      </c>
      <c r="L3326" s="9">
        <v>13204.800000000003</v>
      </c>
      <c r="M3326" s="7"/>
    </row>
    <row r="3327" spans="1:13" ht="15.75" customHeight="1" x14ac:dyDescent="0.25">
      <c r="A3327" s="6" t="s">
        <v>3350</v>
      </c>
      <c r="B3327" s="10">
        <v>44190</v>
      </c>
      <c r="C3327" s="7" t="s">
        <v>584</v>
      </c>
      <c r="D3327" s="7" t="s">
        <v>32</v>
      </c>
      <c r="E3327" s="7">
        <v>263</v>
      </c>
      <c r="F3327" s="8">
        <v>336.31</v>
      </c>
      <c r="G3327" s="8">
        <v>512</v>
      </c>
      <c r="H3327" s="8">
        <f t="shared" si="153"/>
        <v>134656</v>
      </c>
      <c r="I3327" s="9">
        <f>H3327*VLOOKUP(C3327,Customer_Dim!B:E,4,0)</f>
        <v>0</v>
      </c>
      <c r="J3327" s="9">
        <f t="shared" si="154"/>
        <v>134656</v>
      </c>
      <c r="K3327" s="8">
        <f t="shared" si="155"/>
        <v>88449.53</v>
      </c>
      <c r="L3327" s="9">
        <v>43213.59</v>
      </c>
      <c r="M3327" s="7"/>
    </row>
    <row r="3328" spans="1:13" ht="15.75" customHeight="1" x14ac:dyDescent="0.25">
      <c r="A3328" s="6" t="s">
        <v>3351</v>
      </c>
      <c r="B3328" s="10">
        <v>44196</v>
      </c>
      <c r="C3328" s="7" t="s">
        <v>584</v>
      </c>
      <c r="D3328" s="7" t="s">
        <v>132</v>
      </c>
      <c r="E3328" s="7">
        <v>332</v>
      </c>
      <c r="F3328" s="8">
        <v>42.72</v>
      </c>
      <c r="G3328" s="8">
        <v>93</v>
      </c>
      <c r="H3328" s="8">
        <f t="shared" si="153"/>
        <v>30876</v>
      </c>
      <c r="I3328" s="9">
        <f>H3328*VLOOKUP(C3328,Customer_Dim!B:E,4,0)</f>
        <v>0</v>
      </c>
      <c r="J3328" s="9">
        <f t="shared" si="154"/>
        <v>30876</v>
      </c>
      <c r="K3328" s="8">
        <f t="shared" si="155"/>
        <v>14183.039999999999</v>
      </c>
      <c r="L3328" s="9">
        <v>14854.35</v>
      </c>
      <c r="M3328" s="7"/>
    </row>
    <row r="3329" spans="1:12" ht="15.75" customHeight="1" x14ac:dyDescent="0.25">
      <c r="A3329" s="6" t="s">
        <v>3352</v>
      </c>
      <c r="B3329" s="10">
        <v>43838</v>
      </c>
      <c r="C3329" s="7" t="s">
        <v>591</v>
      </c>
      <c r="D3329" s="7" t="s">
        <v>32</v>
      </c>
      <c r="E3329" s="7">
        <v>593</v>
      </c>
      <c r="F3329" s="8">
        <v>348.24</v>
      </c>
      <c r="G3329" s="8">
        <v>530</v>
      </c>
      <c r="H3329" s="8">
        <f t="shared" si="153"/>
        <v>314290</v>
      </c>
      <c r="I3329" s="9">
        <f>H3329*VLOOKUP(C3329,Customer_Dim!B:E,4,0)</f>
        <v>18857.400000000001</v>
      </c>
      <c r="J3329" s="9">
        <f t="shared" si="154"/>
        <v>333147.40000000002</v>
      </c>
      <c r="K3329" s="8">
        <f t="shared" si="155"/>
        <v>206506.32</v>
      </c>
      <c r="L3329" s="9">
        <v>100825.34</v>
      </c>
    </row>
    <row r="3330" spans="1:12" ht="15.75" customHeight="1" x14ac:dyDescent="0.25">
      <c r="A3330" s="6" t="s">
        <v>3353</v>
      </c>
      <c r="B3330" s="10">
        <v>43895</v>
      </c>
      <c r="C3330" s="7" t="s">
        <v>591</v>
      </c>
      <c r="D3330" s="7" t="s">
        <v>32</v>
      </c>
      <c r="E3330" s="7">
        <v>443</v>
      </c>
      <c r="F3330" s="8">
        <v>348.24</v>
      </c>
      <c r="G3330" s="8">
        <v>530</v>
      </c>
      <c r="H3330" s="8">
        <f t="shared" si="153"/>
        <v>234790</v>
      </c>
      <c r="I3330" s="9">
        <f>H3330*VLOOKUP(C3330,Customer_Dim!B:E,4,0)</f>
        <v>14087.400000000001</v>
      </c>
      <c r="J3330" s="9">
        <f t="shared" si="154"/>
        <v>248877.4</v>
      </c>
      <c r="K3330" s="8">
        <f t="shared" si="155"/>
        <v>154270.32</v>
      </c>
      <c r="L3330" s="9">
        <v>83720.51999999999</v>
      </c>
    </row>
    <row r="3331" spans="1:12" ht="15.75" customHeight="1" x14ac:dyDescent="0.25">
      <c r="A3331" s="6" t="s">
        <v>3354</v>
      </c>
      <c r="B3331" s="10">
        <v>43901</v>
      </c>
      <c r="C3331" s="7" t="s">
        <v>591</v>
      </c>
      <c r="D3331" s="7" t="s">
        <v>32</v>
      </c>
      <c r="E3331" s="7">
        <v>603</v>
      </c>
      <c r="F3331" s="8">
        <v>348.24</v>
      </c>
      <c r="G3331" s="8">
        <v>530</v>
      </c>
      <c r="H3331" s="8">
        <f t="shared" ref="H3331:H3394" si="156">G3331*E3331</f>
        <v>319590</v>
      </c>
      <c r="I3331" s="9">
        <f>H3331*VLOOKUP(C3331,Customer_Dim!B:E,4,0)</f>
        <v>19175.400000000001</v>
      </c>
      <c r="J3331" s="9">
        <f t="shared" ref="J3331:J3394" si="157">I3331+H3331</f>
        <v>338765.4</v>
      </c>
      <c r="K3331" s="8">
        <f t="shared" ref="K3331:K3394" si="158">F3331*E3331</f>
        <v>209988.72</v>
      </c>
      <c r="L3331" s="9">
        <v>111222.07999999996</v>
      </c>
    </row>
    <row r="3332" spans="1:12" ht="15.75" customHeight="1" x14ac:dyDescent="0.25">
      <c r="A3332" s="6" t="s">
        <v>3355</v>
      </c>
      <c r="B3332" s="10">
        <v>43919</v>
      </c>
      <c r="C3332" s="7" t="s">
        <v>591</v>
      </c>
      <c r="D3332" s="7" t="s">
        <v>13</v>
      </c>
      <c r="E3332" s="7">
        <v>414</v>
      </c>
      <c r="F3332" s="8">
        <v>52.53</v>
      </c>
      <c r="G3332" s="8">
        <v>86</v>
      </c>
      <c r="H3332" s="8">
        <f t="shared" si="156"/>
        <v>35604</v>
      </c>
      <c r="I3332" s="9">
        <f>H3332*VLOOKUP(C3332,Customer_Dim!B:E,4,0)</f>
        <v>2136.2400000000002</v>
      </c>
      <c r="J3332" s="9">
        <f t="shared" si="157"/>
        <v>37740.239999999998</v>
      </c>
      <c r="K3332" s="8">
        <f t="shared" si="158"/>
        <v>21747.420000000002</v>
      </c>
      <c r="L3332" s="9">
        <v>12584.720000000001</v>
      </c>
    </row>
    <row r="3333" spans="1:12" ht="15.75" customHeight="1" x14ac:dyDescent="0.25">
      <c r="A3333" s="6" t="s">
        <v>3356</v>
      </c>
      <c r="B3333" s="10">
        <v>43925</v>
      </c>
      <c r="C3333" s="7" t="s">
        <v>591</v>
      </c>
      <c r="D3333" s="7" t="s">
        <v>13</v>
      </c>
      <c r="E3333" s="7">
        <v>1105</v>
      </c>
      <c r="F3333" s="8">
        <v>48.94</v>
      </c>
      <c r="G3333" s="8">
        <v>80</v>
      </c>
      <c r="H3333" s="8">
        <f t="shared" si="156"/>
        <v>88400</v>
      </c>
      <c r="I3333" s="9">
        <f>H3333*VLOOKUP(C3333,Customer_Dim!B:E,4,0)</f>
        <v>5304</v>
      </c>
      <c r="J3333" s="9">
        <f t="shared" si="157"/>
        <v>93704</v>
      </c>
      <c r="K3333" s="8">
        <f t="shared" si="158"/>
        <v>54078.7</v>
      </c>
      <c r="L3333" s="9">
        <v>35200.240000000005</v>
      </c>
    </row>
    <row r="3334" spans="1:12" ht="15.75" customHeight="1" x14ac:dyDescent="0.25">
      <c r="A3334" s="6" t="s">
        <v>3357</v>
      </c>
      <c r="B3334" s="10">
        <v>43942</v>
      </c>
      <c r="C3334" s="7" t="s">
        <v>591</v>
      </c>
      <c r="D3334" s="7" t="s">
        <v>32</v>
      </c>
      <c r="E3334" s="7">
        <v>592</v>
      </c>
      <c r="F3334" s="8">
        <v>324.39</v>
      </c>
      <c r="G3334" s="8">
        <v>494</v>
      </c>
      <c r="H3334" s="8">
        <f t="shared" si="156"/>
        <v>292448</v>
      </c>
      <c r="I3334" s="9">
        <f>H3334*VLOOKUP(C3334,Customer_Dim!B:E,4,0)</f>
        <v>17546.88</v>
      </c>
      <c r="J3334" s="9">
        <f t="shared" si="157"/>
        <v>309994.88</v>
      </c>
      <c r="K3334" s="8">
        <f t="shared" si="158"/>
        <v>192038.88</v>
      </c>
      <c r="L3334" s="9">
        <v>80619.299999999988</v>
      </c>
    </row>
    <row r="3335" spans="1:12" ht="15.75" customHeight="1" x14ac:dyDescent="0.25">
      <c r="A3335" s="6" t="s">
        <v>3358</v>
      </c>
      <c r="B3335" s="10">
        <v>43946</v>
      </c>
      <c r="C3335" s="7" t="s">
        <v>591</v>
      </c>
      <c r="D3335" s="7" t="s">
        <v>13</v>
      </c>
      <c r="E3335" s="7">
        <v>922</v>
      </c>
      <c r="F3335" s="8">
        <v>48.94</v>
      </c>
      <c r="G3335" s="8">
        <v>80</v>
      </c>
      <c r="H3335" s="8">
        <f t="shared" si="156"/>
        <v>73760</v>
      </c>
      <c r="I3335" s="9">
        <f>H3335*VLOOKUP(C3335,Customer_Dim!B:E,4,0)</f>
        <v>4425.6000000000004</v>
      </c>
      <c r="J3335" s="9">
        <f t="shared" si="157"/>
        <v>78185.600000000006</v>
      </c>
      <c r="K3335" s="8">
        <f t="shared" si="158"/>
        <v>45122.68</v>
      </c>
      <c r="L3335" s="9">
        <v>26698.679999999993</v>
      </c>
    </row>
    <row r="3336" spans="1:12" ht="15.75" customHeight="1" x14ac:dyDescent="0.25">
      <c r="A3336" s="6" t="s">
        <v>3359</v>
      </c>
      <c r="B3336" s="10">
        <v>43960</v>
      </c>
      <c r="C3336" s="7" t="s">
        <v>591</v>
      </c>
      <c r="D3336" s="7" t="s">
        <v>13</v>
      </c>
      <c r="E3336" s="7">
        <v>92</v>
      </c>
      <c r="F3336" s="8">
        <v>48.94</v>
      </c>
      <c r="G3336" s="8">
        <v>80</v>
      </c>
      <c r="H3336" s="8">
        <f t="shared" si="156"/>
        <v>7360</v>
      </c>
      <c r="I3336" s="9">
        <f>H3336*VLOOKUP(C3336,Customer_Dim!B:E,4,0)</f>
        <v>441.6</v>
      </c>
      <c r="J3336" s="9">
        <f t="shared" si="157"/>
        <v>7801.6</v>
      </c>
      <c r="K3336" s="8">
        <f t="shared" si="158"/>
        <v>4502.4799999999996</v>
      </c>
      <c r="L3336" s="9">
        <v>2710.78</v>
      </c>
    </row>
    <row r="3337" spans="1:12" ht="15.75" customHeight="1" x14ac:dyDescent="0.25">
      <c r="A3337" s="6" t="s">
        <v>3360</v>
      </c>
      <c r="B3337" s="10">
        <v>43973</v>
      </c>
      <c r="C3337" s="7" t="s">
        <v>591</v>
      </c>
      <c r="D3337" s="7" t="s">
        <v>13</v>
      </c>
      <c r="E3337" s="7">
        <v>521</v>
      </c>
      <c r="F3337" s="8">
        <v>48.94</v>
      </c>
      <c r="G3337" s="8">
        <v>80</v>
      </c>
      <c r="H3337" s="8">
        <f t="shared" si="156"/>
        <v>41680</v>
      </c>
      <c r="I3337" s="9">
        <f>H3337*VLOOKUP(C3337,Customer_Dim!B:E,4,0)</f>
        <v>2500.8000000000002</v>
      </c>
      <c r="J3337" s="9">
        <f t="shared" si="157"/>
        <v>44180.800000000003</v>
      </c>
      <c r="K3337" s="8">
        <f t="shared" si="158"/>
        <v>25497.739999999998</v>
      </c>
      <c r="L3337" s="9">
        <v>14312.98</v>
      </c>
    </row>
    <row r="3338" spans="1:12" ht="15.75" customHeight="1" x14ac:dyDescent="0.25">
      <c r="A3338" s="6" t="s">
        <v>3361</v>
      </c>
      <c r="B3338" s="10">
        <v>43980</v>
      </c>
      <c r="C3338" s="7" t="s">
        <v>591</v>
      </c>
      <c r="D3338" s="7" t="s">
        <v>19</v>
      </c>
      <c r="E3338" s="7">
        <v>610</v>
      </c>
      <c r="F3338" s="8">
        <v>109.39</v>
      </c>
      <c r="G3338" s="8">
        <v>161</v>
      </c>
      <c r="H3338" s="8">
        <f t="shared" si="156"/>
        <v>98210</v>
      </c>
      <c r="I3338" s="9">
        <f>H3338*VLOOKUP(C3338,Customer_Dim!B:E,4,0)</f>
        <v>5892.6</v>
      </c>
      <c r="J3338" s="9">
        <f t="shared" si="157"/>
        <v>104102.6</v>
      </c>
      <c r="K3338" s="8">
        <f t="shared" si="158"/>
        <v>66727.899999999994</v>
      </c>
      <c r="L3338" s="9">
        <v>25916.119999999995</v>
      </c>
    </row>
    <row r="3339" spans="1:12" ht="15.75" customHeight="1" x14ac:dyDescent="0.25">
      <c r="A3339" s="6" t="s">
        <v>3361</v>
      </c>
      <c r="B3339" s="10">
        <v>43980</v>
      </c>
      <c r="C3339" s="7" t="s">
        <v>591</v>
      </c>
      <c r="D3339" s="7" t="s">
        <v>13</v>
      </c>
      <c r="E3339" s="7">
        <v>668</v>
      </c>
      <c r="F3339" s="8">
        <v>48.94</v>
      </c>
      <c r="G3339" s="8">
        <v>80</v>
      </c>
      <c r="H3339" s="8">
        <f t="shared" si="156"/>
        <v>53440</v>
      </c>
      <c r="I3339" s="9">
        <f>H3339*VLOOKUP(C3339,Customer_Dim!B:E,4,0)</f>
        <v>3206.4</v>
      </c>
      <c r="J3339" s="9">
        <f t="shared" si="157"/>
        <v>56646.400000000001</v>
      </c>
      <c r="K3339" s="8">
        <f t="shared" si="158"/>
        <v>32691.919999999998</v>
      </c>
      <c r="L3339" s="9">
        <v>17396.62</v>
      </c>
    </row>
    <row r="3340" spans="1:12" ht="15.75" customHeight="1" x14ac:dyDescent="0.25">
      <c r="A3340" s="6" t="s">
        <v>3362</v>
      </c>
      <c r="B3340" s="10">
        <v>43995</v>
      </c>
      <c r="C3340" s="7" t="s">
        <v>591</v>
      </c>
      <c r="D3340" s="7" t="s">
        <v>13</v>
      </c>
      <c r="E3340" s="7">
        <v>169</v>
      </c>
      <c r="F3340" s="8">
        <v>48.94</v>
      </c>
      <c r="G3340" s="8">
        <v>80</v>
      </c>
      <c r="H3340" s="8">
        <f t="shared" si="156"/>
        <v>13520</v>
      </c>
      <c r="I3340" s="9">
        <f>H3340*VLOOKUP(C3340,Customer_Dim!B:E,4,0)</f>
        <v>811.2</v>
      </c>
      <c r="J3340" s="9">
        <f t="shared" si="157"/>
        <v>14331.2</v>
      </c>
      <c r="K3340" s="8">
        <f t="shared" si="158"/>
        <v>8270.8599999999988</v>
      </c>
      <c r="L3340" s="9">
        <v>4629.7800000000007</v>
      </c>
    </row>
    <row r="3341" spans="1:12" ht="15.75" customHeight="1" x14ac:dyDescent="0.25">
      <c r="A3341" s="6" t="s">
        <v>3363</v>
      </c>
      <c r="B3341" s="10">
        <v>43999</v>
      </c>
      <c r="C3341" s="7" t="s">
        <v>591</v>
      </c>
      <c r="D3341" s="7" t="s">
        <v>13</v>
      </c>
      <c r="E3341" s="7">
        <v>275</v>
      </c>
      <c r="F3341" s="8">
        <v>48.94</v>
      </c>
      <c r="G3341" s="8">
        <v>80</v>
      </c>
      <c r="H3341" s="8">
        <f t="shared" si="156"/>
        <v>22000</v>
      </c>
      <c r="I3341" s="9">
        <f>H3341*VLOOKUP(C3341,Customer_Dim!B:E,4,0)</f>
        <v>1320</v>
      </c>
      <c r="J3341" s="9">
        <f t="shared" si="157"/>
        <v>23320</v>
      </c>
      <c r="K3341" s="8">
        <f t="shared" si="158"/>
        <v>13458.5</v>
      </c>
      <c r="L3341" s="9">
        <v>8165</v>
      </c>
    </row>
    <row r="3342" spans="1:12" ht="15.75" customHeight="1" x14ac:dyDescent="0.25">
      <c r="A3342" s="6" t="s">
        <v>3364</v>
      </c>
      <c r="B3342" s="10">
        <v>44015</v>
      </c>
      <c r="C3342" s="7" t="s">
        <v>591</v>
      </c>
      <c r="D3342" s="7" t="s">
        <v>32</v>
      </c>
      <c r="E3342" s="7">
        <v>611</v>
      </c>
      <c r="F3342" s="8">
        <v>321.68</v>
      </c>
      <c r="G3342" s="8">
        <v>490</v>
      </c>
      <c r="H3342" s="8">
        <f t="shared" si="156"/>
        <v>299390</v>
      </c>
      <c r="I3342" s="9">
        <f>H3342*VLOOKUP(C3342,Customer_Dim!B:E,4,0)</f>
        <v>17963.400000000001</v>
      </c>
      <c r="J3342" s="9">
        <f t="shared" si="157"/>
        <v>317353.40000000002</v>
      </c>
      <c r="K3342" s="8">
        <f t="shared" si="158"/>
        <v>196546.48</v>
      </c>
      <c r="L3342" s="9">
        <v>101576.1</v>
      </c>
    </row>
    <row r="3343" spans="1:12" ht="15.75" customHeight="1" x14ac:dyDescent="0.25">
      <c r="A3343" s="6" t="s">
        <v>3365</v>
      </c>
      <c r="B3343" s="10">
        <v>44018</v>
      </c>
      <c r="C3343" s="7" t="s">
        <v>591</v>
      </c>
      <c r="D3343" s="7" t="s">
        <v>13</v>
      </c>
      <c r="E3343" s="7">
        <v>378</v>
      </c>
      <c r="F3343" s="8">
        <v>48.53</v>
      </c>
      <c r="G3343" s="8">
        <v>79</v>
      </c>
      <c r="H3343" s="8">
        <f t="shared" si="156"/>
        <v>29862</v>
      </c>
      <c r="I3343" s="9">
        <f>H3343*VLOOKUP(C3343,Customer_Dim!B:E,4,0)</f>
        <v>1791.72</v>
      </c>
      <c r="J3343" s="9">
        <f t="shared" si="157"/>
        <v>31653.72</v>
      </c>
      <c r="K3343" s="8">
        <f t="shared" si="158"/>
        <v>18344.34</v>
      </c>
      <c r="L3343" s="9">
        <v>9096.36</v>
      </c>
    </row>
    <row r="3344" spans="1:12" ht="15.75" customHeight="1" x14ac:dyDescent="0.25">
      <c r="A3344" s="6" t="s">
        <v>3366</v>
      </c>
      <c r="B3344" s="10">
        <v>44065</v>
      </c>
      <c r="C3344" s="7" t="s">
        <v>591</v>
      </c>
      <c r="D3344" s="7" t="s">
        <v>13</v>
      </c>
      <c r="E3344" s="7">
        <v>280</v>
      </c>
      <c r="F3344" s="8">
        <v>48.53</v>
      </c>
      <c r="G3344" s="8">
        <v>79</v>
      </c>
      <c r="H3344" s="8">
        <f t="shared" si="156"/>
        <v>22120</v>
      </c>
      <c r="I3344" s="9">
        <f>H3344*VLOOKUP(C3344,Customer_Dim!B:E,4,0)</f>
        <v>1327.2</v>
      </c>
      <c r="J3344" s="9">
        <f t="shared" si="157"/>
        <v>23447.200000000001</v>
      </c>
      <c r="K3344" s="8">
        <f t="shared" si="158"/>
        <v>13588.4</v>
      </c>
      <c r="L3344" s="9">
        <v>6936.74</v>
      </c>
    </row>
    <row r="3345" spans="1:12" ht="15.75" customHeight="1" x14ac:dyDescent="0.25">
      <c r="A3345" s="6" t="s">
        <v>3367</v>
      </c>
      <c r="B3345" s="10">
        <v>44103</v>
      </c>
      <c r="C3345" s="7" t="s">
        <v>591</v>
      </c>
      <c r="D3345" s="7" t="s">
        <v>32</v>
      </c>
      <c r="E3345" s="7">
        <v>589</v>
      </c>
      <c r="F3345" s="8">
        <v>321.68</v>
      </c>
      <c r="G3345" s="8">
        <v>490</v>
      </c>
      <c r="H3345" s="8">
        <f t="shared" si="156"/>
        <v>288610</v>
      </c>
      <c r="I3345" s="9">
        <f>H3345*VLOOKUP(C3345,Customer_Dim!B:E,4,0)</f>
        <v>17316.600000000002</v>
      </c>
      <c r="J3345" s="9">
        <f t="shared" si="157"/>
        <v>305926.59999999998</v>
      </c>
      <c r="K3345" s="8">
        <f t="shared" si="158"/>
        <v>189469.52</v>
      </c>
      <c r="L3345" s="9">
        <v>87429.699999999983</v>
      </c>
    </row>
    <row r="3346" spans="1:12" ht="15.75" customHeight="1" x14ac:dyDescent="0.25">
      <c r="A3346" s="6" t="s">
        <v>3368</v>
      </c>
      <c r="B3346" s="10">
        <v>44166</v>
      </c>
      <c r="C3346" s="7" t="s">
        <v>591</v>
      </c>
      <c r="D3346" s="7" t="s">
        <v>19</v>
      </c>
      <c r="E3346" s="7">
        <v>1012</v>
      </c>
      <c r="F3346" s="8">
        <v>113.41</v>
      </c>
      <c r="G3346" s="8">
        <v>166</v>
      </c>
      <c r="H3346" s="8">
        <f t="shared" si="156"/>
        <v>167992</v>
      </c>
      <c r="I3346" s="9">
        <f>H3346*VLOOKUP(C3346,Customer_Dim!B:E,4,0)</f>
        <v>10079.52</v>
      </c>
      <c r="J3346" s="9">
        <f t="shared" si="157"/>
        <v>178071.52</v>
      </c>
      <c r="K3346" s="8">
        <f t="shared" si="158"/>
        <v>114770.92</v>
      </c>
      <c r="L3346" s="9">
        <v>43801.2</v>
      </c>
    </row>
    <row r="3347" spans="1:12" ht="15.75" customHeight="1" x14ac:dyDescent="0.25">
      <c r="A3347" s="6" t="s">
        <v>3369</v>
      </c>
      <c r="B3347" s="10">
        <v>44174</v>
      </c>
      <c r="C3347" s="7" t="s">
        <v>591</v>
      </c>
      <c r="D3347" s="7" t="s">
        <v>13</v>
      </c>
      <c r="E3347" s="7">
        <v>528</v>
      </c>
      <c r="F3347" s="8">
        <v>50.73</v>
      </c>
      <c r="G3347" s="8">
        <v>83</v>
      </c>
      <c r="H3347" s="8">
        <f t="shared" si="156"/>
        <v>43824</v>
      </c>
      <c r="I3347" s="9">
        <f>H3347*VLOOKUP(C3347,Customer_Dim!B:E,4,0)</f>
        <v>2629.44</v>
      </c>
      <c r="J3347" s="9">
        <f t="shared" si="157"/>
        <v>46453.440000000002</v>
      </c>
      <c r="K3347" s="8">
        <f t="shared" si="158"/>
        <v>26785.439999999999</v>
      </c>
      <c r="L3347" s="9">
        <v>14294.400000000005</v>
      </c>
    </row>
    <row r="3348" spans="1:12" ht="15.75" customHeight="1" x14ac:dyDescent="0.25">
      <c r="A3348" s="6" t="s">
        <v>3370</v>
      </c>
      <c r="B3348" s="10">
        <v>44202</v>
      </c>
      <c r="C3348" s="7" t="s">
        <v>12</v>
      </c>
      <c r="D3348" s="7" t="s">
        <v>19</v>
      </c>
      <c r="E3348" s="7">
        <v>844</v>
      </c>
      <c r="F3348" s="8">
        <v>119.74</v>
      </c>
      <c r="G3348" s="8">
        <v>182</v>
      </c>
      <c r="H3348" s="8">
        <f t="shared" si="156"/>
        <v>153608</v>
      </c>
      <c r="I3348" s="9">
        <f>H3348*VLOOKUP(C3348,Customer_Dim!B:E,4,0)</f>
        <v>3072.16</v>
      </c>
      <c r="J3348" s="9">
        <f t="shared" si="157"/>
        <v>156680.16</v>
      </c>
      <c r="K3348" s="8">
        <f t="shared" si="158"/>
        <v>101060.56</v>
      </c>
      <c r="L3348" s="9">
        <v>56469.820000000007</v>
      </c>
    </row>
    <row r="3349" spans="1:12" ht="15.75" customHeight="1" x14ac:dyDescent="0.25">
      <c r="A3349" s="6" t="s">
        <v>3371</v>
      </c>
      <c r="B3349" s="10">
        <v>44217</v>
      </c>
      <c r="C3349" s="7" t="s">
        <v>12</v>
      </c>
      <c r="D3349" s="7" t="s">
        <v>13</v>
      </c>
      <c r="E3349" s="7">
        <v>267</v>
      </c>
      <c r="F3349" s="8">
        <v>53.56</v>
      </c>
      <c r="G3349" s="8">
        <v>90</v>
      </c>
      <c r="H3349" s="8">
        <f t="shared" si="156"/>
        <v>24030</v>
      </c>
      <c r="I3349" s="9">
        <f>H3349*VLOOKUP(C3349,Customer_Dim!B:E,4,0)</f>
        <v>480.6</v>
      </c>
      <c r="J3349" s="9">
        <f t="shared" si="157"/>
        <v>24510.6</v>
      </c>
      <c r="K3349" s="8">
        <f t="shared" si="158"/>
        <v>14300.52</v>
      </c>
      <c r="L3349" s="9">
        <v>10974.879999999997</v>
      </c>
    </row>
    <row r="3350" spans="1:12" ht="15.75" customHeight="1" x14ac:dyDescent="0.25">
      <c r="A3350" s="6" t="s">
        <v>3372</v>
      </c>
      <c r="B3350" s="10">
        <v>44295</v>
      </c>
      <c r="C3350" s="7" t="s">
        <v>12</v>
      </c>
      <c r="D3350" s="7" t="s">
        <v>13</v>
      </c>
      <c r="E3350" s="7">
        <v>141</v>
      </c>
      <c r="F3350" s="8">
        <v>60.09</v>
      </c>
      <c r="G3350" s="8">
        <v>101</v>
      </c>
      <c r="H3350" s="8">
        <f t="shared" si="156"/>
        <v>14241</v>
      </c>
      <c r="I3350" s="9">
        <f>H3350*VLOOKUP(C3350,Customer_Dim!B:E,4,0)</f>
        <v>284.82</v>
      </c>
      <c r="J3350" s="9">
        <f t="shared" si="157"/>
        <v>14525.82</v>
      </c>
      <c r="K3350" s="8">
        <f t="shared" si="158"/>
        <v>8472.69</v>
      </c>
      <c r="L3350" s="9">
        <v>6787.4500000000007</v>
      </c>
    </row>
    <row r="3351" spans="1:12" ht="15.75" customHeight="1" x14ac:dyDescent="0.25">
      <c r="A3351" s="6" t="s">
        <v>3373</v>
      </c>
      <c r="B3351" s="10">
        <v>44352</v>
      </c>
      <c r="C3351" s="7" t="s">
        <v>12</v>
      </c>
      <c r="D3351" s="7" t="s">
        <v>13</v>
      </c>
      <c r="E3351" s="7">
        <v>501</v>
      </c>
      <c r="F3351" s="8">
        <v>60.09</v>
      </c>
      <c r="G3351" s="8">
        <v>101</v>
      </c>
      <c r="H3351" s="8">
        <f t="shared" si="156"/>
        <v>50601</v>
      </c>
      <c r="I3351" s="9">
        <f>H3351*VLOOKUP(C3351,Customer_Dim!B:E,4,0)</f>
        <v>1012.02</v>
      </c>
      <c r="J3351" s="9">
        <f t="shared" si="157"/>
        <v>51613.02</v>
      </c>
      <c r="K3351" s="8">
        <f t="shared" si="158"/>
        <v>30105.09</v>
      </c>
      <c r="L3351" s="9">
        <v>22009.579999999998</v>
      </c>
    </row>
    <row r="3352" spans="1:12" ht="15.75" customHeight="1" x14ac:dyDescent="0.25">
      <c r="A3352" s="6" t="s">
        <v>3374</v>
      </c>
      <c r="B3352" s="10">
        <v>44375</v>
      </c>
      <c r="C3352" s="7" t="s">
        <v>12</v>
      </c>
      <c r="D3352" s="7" t="s">
        <v>13</v>
      </c>
      <c r="E3352" s="7">
        <v>158</v>
      </c>
      <c r="F3352" s="8">
        <v>60.09</v>
      </c>
      <c r="G3352" s="8">
        <v>101</v>
      </c>
      <c r="H3352" s="8">
        <f t="shared" si="156"/>
        <v>15958</v>
      </c>
      <c r="I3352" s="9">
        <f>H3352*VLOOKUP(C3352,Customer_Dim!B:E,4,0)</f>
        <v>319.16000000000003</v>
      </c>
      <c r="J3352" s="9">
        <f t="shared" si="157"/>
        <v>16277.16</v>
      </c>
      <c r="K3352" s="8">
        <f t="shared" si="158"/>
        <v>9494.2200000000012</v>
      </c>
      <c r="L3352" s="9">
        <v>6401.7199999999993</v>
      </c>
    </row>
    <row r="3353" spans="1:12" ht="15.75" customHeight="1" x14ac:dyDescent="0.25">
      <c r="A3353" s="6" t="s">
        <v>3375</v>
      </c>
      <c r="B3353" s="10">
        <v>44432</v>
      </c>
      <c r="C3353" s="7" t="s">
        <v>12</v>
      </c>
      <c r="D3353" s="7" t="s">
        <v>19</v>
      </c>
      <c r="E3353" s="7">
        <v>131</v>
      </c>
      <c r="F3353" s="8">
        <v>149.72999999999999</v>
      </c>
      <c r="G3353" s="8">
        <v>227</v>
      </c>
      <c r="H3353" s="8">
        <f t="shared" si="156"/>
        <v>29737</v>
      </c>
      <c r="I3353" s="9">
        <f>H3353*VLOOKUP(C3353,Customer_Dim!B:E,4,0)</f>
        <v>594.74</v>
      </c>
      <c r="J3353" s="9">
        <f t="shared" si="157"/>
        <v>30331.74</v>
      </c>
      <c r="K3353" s="8">
        <f t="shared" si="158"/>
        <v>19614.629999999997</v>
      </c>
      <c r="L3353" s="9">
        <v>9228.8000000000029</v>
      </c>
    </row>
    <row r="3354" spans="1:12" ht="15.75" customHeight="1" x14ac:dyDescent="0.25">
      <c r="A3354" s="6" t="s">
        <v>3376</v>
      </c>
      <c r="B3354" s="10">
        <v>44434</v>
      </c>
      <c r="C3354" s="7" t="s">
        <v>12</v>
      </c>
      <c r="D3354" s="7" t="s">
        <v>13</v>
      </c>
      <c r="E3354" s="7">
        <v>164</v>
      </c>
      <c r="F3354" s="8">
        <v>66.98</v>
      </c>
      <c r="G3354" s="8">
        <v>113</v>
      </c>
      <c r="H3354" s="8">
        <f t="shared" si="156"/>
        <v>18532</v>
      </c>
      <c r="I3354" s="9">
        <f>H3354*VLOOKUP(C3354,Customer_Dim!B:E,4,0)</f>
        <v>370.64</v>
      </c>
      <c r="J3354" s="9">
        <f t="shared" si="157"/>
        <v>18902.64</v>
      </c>
      <c r="K3354" s="8">
        <f t="shared" si="158"/>
        <v>10984.720000000001</v>
      </c>
      <c r="L3354" s="9">
        <v>7701.76</v>
      </c>
    </row>
    <row r="3355" spans="1:12" ht="15.75" customHeight="1" x14ac:dyDescent="0.25">
      <c r="A3355" s="6" t="s">
        <v>3377</v>
      </c>
      <c r="B3355" s="10">
        <v>44448</v>
      </c>
      <c r="C3355" s="7" t="s">
        <v>12</v>
      </c>
      <c r="D3355" s="7" t="s">
        <v>32</v>
      </c>
      <c r="E3355" s="7">
        <v>722</v>
      </c>
      <c r="F3355" s="8">
        <v>443.99</v>
      </c>
      <c r="G3355" s="8">
        <v>699</v>
      </c>
      <c r="H3355" s="8">
        <f t="shared" si="156"/>
        <v>504678</v>
      </c>
      <c r="I3355" s="9">
        <f>H3355*VLOOKUP(C3355,Customer_Dim!B:E,4,0)</f>
        <v>10093.56</v>
      </c>
      <c r="J3355" s="9">
        <f t="shared" si="157"/>
        <v>514771.56</v>
      </c>
      <c r="K3355" s="8">
        <f t="shared" si="158"/>
        <v>320560.78000000003</v>
      </c>
      <c r="L3355" s="9">
        <v>176190.8</v>
      </c>
    </row>
    <row r="3356" spans="1:12" ht="15.75" customHeight="1" x14ac:dyDescent="0.25">
      <c r="A3356" s="6" t="s">
        <v>3378</v>
      </c>
      <c r="B3356" s="10">
        <v>44479</v>
      </c>
      <c r="C3356" s="7" t="s">
        <v>12</v>
      </c>
      <c r="D3356" s="7" t="s">
        <v>13</v>
      </c>
      <c r="E3356" s="7">
        <v>852</v>
      </c>
      <c r="F3356" s="8">
        <v>70.89</v>
      </c>
      <c r="G3356" s="8">
        <v>120</v>
      </c>
      <c r="H3356" s="8">
        <f t="shared" si="156"/>
        <v>102240</v>
      </c>
      <c r="I3356" s="9">
        <f>H3356*VLOOKUP(C3356,Customer_Dim!B:E,4,0)</f>
        <v>2044.8</v>
      </c>
      <c r="J3356" s="9">
        <f t="shared" si="157"/>
        <v>104284.8</v>
      </c>
      <c r="K3356" s="8">
        <f t="shared" si="158"/>
        <v>60398.28</v>
      </c>
      <c r="L3356" s="9">
        <v>40587.96</v>
      </c>
    </row>
    <row r="3357" spans="1:12" ht="15.75" customHeight="1" x14ac:dyDescent="0.25">
      <c r="A3357" s="6" t="s">
        <v>3379</v>
      </c>
      <c r="B3357" s="10">
        <v>44483</v>
      </c>
      <c r="C3357" s="7" t="s">
        <v>12</v>
      </c>
      <c r="D3357" s="7" t="s">
        <v>19</v>
      </c>
      <c r="E3357" s="7">
        <v>472</v>
      </c>
      <c r="F3357" s="8">
        <v>158.47</v>
      </c>
      <c r="G3357" s="8">
        <v>241</v>
      </c>
      <c r="H3357" s="8">
        <f t="shared" si="156"/>
        <v>113752</v>
      </c>
      <c r="I3357" s="9">
        <f>H3357*VLOOKUP(C3357,Customer_Dim!B:E,4,0)</f>
        <v>2275.04</v>
      </c>
      <c r="J3357" s="9">
        <f t="shared" si="157"/>
        <v>116027.04</v>
      </c>
      <c r="K3357" s="8">
        <f t="shared" si="158"/>
        <v>74797.84</v>
      </c>
      <c r="L3357" s="9">
        <v>46730.19</v>
      </c>
    </row>
    <row r="3358" spans="1:12" ht="15.75" customHeight="1" x14ac:dyDescent="0.25">
      <c r="A3358" s="6" t="s">
        <v>3380</v>
      </c>
      <c r="B3358" s="10">
        <v>44517</v>
      </c>
      <c r="C3358" s="7" t="s">
        <v>12</v>
      </c>
      <c r="D3358" s="7" t="s">
        <v>13</v>
      </c>
      <c r="E3358" s="7">
        <v>766</v>
      </c>
      <c r="F3358" s="8">
        <v>70.89</v>
      </c>
      <c r="G3358" s="8">
        <v>120</v>
      </c>
      <c r="H3358" s="8">
        <f t="shared" si="156"/>
        <v>91920</v>
      </c>
      <c r="I3358" s="9">
        <f>H3358*VLOOKUP(C3358,Customer_Dim!B:E,4,0)</f>
        <v>1838.4</v>
      </c>
      <c r="J3358" s="9">
        <f t="shared" si="157"/>
        <v>93758.399999999994</v>
      </c>
      <c r="K3358" s="8">
        <f t="shared" si="158"/>
        <v>54301.74</v>
      </c>
      <c r="L3358" s="9">
        <v>44367.929999999993</v>
      </c>
    </row>
    <row r="3359" spans="1:12" ht="15.75" customHeight="1" x14ac:dyDescent="0.25">
      <c r="A3359" s="6" t="s">
        <v>3381</v>
      </c>
      <c r="B3359" s="10">
        <v>44557</v>
      </c>
      <c r="C3359" s="7" t="s">
        <v>12</v>
      </c>
      <c r="D3359" s="7" t="s">
        <v>19</v>
      </c>
      <c r="E3359" s="7">
        <v>172</v>
      </c>
      <c r="F3359" s="8">
        <v>158.47</v>
      </c>
      <c r="G3359" s="8">
        <v>241</v>
      </c>
      <c r="H3359" s="8">
        <f t="shared" si="156"/>
        <v>41452</v>
      </c>
      <c r="I3359" s="9">
        <f>H3359*VLOOKUP(C3359,Customer_Dim!B:E,4,0)</f>
        <v>829.04</v>
      </c>
      <c r="J3359" s="9">
        <f t="shared" si="157"/>
        <v>42281.04</v>
      </c>
      <c r="K3359" s="8">
        <f t="shared" si="158"/>
        <v>27256.84</v>
      </c>
      <c r="L3359" s="9">
        <v>15628.960000000003</v>
      </c>
    </row>
    <row r="3360" spans="1:12" ht="15.75" customHeight="1" x14ac:dyDescent="0.25">
      <c r="A3360" s="6" t="s">
        <v>3382</v>
      </c>
      <c r="B3360" s="10">
        <v>44205</v>
      </c>
      <c r="C3360" s="7" t="s">
        <v>24</v>
      </c>
      <c r="D3360" s="7" t="s">
        <v>13</v>
      </c>
      <c r="E3360" s="7">
        <v>178</v>
      </c>
      <c r="F3360" s="8">
        <v>53.56</v>
      </c>
      <c r="G3360" s="8">
        <v>90</v>
      </c>
      <c r="H3360" s="8">
        <f t="shared" si="156"/>
        <v>16020</v>
      </c>
      <c r="I3360" s="9">
        <f>H3360*VLOOKUP(C3360,Customer_Dim!B:E,4,0)</f>
        <v>1121.4000000000001</v>
      </c>
      <c r="J3360" s="9">
        <f t="shared" si="157"/>
        <v>17141.400000000001</v>
      </c>
      <c r="K3360" s="8">
        <f t="shared" si="158"/>
        <v>9533.68</v>
      </c>
      <c r="L3360" s="9">
        <v>5812.48</v>
      </c>
    </row>
    <row r="3361" spans="1:13" ht="15.75" customHeight="1" x14ac:dyDescent="0.25">
      <c r="A3361" s="6" t="s">
        <v>3383</v>
      </c>
      <c r="B3361" s="10">
        <v>44222</v>
      </c>
      <c r="C3361" s="7" t="s">
        <v>24</v>
      </c>
      <c r="D3361" s="7" t="s">
        <v>32</v>
      </c>
      <c r="E3361" s="7">
        <v>760</v>
      </c>
      <c r="F3361" s="8">
        <v>355.06</v>
      </c>
      <c r="G3361" s="8">
        <v>559</v>
      </c>
      <c r="H3361" s="8">
        <f t="shared" si="156"/>
        <v>424840</v>
      </c>
      <c r="I3361" s="9">
        <f>H3361*VLOOKUP(C3361,Customer_Dim!B:E,4,0)</f>
        <v>29738.800000000003</v>
      </c>
      <c r="J3361" s="9">
        <f t="shared" si="157"/>
        <v>454578.8</v>
      </c>
      <c r="K3361" s="8">
        <f t="shared" si="158"/>
        <v>269845.59999999998</v>
      </c>
      <c r="L3361" s="9">
        <v>146868.70000000001</v>
      </c>
    </row>
    <row r="3362" spans="1:13" ht="15.75" customHeight="1" x14ac:dyDescent="0.25">
      <c r="A3362" s="6" t="s">
        <v>3384</v>
      </c>
      <c r="B3362" s="10">
        <v>44391</v>
      </c>
      <c r="C3362" s="7" t="s">
        <v>24</v>
      </c>
      <c r="D3362" s="7" t="s">
        <v>13</v>
      </c>
      <c r="E3362" s="7">
        <v>567</v>
      </c>
      <c r="F3362" s="8">
        <v>66.98</v>
      </c>
      <c r="G3362" s="8">
        <v>113</v>
      </c>
      <c r="H3362" s="8">
        <f t="shared" si="156"/>
        <v>64071</v>
      </c>
      <c r="I3362" s="9">
        <f>H3362*VLOOKUP(C3362,Customer_Dim!B:E,4,0)</f>
        <v>4484.97</v>
      </c>
      <c r="J3362" s="9">
        <f t="shared" si="157"/>
        <v>68555.97</v>
      </c>
      <c r="K3362" s="8">
        <f t="shared" si="158"/>
        <v>37977.660000000003</v>
      </c>
      <c r="L3362" s="9">
        <v>22820.599999999995</v>
      </c>
    </row>
    <row r="3363" spans="1:13" ht="15.75" customHeight="1" x14ac:dyDescent="0.25">
      <c r="A3363" s="6" t="s">
        <v>3385</v>
      </c>
      <c r="B3363" s="10">
        <v>44424</v>
      </c>
      <c r="C3363" s="7" t="s">
        <v>24</v>
      </c>
      <c r="D3363" s="7" t="s">
        <v>19</v>
      </c>
      <c r="E3363" s="7">
        <v>1176</v>
      </c>
      <c r="F3363" s="8">
        <v>149.72999999999999</v>
      </c>
      <c r="G3363" s="8">
        <v>227</v>
      </c>
      <c r="H3363" s="8">
        <f t="shared" si="156"/>
        <v>266952</v>
      </c>
      <c r="I3363" s="9">
        <f>H3363*VLOOKUP(C3363,Customer_Dim!B:E,4,0)</f>
        <v>18686.640000000003</v>
      </c>
      <c r="J3363" s="9">
        <f t="shared" si="157"/>
        <v>285638.64</v>
      </c>
      <c r="K3363" s="8">
        <f t="shared" si="158"/>
        <v>176082.47999999998</v>
      </c>
      <c r="L3363" s="9">
        <v>68530.950000000012</v>
      </c>
    </row>
    <row r="3364" spans="1:13" ht="15.75" customHeight="1" x14ac:dyDescent="0.25">
      <c r="A3364" s="6" t="s">
        <v>3386</v>
      </c>
      <c r="B3364" s="10">
        <v>44507</v>
      </c>
      <c r="C3364" s="7" t="s">
        <v>24</v>
      </c>
      <c r="D3364" s="7" t="s">
        <v>132</v>
      </c>
      <c r="E3364" s="7">
        <v>484</v>
      </c>
      <c r="F3364" s="8">
        <v>59.69</v>
      </c>
      <c r="G3364" s="8">
        <v>135</v>
      </c>
      <c r="H3364" s="8">
        <f t="shared" si="156"/>
        <v>65340</v>
      </c>
      <c r="I3364" s="9">
        <f>H3364*VLOOKUP(C3364,Customer_Dim!B:E,4,0)</f>
        <v>4573.8</v>
      </c>
      <c r="J3364" s="9">
        <f t="shared" si="157"/>
        <v>69913.8</v>
      </c>
      <c r="K3364" s="8">
        <f t="shared" si="158"/>
        <v>28889.96</v>
      </c>
      <c r="L3364" s="9">
        <v>31660.580000000005</v>
      </c>
    </row>
    <row r="3365" spans="1:13" ht="15.75" customHeight="1" x14ac:dyDescent="0.25">
      <c r="A3365" s="6" t="s">
        <v>3387</v>
      </c>
      <c r="B3365" s="10">
        <v>44543</v>
      </c>
      <c r="C3365" s="7" t="s">
        <v>24</v>
      </c>
      <c r="D3365" s="7" t="s">
        <v>13</v>
      </c>
      <c r="E3365" s="7">
        <v>302</v>
      </c>
      <c r="F3365" s="8">
        <v>70.89</v>
      </c>
      <c r="G3365" s="8">
        <v>120</v>
      </c>
      <c r="H3365" s="8">
        <f t="shared" si="156"/>
        <v>36240</v>
      </c>
      <c r="I3365" s="9">
        <f>H3365*VLOOKUP(C3365,Customer_Dim!B:E,4,0)</f>
        <v>2536.8000000000002</v>
      </c>
      <c r="J3365" s="9">
        <f t="shared" si="157"/>
        <v>38776.800000000003</v>
      </c>
      <c r="K3365" s="8">
        <f t="shared" si="158"/>
        <v>21408.78</v>
      </c>
      <c r="L3365" s="9">
        <v>12051.18</v>
      </c>
    </row>
    <row r="3366" spans="1:13" ht="15.75" customHeight="1" x14ac:dyDescent="0.25">
      <c r="A3366" s="6" t="s">
        <v>3388</v>
      </c>
      <c r="B3366" s="10">
        <v>44236</v>
      </c>
      <c r="C3366" s="7" t="s">
        <v>30</v>
      </c>
      <c r="D3366" s="7" t="s">
        <v>13</v>
      </c>
      <c r="E3366" s="7">
        <v>746</v>
      </c>
      <c r="F3366" s="8">
        <v>53.56</v>
      </c>
      <c r="G3366" s="8">
        <v>90</v>
      </c>
      <c r="H3366" s="8">
        <f t="shared" si="156"/>
        <v>67140</v>
      </c>
      <c r="I3366" s="9">
        <f>H3366*VLOOKUP(C3366,Customer_Dim!B:E,4,0)</f>
        <v>4028.4</v>
      </c>
      <c r="J3366" s="9">
        <f t="shared" si="157"/>
        <v>71168.399999999994</v>
      </c>
      <c r="K3366" s="8">
        <f t="shared" si="158"/>
        <v>39955.760000000002</v>
      </c>
      <c r="L3366" s="9">
        <v>29946.68</v>
      </c>
    </row>
    <row r="3367" spans="1:13" ht="15.75" customHeight="1" x14ac:dyDescent="0.25">
      <c r="A3367" s="6" t="s">
        <v>3389</v>
      </c>
      <c r="B3367" s="10">
        <v>44263</v>
      </c>
      <c r="C3367" s="7" t="s">
        <v>30</v>
      </c>
      <c r="D3367" s="7" t="s">
        <v>32</v>
      </c>
      <c r="E3367" s="7">
        <v>613</v>
      </c>
      <c r="F3367" s="8">
        <v>355.06</v>
      </c>
      <c r="G3367" s="8">
        <v>559</v>
      </c>
      <c r="H3367" s="8">
        <f t="shared" si="156"/>
        <v>342667</v>
      </c>
      <c r="I3367" s="9">
        <f>H3367*VLOOKUP(C3367,Customer_Dim!B:E,4,0)</f>
        <v>20560.02</v>
      </c>
      <c r="J3367" s="9">
        <f t="shared" si="157"/>
        <v>363227.02</v>
      </c>
      <c r="K3367" s="8">
        <f t="shared" si="158"/>
        <v>217651.78</v>
      </c>
      <c r="L3367" s="9">
        <v>152815.50999999998</v>
      </c>
    </row>
    <row r="3368" spans="1:13" ht="15.75" customHeight="1" x14ac:dyDescent="0.25">
      <c r="A3368" s="6" t="s">
        <v>3390</v>
      </c>
      <c r="B3368" s="10">
        <v>44280</v>
      </c>
      <c r="C3368" s="7" t="s">
        <v>30</v>
      </c>
      <c r="D3368" s="7" t="s">
        <v>13</v>
      </c>
      <c r="E3368" s="7">
        <v>367</v>
      </c>
      <c r="F3368" s="8">
        <v>53.56</v>
      </c>
      <c r="G3368" s="8">
        <v>90</v>
      </c>
      <c r="H3368" s="8">
        <f t="shared" si="156"/>
        <v>33030</v>
      </c>
      <c r="I3368" s="9">
        <f>H3368*VLOOKUP(C3368,Customer_Dim!B:E,4,0)</f>
        <v>1981.8000000000002</v>
      </c>
      <c r="J3368" s="9">
        <f t="shared" si="157"/>
        <v>35011.800000000003</v>
      </c>
      <c r="K3368" s="8">
        <f t="shared" si="158"/>
        <v>19656.52</v>
      </c>
      <c r="L3368" s="9">
        <v>15421.160000000003</v>
      </c>
    </row>
    <row r="3369" spans="1:13" ht="15.75" customHeight="1" x14ac:dyDescent="0.25">
      <c r="A3369" s="6" t="s">
        <v>3391</v>
      </c>
      <c r="B3369" s="10">
        <v>44302</v>
      </c>
      <c r="C3369" s="7" t="s">
        <v>30</v>
      </c>
      <c r="D3369" s="7" t="s">
        <v>32</v>
      </c>
      <c r="E3369" s="7">
        <v>655</v>
      </c>
      <c r="F3369" s="8">
        <v>398.31</v>
      </c>
      <c r="G3369" s="8">
        <v>627</v>
      </c>
      <c r="H3369" s="8">
        <f t="shared" si="156"/>
        <v>410685</v>
      </c>
      <c r="I3369" s="9">
        <f>H3369*VLOOKUP(C3369,Customer_Dim!B:E,4,0)</f>
        <v>24641.100000000002</v>
      </c>
      <c r="J3369" s="9">
        <f t="shared" si="157"/>
        <v>435326.1</v>
      </c>
      <c r="K3369" s="8">
        <f t="shared" si="158"/>
        <v>260893.05</v>
      </c>
      <c r="L3369" s="9">
        <v>138927.35999999999</v>
      </c>
    </row>
    <row r="3370" spans="1:13" ht="15.75" customHeight="1" x14ac:dyDescent="0.25">
      <c r="A3370" s="6" t="s">
        <v>3392</v>
      </c>
      <c r="B3370" s="10">
        <v>44331</v>
      </c>
      <c r="C3370" s="7" t="s">
        <v>30</v>
      </c>
      <c r="D3370" s="7" t="s">
        <v>13</v>
      </c>
      <c r="E3370" s="7">
        <v>916</v>
      </c>
      <c r="F3370" s="8">
        <v>60.09</v>
      </c>
      <c r="G3370" s="8">
        <v>101</v>
      </c>
      <c r="H3370" s="8">
        <f t="shared" si="156"/>
        <v>92516</v>
      </c>
      <c r="I3370" s="9">
        <f>H3370*VLOOKUP(C3370,Customer_Dim!B:E,4,0)</f>
        <v>5550.96</v>
      </c>
      <c r="J3370" s="9">
        <f t="shared" si="157"/>
        <v>98066.96</v>
      </c>
      <c r="K3370" s="8">
        <f t="shared" si="158"/>
        <v>55042.44</v>
      </c>
      <c r="L3370" s="9">
        <v>37273.919999999991</v>
      </c>
    </row>
    <row r="3371" spans="1:13" ht="15.75" customHeight="1" x14ac:dyDescent="0.25">
      <c r="A3371" s="6" t="s">
        <v>3393</v>
      </c>
      <c r="B3371" s="10">
        <v>44355</v>
      </c>
      <c r="C3371" s="7" t="s">
        <v>30</v>
      </c>
      <c r="D3371" s="7" t="s">
        <v>132</v>
      </c>
      <c r="E3371" s="7">
        <v>492</v>
      </c>
      <c r="F3371" s="8">
        <v>50.59</v>
      </c>
      <c r="G3371" s="8">
        <v>114</v>
      </c>
      <c r="H3371" s="8">
        <f t="shared" si="156"/>
        <v>56088</v>
      </c>
      <c r="I3371" s="9">
        <f>H3371*VLOOKUP(C3371,Customer_Dim!B:E,4,0)</f>
        <v>3365.28</v>
      </c>
      <c r="J3371" s="9">
        <f t="shared" si="157"/>
        <v>59453.279999999999</v>
      </c>
      <c r="K3371" s="8">
        <f t="shared" si="158"/>
        <v>24890.280000000002</v>
      </c>
      <c r="L3371" s="9">
        <v>30528.589999999997</v>
      </c>
    </row>
    <row r="3372" spans="1:13" ht="15.75" customHeight="1" x14ac:dyDescent="0.25">
      <c r="A3372" s="6" t="s">
        <v>3394</v>
      </c>
      <c r="B3372" s="10">
        <v>44442</v>
      </c>
      <c r="C3372" s="7" t="s">
        <v>30</v>
      </c>
      <c r="D3372" s="7" t="s">
        <v>13</v>
      </c>
      <c r="E3372" s="7">
        <v>774</v>
      </c>
      <c r="F3372" s="8">
        <v>66.98</v>
      </c>
      <c r="G3372" s="8">
        <v>113</v>
      </c>
      <c r="H3372" s="8">
        <f t="shared" si="156"/>
        <v>87462</v>
      </c>
      <c r="I3372" s="9">
        <f>H3372*VLOOKUP(C3372,Customer_Dim!B:E,4,0)</f>
        <v>5247.72</v>
      </c>
      <c r="J3372" s="9">
        <f t="shared" si="157"/>
        <v>92709.72</v>
      </c>
      <c r="K3372" s="8">
        <f t="shared" si="158"/>
        <v>51842.520000000004</v>
      </c>
      <c r="L3372" s="9">
        <v>39228.800000000003</v>
      </c>
    </row>
    <row r="3373" spans="1:13" ht="15.75" customHeight="1" x14ac:dyDescent="0.25">
      <c r="A3373" s="6" t="s">
        <v>3395</v>
      </c>
      <c r="B3373" s="10">
        <v>44498</v>
      </c>
      <c r="C3373" s="7" t="s">
        <v>30</v>
      </c>
      <c r="D3373" s="7" t="s">
        <v>13</v>
      </c>
      <c r="E3373" s="7">
        <v>607</v>
      </c>
      <c r="F3373" s="8">
        <v>70.89</v>
      </c>
      <c r="G3373" s="8">
        <v>120</v>
      </c>
      <c r="H3373" s="8">
        <f t="shared" si="156"/>
        <v>72840</v>
      </c>
      <c r="I3373" s="9">
        <f>H3373*VLOOKUP(C3373,Customer_Dim!B:E,4,0)</f>
        <v>4370.4000000000005</v>
      </c>
      <c r="J3373" s="9">
        <f t="shared" si="157"/>
        <v>77210.399999999994</v>
      </c>
      <c r="K3373" s="8">
        <f t="shared" si="158"/>
        <v>43030.23</v>
      </c>
      <c r="L3373" s="9">
        <v>28890.119999999995</v>
      </c>
    </row>
    <row r="3374" spans="1:13" ht="15.75" customHeight="1" x14ac:dyDescent="0.25">
      <c r="A3374" s="6" t="s">
        <v>3396</v>
      </c>
      <c r="B3374" s="10">
        <v>44518</v>
      </c>
      <c r="C3374" s="7" t="s">
        <v>30</v>
      </c>
      <c r="D3374" s="7" t="s">
        <v>13</v>
      </c>
      <c r="E3374" s="7">
        <v>480</v>
      </c>
      <c r="F3374" s="8">
        <v>70.89</v>
      </c>
      <c r="G3374" s="8">
        <v>120</v>
      </c>
      <c r="H3374" s="8">
        <f t="shared" si="156"/>
        <v>57600</v>
      </c>
      <c r="I3374" s="9">
        <f>H3374*VLOOKUP(C3374,Customer_Dim!B:E,4,0)</f>
        <v>3456.0000000000005</v>
      </c>
      <c r="J3374" s="9">
        <f t="shared" si="157"/>
        <v>61056</v>
      </c>
      <c r="K3374" s="8">
        <f t="shared" si="158"/>
        <v>34027.199999999997</v>
      </c>
      <c r="L3374" s="9">
        <v>28436.760000000002</v>
      </c>
    </row>
    <row r="3375" spans="1:13" ht="15.75" customHeight="1" x14ac:dyDescent="0.25">
      <c r="A3375" s="6" t="s">
        <v>3397</v>
      </c>
      <c r="B3375" s="10">
        <v>44547</v>
      </c>
      <c r="C3375" s="7" t="s">
        <v>30</v>
      </c>
      <c r="D3375" s="7" t="s">
        <v>19</v>
      </c>
      <c r="E3375" s="7">
        <v>460</v>
      </c>
      <c r="F3375" s="8">
        <v>158.47</v>
      </c>
      <c r="G3375" s="8">
        <v>241</v>
      </c>
      <c r="H3375" s="8">
        <f t="shared" si="156"/>
        <v>110860</v>
      </c>
      <c r="I3375" s="9">
        <f>H3375*VLOOKUP(C3375,Customer_Dim!B:E,4,0)</f>
        <v>6651.6</v>
      </c>
      <c r="J3375" s="9">
        <f t="shared" si="157"/>
        <v>117511.6</v>
      </c>
      <c r="K3375" s="8">
        <f t="shared" si="158"/>
        <v>72896.2</v>
      </c>
      <c r="L3375" s="9">
        <v>36007.660000000003</v>
      </c>
    </row>
    <row r="3376" spans="1:13" ht="15.75" customHeight="1" x14ac:dyDescent="0.25">
      <c r="A3376" s="6" t="s">
        <v>3398</v>
      </c>
      <c r="B3376" s="10">
        <v>44256</v>
      </c>
      <c r="C3376" s="7" t="s">
        <v>36</v>
      </c>
      <c r="D3376" s="7" t="s">
        <v>32</v>
      </c>
      <c r="E3376" s="7">
        <v>535</v>
      </c>
      <c r="F3376" s="8">
        <v>355.06</v>
      </c>
      <c r="G3376" s="8">
        <v>559</v>
      </c>
      <c r="H3376" s="8">
        <f t="shared" si="156"/>
        <v>299065</v>
      </c>
      <c r="I3376" s="9">
        <f>H3376*VLOOKUP(C3376,Customer_Dim!B:E,4,0)</f>
        <v>8971.9500000000007</v>
      </c>
      <c r="J3376" s="9">
        <f t="shared" si="157"/>
        <v>308036.95</v>
      </c>
      <c r="K3376" s="8">
        <f t="shared" si="158"/>
        <v>189957.1</v>
      </c>
      <c r="L3376" s="9">
        <v>85531.139999999985</v>
      </c>
      <c r="M3376" s="7"/>
    </row>
    <row r="3377" spans="1:13" ht="15.75" customHeight="1" x14ac:dyDescent="0.25">
      <c r="A3377" s="6" t="s">
        <v>3399</v>
      </c>
      <c r="B3377" s="10">
        <v>44286</v>
      </c>
      <c r="C3377" s="7" t="s">
        <v>36</v>
      </c>
      <c r="D3377" s="7" t="s">
        <v>13</v>
      </c>
      <c r="E3377" s="7">
        <v>968</v>
      </c>
      <c r="F3377" s="8">
        <v>53.56</v>
      </c>
      <c r="G3377" s="8">
        <v>90</v>
      </c>
      <c r="H3377" s="8">
        <f t="shared" si="156"/>
        <v>87120</v>
      </c>
      <c r="I3377" s="9">
        <f>H3377*VLOOKUP(C3377,Customer_Dim!B:E,4,0)</f>
        <v>2613.6000000000004</v>
      </c>
      <c r="J3377" s="9">
        <f t="shared" si="157"/>
        <v>89733.6</v>
      </c>
      <c r="K3377" s="8">
        <f t="shared" si="158"/>
        <v>51846.080000000002</v>
      </c>
      <c r="L3377" s="9">
        <v>32859.199999999997</v>
      </c>
      <c r="M3377" s="7"/>
    </row>
    <row r="3378" spans="1:13" ht="15.75" customHeight="1" x14ac:dyDescent="0.25">
      <c r="A3378" s="6" t="s">
        <v>3400</v>
      </c>
      <c r="B3378" s="10">
        <v>44290</v>
      </c>
      <c r="C3378" s="7" t="s">
        <v>36</v>
      </c>
      <c r="D3378" s="7" t="s">
        <v>32</v>
      </c>
      <c r="E3378" s="7">
        <v>964</v>
      </c>
      <c r="F3378" s="8">
        <v>398.31</v>
      </c>
      <c r="G3378" s="8">
        <v>627</v>
      </c>
      <c r="H3378" s="8">
        <f t="shared" si="156"/>
        <v>604428</v>
      </c>
      <c r="I3378" s="9">
        <f>H3378*VLOOKUP(C3378,Customer_Dim!B:E,4,0)</f>
        <v>18132.84</v>
      </c>
      <c r="J3378" s="9">
        <f t="shared" si="157"/>
        <v>622560.84</v>
      </c>
      <c r="K3378" s="8">
        <f t="shared" si="158"/>
        <v>383970.84</v>
      </c>
      <c r="L3378" s="9">
        <v>200332.44</v>
      </c>
      <c r="M3378" s="7"/>
    </row>
    <row r="3379" spans="1:13" ht="15.75" customHeight="1" x14ac:dyDescent="0.25">
      <c r="A3379" s="6" t="s">
        <v>3401</v>
      </c>
      <c r="B3379" s="10">
        <v>44298</v>
      </c>
      <c r="C3379" s="7" t="s">
        <v>36</v>
      </c>
      <c r="D3379" s="7" t="s">
        <v>13</v>
      </c>
      <c r="E3379" s="7">
        <v>303</v>
      </c>
      <c r="F3379" s="8">
        <v>60.09</v>
      </c>
      <c r="G3379" s="8">
        <v>101</v>
      </c>
      <c r="H3379" s="8">
        <f t="shared" si="156"/>
        <v>30603</v>
      </c>
      <c r="I3379" s="9">
        <f>H3379*VLOOKUP(C3379,Customer_Dim!B:E,4,0)</f>
        <v>918.09</v>
      </c>
      <c r="J3379" s="9">
        <f t="shared" si="157"/>
        <v>31521.09</v>
      </c>
      <c r="K3379" s="8">
        <f t="shared" si="158"/>
        <v>18207.27</v>
      </c>
      <c r="L3379" s="9">
        <v>10417</v>
      </c>
      <c r="M3379" s="7"/>
    </row>
    <row r="3380" spans="1:13" ht="15.75" customHeight="1" x14ac:dyDescent="0.25">
      <c r="A3380" s="6" t="s">
        <v>3402</v>
      </c>
      <c r="B3380" s="10">
        <v>44348</v>
      </c>
      <c r="C3380" s="7" t="s">
        <v>36</v>
      </c>
      <c r="D3380" s="7" t="s">
        <v>32</v>
      </c>
      <c r="E3380" s="7">
        <v>681</v>
      </c>
      <c r="F3380" s="8">
        <v>398.31</v>
      </c>
      <c r="G3380" s="8">
        <v>627</v>
      </c>
      <c r="H3380" s="8">
        <f t="shared" si="156"/>
        <v>426987</v>
      </c>
      <c r="I3380" s="9">
        <f>H3380*VLOOKUP(C3380,Customer_Dim!B:E,4,0)</f>
        <v>12809.61</v>
      </c>
      <c r="J3380" s="9">
        <f t="shared" si="157"/>
        <v>439796.61</v>
      </c>
      <c r="K3380" s="8">
        <f t="shared" si="158"/>
        <v>271249.11</v>
      </c>
      <c r="L3380" s="9">
        <v>133796.84999999998</v>
      </c>
      <c r="M3380" s="7"/>
    </row>
    <row r="3381" spans="1:13" ht="15.75" customHeight="1" x14ac:dyDescent="0.25">
      <c r="A3381" s="6" t="s">
        <v>3403</v>
      </c>
      <c r="B3381" s="10">
        <v>44405</v>
      </c>
      <c r="C3381" s="7" t="s">
        <v>36</v>
      </c>
      <c r="D3381" s="7" t="s">
        <v>13</v>
      </c>
      <c r="E3381" s="7">
        <v>872</v>
      </c>
      <c r="F3381" s="8">
        <v>66.98</v>
      </c>
      <c r="G3381" s="8">
        <v>113</v>
      </c>
      <c r="H3381" s="8">
        <f t="shared" si="156"/>
        <v>98536</v>
      </c>
      <c r="I3381" s="9">
        <f>H3381*VLOOKUP(C3381,Customer_Dim!B:E,4,0)</f>
        <v>2956.0800000000004</v>
      </c>
      <c r="J3381" s="9">
        <f t="shared" si="157"/>
        <v>101492.08</v>
      </c>
      <c r="K3381" s="8">
        <f t="shared" si="158"/>
        <v>58406.560000000005</v>
      </c>
      <c r="L3381" s="9">
        <v>40922.639999999999</v>
      </c>
      <c r="M3381" s="7"/>
    </row>
    <row r="3382" spans="1:13" ht="15.75" customHeight="1" x14ac:dyDescent="0.25">
      <c r="A3382" s="6" t="s">
        <v>3404</v>
      </c>
      <c r="B3382" s="10">
        <v>44423</v>
      </c>
      <c r="C3382" s="7" t="s">
        <v>36</v>
      </c>
      <c r="D3382" s="7" t="s">
        <v>32</v>
      </c>
      <c r="E3382" s="7">
        <v>1034</v>
      </c>
      <c r="F3382" s="8">
        <v>443.99</v>
      </c>
      <c r="G3382" s="8">
        <v>699</v>
      </c>
      <c r="H3382" s="8">
        <f t="shared" si="156"/>
        <v>722766</v>
      </c>
      <c r="I3382" s="9">
        <f>H3382*VLOOKUP(C3382,Customer_Dim!B:E,4,0)</f>
        <v>21682.980000000003</v>
      </c>
      <c r="J3382" s="9">
        <f t="shared" si="157"/>
        <v>744448.98</v>
      </c>
      <c r="K3382" s="8">
        <f t="shared" si="158"/>
        <v>459085.66000000003</v>
      </c>
      <c r="L3382" s="9">
        <v>213426.99999999994</v>
      </c>
      <c r="M3382" s="7"/>
    </row>
    <row r="3383" spans="1:13" ht="15.75" customHeight="1" x14ac:dyDescent="0.25">
      <c r="A3383" s="6" t="s">
        <v>3405</v>
      </c>
      <c r="B3383" s="10">
        <v>44479</v>
      </c>
      <c r="C3383" s="7" t="s">
        <v>36</v>
      </c>
      <c r="D3383" s="7" t="s">
        <v>13</v>
      </c>
      <c r="E3383" s="7">
        <v>257</v>
      </c>
      <c r="F3383" s="8">
        <v>70.89</v>
      </c>
      <c r="G3383" s="8">
        <v>120</v>
      </c>
      <c r="H3383" s="8">
        <f t="shared" si="156"/>
        <v>30840</v>
      </c>
      <c r="I3383" s="9">
        <f>H3383*VLOOKUP(C3383,Customer_Dim!B:E,4,0)</f>
        <v>925.2</v>
      </c>
      <c r="J3383" s="9">
        <f t="shared" si="157"/>
        <v>31765.200000000001</v>
      </c>
      <c r="K3383" s="8">
        <f t="shared" si="158"/>
        <v>18218.73</v>
      </c>
      <c r="L3383" s="9">
        <v>10603.830000000002</v>
      </c>
      <c r="M3383" s="7"/>
    </row>
    <row r="3384" spans="1:13" ht="15.75" customHeight="1" x14ac:dyDescent="0.25">
      <c r="A3384" s="6" t="s">
        <v>3406</v>
      </c>
      <c r="B3384" s="10">
        <v>44499</v>
      </c>
      <c r="C3384" s="7" t="s">
        <v>36</v>
      </c>
      <c r="D3384" s="7" t="s">
        <v>13</v>
      </c>
      <c r="E3384" s="7">
        <v>819</v>
      </c>
      <c r="F3384" s="8">
        <v>70.89</v>
      </c>
      <c r="G3384" s="8">
        <v>120</v>
      </c>
      <c r="H3384" s="8">
        <f t="shared" si="156"/>
        <v>98280</v>
      </c>
      <c r="I3384" s="9">
        <f>H3384*VLOOKUP(C3384,Customer_Dim!B:E,4,0)</f>
        <v>2948.4</v>
      </c>
      <c r="J3384" s="9">
        <f t="shared" si="157"/>
        <v>101228.4</v>
      </c>
      <c r="K3384" s="8">
        <f t="shared" si="158"/>
        <v>58058.91</v>
      </c>
      <c r="L3384" s="9">
        <v>32966.639999999999</v>
      </c>
      <c r="M3384" s="7"/>
    </row>
    <row r="3385" spans="1:13" ht="15.75" customHeight="1" x14ac:dyDescent="0.25">
      <c r="A3385" s="6" t="s">
        <v>3407</v>
      </c>
      <c r="B3385" s="10">
        <v>44504</v>
      </c>
      <c r="C3385" s="7" t="s">
        <v>36</v>
      </c>
      <c r="D3385" s="7" t="s">
        <v>13</v>
      </c>
      <c r="E3385" s="7">
        <v>620</v>
      </c>
      <c r="F3385" s="8">
        <v>70.89</v>
      </c>
      <c r="G3385" s="8">
        <v>120</v>
      </c>
      <c r="H3385" s="8">
        <f t="shared" si="156"/>
        <v>74400</v>
      </c>
      <c r="I3385" s="9">
        <f>H3385*VLOOKUP(C3385,Customer_Dim!B:E,4,0)</f>
        <v>2232</v>
      </c>
      <c r="J3385" s="9">
        <f t="shared" si="157"/>
        <v>76632</v>
      </c>
      <c r="K3385" s="8">
        <f t="shared" si="158"/>
        <v>43951.8</v>
      </c>
      <c r="L3385" s="9">
        <v>31026.93</v>
      </c>
      <c r="M3385" s="7"/>
    </row>
    <row r="3386" spans="1:13" ht="15.75" customHeight="1" x14ac:dyDescent="0.25">
      <c r="A3386" s="6" t="s">
        <v>3408</v>
      </c>
      <c r="B3386" s="10">
        <v>44518</v>
      </c>
      <c r="C3386" s="7" t="s">
        <v>36</v>
      </c>
      <c r="D3386" s="7" t="s">
        <v>32</v>
      </c>
      <c r="E3386" s="7">
        <v>387</v>
      </c>
      <c r="F3386" s="8">
        <v>469.9</v>
      </c>
      <c r="G3386" s="8">
        <v>740</v>
      </c>
      <c r="H3386" s="8">
        <f t="shared" si="156"/>
        <v>286380</v>
      </c>
      <c r="I3386" s="9">
        <f>H3386*VLOOKUP(C3386,Customer_Dim!B:E,4,0)</f>
        <v>8591.4000000000015</v>
      </c>
      <c r="J3386" s="9">
        <f t="shared" si="157"/>
        <v>294971.40000000002</v>
      </c>
      <c r="K3386" s="8">
        <f t="shared" si="158"/>
        <v>181851.3</v>
      </c>
      <c r="L3386" s="9">
        <v>94805.1</v>
      </c>
      <c r="M3386" s="7"/>
    </row>
    <row r="3387" spans="1:13" ht="15.75" customHeight="1" x14ac:dyDescent="0.25">
      <c r="A3387" s="6" t="s">
        <v>3409</v>
      </c>
      <c r="B3387" s="10">
        <v>44521</v>
      </c>
      <c r="C3387" s="7" t="s">
        <v>36</v>
      </c>
      <c r="D3387" s="7" t="s">
        <v>13</v>
      </c>
      <c r="E3387" s="7">
        <v>686</v>
      </c>
      <c r="F3387" s="8">
        <v>70.89</v>
      </c>
      <c r="G3387" s="8">
        <v>120</v>
      </c>
      <c r="H3387" s="8">
        <f t="shared" si="156"/>
        <v>82320</v>
      </c>
      <c r="I3387" s="9">
        <f>H3387*VLOOKUP(C3387,Customer_Dim!B:E,4,0)</f>
        <v>2469.6000000000004</v>
      </c>
      <c r="J3387" s="9">
        <f t="shared" si="157"/>
        <v>84789.6</v>
      </c>
      <c r="K3387" s="8">
        <f t="shared" si="158"/>
        <v>48630.54</v>
      </c>
      <c r="L3387" s="9">
        <v>29100.33</v>
      </c>
      <c r="M3387" s="7"/>
    </row>
    <row r="3388" spans="1:13" ht="15.75" customHeight="1" x14ac:dyDescent="0.25">
      <c r="A3388" s="6" t="s">
        <v>3410</v>
      </c>
      <c r="B3388" s="10">
        <v>44526</v>
      </c>
      <c r="C3388" s="7" t="s">
        <v>36</v>
      </c>
      <c r="D3388" s="7" t="s">
        <v>13</v>
      </c>
      <c r="E3388" s="7">
        <v>270</v>
      </c>
      <c r="F3388" s="8">
        <v>70.89</v>
      </c>
      <c r="G3388" s="8">
        <v>120</v>
      </c>
      <c r="H3388" s="8">
        <f t="shared" si="156"/>
        <v>32400</v>
      </c>
      <c r="I3388" s="9">
        <f>H3388*VLOOKUP(C3388,Customer_Dim!B:E,4,0)</f>
        <v>972.00000000000011</v>
      </c>
      <c r="J3388" s="9">
        <f t="shared" si="157"/>
        <v>33372</v>
      </c>
      <c r="K3388" s="8">
        <f t="shared" si="158"/>
        <v>19140.3</v>
      </c>
      <c r="L3388" s="9">
        <v>12913.95</v>
      </c>
      <c r="M3388" s="7"/>
    </row>
    <row r="3389" spans="1:13" ht="15.75" customHeight="1" x14ac:dyDescent="0.25">
      <c r="A3389" s="6" t="s">
        <v>3411</v>
      </c>
      <c r="B3389" s="10">
        <v>44234</v>
      </c>
      <c r="C3389" s="7" t="s">
        <v>47</v>
      </c>
      <c r="D3389" s="7" t="s">
        <v>13</v>
      </c>
      <c r="E3389" s="7">
        <v>904</v>
      </c>
      <c r="F3389" s="8">
        <v>53.56</v>
      </c>
      <c r="G3389" s="8">
        <v>90</v>
      </c>
      <c r="H3389" s="8">
        <f t="shared" si="156"/>
        <v>81360</v>
      </c>
      <c r="I3389" s="9">
        <f>H3389*VLOOKUP(C3389,Customer_Dim!B:E,4,0)</f>
        <v>2440.8000000000002</v>
      </c>
      <c r="J3389" s="9">
        <f t="shared" si="157"/>
        <v>83800.800000000003</v>
      </c>
      <c r="K3389" s="8">
        <f t="shared" si="158"/>
        <v>48418.240000000005</v>
      </c>
      <c r="L3389" s="9">
        <v>26961.639999999992</v>
      </c>
    </row>
    <row r="3390" spans="1:13" ht="15.75" customHeight="1" x14ac:dyDescent="0.25">
      <c r="A3390" s="6" t="s">
        <v>3412</v>
      </c>
      <c r="B3390" s="10">
        <v>44252</v>
      </c>
      <c r="C3390" s="7" t="s">
        <v>47</v>
      </c>
      <c r="D3390" s="7" t="s">
        <v>19</v>
      </c>
      <c r="E3390" s="7">
        <v>326</v>
      </c>
      <c r="F3390" s="8">
        <v>119.74</v>
      </c>
      <c r="G3390" s="8">
        <v>182</v>
      </c>
      <c r="H3390" s="8">
        <f t="shared" si="156"/>
        <v>59332</v>
      </c>
      <c r="I3390" s="9">
        <f>H3390*VLOOKUP(C3390,Customer_Dim!B:E,4,0)</f>
        <v>1779.96</v>
      </c>
      <c r="J3390" s="9">
        <f t="shared" si="157"/>
        <v>61111.96</v>
      </c>
      <c r="K3390" s="8">
        <f t="shared" si="158"/>
        <v>39035.24</v>
      </c>
      <c r="L3390" s="9">
        <v>16274.080000000002</v>
      </c>
    </row>
    <row r="3391" spans="1:13" ht="15.75" customHeight="1" x14ac:dyDescent="0.25">
      <c r="A3391" s="6" t="s">
        <v>3413</v>
      </c>
      <c r="B3391" s="10">
        <v>44257</v>
      </c>
      <c r="C3391" s="7" t="s">
        <v>47</v>
      </c>
      <c r="D3391" s="7" t="s">
        <v>13</v>
      </c>
      <c r="E3391" s="7">
        <v>528</v>
      </c>
      <c r="F3391" s="8">
        <v>53.56</v>
      </c>
      <c r="G3391" s="8">
        <v>90</v>
      </c>
      <c r="H3391" s="8">
        <f t="shared" si="156"/>
        <v>47520</v>
      </c>
      <c r="I3391" s="9">
        <f>H3391*VLOOKUP(C3391,Customer_Dim!B:E,4,0)</f>
        <v>1425.6000000000001</v>
      </c>
      <c r="J3391" s="9">
        <f t="shared" si="157"/>
        <v>48945.599999999999</v>
      </c>
      <c r="K3391" s="8">
        <f t="shared" si="158"/>
        <v>28279.68</v>
      </c>
      <c r="L3391" s="9">
        <v>15331.199999999997</v>
      </c>
    </row>
    <row r="3392" spans="1:13" ht="15.75" customHeight="1" x14ac:dyDescent="0.25">
      <c r="A3392" s="6" t="s">
        <v>3414</v>
      </c>
      <c r="B3392" s="10">
        <v>44296</v>
      </c>
      <c r="C3392" s="7" t="s">
        <v>47</v>
      </c>
      <c r="D3392" s="7" t="s">
        <v>19</v>
      </c>
      <c r="E3392" s="7">
        <v>435</v>
      </c>
      <c r="F3392" s="8">
        <v>134.32</v>
      </c>
      <c r="G3392" s="8">
        <v>204</v>
      </c>
      <c r="H3392" s="8">
        <f t="shared" si="156"/>
        <v>88740</v>
      </c>
      <c r="I3392" s="9">
        <f>H3392*VLOOKUP(C3392,Customer_Dim!B:E,4,0)</f>
        <v>2662.2000000000003</v>
      </c>
      <c r="J3392" s="9">
        <f t="shared" si="157"/>
        <v>91402.2</v>
      </c>
      <c r="K3392" s="8">
        <f t="shared" si="158"/>
        <v>58429.2</v>
      </c>
      <c r="L3392" s="9">
        <v>30746.800000000003</v>
      </c>
    </row>
    <row r="3393" spans="1:12" ht="15.75" customHeight="1" x14ac:dyDescent="0.25">
      <c r="A3393" s="6" t="s">
        <v>3415</v>
      </c>
      <c r="B3393" s="10">
        <v>44301</v>
      </c>
      <c r="C3393" s="7" t="s">
        <v>47</v>
      </c>
      <c r="D3393" s="7" t="s">
        <v>32</v>
      </c>
      <c r="E3393" s="7">
        <v>935</v>
      </c>
      <c r="F3393" s="8">
        <v>398.31</v>
      </c>
      <c r="G3393" s="8">
        <v>627</v>
      </c>
      <c r="H3393" s="8">
        <f t="shared" si="156"/>
        <v>586245</v>
      </c>
      <c r="I3393" s="9">
        <f>H3393*VLOOKUP(C3393,Customer_Dim!B:E,4,0)</f>
        <v>17587.350000000002</v>
      </c>
      <c r="J3393" s="9">
        <f t="shared" si="157"/>
        <v>603832.35</v>
      </c>
      <c r="K3393" s="8">
        <f t="shared" si="158"/>
        <v>372419.85</v>
      </c>
      <c r="L3393" s="9">
        <v>199716</v>
      </c>
    </row>
    <row r="3394" spans="1:12" ht="15.75" customHeight="1" x14ac:dyDescent="0.25">
      <c r="A3394" s="6" t="s">
        <v>3416</v>
      </c>
      <c r="B3394" s="10">
        <v>44331</v>
      </c>
      <c r="C3394" s="7" t="s">
        <v>47</v>
      </c>
      <c r="D3394" s="7" t="s">
        <v>19</v>
      </c>
      <c r="E3394" s="7">
        <v>1042</v>
      </c>
      <c r="F3394" s="8">
        <v>134.32</v>
      </c>
      <c r="G3394" s="8">
        <v>204</v>
      </c>
      <c r="H3394" s="8">
        <f t="shared" si="156"/>
        <v>212568</v>
      </c>
      <c r="I3394" s="9">
        <f>H3394*VLOOKUP(C3394,Customer_Dim!B:E,4,0)</f>
        <v>6377.0400000000009</v>
      </c>
      <c r="J3394" s="9">
        <f t="shared" si="157"/>
        <v>218945.04</v>
      </c>
      <c r="K3394" s="8">
        <f t="shared" si="158"/>
        <v>139961.44</v>
      </c>
      <c r="L3394" s="9">
        <v>75646.36</v>
      </c>
    </row>
    <row r="3395" spans="1:12" ht="15.75" customHeight="1" x14ac:dyDescent="0.25">
      <c r="A3395" s="6" t="s">
        <v>3417</v>
      </c>
      <c r="B3395" s="10">
        <v>44342</v>
      </c>
      <c r="C3395" s="7" t="s">
        <v>47</v>
      </c>
      <c r="D3395" s="7" t="s">
        <v>13</v>
      </c>
      <c r="E3395" s="7">
        <v>291</v>
      </c>
      <c r="F3395" s="8">
        <v>60.09</v>
      </c>
      <c r="G3395" s="8">
        <v>101</v>
      </c>
      <c r="H3395" s="8">
        <f t="shared" ref="H3395:H3458" si="159">G3395*E3395</f>
        <v>29391</v>
      </c>
      <c r="I3395" s="9">
        <f>H3395*VLOOKUP(C3395,Customer_Dim!B:E,4,0)</f>
        <v>881.73</v>
      </c>
      <c r="J3395" s="9">
        <f t="shared" ref="J3395:J3458" si="160">I3395+H3395</f>
        <v>30272.73</v>
      </c>
      <c r="K3395" s="8">
        <f t="shared" ref="K3395:K3458" si="161">F3395*E3395</f>
        <v>17486.190000000002</v>
      </c>
      <c r="L3395" s="9">
        <v>11333.519999999999</v>
      </c>
    </row>
    <row r="3396" spans="1:12" ht="15.75" customHeight="1" x14ac:dyDescent="0.25">
      <c r="A3396" s="6" t="s">
        <v>3418</v>
      </c>
      <c r="B3396" s="10">
        <v>44350</v>
      </c>
      <c r="C3396" s="7" t="s">
        <v>47</v>
      </c>
      <c r="D3396" s="7" t="s">
        <v>13</v>
      </c>
      <c r="E3396" s="7">
        <v>968</v>
      </c>
      <c r="F3396" s="8">
        <v>60.09</v>
      </c>
      <c r="G3396" s="8">
        <v>101</v>
      </c>
      <c r="H3396" s="8">
        <f t="shared" si="159"/>
        <v>97768</v>
      </c>
      <c r="I3396" s="9">
        <f>H3396*VLOOKUP(C3396,Customer_Dim!B:E,4,0)</f>
        <v>2933.0400000000004</v>
      </c>
      <c r="J3396" s="9">
        <f t="shared" si="160"/>
        <v>100701.04</v>
      </c>
      <c r="K3396" s="8">
        <f t="shared" si="161"/>
        <v>58167.12</v>
      </c>
      <c r="L3396" s="9">
        <v>35111.999999999993</v>
      </c>
    </row>
    <row r="3397" spans="1:12" ht="15.75" customHeight="1" x14ac:dyDescent="0.25">
      <c r="A3397" s="6" t="s">
        <v>3419</v>
      </c>
      <c r="B3397" s="10">
        <v>44378</v>
      </c>
      <c r="C3397" s="7" t="s">
        <v>47</v>
      </c>
      <c r="D3397" s="7" t="s">
        <v>32</v>
      </c>
      <c r="E3397" s="7">
        <v>214</v>
      </c>
      <c r="F3397" s="8">
        <v>443.99</v>
      </c>
      <c r="G3397" s="8">
        <v>699</v>
      </c>
      <c r="H3397" s="8">
        <f t="shared" si="159"/>
        <v>149586</v>
      </c>
      <c r="I3397" s="9">
        <f>H3397*VLOOKUP(C3397,Customer_Dim!B:E,4,0)</f>
        <v>4487.58</v>
      </c>
      <c r="J3397" s="9">
        <f t="shared" si="160"/>
        <v>154073.57999999999</v>
      </c>
      <c r="K3397" s="8">
        <f t="shared" si="161"/>
        <v>95013.86</v>
      </c>
      <c r="L3397" s="9">
        <v>49471.94</v>
      </c>
    </row>
    <row r="3398" spans="1:12" ht="15.75" customHeight="1" x14ac:dyDescent="0.25">
      <c r="A3398" s="6" t="s">
        <v>3420</v>
      </c>
      <c r="B3398" s="10">
        <v>44411</v>
      </c>
      <c r="C3398" s="7" t="s">
        <v>47</v>
      </c>
      <c r="D3398" s="7" t="s">
        <v>13</v>
      </c>
      <c r="E3398" s="7">
        <v>483</v>
      </c>
      <c r="F3398" s="8">
        <v>66.98</v>
      </c>
      <c r="G3398" s="8">
        <v>113</v>
      </c>
      <c r="H3398" s="8">
        <f t="shared" si="159"/>
        <v>54579</v>
      </c>
      <c r="I3398" s="9">
        <f>H3398*VLOOKUP(C3398,Customer_Dim!B:E,4,0)</f>
        <v>1637.3700000000001</v>
      </c>
      <c r="J3398" s="9">
        <f t="shared" si="160"/>
        <v>56216.37</v>
      </c>
      <c r="K3398" s="8">
        <f t="shared" si="161"/>
        <v>32351.34</v>
      </c>
      <c r="L3398" s="9">
        <v>17722.43</v>
      </c>
    </row>
    <row r="3399" spans="1:12" ht="15.75" customHeight="1" x14ac:dyDescent="0.25">
      <c r="A3399" s="6" t="s">
        <v>3421</v>
      </c>
      <c r="B3399" s="10">
        <v>44415</v>
      </c>
      <c r="C3399" s="7" t="s">
        <v>47</v>
      </c>
      <c r="D3399" s="7" t="s">
        <v>13</v>
      </c>
      <c r="E3399" s="7">
        <v>312</v>
      </c>
      <c r="F3399" s="8">
        <v>66.98</v>
      </c>
      <c r="G3399" s="8">
        <v>113</v>
      </c>
      <c r="H3399" s="8">
        <f t="shared" si="159"/>
        <v>35256</v>
      </c>
      <c r="I3399" s="9">
        <f>H3399*VLOOKUP(C3399,Customer_Dim!B:E,4,0)</f>
        <v>1057.68</v>
      </c>
      <c r="J3399" s="9">
        <f t="shared" si="160"/>
        <v>36313.68</v>
      </c>
      <c r="K3399" s="8">
        <f t="shared" si="161"/>
        <v>20897.760000000002</v>
      </c>
      <c r="L3399" s="9">
        <v>12703.869999999999</v>
      </c>
    </row>
    <row r="3400" spans="1:12" ht="15.75" customHeight="1" x14ac:dyDescent="0.25">
      <c r="A3400" s="6" t="s">
        <v>3422</v>
      </c>
      <c r="B3400" s="10">
        <v>44516</v>
      </c>
      <c r="C3400" s="7" t="s">
        <v>47</v>
      </c>
      <c r="D3400" s="7" t="s">
        <v>13</v>
      </c>
      <c r="E3400" s="7">
        <v>937</v>
      </c>
      <c r="F3400" s="8">
        <v>70.89</v>
      </c>
      <c r="G3400" s="8">
        <v>120</v>
      </c>
      <c r="H3400" s="8">
        <f t="shared" si="159"/>
        <v>112440</v>
      </c>
      <c r="I3400" s="9">
        <f>H3400*VLOOKUP(C3400,Customer_Dim!B:E,4,0)</f>
        <v>3373.2000000000003</v>
      </c>
      <c r="J3400" s="9">
        <f t="shared" si="160"/>
        <v>115813.2</v>
      </c>
      <c r="K3400" s="8">
        <f t="shared" si="161"/>
        <v>66423.930000000008</v>
      </c>
      <c r="L3400" s="9">
        <v>42813.81</v>
      </c>
    </row>
    <row r="3401" spans="1:12" ht="15.75" customHeight="1" x14ac:dyDescent="0.25">
      <c r="A3401" s="6" t="s">
        <v>3423</v>
      </c>
      <c r="B3401" s="10">
        <v>44233</v>
      </c>
      <c r="C3401" s="7" t="s">
        <v>61</v>
      </c>
      <c r="D3401" s="7" t="s">
        <v>13</v>
      </c>
      <c r="E3401" s="7">
        <v>958</v>
      </c>
      <c r="F3401" s="8">
        <v>53.56</v>
      </c>
      <c r="G3401" s="8">
        <v>90</v>
      </c>
      <c r="H3401" s="8">
        <f t="shared" si="159"/>
        <v>86220</v>
      </c>
      <c r="I3401" s="9">
        <f>H3401*VLOOKUP(C3401,Customer_Dim!B:E,4,0)</f>
        <v>2586.6000000000004</v>
      </c>
      <c r="J3401" s="9">
        <f t="shared" si="160"/>
        <v>88806.6</v>
      </c>
      <c r="K3401" s="8">
        <f t="shared" si="161"/>
        <v>51310.48</v>
      </c>
      <c r="L3401" s="9">
        <v>33488.92</v>
      </c>
    </row>
    <row r="3402" spans="1:12" ht="15.75" customHeight="1" x14ac:dyDescent="0.25">
      <c r="A3402" s="6" t="s">
        <v>3424</v>
      </c>
      <c r="B3402" s="10">
        <v>44256</v>
      </c>
      <c r="C3402" s="7" t="s">
        <v>61</v>
      </c>
      <c r="D3402" s="7" t="s">
        <v>13</v>
      </c>
      <c r="E3402" s="7">
        <v>229</v>
      </c>
      <c r="F3402" s="8">
        <v>53.56</v>
      </c>
      <c r="G3402" s="8">
        <v>90</v>
      </c>
      <c r="H3402" s="8">
        <f t="shared" si="159"/>
        <v>20610</v>
      </c>
      <c r="I3402" s="9">
        <f>H3402*VLOOKUP(C3402,Customer_Dim!B:E,4,0)</f>
        <v>618.30000000000007</v>
      </c>
      <c r="J3402" s="9">
        <f t="shared" si="160"/>
        <v>21228.3</v>
      </c>
      <c r="K3402" s="8">
        <f t="shared" si="161"/>
        <v>12265.24</v>
      </c>
      <c r="L3402" s="9">
        <v>6228.2999999999993</v>
      </c>
    </row>
    <row r="3403" spans="1:12" ht="15.75" customHeight="1" x14ac:dyDescent="0.25">
      <c r="A3403" s="6" t="s">
        <v>3425</v>
      </c>
      <c r="B3403" s="10">
        <v>44351</v>
      </c>
      <c r="C3403" s="7" t="s">
        <v>61</v>
      </c>
      <c r="D3403" s="7" t="s">
        <v>32</v>
      </c>
      <c r="E3403" s="7">
        <v>590</v>
      </c>
      <c r="F3403" s="8">
        <v>398.31</v>
      </c>
      <c r="G3403" s="8">
        <v>627</v>
      </c>
      <c r="H3403" s="8">
        <f t="shared" si="159"/>
        <v>369930</v>
      </c>
      <c r="I3403" s="9">
        <f>H3403*VLOOKUP(C3403,Customer_Dim!B:E,4,0)</f>
        <v>11097.900000000001</v>
      </c>
      <c r="J3403" s="9">
        <f t="shared" si="160"/>
        <v>381027.9</v>
      </c>
      <c r="K3403" s="8">
        <f t="shared" si="161"/>
        <v>235002.9</v>
      </c>
      <c r="L3403" s="9">
        <v>115259.76000000001</v>
      </c>
    </row>
    <row r="3404" spans="1:12" ht="15.75" customHeight="1" x14ac:dyDescent="0.25">
      <c r="A3404" s="6" t="s">
        <v>3426</v>
      </c>
      <c r="B3404" s="10">
        <v>44496</v>
      </c>
      <c r="C3404" s="7" t="s">
        <v>61</v>
      </c>
      <c r="D3404" s="7" t="s">
        <v>13</v>
      </c>
      <c r="E3404" s="7">
        <v>112</v>
      </c>
      <c r="F3404" s="8">
        <v>70.89</v>
      </c>
      <c r="G3404" s="8">
        <v>120</v>
      </c>
      <c r="H3404" s="8">
        <f t="shared" si="159"/>
        <v>13440</v>
      </c>
      <c r="I3404" s="9">
        <f>H3404*VLOOKUP(C3404,Customer_Dim!B:E,4,0)</f>
        <v>403.20000000000005</v>
      </c>
      <c r="J3404" s="9">
        <f t="shared" si="160"/>
        <v>13843.2</v>
      </c>
      <c r="K3404" s="8">
        <f t="shared" si="161"/>
        <v>7939.68</v>
      </c>
      <c r="L3404" s="9">
        <v>5007.45</v>
      </c>
    </row>
    <row r="3405" spans="1:12" ht="15.75" customHeight="1" x14ac:dyDescent="0.25">
      <c r="A3405" s="6" t="s">
        <v>3427</v>
      </c>
      <c r="B3405" s="10">
        <v>44550</v>
      </c>
      <c r="C3405" s="7" t="s">
        <v>61</v>
      </c>
      <c r="D3405" s="7" t="s">
        <v>13</v>
      </c>
      <c r="E3405" s="7">
        <v>196</v>
      </c>
      <c r="F3405" s="8">
        <v>70.89</v>
      </c>
      <c r="G3405" s="8">
        <v>120</v>
      </c>
      <c r="H3405" s="8">
        <f t="shared" si="159"/>
        <v>23520</v>
      </c>
      <c r="I3405" s="9">
        <f>H3405*VLOOKUP(C3405,Customer_Dim!B:E,4,0)</f>
        <v>705.6</v>
      </c>
      <c r="J3405" s="9">
        <f t="shared" si="160"/>
        <v>24225.599999999999</v>
      </c>
      <c r="K3405" s="8">
        <f t="shared" si="161"/>
        <v>13894.44</v>
      </c>
      <c r="L3405" s="9">
        <v>7600.17</v>
      </c>
    </row>
    <row r="3406" spans="1:12" ht="15.75" customHeight="1" x14ac:dyDescent="0.25">
      <c r="A3406" s="6" t="s">
        <v>3428</v>
      </c>
      <c r="B3406" s="10">
        <v>44206</v>
      </c>
      <c r="C3406" s="7" t="s">
        <v>71</v>
      </c>
      <c r="D3406" s="7" t="s">
        <v>13</v>
      </c>
      <c r="E3406" s="7">
        <v>144</v>
      </c>
      <c r="F3406" s="8">
        <v>53.56</v>
      </c>
      <c r="G3406" s="8">
        <v>90</v>
      </c>
      <c r="H3406" s="8">
        <f t="shared" si="159"/>
        <v>12960</v>
      </c>
      <c r="I3406" s="9">
        <f>H3406*VLOOKUP(C3406,Customer_Dim!B:E,4,0)</f>
        <v>1296</v>
      </c>
      <c r="J3406" s="9">
        <f t="shared" si="160"/>
        <v>14256</v>
      </c>
      <c r="K3406" s="8">
        <f t="shared" si="161"/>
        <v>7712.64</v>
      </c>
      <c r="L3406" s="9">
        <v>4260.72</v>
      </c>
    </row>
    <row r="3407" spans="1:12" ht="15.75" customHeight="1" x14ac:dyDescent="0.25">
      <c r="A3407" s="6" t="s">
        <v>3429</v>
      </c>
      <c r="B3407" s="10">
        <v>44291</v>
      </c>
      <c r="C3407" s="7" t="s">
        <v>71</v>
      </c>
      <c r="D3407" s="7" t="s">
        <v>13</v>
      </c>
      <c r="E3407" s="7">
        <v>611</v>
      </c>
      <c r="F3407" s="8">
        <v>60.09</v>
      </c>
      <c r="G3407" s="8">
        <v>101</v>
      </c>
      <c r="H3407" s="8">
        <f t="shared" si="159"/>
        <v>61711</v>
      </c>
      <c r="I3407" s="9">
        <f>H3407*VLOOKUP(C3407,Customer_Dim!B:E,4,0)</f>
        <v>6171.1</v>
      </c>
      <c r="J3407" s="9">
        <f t="shared" si="160"/>
        <v>67882.100000000006</v>
      </c>
      <c r="K3407" s="8">
        <f t="shared" si="161"/>
        <v>36714.990000000005</v>
      </c>
      <c r="L3407" s="9">
        <v>21882.239999999998</v>
      </c>
    </row>
    <row r="3408" spans="1:12" ht="15.75" customHeight="1" x14ac:dyDescent="0.25">
      <c r="A3408" s="6" t="s">
        <v>3430</v>
      </c>
      <c r="B3408" s="10">
        <v>44308</v>
      </c>
      <c r="C3408" s="7" t="s">
        <v>71</v>
      </c>
      <c r="D3408" s="7" t="s">
        <v>13</v>
      </c>
      <c r="E3408" s="7">
        <v>1046</v>
      </c>
      <c r="F3408" s="8">
        <v>60.09</v>
      </c>
      <c r="G3408" s="8">
        <v>101</v>
      </c>
      <c r="H3408" s="8">
        <f t="shared" si="159"/>
        <v>105646</v>
      </c>
      <c r="I3408" s="9">
        <f>H3408*VLOOKUP(C3408,Customer_Dim!B:E,4,0)</f>
        <v>10564.6</v>
      </c>
      <c r="J3408" s="9">
        <f t="shared" si="160"/>
        <v>116210.6</v>
      </c>
      <c r="K3408" s="8">
        <f t="shared" si="161"/>
        <v>62854.140000000007</v>
      </c>
      <c r="L3408" s="9">
        <v>34767.659999999989</v>
      </c>
    </row>
    <row r="3409" spans="1:13" ht="15.75" customHeight="1" x14ac:dyDescent="0.25">
      <c r="A3409" s="6" t="s">
        <v>3431</v>
      </c>
      <c r="B3409" s="10">
        <v>44344</v>
      </c>
      <c r="C3409" s="7" t="s">
        <v>71</v>
      </c>
      <c r="D3409" s="7" t="s">
        <v>13</v>
      </c>
      <c r="E3409" s="7">
        <v>804</v>
      </c>
      <c r="F3409" s="8">
        <v>60.09</v>
      </c>
      <c r="G3409" s="8">
        <v>101</v>
      </c>
      <c r="H3409" s="8">
        <f t="shared" si="159"/>
        <v>81204</v>
      </c>
      <c r="I3409" s="9">
        <f>H3409*VLOOKUP(C3409,Customer_Dim!B:E,4,0)</f>
        <v>8120.4000000000005</v>
      </c>
      <c r="J3409" s="9">
        <f t="shared" si="160"/>
        <v>89324.4</v>
      </c>
      <c r="K3409" s="8">
        <f t="shared" si="161"/>
        <v>48312.36</v>
      </c>
      <c r="L3409" s="9">
        <v>31574.520000000004</v>
      </c>
    </row>
    <row r="3410" spans="1:13" ht="15.75" customHeight="1" x14ac:dyDescent="0.25">
      <c r="A3410" s="6" t="s">
        <v>3432</v>
      </c>
      <c r="B3410" s="10">
        <v>44363</v>
      </c>
      <c r="C3410" s="7" t="s">
        <v>71</v>
      </c>
      <c r="D3410" s="7" t="s">
        <v>13</v>
      </c>
      <c r="E3410" s="7">
        <v>965</v>
      </c>
      <c r="F3410" s="8">
        <v>60.09</v>
      </c>
      <c r="G3410" s="8">
        <v>101</v>
      </c>
      <c r="H3410" s="8">
        <f t="shared" si="159"/>
        <v>97465</v>
      </c>
      <c r="I3410" s="9">
        <f>H3410*VLOOKUP(C3410,Customer_Dim!B:E,4,0)</f>
        <v>9746.5</v>
      </c>
      <c r="J3410" s="9">
        <f t="shared" si="160"/>
        <v>107211.5</v>
      </c>
      <c r="K3410" s="8">
        <f t="shared" si="161"/>
        <v>57986.850000000006</v>
      </c>
      <c r="L3410" s="9">
        <v>36206.559999999998</v>
      </c>
    </row>
    <row r="3411" spans="1:13" ht="15.75" customHeight="1" x14ac:dyDescent="0.25">
      <c r="A3411" s="6" t="s">
        <v>3433</v>
      </c>
      <c r="B3411" s="10">
        <v>44385</v>
      </c>
      <c r="C3411" s="7" t="s">
        <v>71</v>
      </c>
      <c r="D3411" s="7" t="s">
        <v>13</v>
      </c>
      <c r="E3411" s="7">
        <v>73</v>
      </c>
      <c r="F3411" s="8">
        <v>66.98</v>
      </c>
      <c r="G3411" s="8">
        <v>113</v>
      </c>
      <c r="H3411" s="8">
        <f t="shared" si="159"/>
        <v>8249</v>
      </c>
      <c r="I3411" s="9">
        <f>H3411*VLOOKUP(C3411,Customer_Dim!B:E,4,0)</f>
        <v>824.90000000000009</v>
      </c>
      <c r="J3411" s="9">
        <f t="shared" si="160"/>
        <v>9073.9</v>
      </c>
      <c r="K3411" s="8">
        <f t="shared" si="161"/>
        <v>4889.54</v>
      </c>
      <c r="L3411" s="9">
        <v>2713.12</v>
      </c>
    </row>
    <row r="3412" spans="1:13" ht="15.75" customHeight="1" x14ac:dyDescent="0.25">
      <c r="A3412" s="6" t="s">
        <v>3434</v>
      </c>
      <c r="B3412" s="10">
        <v>44388</v>
      </c>
      <c r="C3412" s="7" t="s">
        <v>71</v>
      </c>
      <c r="D3412" s="7" t="s">
        <v>13</v>
      </c>
      <c r="E3412" s="7">
        <v>652</v>
      </c>
      <c r="F3412" s="8">
        <v>66.98</v>
      </c>
      <c r="G3412" s="8">
        <v>113</v>
      </c>
      <c r="H3412" s="8">
        <f t="shared" si="159"/>
        <v>73676</v>
      </c>
      <c r="I3412" s="9">
        <f>H3412*VLOOKUP(C3412,Customer_Dim!B:E,4,0)</f>
        <v>7367.6</v>
      </c>
      <c r="J3412" s="9">
        <f t="shared" si="160"/>
        <v>81043.600000000006</v>
      </c>
      <c r="K3412" s="8">
        <f t="shared" si="161"/>
        <v>43670.96</v>
      </c>
      <c r="L3412" s="9">
        <v>23115.5</v>
      </c>
    </row>
    <row r="3413" spans="1:13" ht="15.75" customHeight="1" x14ac:dyDescent="0.25">
      <c r="A3413" s="6" t="s">
        <v>3435</v>
      </c>
      <c r="B3413" s="10">
        <v>44537</v>
      </c>
      <c r="C3413" s="7" t="s">
        <v>71</v>
      </c>
      <c r="D3413" s="7" t="s">
        <v>13</v>
      </c>
      <c r="E3413" s="7">
        <v>332</v>
      </c>
      <c r="F3413" s="8">
        <v>70.89</v>
      </c>
      <c r="G3413" s="8">
        <v>120</v>
      </c>
      <c r="H3413" s="8">
        <f t="shared" si="159"/>
        <v>39840</v>
      </c>
      <c r="I3413" s="9">
        <f>H3413*VLOOKUP(C3413,Customer_Dim!B:E,4,0)</f>
        <v>3984</v>
      </c>
      <c r="J3413" s="9">
        <f t="shared" si="160"/>
        <v>43824</v>
      </c>
      <c r="K3413" s="8">
        <f t="shared" si="161"/>
        <v>23535.48</v>
      </c>
      <c r="L3413" s="9">
        <v>13558.530000000002</v>
      </c>
    </row>
    <row r="3414" spans="1:13" ht="15.75" customHeight="1" x14ac:dyDescent="0.25">
      <c r="A3414" s="6" t="s">
        <v>3436</v>
      </c>
      <c r="B3414" s="10">
        <v>44201</v>
      </c>
      <c r="C3414" s="7" t="s">
        <v>80</v>
      </c>
      <c r="D3414" s="7" t="s">
        <v>13</v>
      </c>
      <c r="E3414" s="7">
        <v>1076</v>
      </c>
      <c r="F3414" s="8">
        <v>53.56</v>
      </c>
      <c r="G3414" s="8">
        <v>90</v>
      </c>
      <c r="H3414" s="8">
        <f t="shared" si="159"/>
        <v>96840</v>
      </c>
      <c r="I3414" s="9">
        <f>H3414*VLOOKUP(C3414,Customer_Dim!B:E,4,0)</f>
        <v>968.4000000000002</v>
      </c>
      <c r="J3414" s="9">
        <f t="shared" si="160"/>
        <v>97808.4</v>
      </c>
      <c r="K3414" s="8">
        <f t="shared" si="161"/>
        <v>57630.560000000005</v>
      </c>
      <c r="L3414" s="9">
        <v>33877.920000000006</v>
      </c>
      <c r="M3414" s="7"/>
    </row>
    <row r="3415" spans="1:13" ht="15.75" customHeight="1" x14ac:dyDescent="0.25">
      <c r="A3415" s="6" t="s">
        <v>3437</v>
      </c>
      <c r="B3415" s="10">
        <v>44206</v>
      </c>
      <c r="C3415" s="7" t="s">
        <v>80</v>
      </c>
      <c r="D3415" s="7" t="s">
        <v>13</v>
      </c>
      <c r="E3415" s="7">
        <v>360</v>
      </c>
      <c r="F3415" s="8">
        <v>53.56</v>
      </c>
      <c r="G3415" s="8">
        <v>90</v>
      </c>
      <c r="H3415" s="8">
        <f t="shared" si="159"/>
        <v>32400</v>
      </c>
      <c r="I3415" s="9">
        <f>H3415*VLOOKUP(C3415,Customer_Dim!B:E,4,0)</f>
        <v>324.00000000000006</v>
      </c>
      <c r="J3415" s="9">
        <f t="shared" si="160"/>
        <v>32724</v>
      </c>
      <c r="K3415" s="8">
        <f t="shared" si="161"/>
        <v>19281.600000000002</v>
      </c>
      <c r="L3415" s="9">
        <v>11327.280000000002</v>
      </c>
      <c r="M3415" s="7"/>
    </row>
    <row r="3416" spans="1:13" ht="15.75" customHeight="1" x14ac:dyDescent="0.25">
      <c r="A3416" s="6" t="s">
        <v>3438</v>
      </c>
      <c r="B3416" s="10">
        <v>44221</v>
      </c>
      <c r="C3416" s="7" t="s">
        <v>80</v>
      </c>
      <c r="D3416" s="7" t="s">
        <v>32</v>
      </c>
      <c r="E3416" s="7">
        <v>912</v>
      </c>
      <c r="F3416" s="8">
        <v>355.06</v>
      </c>
      <c r="G3416" s="8">
        <v>559</v>
      </c>
      <c r="H3416" s="8">
        <f t="shared" si="159"/>
        <v>509808</v>
      </c>
      <c r="I3416" s="9">
        <f>H3416*VLOOKUP(C3416,Customer_Dim!B:E,4,0)</f>
        <v>5098.0800000000008</v>
      </c>
      <c r="J3416" s="9">
        <f t="shared" si="160"/>
        <v>514906.08</v>
      </c>
      <c r="K3416" s="8">
        <f t="shared" si="161"/>
        <v>323814.72000000003</v>
      </c>
      <c r="L3416" s="9">
        <v>159798.04000000004</v>
      </c>
      <c r="M3416" s="7"/>
    </row>
    <row r="3417" spans="1:13" ht="15.75" customHeight="1" x14ac:dyDescent="0.25">
      <c r="A3417" s="6" t="s">
        <v>3439</v>
      </c>
      <c r="B3417" s="10">
        <v>44263</v>
      </c>
      <c r="C3417" s="7" t="s">
        <v>80</v>
      </c>
      <c r="D3417" s="7" t="s">
        <v>19</v>
      </c>
      <c r="E3417" s="7">
        <v>1098</v>
      </c>
      <c r="F3417" s="8">
        <v>119.74</v>
      </c>
      <c r="G3417" s="8">
        <v>182</v>
      </c>
      <c r="H3417" s="8">
        <f t="shared" si="159"/>
        <v>199836</v>
      </c>
      <c r="I3417" s="9">
        <f>H3417*VLOOKUP(C3417,Customer_Dim!B:E,4,0)</f>
        <v>1998.3600000000004</v>
      </c>
      <c r="J3417" s="9">
        <f t="shared" si="160"/>
        <v>201834.36</v>
      </c>
      <c r="K3417" s="8">
        <f t="shared" si="161"/>
        <v>131474.51999999999</v>
      </c>
      <c r="L3417" s="9">
        <v>71217.279999999999</v>
      </c>
      <c r="M3417" s="7"/>
    </row>
    <row r="3418" spans="1:13" ht="15.75" customHeight="1" x14ac:dyDescent="0.25">
      <c r="A3418" s="6" t="s">
        <v>3440</v>
      </c>
      <c r="B3418" s="10">
        <v>44286</v>
      </c>
      <c r="C3418" s="7" t="s">
        <v>80</v>
      </c>
      <c r="D3418" s="7" t="s">
        <v>13</v>
      </c>
      <c r="E3418" s="7">
        <v>340</v>
      </c>
      <c r="F3418" s="8">
        <v>53.56</v>
      </c>
      <c r="G3418" s="8">
        <v>90</v>
      </c>
      <c r="H3418" s="8">
        <f t="shared" si="159"/>
        <v>30600</v>
      </c>
      <c r="I3418" s="9">
        <f>H3418*VLOOKUP(C3418,Customer_Dim!B:E,4,0)</f>
        <v>306.00000000000006</v>
      </c>
      <c r="J3418" s="9">
        <f t="shared" si="160"/>
        <v>30906</v>
      </c>
      <c r="K3418" s="8">
        <f t="shared" si="161"/>
        <v>18210.400000000001</v>
      </c>
      <c r="L3418" s="9">
        <v>11538.059999999998</v>
      </c>
      <c r="M3418" s="7"/>
    </row>
    <row r="3419" spans="1:13" ht="15.75" customHeight="1" x14ac:dyDescent="0.25">
      <c r="A3419" s="6" t="s">
        <v>3441</v>
      </c>
      <c r="B3419" s="10">
        <v>44296</v>
      </c>
      <c r="C3419" s="7" t="s">
        <v>80</v>
      </c>
      <c r="D3419" s="7" t="s">
        <v>32</v>
      </c>
      <c r="E3419" s="7">
        <v>268</v>
      </c>
      <c r="F3419" s="8">
        <v>398.31</v>
      </c>
      <c r="G3419" s="8">
        <v>627</v>
      </c>
      <c r="H3419" s="8">
        <f t="shared" si="159"/>
        <v>168036</v>
      </c>
      <c r="I3419" s="9">
        <f>H3419*VLOOKUP(C3419,Customer_Dim!B:E,4,0)</f>
        <v>1680.3600000000004</v>
      </c>
      <c r="J3419" s="9">
        <f t="shared" si="160"/>
        <v>169716.36</v>
      </c>
      <c r="K3419" s="8">
        <f t="shared" si="161"/>
        <v>106747.08</v>
      </c>
      <c r="L3419" s="9">
        <v>49477.229999999996</v>
      </c>
      <c r="M3419" s="7"/>
    </row>
    <row r="3420" spans="1:13" ht="15.75" customHeight="1" x14ac:dyDescent="0.25">
      <c r="A3420" s="6" t="s">
        <v>3442</v>
      </c>
      <c r="B3420" s="10">
        <v>44375</v>
      </c>
      <c r="C3420" s="7" t="s">
        <v>80</v>
      </c>
      <c r="D3420" s="7" t="s">
        <v>13</v>
      </c>
      <c r="E3420" s="7">
        <v>752</v>
      </c>
      <c r="F3420" s="8">
        <v>60.09</v>
      </c>
      <c r="G3420" s="8">
        <v>101</v>
      </c>
      <c r="H3420" s="8">
        <f t="shared" si="159"/>
        <v>75952</v>
      </c>
      <c r="I3420" s="9">
        <f>H3420*VLOOKUP(C3420,Customer_Dim!B:E,4,0)</f>
        <v>759.5200000000001</v>
      </c>
      <c r="J3420" s="9">
        <f t="shared" si="160"/>
        <v>76711.520000000004</v>
      </c>
      <c r="K3420" s="8">
        <f t="shared" si="161"/>
        <v>45187.68</v>
      </c>
      <c r="L3420" s="9">
        <v>28631.360000000001</v>
      </c>
      <c r="M3420" s="7"/>
    </row>
    <row r="3421" spans="1:13" ht="15.75" customHeight="1" x14ac:dyDescent="0.25">
      <c r="A3421" s="6" t="s">
        <v>3443</v>
      </c>
      <c r="B3421" s="10">
        <v>44417</v>
      </c>
      <c r="C3421" s="7" t="s">
        <v>80</v>
      </c>
      <c r="D3421" s="7" t="s">
        <v>13</v>
      </c>
      <c r="E3421" s="7">
        <v>494</v>
      </c>
      <c r="F3421" s="8">
        <v>66.98</v>
      </c>
      <c r="G3421" s="8">
        <v>113</v>
      </c>
      <c r="H3421" s="8">
        <f t="shared" si="159"/>
        <v>55822</v>
      </c>
      <c r="I3421" s="9">
        <f>H3421*VLOOKUP(C3421,Customer_Dim!B:E,4,0)</f>
        <v>558.22000000000014</v>
      </c>
      <c r="J3421" s="9">
        <f t="shared" si="160"/>
        <v>56380.22</v>
      </c>
      <c r="K3421" s="8">
        <f t="shared" si="161"/>
        <v>33088.120000000003</v>
      </c>
      <c r="L3421" s="9">
        <v>22185.09</v>
      </c>
      <c r="M3421" s="7"/>
    </row>
    <row r="3422" spans="1:13" ht="15.75" customHeight="1" x14ac:dyDescent="0.25">
      <c r="A3422" s="6" t="s">
        <v>3444</v>
      </c>
      <c r="B3422" s="10">
        <v>44418</v>
      </c>
      <c r="C3422" s="7" t="s">
        <v>80</v>
      </c>
      <c r="D3422" s="7" t="s">
        <v>19</v>
      </c>
      <c r="E3422" s="7">
        <v>693</v>
      </c>
      <c r="F3422" s="8">
        <v>149.72999999999999</v>
      </c>
      <c r="G3422" s="8">
        <v>227</v>
      </c>
      <c r="H3422" s="8">
        <f t="shared" si="159"/>
        <v>157311</v>
      </c>
      <c r="I3422" s="9">
        <f>H3422*VLOOKUP(C3422,Customer_Dim!B:E,4,0)</f>
        <v>1573.1100000000004</v>
      </c>
      <c r="J3422" s="9">
        <f t="shared" si="160"/>
        <v>158884.10999999999</v>
      </c>
      <c r="K3422" s="8">
        <f t="shared" si="161"/>
        <v>103762.89</v>
      </c>
      <c r="L3422" s="9">
        <v>42959.700000000012</v>
      </c>
      <c r="M3422" s="7"/>
    </row>
    <row r="3423" spans="1:13" ht="15.75" customHeight="1" x14ac:dyDescent="0.25">
      <c r="A3423" s="6" t="s">
        <v>3445</v>
      </c>
      <c r="B3423" s="10">
        <v>44439</v>
      </c>
      <c r="C3423" s="7" t="s">
        <v>80</v>
      </c>
      <c r="D3423" s="7" t="s">
        <v>13</v>
      </c>
      <c r="E3423" s="7">
        <v>1084</v>
      </c>
      <c r="F3423" s="8">
        <v>66.98</v>
      </c>
      <c r="G3423" s="8">
        <v>113</v>
      </c>
      <c r="H3423" s="8">
        <f t="shared" si="159"/>
        <v>122492</v>
      </c>
      <c r="I3423" s="9">
        <f>H3423*VLOOKUP(C3423,Customer_Dim!B:E,4,0)</f>
        <v>1224.9200000000003</v>
      </c>
      <c r="J3423" s="9">
        <f t="shared" si="160"/>
        <v>123716.92</v>
      </c>
      <c r="K3423" s="8">
        <f t="shared" si="161"/>
        <v>72606.320000000007</v>
      </c>
      <c r="L3423" s="9">
        <v>43103.599999999991</v>
      </c>
      <c r="M3423" s="7"/>
    </row>
    <row r="3424" spans="1:13" ht="15.75" customHeight="1" x14ac:dyDescent="0.25">
      <c r="A3424" s="6" t="s">
        <v>3446</v>
      </c>
      <c r="B3424" s="10">
        <v>44481</v>
      </c>
      <c r="C3424" s="7" t="s">
        <v>80</v>
      </c>
      <c r="D3424" s="7" t="s">
        <v>13</v>
      </c>
      <c r="E3424" s="7">
        <v>325</v>
      </c>
      <c r="F3424" s="8">
        <v>70.89</v>
      </c>
      <c r="G3424" s="8">
        <v>120</v>
      </c>
      <c r="H3424" s="8">
        <f t="shared" si="159"/>
        <v>39000</v>
      </c>
      <c r="I3424" s="9">
        <f>H3424*VLOOKUP(C3424,Customer_Dim!B:E,4,0)</f>
        <v>390.00000000000006</v>
      </c>
      <c r="J3424" s="9">
        <f t="shared" si="160"/>
        <v>39390</v>
      </c>
      <c r="K3424" s="8">
        <f t="shared" si="161"/>
        <v>23039.25</v>
      </c>
      <c r="L3424" s="9">
        <v>14487.45</v>
      </c>
      <c r="M3424" s="7"/>
    </row>
    <row r="3425" spans="1:12" ht="15.75" customHeight="1" x14ac:dyDescent="0.25">
      <c r="A3425" s="6" t="s">
        <v>3447</v>
      </c>
      <c r="B3425" s="10">
        <v>44228</v>
      </c>
      <c r="C3425" s="7" t="s">
        <v>102</v>
      </c>
      <c r="D3425" s="7" t="s">
        <v>13</v>
      </c>
      <c r="E3425" s="7">
        <v>571</v>
      </c>
      <c r="F3425" s="8">
        <v>53.56</v>
      </c>
      <c r="G3425" s="8">
        <v>90</v>
      </c>
      <c r="H3425" s="8">
        <f t="shared" si="159"/>
        <v>51390</v>
      </c>
      <c r="I3425" s="9">
        <f>H3425*VLOOKUP(C3425,Customer_Dim!B:E,4,0)</f>
        <v>5139</v>
      </c>
      <c r="J3425" s="9">
        <f t="shared" si="160"/>
        <v>56529</v>
      </c>
      <c r="K3425" s="8">
        <f t="shared" si="161"/>
        <v>30582.760000000002</v>
      </c>
      <c r="L3425" s="9">
        <v>19100.319999999996</v>
      </c>
    </row>
    <row r="3426" spans="1:12" ht="15.75" customHeight="1" x14ac:dyDescent="0.25">
      <c r="A3426" s="6" t="s">
        <v>3448</v>
      </c>
      <c r="B3426" s="10">
        <v>44244</v>
      </c>
      <c r="C3426" s="7" t="s">
        <v>102</v>
      </c>
      <c r="D3426" s="7" t="s">
        <v>32</v>
      </c>
      <c r="E3426" s="7">
        <v>843</v>
      </c>
      <c r="F3426" s="8">
        <v>355.06</v>
      </c>
      <c r="G3426" s="8">
        <v>559</v>
      </c>
      <c r="H3426" s="8">
        <f t="shared" si="159"/>
        <v>471237</v>
      </c>
      <c r="I3426" s="9">
        <f>H3426*VLOOKUP(C3426,Customer_Dim!B:E,4,0)</f>
        <v>47123.700000000004</v>
      </c>
      <c r="J3426" s="9">
        <f t="shared" si="160"/>
        <v>518360.7</v>
      </c>
      <c r="K3426" s="8">
        <f t="shared" si="161"/>
        <v>299315.58</v>
      </c>
      <c r="L3426" s="9">
        <v>158911.20000000001</v>
      </c>
    </row>
    <row r="3427" spans="1:12" ht="15.75" customHeight="1" x14ac:dyDescent="0.25">
      <c r="A3427" s="6" t="s">
        <v>3449</v>
      </c>
      <c r="B3427" s="10">
        <v>44291</v>
      </c>
      <c r="C3427" s="7" t="s">
        <v>102</v>
      </c>
      <c r="D3427" s="7" t="s">
        <v>13</v>
      </c>
      <c r="E3427" s="7">
        <v>655</v>
      </c>
      <c r="F3427" s="8">
        <v>60.09</v>
      </c>
      <c r="G3427" s="8">
        <v>101</v>
      </c>
      <c r="H3427" s="8">
        <f t="shared" si="159"/>
        <v>66155</v>
      </c>
      <c r="I3427" s="9">
        <f>H3427*VLOOKUP(C3427,Customer_Dim!B:E,4,0)</f>
        <v>6615.5</v>
      </c>
      <c r="J3427" s="9">
        <f t="shared" si="160"/>
        <v>72770.5</v>
      </c>
      <c r="K3427" s="8">
        <f t="shared" si="161"/>
        <v>39358.950000000004</v>
      </c>
      <c r="L3427" s="9">
        <v>24562.459999999992</v>
      </c>
    </row>
    <row r="3428" spans="1:12" ht="15.75" customHeight="1" x14ac:dyDescent="0.25">
      <c r="A3428" s="6" t="s">
        <v>3450</v>
      </c>
      <c r="B3428" s="10">
        <v>44307</v>
      </c>
      <c r="C3428" s="7" t="s">
        <v>102</v>
      </c>
      <c r="D3428" s="7" t="s">
        <v>13</v>
      </c>
      <c r="E3428" s="7">
        <v>141</v>
      </c>
      <c r="F3428" s="8">
        <v>60.09</v>
      </c>
      <c r="G3428" s="8">
        <v>101</v>
      </c>
      <c r="H3428" s="8">
        <f t="shared" si="159"/>
        <v>14241</v>
      </c>
      <c r="I3428" s="9">
        <f>H3428*VLOOKUP(C3428,Customer_Dim!B:E,4,0)</f>
        <v>1424.1000000000001</v>
      </c>
      <c r="J3428" s="9">
        <f t="shared" si="160"/>
        <v>15665.1</v>
      </c>
      <c r="K3428" s="8">
        <f t="shared" si="161"/>
        <v>8472.69</v>
      </c>
      <c r="L3428" s="9">
        <v>5515.2</v>
      </c>
    </row>
    <row r="3429" spans="1:12" ht="15.75" customHeight="1" x14ac:dyDescent="0.25">
      <c r="A3429" s="6" t="s">
        <v>3451</v>
      </c>
      <c r="B3429" s="10">
        <v>44391</v>
      </c>
      <c r="C3429" s="7" t="s">
        <v>102</v>
      </c>
      <c r="D3429" s="7" t="s">
        <v>13</v>
      </c>
      <c r="E3429" s="7">
        <v>216</v>
      </c>
      <c r="F3429" s="8">
        <v>66.98</v>
      </c>
      <c r="G3429" s="8">
        <v>113</v>
      </c>
      <c r="H3429" s="8">
        <f t="shared" si="159"/>
        <v>24408</v>
      </c>
      <c r="I3429" s="9">
        <f>H3429*VLOOKUP(C3429,Customer_Dim!B:E,4,0)</f>
        <v>2440.8000000000002</v>
      </c>
      <c r="J3429" s="9">
        <f t="shared" si="160"/>
        <v>26848.799999999999</v>
      </c>
      <c r="K3429" s="8">
        <f t="shared" si="161"/>
        <v>14467.68</v>
      </c>
      <c r="L3429" s="9">
        <v>8675.5999999999967</v>
      </c>
    </row>
    <row r="3430" spans="1:12" ht="15.75" customHeight="1" x14ac:dyDescent="0.25">
      <c r="A3430" s="6" t="s">
        <v>3452</v>
      </c>
      <c r="B3430" s="10">
        <v>44415</v>
      </c>
      <c r="C3430" s="7" t="s">
        <v>102</v>
      </c>
      <c r="D3430" s="7" t="s">
        <v>13</v>
      </c>
      <c r="E3430" s="7">
        <v>815</v>
      </c>
      <c r="F3430" s="8">
        <v>66.98</v>
      </c>
      <c r="G3430" s="8">
        <v>113</v>
      </c>
      <c r="H3430" s="8">
        <f t="shared" si="159"/>
        <v>92095</v>
      </c>
      <c r="I3430" s="9">
        <f>H3430*VLOOKUP(C3430,Customer_Dim!B:E,4,0)</f>
        <v>9209.5</v>
      </c>
      <c r="J3430" s="9">
        <f t="shared" si="160"/>
        <v>101304.5</v>
      </c>
      <c r="K3430" s="8">
        <f t="shared" si="161"/>
        <v>54588.700000000004</v>
      </c>
      <c r="L3430" s="9">
        <v>29670.479999999996</v>
      </c>
    </row>
    <row r="3431" spans="1:12" ht="15.75" customHeight="1" x14ac:dyDescent="0.25">
      <c r="A3431" s="6" t="s">
        <v>3453</v>
      </c>
      <c r="B3431" s="10">
        <v>44424</v>
      </c>
      <c r="C3431" s="7" t="s">
        <v>102</v>
      </c>
      <c r="D3431" s="7" t="s">
        <v>13</v>
      </c>
      <c r="E3431" s="7">
        <v>738</v>
      </c>
      <c r="F3431" s="8">
        <v>66.98</v>
      </c>
      <c r="G3431" s="8">
        <v>113</v>
      </c>
      <c r="H3431" s="8">
        <f t="shared" si="159"/>
        <v>83394</v>
      </c>
      <c r="I3431" s="9">
        <f>H3431*VLOOKUP(C3431,Customer_Dim!B:E,4,0)</f>
        <v>8339.4</v>
      </c>
      <c r="J3431" s="9">
        <f t="shared" si="160"/>
        <v>91733.4</v>
      </c>
      <c r="K3431" s="8">
        <f t="shared" si="161"/>
        <v>49431.240000000005</v>
      </c>
      <c r="L3431" s="9">
        <v>32552.1</v>
      </c>
    </row>
    <row r="3432" spans="1:12" ht="15.75" customHeight="1" x14ac:dyDescent="0.25">
      <c r="A3432" s="6" t="s">
        <v>3454</v>
      </c>
      <c r="B3432" s="10">
        <v>44439</v>
      </c>
      <c r="C3432" s="7" t="s">
        <v>102</v>
      </c>
      <c r="D3432" s="7" t="s">
        <v>32</v>
      </c>
      <c r="E3432" s="7">
        <v>797</v>
      </c>
      <c r="F3432" s="8">
        <v>443.99</v>
      </c>
      <c r="G3432" s="8">
        <v>699</v>
      </c>
      <c r="H3432" s="8">
        <f t="shared" si="159"/>
        <v>557103</v>
      </c>
      <c r="I3432" s="9">
        <f>H3432*VLOOKUP(C3432,Customer_Dim!B:E,4,0)</f>
        <v>55710.3</v>
      </c>
      <c r="J3432" s="9">
        <f t="shared" si="160"/>
        <v>612813.30000000005</v>
      </c>
      <c r="K3432" s="8">
        <f t="shared" si="161"/>
        <v>353860.03</v>
      </c>
      <c r="L3432" s="9">
        <v>197462.76</v>
      </c>
    </row>
    <row r="3433" spans="1:12" ht="15.75" customHeight="1" x14ac:dyDescent="0.25">
      <c r="A3433" s="6" t="s">
        <v>3455</v>
      </c>
      <c r="B3433" s="10">
        <v>44448</v>
      </c>
      <c r="C3433" s="7" t="s">
        <v>102</v>
      </c>
      <c r="D3433" s="7" t="s">
        <v>32</v>
      </c>
      <c r="E3433" s="7">
        <v>78</v>
      </c>
      <c r="F3433" s="8">
        <v>443.99</v>
      </c>
      <c r="G3433" s="8">
        <v>699</v>
      </c>
      <c r="H3433" s="8">
        <f t="shared" si="159"/>
        <v>54522</v>
      </c>
      <c r="I3433" s="9">
        <f>H3433*VLOOKUP(C3433,Customer_Dim!B:E,4,0)</f>
        <v>5452.2000000000007</v>
      </c>
      <c r="J3433" s="9">
        <f t="shared" si="160"/>
        <v>59974.2</v>
      </c>
      <c r="K3433" s="8">
        <f t="shared" si="161"/>
        <v>34631.22</v>
      </c>
      <c r="L3433" s="9">
        <v>16830.66</v>
      </c>
    </row>
    <row r="3434" spans="1:12" ht="15.75" customHeight="1" x14ac:dyDescent="0.25">
      <c r="A3434" s="6" t="s">
        <v>3456</v>
      </c>
      <c r="B3434" s="10">
        <v>44503</v>
      </c>
      <c r="C3434" s="7" t="s">
        <v>102</v>
      </c>
      <c r="D3434" s="7" t="s">
        <v>32</v>
      </c>
      <c r="E3434" s="7">
        <v>1000</v>
      </c>
      <c r="F3434" s="8">
        <v>469.9</v>
      </c>
      <c r="G3434" s="8">
        <v>740</v>
      </c>
      <c r="H3434" s="8">
        <f t="shared" si="159"/>
        <v>740000</v>
      </c>
      <c r="I3434" s="9">
        <f>H3434*VLOOKUP(C3434,Customer_Dim!B:E,4,0)</f>
        <v>74000</v>
      </c>
      <c r="J3434" s="9">
        <f t="shared" si="160"/>
        <v>814000</v>
      </c>
      <c r="K3434" s="8">
        <f t="shared" si="161"/>
        <v>469900</v>
      </c>
      <c r="L3434" s="9">
        <v>211706.59999999998</v>
      </c>
    </row>
    <row r="3435" spans="1:12" ht="15.75" customHeight="1" x14ac:dyDescent="0.25">
      <c r="A3435" s="6" t="s">
        <v>3457</v>
      </c>
      <c r="B3435" s="10">
        <v>44549</v>
      </c>
      <c r="C3435" s="7" t="s">
        <v>102</v>
      </c>
      <c r="D3435" s="7" t="s">
        <v>13</v>
      </c>
      <c r="E3435" s="7">
        <v>1127</v>
      </c>
      <c r="F3435" s="8">
        <v>70.89</v>
      </c>
      <c r="G3435" s="8">
        <v>120</v>
      </c>
      <c r="H3435" s="8">
        <f t="shared" si="159"/>
        <v>135240</v>
      </c>
      <c r="I3435" s="9">
        <f>H3435*VLOOKUP(C3435,Customer_Dim!B:E,4,0)</f>
        <v>13524</v>
      </c>
      <c r="J3435" s="9">
        <f t="shared" si="160"/>
        <v>148764</v>
      </c>
      <c r="K3435" s="8">
        <f t="shared" si="161"/>
        <v>79893.03</v>
      </c>
      <c r="L3435" s="9">
        <v>42670.53</v>
      </c>
    </row>
    <row r="3436" spans="1:12" ht="15.75" customHeight="1" x14ac:dyDescent="0.25">
      <c r="A3436" s="6" t="s">
        <v>3458</v>
      </c>
      <c r="B3436" s="10">
        <v>44265</v>
      </c>
      <c r="C3436" s="7" t="s">
        <v>117</v>
      </c>
      <c r="D3436" s="7" t="s">
        <v>32</v>
      </c>
      <c r="E3436" s="7">
        <v>135</v>
      </c>
      <c r="F3436" s="8">
        <v>355.06</v>
      </c>
      <c r="G3436" s="8">
        <v>559</v>
      </c>
      <c r="H3436" s="8">
        <f t="shared" si="159"/>
        <v>75465</v>
      </c>
      <c r="I3436" s="9">
        <f>H3436*VLOOKUP(C3436,Customer_Dim!B:E,4,0)</f>
        <v>1509.3000000000002</v>
      </c>
      <c r="J3436" s="9">
        <f t="shared" si="160"/>
        <v>76974.3</v>
      </c>
      <c r="K3436" s="8">
        <f t="shared" si="161"/>
        <v>47933.1</v>
      </c>
      <c r="L3436" s="9">
        <v>22167.4</v>
      </c>
    </row>
    <row r="3437" spans="1:12" ht="15.75" customHeight="1" x14ac:dyDescent="0.25">
      <c r="A3437" s="6" t="s">
        <v>3459</v>
      </c>
      <c r="B3437" s="10">
        <v>44280</v>
      </c>
      <c r="C3437" s="7" t="s">
        <v>117</v>
      </c>
      <c r="D3437" s="7" t="s">
        <v>19</v>
      </c>
      <c r="E3437" s="7">
        <v>671</v>
      </c>
      <c r="F3437" s="8">
        <v>119.74</v>
      </c>
      <c r="G3437" s="8">
        <v>182</v>
      </c>
      <c r="H3437" s="8">
        <f t="shared" si="159"/>
        <v>122122</v>
      </c>
      <c r="I3437" s="9">
        <f>H3437*VLOOKUP(C3437,Customer_Dim!B:E,4,0)</f>
        <v>2442.4400000000005</v>
      </c>
      <c r="J3437" s="9">
        <f t="shared" si="160"/>
        <v>124564.44</v>
      </c>
      <c r="K3437" s="8">
        <f t="shared" si="161"/>
        <v>80345.539999999994</v>
      </c>
      <c r="L3437" s="9">
        <v>34632.119999999995</v>
      </c>
    </row>
    <row r="3438" spans="1:12" ht="15.75" customHeight="1" x14ac:dyDescent="0.25">
      <c r="A3438" s="6" t="s">
        <v>3460</v>
      </c>
      <c r="B3438" s="10">
        <v>44310</v>
      </c>
      <c r="C3438" s="7" t="s">
        <v>117</v>
      </c>
      <c r="D3438" s="7" t="s">
        <v>32</v>
      </c>
      <c r="E3438" s="7">
        <v>857</v>
      </c>
      <c r="F3438" s="8">
        <v>398.31</v>
      </c>
      <c r="G3438" s="8">
        <v>627</v>
      </c>
      <c r="H3438" s="8">
        <f t="shared" si="159"/>
        <v>537339</v>
      </c>
      <c r="I3438" s="9">
        <f>H3438*VLOOKUP(C3438,Customer_Dim!B:E,4,0)</f>
        <v>10746.780000000002</v>
      </c>
      <c r="J3438" s="9">
        <f t="shared" si="160"/>
        <v>548085.78</v>
      </c>
      <c r="K3438" s="8">
        <f t="shared" si="161"/>
        <v>341351.67</v>
      </c>
      <c r="L3438" s="9">
        <v>171990.72000000003</v>
      </c>
    </row>
    <row r="3439" spans="1:12" ht="15.75" customHeight="1" x14ac:dyDescent="0.25">
      <c r="A3439" s="6" t="s">
        <v>3461</v>
      </c>
      <c r="B3439" s="10">
        <v>44384</v>
      </c>
      <c r="C3439" s="7" t="s">
        <v>117</v>
      </c>
      <c r="D3439" s="7" t="s">
        <v>13</v>
      </c>
      <c r="E3439" s="7">
        <v>526</v>
      </c>
      <c r="F3439" s="8">
        <v>66.98</v>
      </c>
      <c r="G3439" s="8">
        <v>113</v>
      </c>
      <c r="H3439" s="8">
        <f t="shared" si="159"/>
        <v>59438</v>
      </c>
      <c r="I3439" s="9">
        <f>H3439*VLOOKUP(C3439,Customer_Dim!B:E,4,0)</f>
        <v>1188.7600000000002</v>
      </c>
      <c r="J3439" s="9">
        <f t="shared" si="160"/>
        <v>60626.76</v>
      </c>
      <c r="K3439" s="8">
        <f t="shared" si="161"/>
        <v>35231.480000000003</v>
      </c>
      <c r="L3439" s="9">
        <v>19648.240000000002</v>
      </c>
    </row>
    <row r="3440" spans="1:12" ht="15.75" customHeight="1" x14ac:dyDescent="0.25">
      <c r="A3440" s="6" t="s">
        <v>3462</v>
      </c>
      <c r="B3440" s="10">
        <v>44399</v>
      </c>
      <c r="C3440" s="7" t="s">
        <v>117</v>
      </c>
      <c r="D3440" s="7" t="s">
        <v>32</v>
      </c>
      <c r="E3440" s="7">
        <v>354</v>
      </c>
      <c r="F3440" s="8">
        <v>443.99</v>
      </c>
      <c r="G3440" s="8">
        <v>699</v>
      </c>
      <c r="H3440" s="8">
        <f t="shared" si="159"/>
        <v>247446</v>
      </c>
      <c r="I3440" s="9">
        <f>H3440*VLOOKUP(C3440,Customer_Dim!B:E,4,0)</f>
        <v>4948.920000000001</v>
      </c>
      <c r="J3440" s="9">
        <f t="shared" si="160"/>
        <v>252394.92</v>
      </c>
      <c r="K3440" s="8">
        <f t="shared" si="161"/>
        <v>157172.46</v>
      </c>
      <c r="L3440" s="9">
        <v>87567.919999999984</v>
      </c>
    </row>
    <row r="3441" spans="1:13" ht="15.75" customHeight="1" x14ac:dyDescent="0.25">
      <c r="A3441" s="6" t="s">
        <v>3463</v>
      </c>
      <c r="B3441" s="10">
        <v>44415</v>
      </c>
      <c r="C3441" s="7" t="s">
        <v>117</v>
      </c>
      <c r="D3441" s="7" t="s">
        <v>32</v>
      </c>
      <c r="E3441" s="7">
        <v>350</v>
      </c>
      <c r="F3441" s="8">
        <v>443.99</v>
      </c>
      <c r="G3441" s="8">
        <v>699</v>
      </c>
      <c r="H3441" s="8">
        <f t="shared" si="159"/>
        <v>244650</v>
      </c>
      <c r="I3441" s="9">
        <f>H3441*VLOOKUP(C3441,Customer_Dim!B:E,4,0)</f>
        <v>4893.0000000000009</v>
      </c>
      <c r="J3441" s="9">
        <f t="shared" si="160"/>
        <v>249543</v>
      </c>
      <c r="K3441" s="8">
        <f t="shared" si="161"/>
        <v>155396.5</v>
      </c>
      <c r="L3441" s="9">
        <v>74157.979999999981</v>
      </c>
    </row>
    <row r="3442" spans="1:13" ht="15.75" customHeight="1" x14ac:dyDescent="0.25">
      <c r="A3442" s="6" t="s">
        <v>3464</v>
      </c>
      <c r="B3442" s="10">
        <v>44426</v>
      </c>
      <c r="C3442" s="7" t="s">
        <v>117</v>
      </c>
      <c r="D3442" s="7" t="s">
        <v>13</v>
      </c>
      <c r="E3442" s="7">
        <v>380</v>
      </c>
      <c r="F3442" s="8">
        <v>66.98</v>
      </c>
      <c r="G3442" s="8">
        <v>113</v>
      </c>
      <c r="H3442" s="8">
        <f t="shared" si="159"/>
        <v>42940</v>
      </c>
      <c r="I3442" s="9">
        <f>H3442*VLOOKUP(C3442,Customer_Dim!B:E,4,0)</f>
        <v>858.80000000000018</v>
      </c>
      <c r="J3442" s="9">
        <f t="shared" si="160"/>
        <v>43798.8</v>
      </c>
      <c r="K3442" s="8">
        <f t="shared" si="161"/>
        <v>25452.400000000001</v>
      </c>
      <c r="L3442" s="9">
        <v>15642.719999999998</v>
      </c>
    </row>
    <row r="3443" spans="1:13" ht="15.75" customHeight="1" x14ac:dyDescent="0.25">
      <c r="A3443" s="6" t="s">
        <v>3465</v>
      </c>
      <c r="B3443" s="10">
        <v>44458</v>
      </c>
      <c r="C3443" s="7" t="s">
        <v>117</v>
      </c>
      <c r="D3443" s="7" t="s">
        <v>19</v>
      </c>
      <c r="E3443" s="7">
        <v>626</v>
      </c>
      <c r="F3443" s="8">
        <v>149.72999999999999</v>
      </c>
      <c r="G3443" s="8">
        <v>227</v>
      </c>
      <c r="H3443" s="8">
        <f t="shared" si="159"/>
        <v>142102</v>
      </c>
      <c r="I3443" s="9">
        <f>H3443*VLOOKUP(C3443,Customer_Dim!B:E,4,0)</f>
        <v>2842.0400000000004</v>
      </c>
      <c r="J3443" s="9">
        <f t="shared" si="160"/>
        <v>144944.04</v>
      </c>
      <c r="K3443" s="8">
        <f t="shared" si="161"/>
        <v>93730.98</v>
      </c>
      <c r="L3443" s="9">
        <v>40125.000000000015</v>
      </c>
    </row>
    <row r="3444" spans="1:13" ht="15.75" customHeight="1" x14ac:dyDescent="0.25">
      <c r="A3444" s="6" t="s">
        <v>3466</v>
      </c>
      <c r="B3444" s="10">
        <v>44473</v>
      </c>
      <c r="C3444" s="7" t="s">
        <v>117</v>
      </c>
      <c r="D3444" s="7" t="s">
        <v>19</v>
      </c>
      <c r="E3444" s="7">
        <v>156</v>
      </c>
      <c r="F3444" s="8">
        <v>158.47</v>
      </c>
      <c r="G3444" s="8">
        <v>241</v>
      </c>
      <c r="H3444" s="8">
        <f t="shared" si="159"/>
        <v>37596</v>
      </c>
      <c r="I3444" s="9">
        <f>H3444*VLOOKUP(C3444,Customer_Dim!B:E,4,0)</f>
        <v>751.92000000000019</v>
      </c>
      <c r="J3444" s="9">
        <f t="shared" si="160"/>
        <v>38347.919999999998</v>
      </c>
      <c r="K3444" s="8">
        <f t="shared" si="161"/>
        <v>24721.32</v>
      </c>
      <c r="L3444" s="9">
        <v>10655.960000000003</v>
      </c>
    </row>
    <row r="3445" spans="1:13" ht="15.75" customHeight="1" x14ac:dyDescent="0.25">
      <c r="A3445" s="6" t="s">
        <v>3467</v>
      </c>
      <c r="B3445" s="10">
        <v>44487</v>
      </c>
      <c r="C3445" s="7" t="s">
        <v>117</v>
      </c>
      <c r="D3445" s="7" t="s">
        <v>32</v>
      </c>
      <c r="E3445" s="7">
        <v>453</v>
      </c>
      <c r="F3445" s="8">
        <v>469.9</v>
      </c>
      <c r="G3445" s="8">
        <v>740</v>
      </c>
      <c r="H3445" s="8">
        <f t="shared" si="159"/>
        <v>335220</v>
      </c>
      <c r="I3445" s="9">
        <f>H3445*VLOOKUP(C3445,Customer_Dim!B:E,4,0)</f>
        <v>6704.4000000000015</v>
      </c>
      <c r="J3445" s="9">
        <f t="shared" si="160"/>
        <v>341924.4</v>
      </c>
      <c r="K3445" s="8">
        <f t="shared" si="161"/>
        <v>212864.69999999998</v>
      </c>
      <c r="L3445" s="9">
        <v>93073.5</v>
      </c>
    </row>
    <row r="3446" spans="1:13" ht="15.75" customHeight="1" x14ac:dyDescent="0.25">
      <c r="A3446" s="6" t="s">
        <v>3468</v>
      </c>
      <c r="B3446" s="10">
        <v>44553</v>
      </c>
      <c r="C3446" s="7" t="s">
        <v>117</v>
      </c>
      <c r="D3446" s="7" t="s">
        <v>13</v>
      </c>
      <c r="E3446" s="7">
        <v>505</v>
      </c>
      <c r="F3446" s="8">
        <v>70.89</v>
      </c>
      <c r="G3446" s="8">
        <v>120</v>
      </c>
      <c r="H3446" s="8">
        <f t="shared" si="159"/>
        <v>60600</v>
      </c>
      <c r="I3446" s="9">
        <f>H3446*VLOOKUP(C3446,Customer_Dim!B:E,4,0)</f>
        <v>1212.0000000000002</v>
      </c>
      <c r="J3446" s="9">
        <f t="shared" si="160"/>
        <v>61812</v>
      </c>
      <c r="K3446" s="8">
        <f t="shared" si="161"/>
        <v>35799.449999999997</v>
      </c>
      <c r="L3446" s="9">
        <v>20649.210000000003</v>
      </c>
    </row>
    <row r="3447" spans="1:13" ht="15.75" customHeight="1" x14ac:dyDescent="0.25">
      <c r="A3447" s="6" t="s">
        <v>3469</v>
      </c>
      <c r="B3447" s="10">
        <v>44241</v>
      </c>
      <c r="C3447" s="7" t="s">
        <v>143</v>
      </c>
      <c r="D3447" s="7" t="s">
        <v>19</v>
      </c>
      <c r="E3447" s="7">
        <v>671</v>
      </c>
      <c r="F3447" s="8">
        <v>119.74</v>
      </c>
      <c r="G3447" s="8">
        <v>182</v>
      </c>
      <c r="H3447" s="8">
        <f t="shared" si="159"/>
        <v>122122</v>
      </c>
      <c r="I3447" s="9">
        <f>H3447*VLOOKUP(C3447,Customer_Dim!B:E,4,0)</f>
        <v>4884.88</v>
      </c>
      <c r="J3447" s="9">
        <f t="shared" si="160"/>
        <v>127006.88</v>
      </c>
      <c r="K3447" s="8">
        <f t="shared" si="161"/>
        <v>80345.539999999994</v>
      </c>
      <c r="L3447" s="9">
        <v>35758.200000000012</v>
      </c>
      <c r="M3447" s="7"/>
    </row>
    <row r="3448" spans="1:13" ht="15.75" customHeight="1" x14ac:dyDescent="0.25">
      <c r="A3448" s="6" t="s">
        <v>3470</v>
      </c>
      <c r="B3448" s="10">
        <v>44251</v>
      </c>
      <c r="C3448" s="7" t="s">
        <v>143</v>
      </c>
      <c r="D3448" s="7" t="s">
        <v>19</v>
      </c>
      <c r="E3448" s="7">
        <v>365</v>
      </c>
      <c r="F3448" s="8">
        <v>119.74</v>
      </c>
      <c r="G3448" s="8">
        <v>182</v>
      </c>
      <c r="H3448" s="8">
        <f t="shared" si="159"/>
        <v>66430</v>
      </c>
      <c r="I3448" s="9">
        <f>H3448*VLOOKUP(C3448,Customer_Dim!B:E,4,0)</f>
        <v>2657.2000000000003</v>
      </c>
      <c r="J3448" s="9">
        <f t="shared" si="160"/>
        <v>69087.199999999997</v>
      </c>
      <c r="K3448" s="8">
        <f t="shared" si="161"/>
        <v>43705.1</v>
      </c>
      <c r="L3448" s="9">
        <v>18198.380000000005</v>
      </c>
      <c r="M3448" s="7"/>
    </row>
    <row r="3449" spans="1:13" ht="15.75" customHeight="1" x14ac:dyDescent="0.25">
      <c r="A3449" s="6" t="s">
        <v>3471</v>
      </c>
      <c r="B3449" s="10">
        <v>44410</v>
      </c>
      <c r="C3449" s="7" t="s">
        <v>143</v>
      </c>
      <c r="D3449" s="7" t="s">
        <v>32</v>
      </c>
      <c r="E3449" s="7">
        <v>110</v>
      </c>
      <c r="F3449" s="8">
        <v>443.99</v>
      </c>
      <c r="G3449" s="8">
        <v>699</v>
      </c>
      <c r="H3449" s="8">
        <f t="shared" si="159"/>
        <v>76890</v>
      </c>
      <c r="I3449" s="9">
        <f>H3449*VLOOKUP(C3449,Customer_Dim!B:E,4,0)</f>
        <v>3075.6</v>
      </c>
      <c r="J3449" s="9">
        <f t="shared" si="160"/>
        <v>79965.600000000006</v>
      </c>
      <c r="K3449" s="8">
        <f t="shared" si="161"/>
        <v>48838.9</v>
      </c>
      <c r="L3449" s="9">
        <v>27598</v>
      </c>
      <c r="M3449" s="7"/>
    </row>
    <row r="3450" spans="1:13" ht="15.75" customHeight="1" x14ac:dyDescent="0.25">
      <c r="A3450" s="6" t="s">
        <v>3472</v>
      </c>
      <c r="B3450" s="10">
        <v>44457</v>
      </c>
      <c r="C3450" s="7" t="s">
        <v>143</v>
      </c>
      <c r="D3450" s="7" t="s">
        <v>13</v>
      </c>
      <c r="E3450" s="7">
        <v>578</v>
      </c>
      <c r="F3450" s="8">
        <v>66.98</v>
      </c>
      <c r="G3450" s="8">
        <v>113</v>
      </c>
      <c r="H3450" s="8">
        <f t="shared" si="159"/>
        <v>65314</v>
      </c>
      <c r="I3450" s="9">
        <f>H3450*VLOOKUP(C3450,Customer_Dim!B:E,4,0)</f>
        <v>2612.56</v>
      </c>
      <c r="J3450" s="9">
        <f t="shared" si="160"/>
        <v>67926.559999999998</v>
      </c>
      <c r="K3450" s="8">
        <f t="shared" si="161"/>
        <v>38714.44</v>
      </c>
      <c r="L3450" s="9">
        <v>26533.5</v>
      </c>
      <c r="M3450" s="7"/>
    </row>
    <row r="3451" spans="1:13" ht="15.75" customHeight="1" x14ac:dyDescent="0.25">
      <c r="A3451" s="6" t="s">
        <v>3473</v>
      </c>
      <c r="B3451" s="10">
        <v>44463</v>
      </c>
      <c r="C3451" s="7" t="s">
        <v>143</v>
      </c>
      <c r="D3451" s="7" t="s">
        <v>13</v>
      </c>
      <c r="E3451" s="7">
        <v>855</v>
      </c>
      <c r="F3451" s="8">
        <v>66.98</v>
      </c>
      <c r="G3451" s="8">
        <v>113</v>
      </c>
      <c r="H3451" s="8">
        <f t="shared" si="159"/>
        <v>96615</v>
      </c>
      <c r="I3451" s="9">
        <f>H3451*VLOOKUP(C3451,Customer_Dim!B:E,4,0)</f>
        <v>3864.6</v>
      </c>
      <c r="J3451" s="9">
        <f t="shared" si="160"/>
        <v>100479.6</v>
      </c>
      <c r="K3451" s="8">
        <f t="shared" si="161"/>
        <v>57267.9</v>
      </c>
      <c r="L3451" s="9">
        <v>36635.549999999988</v>
      </c>
      <c r="M3451" s="7"/>
    </row>
    <row r="3452" spans="1:13" ht="15.75" customHeight="1" x14ac:dyDescent="0.25">
      <c r="A3452" s="6" t="s">
        <v>3474</v>
      </c>
      <c r="B3452" s="10">
        <v>44473</v>
      </c>
      <c r="C3452" s="7" t="s">
        <v>143</v>
      </c>
      <c r="D3452" s="7" t="s">
        <v>13</v>
      </c>
      <c r="E3452" s="7">
        <v>514</v>
      </c>
      <c r="F3452" s="8">
        <v>70.89</v>
      </c>
      <c r="G3452" s="8">
        <v>120</v>
      </c>
      <c r="H3452" s="8">
        <f t="shared" si="159"/>
        <v>61680</v>
      </c>
      <c r="I3452" s="9">
        <f>H3452*VLOOKUP(C3452,Customer_Dim!B:E,4,0)</f>
        <v>2467.2000000000003</v>
      </c>
      <c r="J3452" s="9">
        <f t="shared" si="160"/>
        <v>64147.199999999997</v>
      </c>
      <c r="K3452" s="8">
        <f t="shared" si="161"/>
        <v>36437.46</v>
      </c>
      <c r="L3452" s="9">
        <v>23494.770000000004</v>
      </c>
      <c r="M3452" s="7"/>
    </row>
    <row r="3453" spans="1:13" ht="15.75" customHeight="1" x14ac:dyDescent="0.25">
      <c r="A3453" s="6" t="s">
        <v>3475</v>
      </c>
      <c r="B3453" s="10">
        <v>44504</v>
      </c>
      <c r="C3453" s="7" t="s">
        <v>143</v>
      </c>
      <c r="D3453" s="7" t="s">
        <v>19</v>
      </c>
      <c r="E3453" s="7">
        <v>162</v>
      </c>
      <c r="F3453" s="8">
        <v>158.47</v>
      </c>
      <c r="G3453" s="8">
        <v>241</v>
      </c>
      <c r="H3453" s="8">
        <f t="shared" si="159"/>
        <v>39042</v>
      </c>
      <c r="I3453" s="9">
        <f>H3453*VLOOKUP(C3453,Customer_Dim!B:E,4,0)</f>
        <v>1561.68</v>
      </c>
      <c r="J3453" s="9">
        <f t="shared" si="160"/>
        <v>40603.68</v>
      </c>
      <c r="K3453" s="8">
        <f t="shared" si="161"/>
        <v>25672.14</v>
      </c>
      <c r="L3453" s="9">
        <v>11423.369999999999</v>
      </c>
      <c r="M3453" s="7"/>
    </row>
    <row r="3454" spans="1:13" ht="15.75" customHeight="1" x14ac:dyDescent="0.25">
      <c r="A3454" s="6" t="s">
        <v>3476</v>
      </c>
      <c r="B3454" s="10">
        <v>44541</v>
      </c>
      <c r="C3454" s="7" t="s">
        <v>143</v>
      </c>
      <c r="D3454" s="7" t="s">
        <v>13</v>
      </c>
      <c r="E3454" s="7">
        <v>745</v>
      </c>
      <c r="F3454" s="8">
        <v>70.89</v>
      </c>
      <c r="G3454" s="8">
        <v>120</v>
      </c>
      <c r="H3454" s="8">
        <f t="shared" si="159"/>
        <v>89400</v>
      </c>
      <c r="I3454" s="9">
        <f>H3454*VLOOKUP(C3454,Customer_Dim!B:E,4,0)</f>
        <v>3576</v>
      </c>
      <c r="J3454" s="9">
        <f t="shared" si="160"/>
        <v>92976</v>
      </c>
      <c r="K3454" s="8">
        <f t="shared" si="161"/>
        <v>52813.05</v>
      </c>
      <c r="L3454" s="9">
        <v>32435.070000000007</v>
      </c>
      <c r="M3454" s="7"/>
    </row>
    <row r="3455" spans="1:13" ht="15.75" customHeight="1" x14ac:dyDescent="0.25">
      <c r="A3455" s="6" t="s">
        <v>3477</v>
      </c>
      <c r="B3455" s="10">
        <v>44234</v>
      </c>
      <c r="C3455" s="7" t="s">
        <v>153</v>
      </c>
      <c r="D3455" s="7" t="s">
        <v>32</v>
      </c>
      <c r="E3455" s="7">
        <v>383</v>
      </c>
      <c r="F3455" s="8">
        <v>355.06</v>
      </c>
      <c r="G3455" s="8">
        <v>559</v>
      </c>
      <c r="H3455" s="8">
        <f t="shared" si="159"/>
        <v>214097</v>
      </c>
      <c r="I3455" s="9">
        <f>H3455*VLOOKUP(C3455,Customer_Dim!B:E,4,0)</f>
        <v>12845.820000000002</v>
      </c>
      <c r="J3455" s="9">
        <f t="shared" si="160"/>
        <v>226942.82</v>
      </c>
      <c r="K3455" s="8">
        <f t="shared" si="161"/>
        <v>135987.98000000001</v>
      </c>
      <c r="L3455" s="9">
        <v>95306.790000000008</v>
      </c>
    </row>
    <row r="3456" spans="1:13" ht="15.75" customHeight="1" x14ac:dyDescent="0.25">
      <c r="A3456" s="6" t="s">
        <v>3478</v>
      </c>
      <c r="B3456" s="10">
        <v>44238</v>
      </c>
      <c r="C3456" s="7" t="s">
        <v>153</v>
      </c>
      <c r="D3456" s="7" t="s">
        <v>13</v>
      </c>
      <c r="E3456" s="7">
        <v>591</v>
      </c>
      <c r="F3456" s="8">
        <v>53.56</v>
      </c>
      <c r="G3456" s="8">
        <v>90</v>
      </c>
      <c r="H3456" s="8">
        <f t="shared" si="159"/>
        <v>53190</v>
      </c>
      <c r="I3456" s="9">
        <f>H3456*VLOOKUP(C3456,Customer_Dim!B:E,4,0)</f>
        <v>3191.4</v>
      </c>
      <c r="J3456" s="9">
        <f t="shared" si="160"/>
        <v>56381.4</v>
      </c>
      <c r="K3456" s="8">
        <f t="shared" si="161"/>
        <v>31653.960000000003</v>
      </c>
      <c r="L3456" s="9">
        <v>25996.9</v>
      </c>
    </row>
    <row r="3457" spans="1:12" ht="15.75" customHeight="1" x14ac:dyDescent="0.25">
      <c r="A3457" s="6" t="s">
        <v>3479</v>
      </c>
      <c r="B3457" s="10">
        <v>44241</v>
      </c>
      <c r="C3457" s="7" t="s">
        <v>153</v>
      </c>
      <c r="D3457" s="7" t="s">
        <v>13</v>
      </c>
      <c r="E3457" s="7">
        <v>425</v>
      </c>
      <c r="F3457" s="8">
        <v>53.56</v>
      </c>
      <c r="G3457" s="8">
        <v>90</v>
      </c>
      <c r="H3457" s="8">
        <f t="shared" si="159"/>
        <v>38250</v>
      </c>
      <c r="I3457" s="9">
        <f>H3457*VLOOKUP(C3457,Customer_Dim!B:E,4,0)</f>
        <v>2295</v>
      </c>
      <c r="J3457" s="9">
        <f t="shared" si="160"/>
        <v>40545</v>
      </c>
      <c r="K3457" s="8">
        <f t="shared" si="161"/>
        <v>22763</v>
      </c>
      <c r="L3457" s="9">
        <v>18668.64</v>
      </c>
    </row>
    <row r="3458" spans="1:12" ht="15.75" customHeight="1" x14ac:dyDescent="0.25">
      <c r="A3458" s="6" t="s">
        <v>3480</v>
      </c>
      <c r="B3458" s="10">
        <v>44266</v>
      </c>
      <c r="C3458" s="7" t="s">
        <v>153</v>
      </c>
      <c r="D3458" s="7" t="s">
        <v>13</v>
      </c>
      <c r="E3458" s="7">
        <v>848</v>
      </c>
      <c r="F3458" s="8">
        <v>53.56</v>
      </c>
      <c r="G3458" s="8">
        <v>90</v>
      </c>
      <c r="H3458" s="8">
        <f t="shared" si="159"/>
        <v>76320</v>
      </c>
      <c r="I3458" s="9">
        <f>H3458*VLOOKUP(C3458,Customer_Dim!B:E,4,0)</f>
        <v>4579.2000000000007</v>
      </c>
      <c r="J3458" s="9">
        <f t="shared" si="160"/>
        <v>80899.199999999997</v>
      </c>
      <c r="K3458" s="8">
        <f t="shared" si="161"/>
        <v>45418.880000000005</v>
      </c>
      <c r="L3458" s="9">
        <v>35656.539999999994</v>
      </c>
    </row>
    <row r="3459" spans="1:12" ht="15.75" customHeight="1" x14ac:dyDescent="0.25">
      <c r="A3459" s="6" t="s">
        <v>3481</v>
      </c>
      <c r="B3459" s="10">
        <v>44345</v>
      </c>
      <c r="C3459" s="7" t="s">
        <v>153</v>
      </c>
      <c r="D3459" s="7" t="s">
        <v>13</v>
      </c>
      <c r="E3459" s="7">
        <v>874</v>
      </c>
      <c r="F3459" s="8">
        <v>60.09</v>
      </c>
      <c r="G3459" s="8">
        <v>101</v>
      </c>
      <c r="H3459" s="8">
        <f t="shared" ref="H3459:H3522" si="162">G3459*E3459</f>
        <v>88274</v>
      </c>
      <c r="I3459" s="9">
        <f>H3459*VLOOKUP(C3459,Customer_Dim!B:E,4,0)</f>
        <v>5296.4400000000005</v>
      </c>
      <c r="J3459" s="9">
        <f t="shared" ref="J3459:J3522" si="163">I3459+H3459</f>
        <v>93570.44</v>
      </c>
      <c r="K3459" s="8">
        <f t="shared" ref="K3459:K3522" si="164">F3459*E3459</f>
        <v>52518.66</v>
      </c>
      <c r="L3459" s="9">
        <v>38414.49</v>
      </c>
    </row>
    <row r="3460" spans="1:12" ht="15.75" customHeight="1" x14ac:dyDescent="0.25">
      <c r="A3460" s="6" t="s">
        <v>3482</v>
      </c>
      <c r="B3460" s="10">
        <v>44373</v>
      </c>
      <c r="C3460" s="7" t="s">
        <v>153</v>
      </c>
      <c r="D3460" s="7" t="s">
        <v>19</v>
      </c>
      <c r="E3460" s="7">
        <v>183</v>
      </c>
      <c r="F3460" s="8">
        <v>134.32</v>
      </c>
      <c r="G3460" s="8">
        <v>204</v>
      </c>
      <c r="H3460" s="8">
        <f t="shared" si="162"/>
        <v>37332</v>
      </c>
      <c r="I3460" s="9">
        <f>H3460*VLOOKUP(C3460,Customer_Dim!B:E,4,0)</f>
        <v>2239.92</v>
      </c>
      <c r="J3460" s="9">
        <f t="shared" si="163"/>
        <v>39571.919999999998</v>
      </c>
      <c r="K3460" s="8">
        <f t="shared" si="164"/>
        <v>24580.559999999998</v>
      </c>
      <c r="L3460" s="9">
        <v>12857.600000000002</v>
      </c>
    </row>
    <row r="3461" spans="1:12" ht="15.75" customHeight="1" x14ac:dyDescent="0.25">
      <c r="A3461" s="6" t="s">
        <v>3483</v>
      </c>
      <c r="B3461" s="10">
        <v>44401</v>
      </c>
      <c r="C3461" s="7" t="s">
        <v>153</v>
      </c>
      <c r="D3461" s="7" t="s">
        <v>13</v>
      </c>
      <c r="E3461" s="7">
        <v>589</v>
      </c>
      <c r="F3461" s="8">
        <v>66.98</v>
      </c>
      <c r="G3461" s="8">
        <v>113</v>
      </c>
      <c r="H3461" s="8">
        <f t="shared" si="162"/>
        <v>66557</v>
      </c>
      <c r="I3461" s="9">
        <f>H3461*VLOOKUP(C3461,Customer_Dim!B:E,4,0)</f>
        <v>3993.4200000000005</v>
      </c>
      <c r="J3461" s="9">
        <f t="shared" si="163"/>
        <v>70550.42</v>
      </c>
      <c r="K3461" s="8">
        <f t="shared" si="164"/>
        <v>39451.22</v>
      </c>
      <c r="L3461" s="9">
        <v>32707.109999999993</v>
      </c>
    </row>
    <row r="3462" spans="1:12" ht="15.75" customHeight="1" x14ac:dyDescent="0.25">
      <c r="A3462" s="6" t="s">
        <v>3484</v>
      </c>
      <c r="B3462" s="10">
        <v>44409</v>
      </c>
      <c r="C3462" s="7" t="s">
        <v>153</v>
      </c>
      <c r="D3462" s="7" t="s">
        <v>13</v>
      </c>
      <c r="E3462" s="7">
        <v>860</v>
      </c>
      <c r="F3462" s="8">
        <v>66.98</v>
      </c>
      <c r="G3462" s="8">
        <v>113</v>
      </c>
      <c r="H3462" s="8">
        <f t="shared" si="162"/>
        <v>97180</v>
      </c>
      <c r="I3462" s="9">
        <f>H3462*VLOOKUP(C3462,Customer_Dim!B:E,4,0)</f>
        <v>5830.8</v>
      </c>
      <c r="J3462" s="9">
        <f t="shared" si="163"/>
        <v>103010.8</v>
      </c>
      <c r="K3462" s="8">
        <f t="shared" si="164"/>
        <v>57602.8</v>
      </c>
      <c r="L3462" s="9">
        <v>38346</v>
      </c>
    </row>
    <row r="3463" spans="1:12" ht="15.75" customHeight="1" x14ac:dyDescent="0.25">
      <c r="A3463" s="6" t="s">
        <v>3485</v>
      </c>
      <c r="B3463" s="10">
        <v>44420</v>
      </c>
      <c r="C3463" s="7" t="s">
        <v>153</v>
      </c>
      <c r="D3463" s="7" t="s">
        <v>19</v>
      </c>
      <c r="E3463" s="7">
        <v>552</v>
      </c>
      <c r="F3463" s="8">
        <v>149.72999999999999</v>
      </c>
      <c r="G3463" s="8">
        <v>227</v>
      </c>
      <c r="H3463" s="8">
        <f t="shared" si="162"/>
        <v>125304</v>
      </c>
      <c r="I3463" s="9">
        <f>H3463*VLOOKUP(C3463,Customer_Dim!B:E,4,0)</f>
        <v>7518.2400000000007</v>
      </c>
      <c r="J3463" s="9">
        <f t="shared" si="163"/>
        <v>132822.24</v>
      </c>
      <c r="K3463" s="8">
        <f t="shared" si="164"/>
        <v>82650.959999999992</v>
      </c>
      <c r="L3463" s="9">
        <v>49859.439999999988</v>
      </c>
    </row>
    <row r="3464" spans="1:12" ht="15.75" customHeight="1" x14ac:dyDescent="0.25">
      <c r="A3464" s="6" t="s">
        <v>3486</v>
      </c>
      <c r="B3464" s="10">
        <v>44452</v>
      </c>
      <c r="C3464" s="7" t="s">
        <v>153</v>
      </c>
      <c r="D3464" s="7" t="s">
        <v>13</v>
      </c>
      <c r="E3464" s="7">
        <v>384</v>
      </c>
      <c r="F3464" s="8">
        <v>66.98</v>
      </c>
      <c r="G3464" s="8">
        <v>113</v>
      </c>
      <c r="H3464" s="8">
        <f t="shared" si="162"/>
        <v>43392</v>
      </c>
      <c r="I3464" s="9">
        <f>H3464*VLOOKUP(C3464,Customer_Dim!B:E,4,0)</f>
        <v>2603.52</v>
      </c>
      <c r="J3464" s="9">
        <f t="shared" si="163"/>
        <v>45995.519999999997</v>
      </c>
      <c r="K3464" s="8">
        <f t="shared" si="164"/>
        <v>25720.32</v>
      </c>
      <c r="L3464" s="9">
        <v>20356.919999999998</v>
      </c>
    </row>
    <row r="3465" spans="1:12" ht="15.75" customHeight="1" x14ac:dyDescent="0.25">
      <c r="A3465" s="6" t="s">
        <v>3487</v>
      </c>
      <c r="B3465" s="10">
        <v>44530</v>
      </c>
      <c r="C3465" s="7" t="s">
        <v>153</v>
      </c>
      <c r="D3465" s="7" t="s">
        <v>19</v>
      </c>
      <c r="E3465" s="7">
        <v>277</v>
      </c>
      <c r="F3465" s="8">
        <v>158.47</v>
      </c>
      <c r="G3465" s="8">
        <v>241</v>
      </c>
      <c r="H3465" s="8">
        <f t="shared" si="162"/>
        <v>66757</v>
      </c>
      <c r="I3465" s="9">
        <f>H3465*VLOOKUP(C3465,Customer_Dim!B:E,4,0)</f>
        <v>4005.4200000000005</v>
      </c>
      <c r="J3465" s="9">
        <f t="shared" si="163"/>
        <v>70762.42</v>
      </c>
      <c r="K3465" s="8">
        <f t="shared" si="164"/>
        <v>43896.19</v>
      </c>
      <c r="L3465" s="9">
        <v>24511.410000000003</v>
      </c>
    </row>
    <row r="3466" spans="1:12" ht="15.75" customHeight="1" x14ac:dyDescent="0.25">
      <c r="A3466" s="6" t="s">
        <v>3488</v>
      </c>
      <c r="B3466" s="10">
        <v>44535</v>
      </c>
      <c r="C3466" s="7" t="s">
        <v>153</v>
      </c>
      <c r="D3466" s="7" t="s">
        <v>32</v>
      </c>
      <c r="E3466" s="7">
        <v>876</v>
      </c>
      <c r="F3466" s="8">
        <v>469.9</v>
      </c>
      <c r="G3466" s="8">
        <v>740</v>
      </c>
      <c r="H3466" s="8">
        <f t="shared" si="162"/>
        <v>648240</v>
      </c>
      <c r="I3466" s="9">
        <f>H3466*VLOOKUP(C3466,Customer_Dim!B:E,4,0)</f>
        <v>38894.400000000001</v>
      </c>
      <c r="J3466" s="9">
        <f t="shared" si="163"/>
        <v>687134.4</v>
      </c>
      <c r="K3466" s="8">
        <f t="shared" si="164"/>
        <v>411632.39999999997</v>
      </c>
      <c r="L3466" s="9">
        <v>261127.50000000006</v>
      </c>
    </row>
    <row r="3467" spans="1:12" ht="15.75" customHeight="1" x14ac:dyDescent="0.25">
      <c r="A3467" s="6" t="s">
        <v>3489</v>
      </c>
      <c r="B3467" s="10">
        <v>44214</v>
      </c>
      <c r="C3467" s="7" t="s">
        <v>177</v>
      </c>
      <c r="D3467" s="7" t="s">
        <v>13</v>
      </c>
      <c r="E3467" s="7">
        <v>917</v>
      </c>
      <c r="F3467" s="8">
        <v>53.56</v>
      </c>
      <c r="G3467" s="8">
        <v>90</v>
      </c>
      <c r="H3467" s="8">
        <f t="shared" si="162"/>
        <v>82530</v>
      </c>
      <c r="I3467" s="9">
        <f>H3467*VLOOKUP(C3467,Customer_Dim!B:E,4,0)</f>
        <v>4126.5</v>
      </c>
      <c r="J3467" s="9">
        <f t="shared" si="163"/>
        <v>86656.5</v>
      </c>
      <c r="K3467" s="8">
        <f t="shared" si="164"/>
        <v>49114.520000000004</v>
      </c>
      <c r="L3467" s="9">
        <v>31460.899999999994</v>
      </c>
    </row>
    <row r="3468" spans="1:12" ht="15.75" customHeight="1" x14ac:dyDescent="0.25">
      <c r="A3468" s="6" t="s">
        <v>3490</v>
      </c>
      <c r="B3468" s="10">
        <v>44231</v>
      </c>
      <c r="C3468" s="7" t="s">
        <v>177</v>
      </c>
      <c r="D3468" s="7" t="s">
        <v>32</v>
      </c>
      <c r="E3468" s="7">
        <v>503</v>
      </c>
      <c r="F3468" s="8">
        <v>355.06</v>
      </c>
      <c r="G3468" s="8">
        <v>559</v>
      </c>
      <c r="H3468" s="8">
        <f t="shared" si="162"/>
        <v>281177</v>
      </c>
      <c r="I3468" s="9">
        <f>H3468*VLOOKUP(C3468,Customer_Dim!B:E,4,0)</f>
        <v>14058.85</v>
      </c>
      <c r="J3468" s="9">
        <f t="shared" si="163"/>
        <v>295235.84999999998</v>
      </c>
      <c r="K3468" s="8">
        <f t="shared" si="164"/>
        <v>178595.18</v>
      </c>
      <c r="L3468" s="9">
        <v>95034.6</v>
      </c>
    </row>
    <row r="3469" spans="1:12" ht="15.75" customHeight="1" x14ac:dyDescent="0.25">
      <c r="A3469" s="6" t="s">
        <v>3491</v>
      </c>
      <c r="B3469" s="10">
        <v>44269</v>
      </c>
      <c r="C3469" s="7" t="s">
        <v>177</v>
      </c>
      <c r="D3469" s="7" t="s">
        <v>13</v>
      </c>
      <c r="E3469" s="7">
        <v>874</v>
      </c>
      <c r="F3469" s="8">
        <v>53.56</v>
      </c>
      <c r="G3469" s="8">
        <v>90</v>
      </c>
      <c r="H3469" s="8">
        <f t="shared" si="162"/>
        <v>78660</v>
      </c>
      <c r="I3469" s="9">
        <f>H3469*VLOOKUP(C3469,Customer_Dim!B:E,4,0)</f>
        <v>3933</v>
      </c>
      <c r="J3469" s="9">
        <f t="shared" si="163"/>
        <v>82593</v>
      </c>
      <c r="K3469" s="8">
        <f t="shared" si="164"/>
        <v>46811.44</v>
      </c>
      <c r="L3469" s="9">
        <v>33372.05999999999</v>
      </c>
    </row>
    <row r="3470" spans="1:12" ht="15.75" customHeight="1" x14ac:dyDescent="0.25">
      <c r="A3470" s="6" t="s">
        <v>3492</v>
      </c>
      <c r="B3470" s="10">
        <v>44276</v>
      </c>
      <c r="C3470" s="7" t="s">
        <v>177</v>
      </c>
      <c r="D3470" s="7" t="s">
        <v>13</v>
      </c>
      <c r="E3470" s="7">
        <v>316</v>
      </c>
      <c r="F3470" s="8">
        <v>53.56</v>
      </c>
      <c r="G3470" s="8">
        <v>90</v>
      </c>
      <c r="H3470" s="8">
        <f t="shared" si="162"/>
        <v>28440</v>
      </c>
      <c r="I3470" s="9">
        <f>H3470*VLOOKUP(C3470,Customer_Dim!B:E,4,0)</f>
        <v>1422</v>
      </c>
      <c r="J3470" s="9">
        <f t="shared" si="163"/>
        <v>29862</v>
      </c>
      <c r="K3470" s="8">
        <f t="shared" si="164"/>
        <v>16924.96</v>
      </c>
      <c r="L3470" s="9">
        <v>13878.66</v>
      </c>
    </row>
    <row r="3471" spans="1:12" ht="15.75" customHeight="1" x14ac:dyDescent="0.25">
      <c r="A3471" s="6" t="s">
        <v>3493</v>
      </c>
      <c r="B3471" s="10">
        <v>44393</v>
      </c>
      <c r="C3471" s="7" t="s">
        <v>177</v>
      </c>
      <c r="D3471" s="7" t="s">
        <v>19</v>
      </c>
      <c r="E3471" s="7">
        <v>952</v>
      </c>
      <c r="F3471" s="8">
        <v>149.72999999999999</v>
      </c>
      <c r="G3471" s="8">
        <v>227</v>
      </c>
      <c r="H3471" s="8">
        <f t="shared" si="162"/>
        <v>216104</v>
      </c>
      <c r="I3471" s="9">
        <f>H3471*VLOOKUP(C3471,Customer_Dim!B:E,4,0)</f>
        <v>10805.2</v>
      </c>
      <c r="J3471" s="9">
        <f t="shared" si="163"/>
        <v>226909.2</v>
      </c>
      <c r="K3471" s="8">
        <f t="shared" si="164"/>
        <v>142542.96</v>
      </c>
      <c r="L3471" s="9">
        <v>72080.580000000016</v>
      </c>
    </row>
    <row r="3472" spans="1:12" ht="15.75" customHeight="1" x14ac:dyDescent="0.25">
      <c r="A3472" s="6" t="s">
        <v>3494</v>
      </c>
      <c r="B3472" s="10">
        <v>44427</v>
      </c>
      <c r="C3472" s="7" t="s">
        <v>177</v>
      </c>
      <c r="D3472" s="7" t="s">
        <v>19</v>
      </c>
      <c r="E3472" s="7">
        <v>515</v>
      </c>
      <c r="F3472" s="8">
        <v>149.72999999999999</v>
      </c>
      <c r="G3472" s="8">
        <v>227</v>
      </c>
      <c r="H3472" s="8">
        <f t="shared" si="162"/>
        <v>116905</v>
      </c>
      <c r="I3472" s="9">
        <f>H3472*VLOOKUP(C3472,Customer_Dim!B:E,4,0)</f>
        <v>5845.25</v>
      </c>
      <c r="J3472" s="9">
        <f t="shared" si="163"/>
        <v>122750.25</v>
      </c>
      <c r="K3472" s="8">
        <f t="shared" si="164"/>
        <v>77110.95</v>
      </c>
      <c r="L3472" s="9">
        <v>45240.930000000008</v>
      </c>
    </row>
    <row r="3473" spans="1:12" ht="15.75" customHeight="1" x14ac:dyDescent="0.25">
      <c r="A3473" s="6" t="s">
        <v>3495</v>
      </c>
      <c r="B3473" s="10">
        <v>44497</v>
      </c>
      <c r="C3473" s="7" t="s">
        <v>177</v>
      </c>
      <c r="D3473" s="7" t="s">
        <v>13</v>
      </c>
      <c r="E3473" s="7">
        <v>728</v>
      </c>
      <c r="F3473" s="8">
        <v>70.89</v>
      </c>
      <c r="G3473" s="8">
        <v>120</v>
      </c>
      <c r="H3473" s="8">
        <f t="shared" si="162"/>
        <v>87360</v>
      </c>
      <c r="I3473" s="9">
        <f>H3473*VLOOKUP(C3473,Customer_Dim!B:E,4,0)</f>
        <v>4368</v>
      </c>
      <c r="J3473" s="9">
        <f t="shared" si="163"/>
        <v>91728</v>
      </c>
      <c r="K3473" s="8">
        <f t="shared" si="164"/>
        <v>51607.92</v>
      </c>
      <c r="L3473" s="9">
        <v>33712.019999999997</v>
      </c>
    </row>
    <row r="3474" spans="1:12" ht="15.75" customHeight="1" x14ac:dyDescent="0.25">
      <c r="A3474" s="6" t="s">
        <v>3496</v>
      </c>
      <c r="B3474" s="10">
        <v>44527</v>
      </c>
      <c r="C3474" s="7" t="s">
        <v>177</v>
      </c>
      <c r="D3474" s="7" t="s">
        <v>19</v>
      </c>
      <c r="E3474" s="7">
        <v>255</v>
      </c>
      <c r="F3474" s="8">
        <v>158.47</v>
      </c>
      <c r="G3474" s="8">
        <v>241</v>
      </c>
      <c r="H3474" s="8">
        <f t="shared" si="162"/>
        <v>61455</v>
      </c>
      <c r="I3474" s="9">
        <f>H3474*VLOOKUP(C3474,Customer_Dim!B:E,4,0)</f>
        <v>3072.75</v>
      </c>
      <c r="J3474" s="9">
        <f t="shared" si="163"/>
        <v>64527.75</v>
      </c>
      <c r="K3474" s="8">
        <f t="shared" si="164"/>
        <v>40409.85</v>
      </c>
      <c r="L3474" s="9">
        <v>21952.880000000005</v>
      </c>
    </row>
    <row r="3475" spans="1:12" ht="15.75" customHeight="1" x14ac:dyDescent="0.25">
      <c r="A3475" s="6" t="s">
        <v>3497</v>
      </c>
      <c r="B3475" s="10">
        <v>44533</v>
      </c>
      <c r="C3475" s="7" t="s">
        <v>177</v>
      </c>
      <c r="D3475" s="7" t="s">
        <v>13</v>
      </c>
      <c r="E3475" s="7">
        <v>921</v>
      </c>
      <c r="F3475" s="8">
        <v>70.89</v>
      </c>
      <c r="G3475" s="8">
        <v>120</v>
      </c>
      <c r="H3475" s="8">
        <f t="shared" si="162"/>
        <v>110520</v>
      </c>
      <c r="I3475" s="9">
        <f>H3475*VLOOKUP(C3475,Customer_Dim!B:E,4,0)</f>
        <v>5526</v>
      </c>
      <c r="J3475" s="9">
        <f t="shared" si="163"/>
        <v>116046</v>
      </c>
      <c r="K3475" s="8">
        <f t="shared" si="164"/>
        <v>65289.69</v>
      </c>
      <c r="L3475" s="9">
        <v>47430.899999999994</v>
      </c>
    </row>
    <row r="3476" spans="1:12" ht="15.75" customHeight="1" x14ac:dyDescent="0.25">
      <c r="A3476" s="6" t="s">
        <v>3498</v>
      </c>
      <c r="B3476" s="10">
        <v>44545</v>
      </c>
      <c r="C3476" s="7" t="s">
        <v>177</v>
      </c>
      <c r="D3476" s="7" t="s">
        <v>13</v>
      </c>
      <c r="E3476" s="7">
        <v>558</v>
      </c>
      <c r="F3476" s="8">
        <v>70.89</v>
      </c>
      <c r="G3476" s="8">
        <v>120</v>
      </c>
      <c r="H3476" s="8">
        <f t="shared" si="162"/>
        <v>66960</v>
      </c>
      <c r="I3476" s="9">
        <f>H3476*VLOOKUP(C3476,Customer_Dim!B:E,4,0)</f>
        <v>3348</v>
      </c>
      <c r="J3476" s="9">
        <f t="shared" si="163"/>
        <v>70308</v>
      </c>
      <c r="K3476" s="8">
        <f t="shared" si="164"/>
        <v>39556.620000000003</v>
      </c>
      <c r="L3476" s="9">
        <v>32346</v>
      </c>
    </row>
    <row r="3477" spans="1:12" ht="15.75" customHeight="1" x14ac:dyDescent="0.25">
      <c r="A3477" s="6" t="s">
        <v>3499</v>
      </c>
      <c r="B3477" s="10">
        <v>44236</v>
      </c>
      <c r="C3477" s="7" t="s">
        <v>186</v>
      </c>
      <c r="D3477" s="7" t="s">
        <v>13</v>
      </c>
      <c r="E3477" s="7">
        <v>775</v>
      </c>
      <c r="F3477" s="8">
        <v>53.56</v>
      </c>
      <c r="G3477" s="8">
        <v>90</v>
      </c>
      <c r="H3477" s="8">
        <f t="shared" si="162"/>
        <v>69750</v>
      </c>
      <c r="I3477" s="9">
        <f>H3477*VLOOKUP(C3477,Customer_Dim!B:E,4,0)</f>
        <v>3487.5</v>
      </c>
      <c r="J3477" s="9">
        <f t="shared" si="163"/>
        <v>73237.5</v>
      </c>
      <c r="K3477" s="8">
        <f t="shared" si="164"/>
        <v>41509</v>
      </c>
      <c r="L3477" s="9">
        <v>24719.08</v>
      </c>
    </row>
    <row r="3478" spans="1:12" ht="15.75" customHeight="1" x14ac:dyDescent="0.25">
      <c r="A3478" s="6" t="s">
        <v>3500</v>
      </c>
      <c r="B3478" s="10">
        <v>44246</v>
      </c>
      <c r="C3478" s="7" t="s">
        <v>186</v>
      </c>
      <c r="D3478" s="7" t="s">
        <v>13</v>
      </c>
      <c r="E3478" s="7">
        <v>722</v>
      </c>
      <c r="F3478" s="8">
        <v>53.56</v>
      </c>
      <c r="G3478" s="8">
        <v>90</v>
      </c>
      <c r="H3478" s="8">
        <f t="shared" si="162"/>
        <v>64980</v>
      </c>
      <c r="I3478" s="9">
        <f>H3478*VLOOKUP(C3478,Customer_Dim!B:E,4,0)</f>
        <v>3249</v>
      </c>
      <c r="J3478" s="9">
        <f t="shared" si="163"/>
        <v>68229</v>
      </c>
      <c r="K3478" s="8">
        <f t="shared" si="164"/>
        <v>38670.32</v>
      </c>
      <c r="L3478" s="9">
        <v>20262.28</v>
      </c>
    </row>
    <row r="3479" spans="1:12" ht="15.75" customHeight="1" x14ac:dyDescent="0.25">
      <c r="A3479" s="6" t="s">
        <v>3501</v>
      </c>
      <c r="B3479" s="10">
        <v>44276</v>
      </c>
      <c r="C3479" s="7" t="s">
        <v>186</v>
      </c>
      <c r="D3479" s="7" t="s">
        <v>32</v>
      </c>
      <c r="E3479" s="7">
        <v>209</v>
      </c>
      <c r="F3479" s="8">
        <v>355.06</v>
      </c>
      <c r="G3479" s="8">
        <v>559</v>
      </c>
      <c r="H3479" s="8">
        <f t="shared" si="162"/>
        <v>116831</v>
      </c>
      <c r="I3479" s="9">
        <f>H3479*VLOOKUP(C3479,Customer_Dim!B:E,4,0)</f>
        <v>5841.55</v>
      </c>
      <c r="J3479" s="9">
        <f t="shared" si="163"/>
        <v>122672.55</v>
      </c>
      <c r="K3479" s="8">
        <f t="shared" si="164"/>
        <v>74207.539999999994</v>
      </c>
      <c r="L3479" s="9">
        <v>37296.340000000004</v>
      </c>
    </row>
    <row r="3480" spans="1:12" ht="15.75" customHeight="1" x14ac:dyDescent="0.25">
      <c r="A3480" s="6" t="s">
        <v>3502</v>
      </c>
      <c r="B3480" s="10">
        <v>44278</v>
      </c>
      <c r="C3480" s="7" t="s">
        <v>186</v>
      </c>
      <c r="D3480" s="7" t="s">
        <v>19</v>
      </c>
      <c r="E3480" s="7">
        <v>366</v>
      </c>
      <c r="F3480" s="8">
        <v>119.74</v>
      </c>
      <c r="G3480" s="8">
        <v>182</v>
      </c>
      <c r="H3480" s="8">
        <f t="shared" si="162"/>
        <v>66612</v>
      </c>
      <c r="I3480" s="9">
        <f>H3480*VLOOKUP(C3480,Customer_Dim!B:E,4,0)</f>
        <v>3330.6000000000004</v>
      </c>
      <c r="J3480" s="9">
        <f t="shared" si="163"/>
        <v>69942.600000000006</v>
      </c>
      <c r="K3480" s="8">
        <f t="shared" si="164"/>
        <v>43824.84</v>
      </c>
      <c r="L3480" s="9">
        <v>17153.760000000002</v>
      </c>
    </row>
    <row r="3481" spans="1:12" ht="15.75" customHeight="1" x14ac:dyDescent="0.25">
      <c r="A3481" s="6" t="s">
        <v>3503</v>
      </c>
      <c r="B3481" s="10">
        <v>44295</v>
      </c>
      <c r="C3481" s="7" t="s">
        <v>186</v>
      </c>
      <c r="D3481" s="7" t="s">
        <v>13</v>
      </c>
      <c r="E3481" s="7">
        <v>719</v>
      </c>
      <c r="F3481" s="8">
        <v>60.09</v>
      </c>
      <c r="G3481" s="8">
        <v>101</v>
      </c>
      <c r="H3481" s="8">
        <f t="shared" si="162"/>
        <v>72619</v>
      </c>
      <c r="I3481" s="9">
        <f>H3481*VLOOKUP(C3481,Customer_Dim!B:E,4,0)</f>
        <v>3630.9500000000003</v>
      </c>
      <c r="J3481" s="9">
        <f t="shared" si="163"/>
        <v>76249.95</v>
      </c>
      <c r="K3481" s="8">
        <f t="shared" si="164"/>
        <v>43204.71</v>
      </c>
      <c r="L3481" s="9">
        <v>27599.299999999996</v>
      </c>
    </row>
    <row r="3482" spans="1:12" ht="15.75" customHeight="1" x14ac:dyDescent="0.25">
      <c r="A3482" s="6" t="s">
        <v>3504</v>
      </c>
      <c r="B3482" s="10">
        <v>44421</v>
      </c>
      <c r="C3482" s="7" t="s">
        <v>186</v>
      </c>
      <c r="D3482" s="7" t="s">
        <v>32</v>
      </c>
      <c r="E3482" s="7">
        <v>252</v>
      </c>
      <c r="F3482" s="8">
        <v>443.99</v>
      </c>
      <c r="G3482" s="8">
        <v>699</v>
      </c>
      <c r="H3482" s="8">
        <f t="shared" si="162"/>
        <v>176148</v>
      </c>
      <c r="I3482" s="9">
        <f>H3482*VLOOKUP(C3482,Customer_Dim!B:E,4,0)</f>
        <v>8807.4</v>
      </c>
      <c r="J3482" s="9">
        <f t="shared" si="163"/>
        <v>184955.4</v>
      </c>
      <c r="K3482" s="8">
        <f t="shared" si="164"/>
        <v>111885.48</v>
      </c>
      <c r="L3482" s="9">
        <v>48815.75</v>
      </c>
    </row>
    <row r="3483" spans="1:12" ht="15.75" customHeight="1" x14ac:dyDescent="0.25">
      <c r="A3483" s="6" t="s">
        <v>3505</v>
      </c>
      <c r="B3483" s="10">
        <v>44438</v>
      </c>
      <c r="C3483" s="7" t="s">
        <v>186</v>
      </c>
      <c r="D3483" s="7" t="s">
        <v>13</v>
      </c>
      <c r="E3483" s="7">
        <v>444</v>
      </c>
      <c r="F3483" s="8">
        <v>66.98</v>
      </c>
      <c r="G3483" s="8">
        <v>113</v>
      </c>
      <c r="H3483" s="8">
        <f t="shared" si="162"/>
        <v>50172</v>
      </c>
      <c r="I3483" s="9">
        <f>H3483*VLOOKUP(C3483,Customer_Dim!B:E,4,0)</f>
        <v>2508.6000000000004</v>
      </c>
      <c r="J3483" s="9">
        <f t="shared" si="163"/>
        <v>52680.6</v>
      </c>
      <c r="K3483" s="8">
        <f t="shared" si="164"/>
        <v>29739.120000000003</v>
      </c>
      <c r="L3483" s="9">
        <v>17441.579999999998</v>
      </c>
    </row>
    <row r="3484" spans="1:12" ht="15.75" customHeight="1" x14ac:dyDescent="0.25">
      <c r="A3484" s="6" t="s">
        <v>3506</v>
      </c>
      <c r="B3484" s="10">
        <v>44441</v>
      </c>
      <c r="C3484" s="7" t="s">
        <v>186</v>
      </c>
      <c r="D3484" s="7" t="s">
        <v>13</v>
      </c>
      <c r="E3484" s="7">
        <v>429</v>
      </c>
      <c r="F3484" s="8">
        <v>66.98</v>
      </c>
      <c r="G3484" s="8">
        <v>113</v>
      </c>
      <c r="H3484" s="8">
        <f t="shared" si="162"/>
        <v>48477</v>
      </c>
      <c r="I3484" s="9">
        <f>H3484*VLOOKUP(C3484,Customer_Dim!B:E,4,0)</f>
        <v>2423.85</v>
      </c>
      <c r="J3484" s="9">
        <f t="shared" si="163"/>
        <v>50900.85</v>
      </c>
      <c r="K3484" s="8">
        <f t="shared" si="164"/>
        <v>28734.420000000002</v>
      </c>
      <c r="L3484" s="9">
        <v>18084.059999999998</v>
      </c>
    </row>
    <row r="3485" spans="1:12" ht="15.75" customHeight="1" x14ac:dyDescent="0.25">
      <c r="A3485" s="6" t="s">
        <v>3507</v>
      </c>
      <c r="B3485" s="10">
        <v>44498</v>
      </c>
      <c r="C3485" s="7" t="s">
        <v>186</v>
      </c>
      <c r="D3485" s="7" t="s">
        <v>13</v>
      </c>
      <c r="E3485" s="7">
        <v>825</v>
      </c>
      <c r="F3485" s="8">
        <v>70.89</v>
      </c>
      <c r="G3485" s="8">
        <v>120</v>
      </c>
      <c r="H3485" s="8">
        <f t="shared" si="162"/>
        <v>99000</v>
      </c>
      <c r="I3485" s="9">
        <f>H3485*VLOOKUP(C3485,Customer_Dim!B:E,4,0)</f>
        <v>4950</v>
      </c>
      <c r="J3485" s="9">
        <f t="shared" si="163"/>
        <v>103950</v>
      </c>
      <c r="K3485" s="8">
        <f t="shared" si="164"/>
        <v>58484.25</v>
      </c>
      <c r="L3485" s="9">
        <v>38852.550000000003</v>
      </c>
    </row>
    <row r="3486" spans="1:12" ht="15.75" customHeight="1" x14ac:dyDescent="0.25">
      <c r="A3486" s="6" t="s">
        <v>3508</v>
      </c>
      <c r="B3486" s="10">
        <v>44521</v>
      </c>
      <c r="C3486" s="7" t="s">
        <v>186</v>
      </c>
      <c r="D3486" s="7" t="s">
        <v>13</v>
      </c>
      <c r="E3486" s="7">
        <v>95</v>
      </c>
      <c r="F3486" s="8">
        <v>70.89</v>
      </c>
      <c r="G3486" s="8">
        <v>120</v>
      </c>
      <c r="H3486" s="8">
        <f t="shared" si="162"/>
        <v>11400</v>
      </c>
      <c r="I3486" s="9">
        <f>H3486*VLOOKUP(C3486,Customer_Dim!B:E,4,0)</f>
        <v>570</v>
      </c>
      <c r="J3486" s="9">
        <f t="shared" si="163"/>
        <v>11970</v>
      </c>
      <c r="K3486" s="8">
        <f t="shared" si="164"/>
        <v>6734.55</v>
      </c>
      <c r="L3486" s="9">
        <v>3589.1100000000006</v>
      </c>
    </row>
    <row r="3487" spans="1:12" ht="15.75" customHeight="1" x14ac:dyDescent="0.25">
      <c r="A3487" s="6" t="s">
        <v>3509</v>
      </c>
      <c r="B3487" s="10">
        <v>44249</v>
      </c>
      <c r="C3487" s="7" t="s">
        <v>193</v>
      </c>
      <c r="D3487" s="7" t="s">
        <v>13</v>
      </c>
      <c r="E3487" s="7">
        <v>307</v>
      </c>
      <c r="F3487" s="8">
        <v>53.56</v>
      </c>
      <c r="G3487" s="8">
        <v>90</v>
      </c>
      <c r="H3487" s="8">
        <f t="shared" si="162"/>
        <v>27630</v>
      </c>
      <c r="I3487" s="9">
        <f>H3487*VLOOKUP(C3487,Customer_Dim!B:E,4,0)</f>
        <v>1934.1000000000001</v>
      </c>
      <c r="J3487" s="9">
        <f t="shared" si="163"/>
        <v>29564.1</v>
      </c>
      <c r="K3487" s="8">
        <f t="shared" si="164"/>
        <v>16442.920000000002</v>
      </c>
      <c r="L3487" s="9">
        <v>11171.160000000002</v>
      </c>
    </row>
    <row r="3488" spans="1:12" ht="15.75" customHeight="1" x14ac:dyDescent="0.25">
      <c r="A3488" s="6" t="s">
        <v>3510</v>
      </c>
      <c r="B3488" s="10">
        <v>44254</v>
      </c>
      <c r="C3488" s="7" t="s">
        <v>193</v>
      </c>
      <c r="D3488" s="7" t="s">
        <v>13</v>
      </c>
      <c r="E3488" s="7">
        <v>302</v>
      </c>
      <c r="F3488" s="8">
        <v>53.56</v>
      </c>
      <c r="G3488" s="8">
        <v>90</v>
      </c>
      <c r="H3488" s="8">
        <f t="shared" si="162"/>
        <v>27180</v>
      </c>
      <c r="I3488" s="9">
        <f>H3488*VLOOKUP(C3488,Customer_Dim!B:E,4,0)</f>
        <v>1902.6000000000001</v>
      </c>
      <c r="J3488" s="9">
        <f t="shared" si="163"/>
        <v>29082.6</v>
      </c>
      <c r="K3488" s="8">
        <f t="shared" si="164"/>
        <v>16175.12</v>
      </c>
      <c r="L3488" s="9">
        <v>10477.76</v>
      </c>
    </row>
    <row r="3489" spans="1:12" ht="15.75" customHeight="1" x14ac:dyDescent="0.25">
      <c r="A3489" s="6" t="s">
        <v>3511</v>
      </c>
      <c r="B3489" s="10">
        <v>44280</v>
      </c>
      <c r="C3489" s="7" t="s">
        <v>193</v>
      </c>
      <c r="D3489" s="7" t="s">
        <v>13</v>
      </c>
      <c r="E3489" s="7">
        <v>946</v>
      </c>
      <c r="F3489" s="8">
        <v>53.56</v>
      </c>
      <c r="G3489" s="8">
        <v>90</v>
      </c>
      <c r="H3489" s="8">
        <f t="shared" si="162"/>
        <v>85140</v>
      </c>
      <c r="I3489" s="9">
        <f>H3489*VLOOKUP(C3489,Customer_Dim!B:E,4,0)</f>
        <v>5959.8</v>
      </c>
      <c r="J3489" s="9">
        <f t="shared" si="163"/>
        <v>91099.8</v>
      </c>
      <c r="K3489" s="8">
        <f t="shared" si="164"/>
        <v>50667.76</v>
      </c>
      <c r="L3489" s="9">
        <v>29790.400000000001</v>
      </c>
    </row>
    <row r="3490" spans="1:12" ht="15.75" customHeight="1" x14ac:dyDescent="0.25">
      <c r="A3490" s="6" t="s">
        <v>3512</v>
      </c>
      <c r="B3490" s="10">
        <v>44329</v>
      </c>
      <c r="C3490" s="7" t="s">
        <v>193</v>
      </c>
      <c r="D3490" s="7" t="s">
        <v>32</v>
      </c>
      <c r="E3490" s="7">
        <v>186</v>
      </c>
      <c r="F3490" s="8">
        <v>398.31</v>
      </c>
      <c r="G3490" s="8">
        <v>627</v>
      </c>
      <c r="H3490" s="8">
        <f t="shared" si="162"/>
        <v>116622</v>
      </c>
      <c r="I3490" s="9">
        <f>H3490*VLOOKUP(C3490,Customer_Dim!B:E,4,0)</f>
        <v>8163.5400000000009</v>
      </c>
      <c r="J3490" s="9">
        <f t="shared" si="163"/>
        <v>124785.54000000001</v>
      </c>
      <c r="K3490" s="8">
        <f t="shared" si="164"/>
        <v>74085.66</v>
      </c>
      <c r="L3490" s="9">
        <v>36529.350000000006</v>
      </c>
    </row>
    <row r="3491" spans="1:12" ht="15.75" customHeight="1" x14ac:dyDescent="0.25">
      <c r="A3491" s="6" t="s">
        <v>3513</v>
      </c>
      <c r="B3491" s="10">
        <v>44425</v>
      </c>
      <c r="C3491" s="7" t="s">
        <v>193</v>
      </c>
      <c r="D3491" s="7" t="s">
        <v>13</v>
      </c>
      <c r="E3491" s="7">
        <v>153</v>
      </c>
      <c r="F3491" s="8">
        <v>66.98</v>
      </c>
      <c r="G3491" s="8">
        <v>113</v>
      </c>
      <c r="H3491" s="8">
        <f t="shared" si="162"/>
        <v>17289</v>
      </c>
      <c r="I3491" s="9">
        <f>H3491*VLOOKUP(C3491,Customer_Dim!B:E,4,0)</f>
        <v>1210.23</v>
      </c>
      <c r="J3491" s="9">
        <f t="shared" si="163"/>
        <v>18499.23</v>
      </c>
      <c r="K3491" s="8">
        <f t="shared" si="164"/>
        <v>10247.94</v>
      </c>
      <c r="L3491" s="9">
        <v>6239.7099999999991</v>
      </c>
    </row>
    <row r="3492" spans="1:12" ht="15.75" customHeight="1" x14ac:dyDescent="0.25">
      <c r="A3492" s="6" t="s">
        <v>3514</v>
      </c>
      <c r="B3492" s="10">
        <v>44435</v>
      </c>
      <c r="C3492" s="7" t="s">
        <v>193</v>
      </c>
      <c r="D3492" s="7" t="s">
        <v>13</v>
      </c>
      <c r="E3492" s="7">
        <v>123</v>
      </c>
      <c r="F3492" s="8">
        <v>66.98</v>
      </c>
      <c r="G3492" s="8">
        <v>113</v>
      </c>
      <c r="H3492" s="8">
        <f t="shared" si="162"/>
        <v>13899</v>
      </c>
      <c r="I3492" s="9">
        <f>H3492*VLOOKUP(C3492,Customer_Dim!B:E,4,0)</f>
        <v>972.93000000000006</v>
      </c>
      <c r="J3492" s="9">
        <f t="shared" si="163"/>
        <v>14871.93</v>
      </c>
      <c r="K3492" s="8">
        <f t="shared" si="164"/>
        <v>8238.5400000000009</v>
      </c>
      <c r="L3492" s="9">
        <v>4982.7899999999991</v>
      </c>
    </row>
    <row r="3493" spans="1:12" ht="15.75" customHeight="1" x14ac:dyDescent="0.25">
      <c r="A3493" s="6" t="s">
        <v>3515</v>
      </c>
      <c r="B3493" s="10">
        <v>44463</v>
      </c>
      <c r="C3493" s="7" t="s">
        <v>193</v>
      </c>
      <c r="D3493" s="7" t="s">
        <v>13</v>
      </c>
      <c r="E3493" s="7">
        <v>266</v>
      </c>
      <c r="F3493" s="8">
        <v>66.98</v>
      </c>
      <c r="G3493" s="8">
        <v>113</v>
      </c>
      <c r="H3493" s="8">
        <f t="shared" si="162"/>
        <v>30058</v>
      </c>
      <c r="I3493" s="9">
        <f>H3493*VLOOKUP(C3493,Customer_Dim!B:E,4,0)</f>
        <v>2104.0600000000004</v>
      </c>
      <c r="J3493" s="9">
        <f t="shared" si="163"/>
        <v>32162.06</v>
      </c>
      <c r="K3493" s="8">
        <f t="shared" si="164"/>
        <v>17816.68</v>
      </c>
      <c r="L3493" s="9">
        <v>11363.150000000001</v>
      </c>
    </row>
    <row r="3494" spans="1:12" ht="15.75" customHeight="1" x14ac:dyDescent="0.25">
      <c r="A3494" s="6" t="s">
        <v>3516</v>
      </c>
      <c r="B3494" s="10">
        <v>44477</v>
      </c>
      <c r="C3494" s="7" t="s">
        <v>193</v>
      </c>
      <c r="D3494" s="7" t="s">
        <v>13</v>
      </c>
      <c r="E3494" s="7">
        <v>929</v>
      </c>
      <c r="F3494" s="8">
        <v>70.89</v>
      </c>
      <c r="G3494" s="8">
        <v>120</v>
      </c>
      <c r="H3494" s="8">
        <f t="shared" si="162"/>
        <v>111480</v>
      </c>
      <c r="I3494" s="9">
        <f>H3494*VLOOKUP(C3494,Customer_Dim!B:E,4,0)</f>
        <v>7803.6</v>
      </c>
      <c r="J3494" s="9">
        <f t="shared" si="163"/>
        <v>119283.6</v>
      </c>
      <c r="K3494" s="8">
        <f t="shared" si="164"/>
        <v>65856.81</v>
      </c>
      <c r="L3494" s="9">
        <v>42461.64</v>
      </c>
    </row>
    <row r="3495" spans="1:12" ht="15.75" customHeight="1" x14ac:dyDescent="0.25">
      <c r="A3495" s="6" t="s">
        <v>3517</v>
      </c>
      <c r="B3495" s="10">
        <v>44544</v>
      </c>
      <c r="C3495" s="7" t="s">
        <v>193</v>
      </c>
      <c r="D3495" s="7" t="s">
        <v>13</v>
      </c>
      <c r="E3495" s="7">
        <v>350</v>
      </c>
      <c r="F3495" s="8">
        <v>70.89</v>
      </c>
      <c r="G3495" s="8">
        <v>120</v>
      </c>
      <c r="H3495" s="8">
        <f t="shared" si="162"/>
        <v>42000</v>
      </c>
      <c r="I3495" s="9">
        <f>H3495*VLOOKUP(C3495,Customer_Dim!B:E,4,0)</f>
        <v>2940.0000000000005</v>
      </c>
      <c r="J3495" s="9">
        <f t="shared" si="163"/>
        <v>44940</v>
      </c>
      <c r="K3495" s="8">
        <f t="shared" si="164"/>
        <v>24811.5</v>
      </c>
      <c r="L3495" s="9">
        <v>15998.579999999998</v>
      </c>
    </row>
    <row r="3496" spans="1:12" ht="15.75" customHeight="1" x14ac:dyDescent="0.25">
      <c r="A3496" s="6" t="s">
        <v>3518</v>
      </c>
      <c r="B3496" s="10">
        <v>44553</v>
      </c>
      <c r="C3496" s="7" t="s">
        <v>193</v>
      </c>
      <c r="D3496" s="7" t="s">
        <v>32</v>
      </c>
      <c r="E3496" s="7">
        <v>764</v>
      </c>
      <c r="F3496" s="8">
        <v>469.9</v>
      </c>
      <c r="G3496" s="8">
        <v>740</v>
      </c>
      <c r="H3496" s="8">
        <f t="shared" si="162"/>
        <v>565360</v>
      </c>
      <c r="I3496" s="9">
        <f>H3496*VLOOKUP(C3496,Customer_Dim!B:E,4,0)</f>
        <v>39575.200000000004</v>
      </c>
      <c r="J3496" s="9">
        <f t="shared" si="163"/>
        <v>604935.19999999995</v>
      </c>
      <c r="K3496" s="8">
        <f t="shared" si="164"/>
        <v>359003.6</v>
      </c>
      <c r="L3496" s="9">
        <v>182313.80000000005</v>
      </c>
    </row>
    <row r="3497" spans="1:12" ht="15.75" customHeight="1" x14ac:dyDescent="0.25">
      <c r="A3497" s="6" t="s">
        <v>3519</v>
      </c>
      <c r="B3497" s="10">
        <v>44240</v>
      </c>
      <c r="C3497" s="7" t="s">
        <v>205</v>
      </c>
      <c r="D3497" s="7" t="s">
        <v>13</v>
      </c>
      <c r="E3497" s="7">
        <v>1121</v>
      </c>
      <c r="F3497" s="8">
        <v>53.56</v>
      </c>
      <c r="G3497" s="8">
        <v>90</v>
      </c>
      <c r="H3497" s="8">
        <f t="shared" si="162"/>
        <v>100890</v>
      </c>
      <c r="I3497" s="9">
        <f>H3497*VLOOKUP(C3497,Customer_Dim!B:E,4,0)</f>
        <v>1008.9000000000002</v>
      </c>
      <c r="J3497" s="9">
        <f t="shared" si="163"/>
        <v>101898.9</v>
      </c>
      <c r="K3497" s="8">
        <f t="shared" si="164"/>
        <v>60040.76</v>
      </c>
      <c r="L3497" s="9">
        <v>33185.120000000003</v>
      </c>
    </row>
    <row r="3498" spans="1:12" ht="15.75" customHeight="1" x14ac:dyDescent="0.25">
      <c r="A3498" s="6" t="s">
        <v>3520</v>
      </c>
      <c r="B3498" s="10">
        <v>44267</v>
      </c>
      <c r="C3498" s="7" t="s">
        <v>205</v>
      </c>
      <c r="D3498" s="7" t="s">
        <v>19</v>
      </c>
      <c r="E3498" s="7">
        <v>677</v>
      </c>
      <c r="F3498" s="8">
        <v>119.74</v>
      </c>
      <c r="G3498" s="8">
        <v>182</v>
      </c>
      <c r="H3498" s="8">
        <f t="shared" si="162"/>
        <v>123214</v>
      </c>
      <c r="I3498" s="9">
        <f>H3498*VLOOKUP(C3498,Customer_Dim!B:E,4,0)</f>
        <v>1232.1400000000003</v>
      </c>
      <c r="J3498" s="9">
        <f t="shared" si="163"/>
        <v>124446.14</v>
      </c>
      <c r="K3498" s="8">
        <f t="shared" si="164"/>
        <v>81063.98</v>
      </c>
      <c r="L3498" s="9">
        <v>37038.240000000005</v>
      </c>
    </row>
    <row r="3499" spans="1:12" ht="15.75" customHeight="1" x14ac:dyDescent="0.25">
      <c r="A3499" s="6" t="s">
        <v>3521</v>
      </c>
      <c r="B3499" s="10">
        <v>44274</v>
      </c>
      <c r="C3499" s="7" t="s">
        <v>205</v>
      </c>
      <c r="D3499" s="7" t="s">
        <v>13</v>
      </c>
      <c r="E3499" s="7">
        <v>1017</v>
      </c>
      <c r="F3499" s="8">
        <v>53.56</v>
      </c>
      <c r="G3499" s="8">
        <v>90</v>
      </c>
      <c r="H3499" s="8">
        <f t="shared" si="162"/>
        <v>91530</v>
      </c>
      <c r="I3499" s="9">
        <f>H3499*VLOOKUP(C3499,Customer_Dim!B:E,4,0)</f>
        <v>915.30000000000018</v>
      </c>
      <c r="J3499" s="9">
        <f t="shared" si="163"/>
        <v>92445.3</v>
      </c>
      <c r="K3499" s="8">
        <f t="shared" si="164"/>
        <v>54470.520000000004</v>
      </c>
      <c r="L3499" s="9">
        <v>28537.960000000006</v>
      </c>
    </row>
    <row r="3500" spans="1:12" ht="15.75" customHeight="1" x14ac:dyDescent="0.25">
      <c r="A3500" s="6" t="s">
        <v>3522</v>
      </c>
      <c r="B3500" s="10">
        <v>44403</v>
      </c>
      <c r="C3500" s="7" t="s">
        <v>205</v>
      </c>
      <c r="D3500" s="7" t="s">
        <v>13</v>
      </c>
      <c r="E3500" s="7">
        <v>721</v>
      </c>
      <c r="F3500" s="8">
        <v>66.98</v>
      </c>
      <c r="G3500" s="8">
        <v>113</v>
      </c>
      <c r="H3500" s="8">
        <f t="shared" si="162"/>
        <v>81473</v>
      </c>
      <c r="I3500" s="9">
        <f>H3500*VLOOKUP(C3500,Customer_Dim!B:E,4,0)</f>
        <v>814.73000000000013</v>
      </c>
      <c r="J3500" s="9">
        <f t="shared" si="163"/>
        <v>82287.73</v>
      </c>
      <c r="K3500" s="8">
        <f t="shared" si="164"/>
        <v>48292.58</v>
      </c>
      <c r="L3500" s="9">
        <v>29740.480000000003</v>
      </c>
    </row>
    <row r="3501" spans="1:12" ht="15.75" customHeight="1" x14ac:dyDescent="0.25">
      <c r="A3501" s="6" t="s">
        <v>3523</v>
      </c>
      <c r="B3501" s="10">
        <v>44406</v>
      </c>
      <c r="C3501" s="7" t="s">
        <v>205</v>
      </c>
      <c r="D3501" s="7" t="s">
        <v>19</v>
      </c>
      <c r="E3501" s="7">
        <v>483</v>
      </c>
      <c r="F3501" s="8">
        <v>149.72999999999999</v>
      </c>
      <c r="G3501" s="8">
        <v>227</v>
      </c>
      <c r="H3501" s="8">
        <f t="shared" si="162"/>
        <v>109641</v>
      </c>
      <c r="I3501" s="9">
        <f>H3501*VLOOKUP(C3501,Customer_Dim!B:E,4,0)</f>
        <v>1096.4100000000003</v>
      </c>
      <c r="J3501" s="9">
        <f t="shared" si="163"/>
        <v>110737.41</v>
      </c>
      <c r="K3501" s="8">
        <f t="shared" si="164"/>
        <v>72319.59</v>
      </c>
      <c r="L3501" s="9">
        <v>29964.760000000009</v>
      </c>
    </row>
    <row r="3502" spans="1:12" ht="15.75" customHeight="1" x14ac:dyDescent="0.25">
      <c r="A3502" s="6" t="s">
        <v>3524</v>
      </c>
      <c r="B3502" s="10">
        <v>44422</v>
      </c>
      <c r="C3502" s="7" t="s">
        <v>205</v>
      </c>
      <c r="D3502" s="7" t="s">
        <v>13</v>
      </c>
      <c r="E3502" s="7">
        <v>246</v>
      </c>
      <c r="F3502" s="8">
        <v>66.98</v>
      </c>
      <c r="G3502" s="8">
        <v>113</v>
      </c>
      <c r="H3502" s="8">
        <f t="shared" si="162"/>
        <v>27798</v>
      </c>
      <c r="I3502" s="9">
        <f>H3502*VLOOKUP(C3502,Customer_Dim!B:E,4,0)</f>
        <v>277.98000000000008</v>
      </c>
      <c r="J3502" s="9">
        <f t="shared" si="163"/>
        <v>28075.98</v>
      </c>
      <c r="K3502" s="8">
        <f t="shared" si="164"/>
        <v>16477.080000000002</v>
      </c>
      <c r="L3502" s="9">
        <v>9426.9</v>
      </c>
    </row>
    <row r="3503" spans="1:12" ht="15.75" customHeight="1" x14ac:dyDescent="0.25">
      <c r="A3503" s="6" t="s">
        <v>3525</v>
      </c>
      <c r="B3503" s="10">
        <v>44209</v>
      </c>
      <c r="C3503" s="7" t="s">
        <v>216</v>
      </c>
      <c r="D3503" s="7" t="s">
        <v>13</v>
      </c>
      <c r="E3503" s="7">
        <v>402</v>
      </c>
      <c r="F3503" s="8">
        <v>53.56</v>
      </c>
      <c r="G3503" s="8">
        <v>90</v>
      </c>
      <c r="H3503" s="8">
        <f t="shared" si="162"/>
        <v>36180</v>
      </c>
      <c r="I3503" s="9">
        <f>H3503*VLOOKUP(C3503,Customer_Dim!B:E,4,0)</f>
        <v>0</v>
      </c>
      <c r="J3503" s="9">
        <f t="shared" si="163"/>
        <v>36180</v>
      </c>
      <c r="K3503" s="8">
        <f t="shared" si="164"/>
        <v>21531.120000000003</v>
      </c>
      <c r="L3503" s="9">
        <v>12972.099999999999</v>
      </c>
    </row>
    <row r="3504" spans="1:12" ht="15.75" customHeight="1" x14ac:dyDescent="0.25">
      <c r="A3504" s="6" t="s">
        <v>3526</v>
      </c>
      <c r="B3504" s="10">
        <v>44267</v>
      </c>
      <c r="C3504" s="7" t="s">
        <v>216</v>
      </c>
      <c r="D3504" s="7" t="s">
        <v>13</v>
      </c>
      <c r="E3504" s="7">
        <v>72</v>
      </c>
      <c r="F3504" s="8">
        <v>53.56</v>
      </c>
      <c r="G3504" s="8">
        <v>90</v>
      </c>
      <c r="H3504" s="8">
        <f t="shared" si="162"/>
        <v>6480</v>
      </c>
      <c r="I3504" s="9">
        <f>H3504*VLOOKUP(C3504,Customer_Dim!B:E,4,0)</f>
        <v>0</v>
      </c>
      <c r="J3504" s="9">
        <f t="shared" si="163"/>
        <v>6480</v>
      </c>
      <c r="K3504" s="8">
        <f t="shared" si="164"/>
        <v>3856.32</v>
      </c>
      <c r="L3504" s="9">
        <v>2427.1</v>
      </c>
    </row>
    <row r="3505" spans="1:12" ht="15.75" customHeight="1" x14ac:dyDescent="0.25">
      <c r="A3505" s="6" t="s">
        <v>3527</v>
      </c>
      <c r="B3505" s="10">
        <v>44294</v>
      </c>
      <c r="C3505" s="7" t="s">
        <v>216</v>
      </c>
      <c r="D3505" s="7" t="s">
        <v>13</v>
      </c>
      <c r="E3505" s="7">
        <v>605</v>
      </c>
      <c r="F3505" s="8">
        <v>60.09</v>
      </c>
      <c r="G3505" s="8">
        <v>101</v>
      </c>
      <c r="H3505" s="8">
        <f t="shared" si="162"/>
        <v>61105</v>
      </c>
      <c r="I3505" s="9">
        <f>H3505*VLOOKUP(C3505,Customer_Dim!B:E,4,0)</f>
        <v>0</v>
      </c>
      <c r="J3505" s="9">
        <f t="shared" si="163"/>
        <v>61105</v>
      </c>
      <c r="K3505" s="8">
        <f t="shared" si="164"/>
        <v>36354.450000000004</v>
      </c>
      <c r="L3505" s="9">
        <v>21945</v>
      </c>
    </row>
    <row r="3506" spans="1:12" ht="15.75" customHeight="1" x14ac:dyDescent="0.25">
      <c r="A3506" s="6" t="s">
        <v>3528</v>
      </c>
      <c r="B3506" s="10">
        <v>44333</v>
      </c>
      <c r="C3506" s="7" t="s">
        <v>216</v>
      </c>
      <c r="D3506" s="7" t="s">
        <v>13</v>
      </c>
      <c r="E3506" s="7">
        <v>988</v>
      </c>
      <c r="F3506" s="8">
        <v>60.09</v>
      </c>
      <c r="G3506" s="8">
        <v>101</v>
      </c>
      <c r="H3506" s="8">
        <f t="shared" si="162"/>
        <v>99788</v>
      </c>
      <c r="I3506" s="9">
        <f>H3506*VLOOKUP(C3506,Customer_Dim!B:E,4,0)</f>
        <v>0</v>
      </c>
      <c r="J3506" s="9">
        <f t="shared" si="163"/>
        <v>99788</v>
      </c>
      <c r="K3506" s="8">
        <f t="shared" si="164"/>
        <v>59368.920000000006</v>
      </c>
      <c r="L3506" s="9">
        <v>39458.120000000003</v>
      </c>
    </row>
    <row r="3507" spans="1:12" ht="15.75" customHeight="1" x14ac:dyDescent="0.25">
      <c r="A3507" s="6" t="s">
        <v>3529</v>
      </c>
      <c r="B3507" s="10">
        <v>44366</v>
      </c>
      <c r="C3507" s="7" t="s">
        <v>216</v>
      </c>
      <c r="D3507" s="7" t="s">
        <v>13</v>
      </c>
      <c r="E3507" s="7">
        <v>198</v>
      </c>
      <c r="F3507" s="8">
        <v>60.09</v>
      </c>
      <c r="G3507" s="8">
        <v>101</v>
      </c>
      <c r="H3507" s="8">
        <f t="shared" si="162"/>
        <v>19998</v>
      </c>
      <c r="I3507" s="9">
        <f>H3507*VLOOKUP(C3507,Customer_Dim!B:E,4,0)</f>
        <v>0</v>
      </c>
      <c r="J3507" s="9">
        <f t="shared" si="163"/>
        <v>19998</v>
      </c>
      <c r="K3507" s="8">
        <f t="shared" si="164"/>
        <v>11897.820000000002</v>
      </c>
      <c r="L3507" s="9">
        <v>6636.5999999999985</v>
      </c>
    </row>
    <row r="3508" spans="1:12" ht="15.75" customHeight="1" x14ac:dyDescent="0.25">
      <c r="A3508" s="6" t="s">
        <v>3530</v>
      </c>
      <c r="B3508" s="10">
        <v>44483</v>
      </c>
      <c r="C3508" s="7" t="s">
        <v>216</v>
      </c>
      <c r="D3508" s="7" t="s">
        <v>13</v>
      </c>
      <c r="E3508" s="7">
        <v>1056</v>
      </c>
      <c r="F3508" s="8">
        <v>70.89</v>
      </c>
      <c r="G3508" s="8">
        <v>120</v>
      </c>
      <c r="H3508" s="8">
        <f t="shared" si="162"/>
        <v>126720</v>
      </c>
      <c r="I3508" s="9">
        <f>H3508*VLOOKUP(C3508,Customer_Dim!B:E,4,0)</f>
        <v>0</v>
      </c>
      <c r="J3508" s="9">
        <f t="shared" si="163"/>
        <v>126720</v>
      </c>
      <c r="K3508" s="8">
        <f t="shared" si="164"/>
        <v>74859.839999999997</v>
      </c>
      <c r="L3508" s="9">
        <v>51753.600000000006</v>
      </c>
    </row>
    <row r="3509" spans="1:12" ht="15.75" customHeight="1" x14ac:dyDescent="0.25">
      <c r="A3509" s="6" t="s">
        <v>3531</v>
      </c>
      <c r="B3509" s="10">
        <v>44558</v>
      </c>
      <c r="C3509" s="7" t="s">
        <v>216</v>
      </c>
      <c r="D3509" s="7" t="s">
        <v>13</v>
      </c>
      <c r="E3509" s="7">
        <v>462</v>
      </c>
      <c r="F3509" s="8">
        <v>70.89</v>
      </c>
      <c r="G3509" s="8">
        <v>120</v>
      </c>
      <c r="H3509" s="8">
        <f t="shared" si="162"/>
        <v>55440</v>
      </c>
      <c r="I3509" s="9">
        <f>H3509*VLOOKUP(C3509,Customer_Dim!B:E,4,0)</f>
        <v>0</v>
      </c>
      <c r="J3509" s="9">
        <f t="shared" si="163"/>
        <v>55440</v>
      </c>
      <c r="K3509" s="8">
        <f t="shared" si="164"/>
        <v>32751.18</v>
      </c>
      <c r="L3509" s="9">
        <v>18106.2</v>
      </c>
    </row>
    <row r="3510" spans="1:12" ht="15.75" customHeight="1" x14ac:dyDescent="0.25">
      <c r="A3510" s="6" t="s">
        <v>3532</v>
      </c>
      <c r="B3510" s="10">
        <v>44560</v>
      </c>
      <c r="C3510" s="7" t="s">
        <v>216</v>
      </c>
      <c r="D3510" s="7" t="s">
        <v>19</v>
      </c>
      <c r="E3510" s="7">
        <v>739</v>
      </c>
      <c r="F3510" s="8">
        <v>158.47</v>
      </c>
      <c r="G3510" s="8">
        <v>241</v>
      </c>
      <c r="H3510" s="8">
        <f t="shared" si="162"/>
        <v>178099</v>
      </c>
      <c r="I3510" s="9">
        <f>H3510*VLOOKUP(C3510,Customer_Dim!B:E,4,0)</f>
        <v>0</v>
      </c>
      <c r="J3510" s="9">
        <f t="shared" si="163"/>
        <v>178099</v>
      </c>
      <c r="K3510" s="8">
        <f t="shared" si="164"/>
        <v>117109.33</v>
      </c>
      <c r="L3510" s="9">
        <v>50526.300000000017</v>
      </c>
    </row>
    <row r="3511" spans="1:12" ht="15.75" customHeight="1" x14ac:dyDescent="0.25">
      <c r="A3511" s="6" t="s">
        <v>3533</v>
      </c>
      <c r="B3511" s="10">
        <v>44272</v>
      </c>
      <c r="C3511" s="7" t="s">
        <v>227</v>
      </c>
      <c r="D3511" s="7" t="s">
        <v>19</v>
      </c>
      <c r="E3511" s="7">
        <v>824</v>
      </c>
      <c r="F3511" s="8">
        <v>119.74</v>
      </c>
      <c r="G3511" s="8">
        <v>182</v>
      </c>
      <c r="H3511" s="8">
        <f t="shared" si="162"/>
        <v>149968</v>
      </c>
      <c r="I3511" s="9">
        <f>H3511*VLOOKUP(C3511,Customer_Dim!B:E,4,0)</f>
        <v>8998.08</v>
      </c>
      <c r="J3511" s="9">
        <f t="shared" si="163"/>
        <v>158966.07999999999</v>
      </c>
      <c r="K3511" s="8">
        <f t="shared" si="164"/>
        <v>98665.76</v>
      </c>
      <c r="L3511" s="9">
        <v>49359.099999999991</v>
      </c>
    </row>
    <row r="3512" spans="1:12" ht="15.75" customHeight="1" x14ac:dyDescent="0.25">
      <c r="A3512" s="6" t="s">
        <v>3534</v>
      </c>
      <c r="B3512" s="10">
        <v>44322</v>
      </c>
      <c r="C3512" s="7" t="s">
        <v>227</v>
      </c>
      <c r="D3512" s="7" t="s">
        <v>13</v>
      </c>
      <c r="E3512" s="7">
        <v>745</v>
      </c>
      <c r="F3512" s="8">
        <v>60.09</v>
      </c>
      <c r="G3512" s="8">
        <v>101</v>
      </c>
      <c r="H3512" s="8">
        <f t="shared" si="162"/>
        <v>75245</v>
      </c>
      <c r="I3512" s="9">
        <f>H3512*VLOOKUP(C3512,Customer_Dim!B:E,4,0)</f>
        <v>4514.7000000000007</v>
      </c>
      <c r="J3512" s="9">
        <f t="shared" si="163"/>
        <v>79759.7</v>
      </c>
      <c r="K3512" s="8">
        <f t="shared" si="164"/>
        <v>44767.05</v>
      </c>
      <c r="L3512" s="9">
        <v>26328.530000000006</v>
      </c>
    </row>
    <row r="3513" spans="1:12" ht="15.75" customHeight="1" x14ac:dyDescent="0.25">
      <c r="A3513" s="6" t="s">
        <v>3535</v>
      </c>
      <c r="B3513" s="10">
        <v>44373</v>
      </c>
      <c r="C3513" s="7" t="s">
        <v>227</v>
      </c>
      <c r="D3513" s="7" t="s">
        <v>13</v>
      </c>
      <c r="E3513" s="7">
        <v>801</v>
      </c>
      <c r="F3513" s="8">
        <v>60.09</v>
      </c>
      <c r="G3513" s="8">
        <v>101</v>
      </c>
      <c r="H3513" s="8">
        <f t="shared" si="162"/>
        <v>80901</v>
      </c>
      <c r="I3513" s="9">
        <f>H3513*VLOOKUP(C3513,Customer_Dim!B:E,4,0)</f>
        <v>4854.0600000000004</v>
      </c>
      <c r="J3513" s="9">
        <f t="shared" si="163"/>
        <v>85755.06</v>
      </c>
      <c r="K3513" s="8">
        <f t="shared" si="164"/>
        <v>48132.090000000004</v>
      </c>
      <c r="L3513" s="9">
        <v>28311.919999999998</v>
      </c>
    </row>
    <row r="3514" spans="1:12" ht="15.75" customHeight="1" x14ac:dyDescent="0.25">
      <c r="A3514" s="6" t="s">
        <v>3536</v>
      </c>
      <c r="B3514" s="10">
        <v>44458</v>
      </c>
      <c r="C3514" s="7" t="s">
        <v>227</v>
      </c>
      <c r="D3514" s="7" t="s">
        <v>19</v>
      </c>
      <c r="E3514" s="7">
        <v>502</v>
      </c>
      <c r="F3514" s="8">
        <v>149.72999999999999</v>
      </c>
      <c r="G3514" s="8">
        <v>227</v>
      </c>
      <c r="H3514" s="8">
        <f t="shared" si="162"/>
        <v>113954</v>
      </c>
      <c r="I3514" s="9">
        <f>H3514*VLOOKUP(C3514,Customer_Dim!B:E,4,0)</f>
        <v>6837.2400000000007</v>
      </c>
      <c r="J3514" s="9">
        <f t="shared" si="163"/>
        <v>120791.24</v>
      </c>
      <c r="K3514" s="8">
        <f t="shared" si="164"/>
        <v>75164.459999999992</v>
      </c>
      <c r="L3514" s="9">
        <v>32129.760000000009</v>
      </c>
    </row>
    <row r="3515" spans="1:12" ht="15.75" customHeight="1" x14ac:dyDescent="0.25">
      <c r="A3515" s="6" t="s">
        <v>3537</v>
      </c>
      <c r="B3515" s="10">
        <v>44461</v>
      </c>
      <c r="C3515" s="7" t="s">
        <v>227</v>
      </c>
      <c r="D3515" s="7" t="s">
        <v>19</v>
      </c>
      <c r="E3515" s="7">
        <v>136</v>
      </c>
      <c r="F3515" s="8">
        <v>149.72999999999999</v>
      </c>
      <c r="G3515" s="8">
        <v>227</v>
      </c>
      <c r="H3515" s="8">
        <f t="shared" si="162"/>
        <v>30872</v>
      </c>
      <c r="I3515" s="9">
        <f>H3515*VLOOKUP(C3515,Customer_Dim!B:E,4,0)</f>
        <v>1852.3200000000002</v>
      </c>
      <c r="J3515" s="9">
        <f t="shared" si="163"/>
        <v>32724.32</v>
      </c>
      <c r="K3515" s="8">
        <f t="shared" si="164"/>
        <v>20363.28</v>
      </c>
      <c r="L3515" s="9">
        <v>8945.7900000000045</v>
      </c>
    </row>
    <row r="3516" spans="1:12" ht="15.75" customHeight="1" x14ac:dyDescent="0.25">
      <c r="A3516" s="6" t="s">
        <v>3538</v>
      </c>
      <c r="B3516" s="10">
        <v>44507</v>
      </c>
      <c r="C3516" s="7" t="s">
        <v>227</v>
      </c>
      <c r="D3516" s="7" t="s">
        <v>19</v>
      </c>
      <c r="E3516" s="7">
        <v>935</v>
      </c>
      <c r="F3516" s="8">
        <v>158.47</v>
      </c>
      <c r="G3516" s="8">
        <v>241</v>
      </c>
      <c r="H3516" s="8">
        <f t="shared" si="162"/>
        <v>225335</v>
      </c>
      <c r="I3516" s="9">
        <f>H3516*VLOOKUP(C3516,Customer_Dim!B:E,4,0)</f>
        <v>13520.1</v>
      </c>
      <c r="J3516" s="9">
        <f t="shared" si="163"/>
        <v>238855.1</v>
      </c>
      <c r="K3516" s="8">
        <f t="shared" si="164"/>
        <v>148169.45000000001</v>
      </c>
      <c r="L3516" s="9">
        <v>72199</v>
      </c>
    </row>
    <row r="3517" spans="1:12" ht="15.75" customHeight="1" x14ac:dyDescent="0.25">
      <c r="A3517" s="6" t="s">
        <v>3539</v>
      </c>
      <c r="B3517" s="10">
        <v>44544</v>
      </c>
      <c r="C3517" s="7" t="s">
        <v>227</v>
      </c>
      <c r="D3517" s="7" t="s">
        <v>13</v>
      </c>
      <c r="E3517" s="7">
        <v>745</v>
      </c>
      <c r="F3517" s="8">
        <v>70.89</v>
      </c>
      <c r="G3517" s="8">
        <v>120</v>
      </c>
      <c r="H3517" s="8">
        <f t="shared" si="162"/>
        <v>89400</v>
      </c>
      <c r="I3517" s="9">
        <f>H3517*VLOOKUP(C3517,Customer_Dim!B:E,4,0)</f>
        <v>5364</v>
      </c>
      <c r="J3517" s="9">
        <f t="shared" si="163"/>
        <v>94764</v>
      </c>
      <c r="K3517" s="8">
        <f t="shared" si="164"/>
        <v>52813.05</v>
      </c>
      <c r="L3517" s="9">
        <v>34059.869999999995</v>
      </c>
    </row>
    <row r="3518" spans="1:12" ht="15.75" customHeight="1" x14ac:dyDescent="0.25">
      <c r="A3518" s="6" t="s">
        <v>3540</v>
      </c>
      <c r="B3518" s="10">
        <v>44558</v>
      </c>
      <c r="C3518" s="7" t="s">
        <v>227</v>
      </c>
      <c r="D3518" s="7" t="s">
        <v>13</v>
      </c>
      <c r="E3518" s="7">
        <v>981</v>
      </c>
      <c r="F3518" s="8">
        <v>70.89</v>
      </c>
      <c r="G3518" s="8">
        <v>120</v>
      </c>
      <c r="H3518" s="8">
        <f t="shared" si="162"/>
        <v>117720</v>
      </c>
      <c r="I3518" s="9">
        <f>H3518*VLOOKUP(C3518,Customer_Dim!B:E,4,0)</f>
        <v>7063.2000000000007</v>
      </c>
      <c r="J3518" s="9">
        <f t="shared" si="163"/>
        <v>124783.2</v>
      </c>
      <c r="K3518" s="8">
        <f t="shared" si="164"/>
        <v>69543.09</v>
      </c>
      <c r="L3518" s="9">
        <v>45895.409999999996</v>
      </c>
    </row>
    <row r="3519" spans="1:12" ht="15.75" customHeight="1" x14ac:dyDescent="0.25">
      <c r="A3519" s="6" t="s">
        <v>3541</v>
      </c>
      <c r="B3519" s="10">
        <v>44224</v>
      </c>
      <c r="C3519" s="7" t="s">
        <v>237</v>
      </c>
      <c r="D3519" s="7" t="s">
        <v>13</v>
      </c>
      <c r="E3519" s="7">
        <v>149</v>
      </c>
      <c r="F3519" s="8">
        <v>53.56</v>
      </c>
      <c r="G3519" s="8">
        <v>90</v>
      </c>
      <c r="H3519" s="8">
        <f t="shared" si="162"/>
        <v>13410</v>
      </c>
      <c r="I3519" s="9">
        <f>H3519*VLOOKUP(C3519,Customer_Dim!B:E,4,0)</f>
        <v>804.6</v>
      </c>
      <c r="J3519" s="9">
        <f t="shared" si="163"/>
        <v>14214.6</v>
      </c>
      <c r="K3519" s="8">
        <f t="shared" si="164"/>
        <v>7980.4400000000005</v>
      </c>
      <c r="L3519" s="9">
        <v>6118.4</v>
      </c>
    </row>
    <row r="3520" spans="1:12" ht="15.75" customHeight="1" x14ac:dyDescent="0.25">
      <c r="A3520" s="6" t="s">
        <v>3542</v>
      </c>
      <c r="B3520" s="10">
        <v>44446</v>
      </c>
      <c r="C3520" s="7" t="s">
        <v>237</v>
      </c>
      <c r="D3520" s="7" t="s">
        <v>19</v>
      </c>
      <c r="E3520" s="7">
        <v>280</v>
      </c>
      <c r="F3520" s="8">
        <v>149.72999999999999</v>
      </c>
      <c r="G3520" s="8">
        <v>227</v>
      </c>
      <c r="H3520" s="8">
        <f t="shared" si="162"/>
        <v>63560</v>
      </c>
      <c r="I3520" s="9">
        <f>H3520*VLOOKUP(C3520,Customer_Dim!B:E,4,0)</f>
        <v>3813.6000000000004</v>
      </c>
      <c r="J3520" s="9">
        <f t="shared" si="163"/>
        <v>67373.600000000006</v>
      </c>
      <c r="K3520" s="8">
        <f t="shared" si="164"/>
        <v>41924.399999999994</v>
      </c>
      <c r="L3520" s="9">
        <v>23941.540000000008</v>
      </c>
    </row>
    <row r="3521" spans="1:13" ht="15.75" customHeight="1" x14ac:dyDescent="0.25">
      <c r="A3521" s="6" t="s">
        <v>3543</v>
      </c>
      <c r="B3521" s="10">
        <v>44471</v>
      </c>
      <c r="C3521" s="7" t="s">
        <v>237</v>
      </c>
      <c r="D3521" s="7" t="s">
        <v>13</v>
      </c>
      <c r="E3521" s="7">
        <v>718</v>
      </c>
      <c r="F3521" s="8">
        <v>70.89</v>
      </c>
      <c r="G3521" s="8">
        <v>120</v>
      </c>
      <c r="H3521" s="8">
        <f t="shared" si="162"/>
        <v>86160</v>
      </c>
      <c r="I3521" s="9">
        <f>H3521*VLOOKUP(C3521,Customer_Dim!B:E,4,0)</f>
        <v>5169.6000000000004</v>
      </c>
      <c r="J3521" s="9">
        <f t="shared" si="163"/>
        <v>91329.600000000006</v>
      </c>
      <c r="K3521" s="8">
        <f t="shared" si="164"/>
        <v>50899.02</v>
      </c>
      <c r="L3521" s="9">
        <v>41618.520000000004</v>
      </c>
    </row>
    <row r="3522" spans="1:13" ht="15.75" customHeight="1" x14ac:dyDescent="0.25">
      <c r="A3522" s="6" t="s">
        <v>3544</v>
      </c>
      <c r="B3522" s="10">
        <v>44481</v>
      </c>
      <c r="C3522" s="7" t="s">
        <v>237</v>
      </c>
      <c r="D3522" s="7" t="s">
        <v>32</v>
      </c>
      <c r="E3522" s="7">
        <v>390</v>
      </c>
      <c r="F3522" s="8">
        <v>469.9</v>
      </c>
      <c r="G3522" s="8">
        <v>740</v>
      </c>
      <c r="H3522" s="8">
        <f t="shared" si="162"/>
        <v>288600</v>
      </c>
      <c r="I3522" s="9">
        <f>H3522*VLOOKUP(C3522,Customer_Dim!B:E,4,0)</f>
        <v>17316</v>
      </c>
      <c r="J3522" s="9">
        <f t="shared" si="163"/>
        <v>305916</v>
      </c>
      <c r="K3522" s="8">
        <f t="shared" si="164"/>
        <v>183261</v>
      </c>
      <c r="L3522" s="9">
        <v>128674.90000000002</v>
      </c>
    </row>
    <row r="3523" spans="1:13" ht="15.75" customHeight="1" x14ac:dyDescent="0.25">
      <c r="A3523" s="6" t="s">
        <v>3545</v>
      </c>
      <c r="B3523" s="10">
        <v>44199</v>
      </c>
      <c r="C3523" s="7" t="s">
        <v>250</v>
      </c>
      <c r="D3523" s="7" t="s">
        <v>32</v>
      </c>
      <c r="E3523" s="7">
        <v>856</v>
      </c>
      <c r="F3523" s="8">
        <v>355.06</v>
      </c>
      <c r="G3523" s="8">
        <v>559</v>
      </c>
      <c r="H3523" s="8">
        <f t="shared" ref="H3523:H3586" si="165">G3523*E3523</f>
        <v>478504</v>
      </c>
      <c r="I3523" s="9">
        <f>H3523*VLOOKUP(C3523,Customer_Dim!B:E,4,0)</f>
        <v>0</v>
      </c>
      <c r="J3523" s="9">
        <f t="shared" ref="J3523:J3586" si="166">I3523+H3523</f>
        <v>478504</v>
      </c>
      <c r="K3523" s="8">
        <f t="shared" ref="K3523:K3586" si="167">F3523*E3523</f>
        <v>303931.36</v>
      </c>
      <c r="L3523" s="9">
        <v>193712.8</v>
      </c>
    </row>
    <row r="3524" spans="1:13" ht="15.75" customHeight="1" x14ac:dyDescent="0.25">
      <c r="A3524" s="6" t="s">
        <v>3546</v>
      </c>
      <c r="B3524" s="10">
        <v>44249</v>
      </c>
      <c r="C3524" s="7" t="s">
        <v>250</v>
      </c>
      <c r="D3524" s="7" t="s">
        <v>13</v>
      </c>
      <c r="E3524" s="7">
        <v>993</v>
      </c>
      <c r="F3524" s="8">
        <v>53.56</v>
      </c>
      <c r="G3524" s="8">
        <v>90</v>
      </c>
      <c r="H3524" s="8">
        <f t="shared" si="165"/>
        <v>89370</v>
      </c>
      <c r="I3524" s="9">
        <f>H3524*VLOOKUP(C3524,Customer_Dim!B:E,4,0)</f>
        <v>0</v>
      </c>
      <c r="J3524" s="9">
        <f t="shared" si="166"/>
        <v>89370</v>
      </c>
      <c r="K3524" s="8">
        <f t="shared" si="167"/>
        <v>53185.08</v>
      </c>
      <c r="L3524" s="9">
        <v>31716.42</v>
      </c>
    </row>
    <row r="3525" spans="1:13" ht="15.75" customHeight="1" x14ac:dyDescent="0.25">
      <c r="A3525" s="6" t="s">
        <v>3547</v>
      </c>
      <c r="B3525" s="10">
        <v>44272</v>
      </c>
      <c r="C3525" s="7" t="s">
        <v>250</v>
      </c>
      <c r="D3525" s="7" t="s">
        <v>13</v>
      </c>
      <c r="E3525" s="7">
        <v>108</v>
      </c>
      <c r="F3525" s="8">
        <v>53.56</v>
      </c>
      <c r="G3525" s="8">
        <v>90</v>
      </c>
      <c r="H3525" s="8">
        <f t="shared" si="165"/>
        <v>9720</v>
      </c>
      <c r="I3525" s="9">
        <f>H3525*VLOOKUP(C3525,Customer_Dim!B:E,4,0)</f>
        <v>0</v>
      </c>
      <c r="J3525" s="9">
        <f t="shared" si="166"/>
        <v>9720</v>
      </c>
      <c r="K3525" s="8">
        <f t="shared" si="167"/>
        <v>5784.4800000000005</v>
      </c>
      <c r="L3525" s="9">
        <v>4129.9199999999992</v>
      </c>
    </row>
    <row r="3526" spans="1:13" ht="15.75" customHeight="1" x14ac:dyDescent="0.25">
      <c r="A3526" s="6" t="s">
        <v>3548</v>
      </c>
      <c r="B3526" s="10">
        <v>44299</v>
      </c>
      <c r="C3526" s="7" t="s">
        <v>250</v>
      </c>
      <c r="D3526" s="7" t="s">
        <v>13</v>
      </c>
      <c r="E3526" s="7">
        <v>155</v>
      </c>
      <c r="F3526" s="8">
        <v>60.09</v>
      </c>
      <c r="G3526" s="8">
        <v>101</v>
      </c>
      <c r="H3526" s="8">
        <f t="shared" si="165"/>
        <v>15655</v>
      </c>
      <c r="I3526" s="9">
        <f>H3526*VLOOKUP(C3526,Customer_Dim!B:E,4,0)</f>
        <v>0</v>
      </c>
      <c r="J3526" s="9">
        <f t="shared" si="166"/>
        <v>15655</v>
      </c>
      <c r="K3526" s="8">
        <f t="shared" si="167"/>
        <v>9313.9500000000007</v>
      </c>
      <c r="L3526" s="9">
        <v>5714.8499999999985</v>
      </c>
    </row>
    <row r="3527" spans="1:13" ht="15.75" customHeight="1" x14ac:dyDescent="0.25">
      <c r="A3527" s="6" t="s">
        <v>3549</v>
      </c>
      <c r="B3527" s="10">
        <v>44308</v>
      </c>
      <c r="C3527" s="7" t="s">
        <v>250</v>
      </c>
      <c r="D3527" s="7" t="s">
        <v>13</v>
      </c>
      <c r="E3527" s="7">
        <v>449</v>
      </c>
      <c r="F3527" s="8">
        <v>60.09</v>
      </c>
      <c r="G3527" s="8">
        <v>101</v>
      </c>
      <c r="H3527" s="8">
        <f t="shared" si="165"/>
        <v>45349</v>
      </c>
      <c r="I3527" s="9">
        <f>H3527*VLOOKUP(C3527,Customer_Dim!B:E,4,0)</f>
        <v>0</v>
      </c>
      <c r="J3527" s="9">
        <f t="shared" si="166"/>
        <v>45349</v>
      </c>
      <c r="K3527" s="8">
        <f t="shared" si="167"/>
        <v>26980.41</v>
      </c>
      <c r="L3527" s="9">
        <v>17461.609999999997</v>
      </c>
    </row>
    <row r="3528" spans="1:13" ht="15.75" customHeight="1" x14ac:dyDescent="0.25">
      <c r="A3528" s="6" t="s">
        <v>3550</v>
      </c>
      <c r="B3528" s="10">
        <v>44476</v>
      </c>
      <c r="C3528" s="7" t="s">
        <v>250</v>
      </c>
      <c r="D3528" s="7" t="s">
        <v>13</v>
      </c>
      <c r="E3528" s="7">
        <v>183</v>
      </c>
      <c r="F3528" s="8">
        <v>70.89</v>
      </c>
      <c r="G3528" s="8">
        <v>120</v>
      </c>
      <c r="H3528" s="8">
        <f t="shared" si="165"/>
        <v>21960</v>
      </c>
      <c r="I3528" s="9">
        <f>H3528*VLOOKUP(C3528,Customer_Dim!B:E,4,0)</f>
        <v>0</v>
      </c>
      <c r="J3528" s="9">
        <f t="shared" si="166"/>
        <v>21960</v>
      </c>
      <c r="K3528" s="8">
        <f t="shared" si="167"/>
        <v>12972.87</v>
      </c>
      <c r="L3528" s="9">
        <v>8108.7299999999977</v>
      </c>
    </row>
    <row r="3529" spans="1:13" ht="15.75" customHeight="1" x14ac:dyDescent="0.25">
      <c r="A3529" s="6" t="s">
        <v>3551</v>
      </c>
      <c r="B3529" s="10">
        <v>44488</v>
      </c>
      <c r="C3529" s="7" t="s">
        <v>250</v>
      </c>
      <c r="D3529" s="7" t="s">
        <v>13</v>
      </c>
      <c r="E3529" s="7">
        <v>62</v>
      </c>
      <c r="F3529" s="8">
        <v>70.89</v>
      </c>
      <c r="G3529" s="8">
        <v>120</v>
      </c>
      <c r="H3529" s="8">
        <f t="shared" si="165"/>
        <v>7440</v>
      </c>
      <c r="I3529" s="9">
        <f>H3529*VLOOKUP(C3529,Customer_Dim!B:E,4,0)</f>
        <v>0</v>
      </c>
      <c r="J3529" s="9">
        <f t="shared" si="166"/>
        <v>7440</v>
      </c>
      <c r="K3529" s="8">
        <f t="shared" si="167"/>
        <v>4395.18</v>
      </c>
      <c r="L3529" s="9">
        <v>3416.8199999999997</v>
      </c>
    </row>
    <row r="3530" spans="1:13" ht="15.75" customHeight="1" x14ac:dyDescent="0.25">
      <c r="A3530" s="6" t="s">
        <v>3552</v>
      </c>
      <c r="B3530" s="10">
        <v>44258</v>
      </c>
      <c r="C3530" s="7" t="s">
        <v>257</v>
      </c>
      <c r="D3530" s="7" t="s">
        <v>32</v>
      </c>
      <c r="E3530" s="7">
        <v>774</v>
      </c>
      <c r="F3530" s="8">
        <v>355.06</v>
      </c>
      <c r="G3530" s="8">
        <v>559</v>
      </c>
      <c r="H3530" s="8">
        <f t="shared" si="165"/>
        <v>432666</v>
      </c>
      <c r="I3530" s="9">
        <f>H3530*VLOOKUP(C3530,Customer_Dim!B:E,4,0)</f>
        <v>4326.6600000000008</v>
      </c>
      <c r="J3530" s="9">
        <f t="shared" si="166"/>
        <v>436992.66</v>
      </c>
      <c r="K3530" s="8">
        <f t="shared" si="167"/>
        <v>274816.44</v>
      </c>
      <c r="L3530" s="9">
        <v>143369.82</v>
      </c>
      <c r="M3530" s="7"/>
    </row>
    <row r="3531" spans="1:13" ht="15.75" customHeight="1" x14ac:dyDescent="0.25">
      <c r="A3531" s="6" t="s">
        <v>3553</v>
      </c>
      <c r="B3531" s="10">
        <v>44261</v>
      </c>
      <c r="C3531" s="7" t="s">
        <v>257</v>
      </c>
      <c r="D3531" s="7" t="s">
        <v>13</v>
      </c>
      <c r="E3531" s="7">
        <v>227</v>
      </c>
      <c r="F3531" s="8">
        <v>53.56</v>
      </c>
      <c r="G3531" s="8">
        <v>90</v>
      </c>
      <c r="H3531" s="8">
        <f t="shared" si="165"/>
        <v>20430</v>
      </c>
      <c r="I3531" s="9">
        <f>H3531*VLOOKUP(C3531,Customer_Dim!B:E,4,0)</f>
        <v>204.30000000000004</v>
      </c>
      <c r="J3531" s="9">
        <f t="shared" si="166"/>
        <v>20634.3</v>
      </c>
      <c r="K3531" s="8">
        <f t="shared" si="167"/>
        <v>12158.12</v>
      </c>
      <c r="L3531" s="9">
        <v>7692.0400000000009</v>
      </c>
      <c r="M3531" s="7"/>
    </row>
    <row r="3532" spans="1:13" ht="15.75" customHeight="1" x14ac:dyDescent="0.25">
      <c r="A3532" s="6" t="s">
        <v>3554</v>
      </c>
      <c r="B3532" s="10">
        <v>44304</v>
      </c>
      <c r="C3532" s="7" t="s">
        <v>257</v>
      </c>
      <c r="D3532" s="7" t="s">
        <v>19</v>
      </c>
      <c r="E3532" s="7">
        <v>458</v>
      </c>
      <c r="F3532" s="8">
        <v>134.32</v>
      </c>
      <c r="G3532" s="8">
        <v>204</v>
      </c>
      <c r="H3532" s="8">
        <f t="shared" si="165"/>
        <v>93432</v>
      </c>
      <c r="I3532" s="9">
        <f>H3532*VLOOKUP(C3532,Customer_Dim!B:E,4,0)</f>
        <v>934.32000000000016</v>
      </c>
      <c r="J3532" s="9">
        <f t="shared" si="166"/>
        <v>94366.32</v>
      </c>
      <c r="K3532" s="8">
        <f t="shared" si="167"/>
        <v>61518.559999999998</v>
      </c>
      <c r="L3532" s="9">
        <v>30684.160000000003</v>
      </c>
      <c r="M3532" s="7"/>
    </row>
    <row r="3533" spans="1:13" ht="15.75" customHeight="1" x14ac:dyDescent="0.25">
      <c r="A3533" s="6" t="s">
        <v>3555</v>
      </c>
      <c r="B3533" s="10">
        <v>44305</v>
      </c>
      <c r="C3533" s="7" t="s">
        <v>257</v>
      </c>
      <c r="D3533" s="7" t="s">
        <v>13</v>
      </c>
      <c r="E3533" s="7">
        <v>638</v>
      </c>
      <c r="F3533" s="8">
        <v>60.09</v>
      </c>
      <c r="G3533" s="8">
        <v>101</v>
      </c>
      <c r="H3533" s="8">
        <f t="shared" si="165"/>
        <v>64438</v>
      </c>
      <c r="I3533" s="9">
        <f>H3533*VLOOKUP(C3533,Customer_Dim!B:E,4,0)</f>
        <v>644.38000000000011</v>
      </c>
      <c r="J3533" s="9">
        <f t="shared" si="166"/>
        <v>65082.38</v>
      </c>
      <c r="K3533" s="8">
        <f t="shared" si="167"/>
        <v>38337.420000000006</v>
      </c>
      <c r="L3533" s="9">
        <v>21970.399999999994</v>
      </c>
      <c r="M3533" s="7"/>
    </row>
    <row r="3534" spans="1:13" ht="15.75" customHeight="1" x14ac:dyDescent="0.25">
      <c r="A3534" s="6" t="s">
        <v>3555</v>
      </c>
      <c r="B3534" s="10">
        <v>44305</v>
      </c>
      <c r="C3534" s="7" t="s">
        <v>257</v>
      </c>
      <c r="D3534" s="7" t="s">
        <v>13</v>
      </c>
      <c r="E3534" s="7">
        <v>897</v>
      </c>
      <c r="F3534" s="8">
        <v>60.09</v>
      </c>
      <c r="G3534" s="8">
        <v>101</v>
      </c>
      <c r="H3534" s="8">
        <f t="shared" si="165"/>
        <v>90597</v>
      </c>
      <c r="I3534" s="9">
        <f>H3534*VLOOKUP(C3534,Customer_Dim!B:E,4,0)</f>
        <v>905.97000000000014</v>
      </c>
      <c r="J3534" s="9">
        <f t="shared" si="166"/>
        <v>91502.97</v>
      </c>
      <c r="K3534" s="8">
        <f t="shared" si="167"/>
        <v>53900.73</v>
      </c>
      <c r="L3534" s="9">
        <v>29225.899999999994</v>
      </c>
      <c r="M3534" s="7"/>
    </row>
    <row r="3535" spans="1:13" ht="15.75" customHeight="1" x14ac:dyDescent="0.25">
      <c r="A3535" s="6" t="s">
        <v>3556</v>
      </c>
      <c r="B3535" s="10">
        <v>44383</v>
      </c>
      <c r="C3535" s="7" t="s">
        <v>257</v>
      </c>
      <c r="D3535" s="7" t="s">
        <v>13</v>
      </c>
      <c r="E3535" s="7">
        <v>70</v>
      </c>
      <c r="F3535" s="8">
        <v>66.98</v>
      </c>
      <c r="G3535" s="8">
        <v>113</v>
      </c>
      <c r="H3535" s="8">
        <f t="shared" si="165"/>
        <v>7910</v>
      </c>
      <c r="I3535" s="9">
        <f>H3535*VLOOKUP(C3535,Customer_Dim!B:E,4,0)</f>
        <v>79.100000000000009</v>
      </c>
      <c r="J3535" s="9">
        <f t="shared" si="166"/>
        <v>7989.1</v>
      </c>
      <c r="K3535" s="8">
        <f t="shared" si="167"/>
        <v>4688.6000000000004</v>
      </c>
      <c r="L3535" s="9">
        <v>2828.0699999999997</v>
      </c>
      <c r="M3535" s="7"/>
    </row>
    <row r="3536" spans="1:13" ht="15.75" customHeight="1" x14ac:dyDescent="0.25">
      <c r="A3536" s="6" t="s">
        <v>3557</v>
      </c>
      <c r="B3536" s="10">
        <v>44390</v>
      </c>
      <c r="C3536" s="7" t="s">
        <v>257</v>
      </c>
      <c r="D3536" s="7" t="s">
        <v>13</v>
      </c>
      <c r="E3536" s="7">
        <v>915</v>
      </c>
      <c r="F3536" s="8">
        <v>66.98</v>
      </c>
      <c r="G3536" s="8">
        <v>113</v>
      </c>
      <c r="H3536" s="8">
        <f t="shared" si="165"/>
        <v>103395</v>
      </c>
      <c r="I3536" s="9">
        <f>H3536*VLOOKUP(C3536,Customer_Dim!B:E,4,0)</f>
        <v>1033.9500000000003</v>
      </c>
      <c r="J3536" s="9">
        <f t="shared" si="166"/>
        <v>104428.95</v>
      </c>
      <c r="K3536" s="8">
        <f t="shared" si="167"/>
        <v>61286.700000000004</v>
      </c>
      <c r="L3536" s="9">
        <v>34486.5</v>
      </c>
      <c r="M3536" s="7"/>
    </row>
    <row r="3537" spans="1:13" ht="15.75" customHeight="1" x14ac:dyDescent="0.25">
      <c r="A3537" s="6" t="s">
        <v>3558</v>
      </c>
      <c r="B3537" s="10">
        <v>44437</v>
      </c>
      <c r="C3537" s="7" t="s">
        <v>257</v>
      </c>
      <c r="D3537" s="7" t="s">
        <v>13</v>
      </c>
      <c r="E3537" s="7">
        <v>783</v>
      </c>
      <c r="F3537" s="8">
        <v>66.98</v>
      </c>
      <c r="G3537" s="8">
        <v>113</v>
      </c>
      <c r="H3537" s="8">
        <f t="shared" si="165"/>
        <v>88479</v>
      </c>
      <c r="I3537" s="9">
        <f>H3537*VLOOKUP(C3537,Customer_Dim!B:E,4,0)</f>
        <v>884.79000000000019</v>
      </c>
      <c r="J3537" s="9">
        <f t="shared" si="166"/>
        <v>89363.79</v>
      </c>
      <c r="K3537" s="8">
        <f t="shared" si="167"/>
        <v>52445.340000000004</v>
      </c>
      <c r="L3537" s="9">
        <v>32720.219999999994</v>
      </c>
      <c r="M3537" s="7"/>
    </row>
    <row r="3538" spans="1:13" ht="15.75" customHeight="1" x14ac:dyDescent="0.25">
      <c r="A3538" s="6" t="s">
        <v>3559</v>
      </c>
      <c r="B3538" s="10">
        <v>44438</v>
      </c>
      <c r="C3538" s="7" t="s">
        <v>257</v>
      </c>
      <c r="D3538" s="7" t="s">
        <v>13</v>
      </c>
      <c r="E3538" s="7">
        <v>286</v>
      </c>
      <c r="F3538" s="8">
        <v>66.98</v>
      </c>
      <c r="G3538" s="8">
        <v>113</v>
      </c>
      <c r="H3538" s="8">
        <f t="shared" si="165"/>
        <v>32318</v>
      </c>
      <c r="I3538" s="9">
        <f>H3538*VLOOKUP(C3538,Customer_Dim!B:E,4,0)</f>
        <v>323.18000000000006</v>
      </c>
      <c r="J3538" s="9">
        <f t="shared" si="166"/>
        <v>32641.18</v>
      </c>
      <c r="K3538" s="8">
        <f t="shared" si="167"/>
        <v>19156.280000000002</v>
      </c>
      <c r="L3538" s="9">
        <v>13434.2</v>
      </c>
      <c r="M3538" s="7"/>
    </row>
    <row r="3539" spans="1:13" ht="15.75" customHeight="1" x14ac:dyDescent="0.25">
      <c r="A3539" s="6" t="s">
        <v>3560</v>
      </c>
      <c r="B3539" s="10">
        <v>44487</v>
      </c>
      <c r="C3539" s="7" t="s">
        <v>257</v>
      </c>
      <c r="D3539" s="7" t="s">
        <v>13</v>
      </c>
      <c r="E3539" s="7">
        <v>974</v>
      </c>
      <c r="F3539" s="8">
        <v>70.89</v>
      </c>
      <c r="G3539" s="8">
        <v>120</v>
      </c>
      <c r="H3539" s="8">
        <f t="shared" si="165"/>
        <v>116880</v>
      </c>
      <c r="I3539" s="9">
        <f>H3539*VLOOKUP(C3539,Customer_Dim!B:E,4,0)</f>
        <v>1168.8000000000002</v>
      </c>
      <c r="J3539" s="9">
        <f t="shared" si="166"/>
        <v>118048.8</v>
      </c>
      <c r="K3539" s="8">
        <f t="shared" si="167"/>
        <v>69046.86</v>
      </c>
      <c r="L3539" s="9">
        <v>48772.35</v>
      </c>
      <c r="M3539" s="7"/>
    </row>
    <row r="3540" spans="1:13" ht="15.75" customHeight="1" x14ac:dyDescent="0.25">
      <c r="A3540" s="6" t="s">
        <v>3561</v>
      </c>
      <c r="B3540" s="10">
        <v>44549</v>
      </c>
      <c r="C3540" s="7" t="s">
        <v>257</v>
      </c>
      <c r="D3540" s="7" t="s">
        <v>13</v>
      </c>
      <c r="E3540" s="7">
        <v>774</v>
      </c>
      <c r="F3540" s="8">
        <v>70.89</v>
      </c>
      <c r="G3540" s="8">
        <v>120</v>
      </c>
      <c r="H3540" s="8">
        <f t="shared" si="165"/>
        <v>92880</v>
      </c>
      <c r="I3540" s="9">
        <f>H3540*VLOOKUP(C3540,Customer_Dim!B:E,4,0)</f>
        <v>928.80000000000018</v>
      </c>
      <c r="J3540" s="9">
        <f t="shared" si="166"/>
        <v>93808.8</v>
      </c>
      <c r="K3540" s="8">
        <f t="shared" si="167"/>
        <v>54868.86</v>
      </c>
      <c r="L3540" s="9">
        <v>31993.53</v>
      </c>
      <c r="M3540" s="7"/>
    </row>
    <row r="3541" spans="1:13" ht="15.75" customHeight="1" x14ac:dyDescent="0.25">
      <c r="A3541" s="6" t="s">
        <v>3562</v>
      </c>
      <c r="B3541" s="10">
        <v>44555</v>
      </c>
      <c r="C3541" s="7" t="s">
        <v>257</v>
      </c>
      <c r="D3541" s="7" t="s">
        <v>13</v>
      </c>
      <c r="E3541" s="7">
        <v>646</v>
      </c>
      <c r="F3541" s="8">
        <v>70.89</v>
      </c>
      <c r="G3541" s="8">
        <v>120</v>
      </c>
      <c r="H3541" s="8">
        <f t="shared" si="165"/>
        <v>77520</v>
      </c>
      <c r="I3541" s="9">
        <f>H3541*VLOOKUP(C3541,Customer_Dim!B:E,4,0)</f>
        <v>775.20000000000016</v>
      </c>
      <c r="J3541" s="9">
        <f t="shared" si="166"/>
        <v>78295.199999999997</v>
      </c>
      <c r="K3541" s="8">
        <f t="shared" si="167"/>
        <v>45794.94</v>
      </c>
      <c r="L3541" s="9">
        <v>26009.969999999994</v>
      </c>
      <c r="M3541" s="7"/>
    </row>
    <row r="3542" spans="1:13" ht="15.75" customHeight="1" x14ac:dyDescent="0.25">
      <c r="A3542" s="6" t="s">
        <v>3563</v>
      </c>
      <c r="B3542" s="10">
        <v>44227</v>
      </c>
      <c r="C3542" s="7" t="s">
        <v>262</v>
      </c>
      <c r="D3542" s="7" t="s">
        <v>13</v>
      </c>
      <c r="E3542" s="7">
        <v>281</v>
      </c>
      <c r="F3542" s="8">
        <v>53.56</v>
      </c>
      <c r="G3542" s="8">
        <v>90</v>
      </c>
      <c r="H3542" s="8">
        <f t="shared" si="165"/>
        <v>25290</v>
      </c>
      <c r="I3542" s="9">
        <f>H3542*VLOOKUP(C3542,Customer_Dim!B:E,4,0)</f>
        <v>0</v>
      </c>
      <c r="J3542" s="9">
        <f t="shared" si="166"/>
        <v>25290</v>
      </c>
      <c r="K3542" s="8">
        <f t="shared" si="167"/>
        <v>15050.36</v>
      </c>
      <c r="L3542" s="9">
        <v>10439.699999999999</v>
      </c>
      <c r="M3542" s="7"/>
    </row>
    <row r="3543" spans="1:13" ht="15.75" customHeight="1" x14ac:dyDescent="0.25">
      <c r="A3543" s="6" t="s">
        <v>3564</v>
      </c>
      <c r="B3543" s="10">
        <v>44240</v>
      </c>
      <c r="C3543" s="7" t="s">
        <v>262</v>
      </c>
      <c r="D3543" s="7" t="s">
        <v>19</v>
      </c>
      <c r="E3543" s="7">
        <v>1000</v>
      </c>
      <c r="F3543" s="8">
        <v>119.74</v>
      </c>
      <c r="G3543" s="8">
        <v>182</v>
      </c>
      <c r="H3543" s="8">
        <f t="shared" si="165"/>
        <v>182000</v>
      </c>
      <c r="I3543" s="9">
        <f>H3543*VLOOKUP(C3543,Customer_Dim!B:E,4,0)</f>
        <v>0</v>
      </c>
      <c r="J3543" s="9">
        <f t="shared" si="166"/>
        <v>182000</v>
      </c>
      <c r="K3543" s="8">
        <f t="shared" si="167"/>
        <v>119740</v>
      </c>
      <c r="L3543" s="9">
        <v>53285.58</v>
      </c>
      <c r="M3543" s="7"/>
    </row>
    <row r="3544" spans="1:13" ht="15.75" customHeight="1" x14ac:dyDescent="0.25">
      <c r="A3544" s="6" t="s">
        <v>3565</v>
      </c>
      <c r="B3544" s="10">
        <v>44252</v>
      </c>
      <c r="C3544" s="7" t="s">
        <v>262</v>
      </c>
      <c r="D3544" s="7" t="s">
        <v>32</v>
      </c>
      <c r="E3544" s="7">
        <v>806</v>
      </c>
      <c r="F3544" s="8">
        <v>355.06</v>
      </c>
      <c r="G3544" s="8">
        <v>559</v>
      </c>
      <c r="H3544" s="8">
        <f t="shared" si="165"/>
        <v>450554</v>
      </c>
      <c r="I3544" s="9">
        <f>H3544*VLOOKUP(C3544,Customer_Dim!B:E,4,0)</f>
        <v>0</v>
      </c>
      <c r="J3544" s="9">
        <f t="shared" si="166"/>
        <v>450554</v>
      </c>
      <c r="K3544" s="8">
        <f t="shared" si="167"/>
        <v>286178.36</v>
      </c>
      <c r="L3544" s="9">
        <v>132916.55999999997</v>
      </c>
      <c r="M3544" s="7"/>
    </row>
    <row r="3545" spans="1:13" ht="15.75" customHeight="1" x14ac:dyDescent="0.25">
      <c r="A3545" s="6" t="s">
        <v>3566</v>
      </c>
      <c r="B3545" s="10">
        <v>44282</v>
      </c>
      <c r="C3545" s="7" t="s">
        <v>262</v>
      </c>
      <c r="D3545" s="7" t="s">
        <v>13</v>
      </c>
      <c r="E3545" s="7">
        <v>230</v>
      </c>
      <c r="F3545" s="8">
        <v>53.56</v>
      </c>
      <c r="G3545" s="8">
        <v>90</v>
      </c>
      <c r="H3545" s="8">
        <f t="shared" si="165"/>
        <v>20700</v>
      </c>
      <c r="I3545" s="9">
        <f>H3545*VLOOKUP(C3545,Customer_Dim!B:E,4,0)</f>
        <v>0</v>
      </c>
      <c r="J3545" s="9">
        <f t="shared" si="166"/>
        <v>20700</v>
      </c>
      <c r="K3545" s="8">
        <f t="shared" si="167"/>
        <v>12318.800000000001</v>
      </c>
      <c r="L3545" s="9">
        <v>7051.66</v>
      </c>
      <c r="M3545" s="7"/>
    </row>
    <row r="3546" spans="1:13" ht="15.75" customHeight="1" x14ac:dyDescent="0.25">
      <c r="A3546" s="6" t="s">
        <v>3567</v>
      </c>
      <c r="B3546" s="10">
        <v>44301</v>
      </c>
      <c r="C3546" s="7" t="s">
        <v>262</v>
      </c>
      <c r="D3546" s="7" t="s">
        <v>32</v>
      </c>
      <c r="E3546" s="7">
        <v>709</v>
      </c>
      <c r="F3546" s="8">
        <v>398.31</v>
      </c>
      <c r="G3546" s="8">
        <v>627</v>
      </c>
      <c r="H3546" s="8">
        <f t="shared" si="165"/>
        <v>444543</v>
      </c>
      <c r="I3546" s="9">
        <f>H3546*VLOOKUP(C3546,Customer_Dim!B:E,4,0)</f>
        <v>0</v>
      </c>
      <c r="J3546" s="9">
        <f t="shared" si="166"/>
        <v>444543</v>
      </c>
      <c r="K3546" s="8">
        <f t="shared" si="167"/>
        <v>282401.78999999998</v>
      </c>
      <c r="L3546" s="9">
        <v>127086.95999999996</v>
      </c>
      <c r="M3546" s="7"/>
    </row>
    <row r="3547" spans="1:13" ht="15.75" customHeight="1" x14ac:dyDescent="0.25">
      <c r="A3547" s="6" t="s">
        <v>3568</v>
      </c>
      <c r="B3547" s="10">
        <v>44354</v>
      </c>
      <c r="C3547" s="7" t="s">
        <v>262</v>
      </c>
      <c r="D3547" s="7" t="s">
        <v>13</v>
      </c>
      <c r="E3547" s="7">
        <v>324</v>
      </c>
      <c r="F3547" s="8">
        <v>60.09</v>
      </c>
      <c r="G3547" s="8">
        <v>101</v>
      </c>
      <c r="H3547" s="8">
        <f t="shared" si="165"/>
        <v>32724</v>
      </c>
      <c r="I3547" s="9">
        <f>H3547*VLOOKUP(C3547,Customer_Dim!B:E,4,0)</f>
        <v>0</v>
      </c>
      <c r="J3547" s="9">
        <f t="shared" si="166"/>
        <v>32724</v>
      </c>
      <c r="K3547" s="8">
        <f t="shared" si="167"/>
        <v>19469.16</v>
      </c>
      <c r="L3547" s="9">
        <v>13512.239999999998</v>
      </c>
      <c r="M3547" s="7"/>
    </row>
    <row r="3548" spans="1:13" ht="15.75" customHeight="1" x14ac:dyDescent="0.25">
      <c r="A3548" s="6" t="s">
        <v>3569</v>
      </c>
      <c r="B3548" s="10">
        <v>44395</v>
      </c>
      <c r="C3548" s="7" t="s">
        <v>262</v>
      </c>
      <c r="D3548" s="7" t="s">
        <v>13</v>
      </c>
      <c r="E3548" s="7">
        <v>66</v>
      </c>
      <c r="F3548" s="8">
        <v>66.98</v>
      </c>
      <c r="G3548" s="8">
        <v>113</v>
      </c>
      <c r="H3548" s="8">
        <f t="shared" si="165"/>
        <v>7458</v>
      </c>
      <c r="I3548" s="9">
        <f>H3548*VLOOKUP(C3548,Customer_Dim!B:E,4,0)</f>
        <v>0</v>
      </c>
      <c r="J3548" s="9">
        <f t="shared" si="166"/>
        <v>7458</v>
      </c>
      <c r="K3548" s="8">
        <f t="shared" si="167"/>
        <v>4420.68</v>
      </c>
      <c r="L3548" s="9">
        <v>2557.8000000000002</v>
      </c>
      <c r="M3548" s="7"/>
    </row>
    <row r="3549" spans="1:13" ht="15.75" customHeight="1" x14ac:dyDescent="0.25">
      <c r="A3549" s="6" t="s">
        <v>3570</v>
      </c>
      <c r="B3549" s="10">
        <v>44464</v>
      </c>
      <c r="C3549" s="7" t="s">
        <v>262</v>
      </c>
      <c r="D3549" s="7" t="s">
        <v>19</v>
      </c>
      <c r="E3549" s="7">
        <v>1058</v>
      </c>
      <c r="F3549" s="8">
        <v>149.72999999999999</v>
      </c>
      <c r="G3549" s="8">
        <v>227</v>
      </c>
      <c r="H3549" s="8">
        <f t="shared" si="165"/>
        <v>240166</v>
      </c>
      <c r="I3549" s="9">
        <f>H3549*VLOOKUP(C3549,Customer_Dim!B:E,4,0)</f>
        <v>0</v>
      </c>
      <c r="J3549" s="9">
        <f t="shared" si="166"/>
        <v>240166</v>
      </c>
      <c r="K3549" s="8">
        <f t="shared" si="167"/>
        <v>158414.34</v>
      </c>
      <c r="L3549" s="9">
        <v>67712.06</v>
      </c>
      <c r="M3549" s="7"/>
    </row>
    <row r="3550" spans="1:13" ht="15.75" customHeight="1" x14ac:dyDescent="0.25">
      <c r="A3550" s="6" t="s">
        <v>3571</v>
      </c>
      <c r="B3550" s="10">
        <v>44468</v>
      </c>
      <c r="C3550" s="7" t="s">
        <v>262</v>
      </c>
      <c r="D3550" s="7" t="s">
        <v>32</v>
      </c>
      <c r="E3550" s="7">
        <v>104</v>
      </c>
      <c r="F3550" s="8">
        <v>443.99</v>
      </c>
      <c r="G3550" s="8">
        <v>699</v>
      </c>
      <c r="H3550" s="8">
        <f t="shared" si="165"/>
        <v>72696</v>
      </c>
      <c r="I3550" s="9">
        <f>H3550*VLOOKUP(C3550,Customer_Dim!B:E,4,0)</f>
        <v>0</v>
      </c>
      <c r="J3550" s="9">
        <f t="shared" si="166"/>
        <v>72696</v>
      </c>
      <c r="K3550" s="8">
        <f t="shared" si="167"/>
        <v>46174.96</v>
      </c>
      <c r="L3550" s="9">
        <v>21999.760000000002</v>
      </c>
      <c r="M3550" s="7"/>
    </row>
    <row r="3551" spans="1:13" ht="15.75" customHeight="1" x14ac:dyDescent="0.25">
      <c r="A3551" s="6" t="s">
        <v>3572</v>
      </c>
      <c r="B3551" s="10">
        <v>44485</v>
      </c>
      <c r="C3551" s="7" t="s">
        <v>262</v>
      </c>
      <c r="D3551" s="7" t="s">
        <v>132</v>
      </c>
      <c r="E3551" s="7">
        <v>147</v>
      </c>
      <c r="F3551" s="8">
        <v>59.69</v>
      </c>
      <c r="G3551" s="8">
        <v>135</v>
      </c>
      <c r="H3551" s="8">
        <f t="shared" si="165"/>
        <v>19845</v>
      </c>
      <c r="I3551" s="9">
        <f>H3551*VLOOKUP(C3551,Customer_Dim!B:E,4,0)</f>
        <v>0</v>
      </c>
      <c r="J3551" s="9">
        <f t="shared" si="166"/>
        <v>19845</v>
      </c>
      <c r="K3551" s="8">
        <f t="shared" si="167"/>
        <v>8774.43</v>
      </c>
      <c r="L3551" s="9">
        <v>10195.779999999999</v>
      </c>
      <c r="M3551" s="7"/>
    </row>
    <row r="3552" spans="1:13" ht="15.75" customHeight="1" x14ac:dyDescent="0.25">
      <c r="A3552" s="6" t="s">
        <v>3573</v>
      </c>
      <c r="B3552" s="10">
        <v>44507</v>
      </c>
      <c r="C3552" s="7" t="s">
        <v>262</v>
      </c>
      <c r="D3552" s="7" t="s">
        <v>32</v>
      </c>
      <c r="E3552" s="7">
        <v>59</v>
      </c>
      <c r="F3552" s="8">
        <v>469.9</v>
      </c>
      <c r="G3552" s="8">
        <v>740</v>
      </c>
      <c r="H3552" s="8">
        <f t="shared" si="165"/>
        <v>43660</v>
      </c>
      <c r="I3552" s="9">
        <f>H3552*VLOOKUP(C3552,Customer_Dim!B:E,4,0)</f>
        <v>0</v>
      </c>
      <c r="J3552" s="9">
        <f t="shared" si="166"/>
        <v>43660</v>
      </c>
      <c r="K3552" s="8">
        <f t="shared" si="167"/>
        <v>27724.1</v>
      </c>
      <c r="L3552" s="9">
        <v>15491.900000000001</v>
      </c>
      <c r="M3552" s="7"/>
    </row>
    <row r="3553" spans="1:13" ht="15.75" customHeight="1" x14ac:dyDescent="0.25">
      <c r="A3553" s="6" t="s">
        <v>3574</v>
      </c>
      <c r="B3553" s="10">
        <v>44253</v>
      </c>
      <c r="C3553" s="7" t="s">
        <v>271</v>
      </c>
      <c r="D3553" s="7" t="s">
        <v>32</v>
      </c>
      <c r="E3553" s="7">
        <v>833</v>
      </c>
      <c r="F3553" s="8">
        <v>355.06</v>
      </c>
      <c r="G3553" s="8">
        <v>559</v>
      </c>
      <c r="H3553" s="8">
        <f t="shared" si="165"/>
        <v>465647</v>
      </c>
      <c r="I3553" s="9">
        <f>H3553*VLOOKUP(C3553,Customer_Dim!B:E,4,0)</f>
        <v>0</v>
      </c>
      <c r="J3553" s="9">
        <f t="shared" si="166"/>
        <v>465647</v>
      </c>
      <c r="K3553" s="8">
        <f t="shared" si="167"/>
        <v>295764.98</v>
      </c>
      <c r="L3553" s="9">
        <v>165225.55000000005</v>
      </c>
    </row>
    <row r="3554" spans="1:13" ht="15.75" customHeight="1" x14ac:dyDescent="0.25">
      <c r="A3554" s="6" t="s">
        <v>3575</v>
      </c>
      <c r="B3554" s="10">
        <v>44306</v>
      </c>
      <c r="C3554" s="7" t="s">
        <v>271</v>
      </c>
      <c r="D3554" s="7" t="s">
        <v>13</v>
      </c>
      <c r="E3554" s="7">
        <v>384</v>
      </c>
      <c r="F3554" s="8">
        <v>60.09</v>
      </c>
      <c r="G3554" s="8">
        <v>101</v>
      </c>
      <c r="H3554" s="8">
        <f t="shared" si="165"/>
        <v>38784</v>
      </c>
      <c r="I3554" s="9">
        <f>H3554*VLOOKUP(C3554,Customer_Dim!B:E,4,0)</f>
        <v>0</v>
      </c>
      <c r="J3554" s="9">
        <f t="shared" si="166"/>
        <v>38784</v>
      </c>
      <c r="K3554" s="8">
        <f t="shared" si="167"/>
        <v>23074.560000000001</v>
      </c>
      <c r="L3554" s="9">
        <v>16485.12</v>
      </c>
    </row>
    <row r="3555" spans="1:13" ht="15.75" customHeight="1" x14ac:dyDescent="0.25">
      <c r="A3555" s="6" t="s">
        <v>3576</v>
      </c>
      <c r="B3555" s="10">
        <v>44399</v>
      </c>
      <c r="C3555" s="7" t="s">
        <v>271</v>
      </c>
      <c r="D3555" s="7" t="s">
        <v>32</v>
      </c>
      <c r="E3555" s="7">
        <v>813</v>
      </c>
      <c r="F3555" s="8">
        <v>443.99</v>
      </c>
      <c r="G3555" s="8">
        <v>699</v>
      </c>
      <c r="H3555" s="8">
        <f t="shared" si="165"/>
        <v>568287</v>
      </c>
      <c r="I3555" s="9">
        <f>H3555*VLOOKUP(C3555,Customer_Dim!B:E,4,0)</f>
        <v>0</v>
      </c>
      <c r="J3555" s="9">
        <f t="shared" si="166"/>
        <v>568287</v>
      </c>
      <c r="K3555" s="8">
        <f t="shared" si="167"/>
        <v>360963.87</v>
      </c>
      <c r="L3555" s="9">
        <v>195957.39</v>
      </c>
    </row>
    <row r="3556" spans="1:13" ht="15.75" customHeight="1" x14ac:dyDescent="0.25">
      <c r="A3556" s="6" t="s">
        <v>3577</v>
      </c>
      <c r="B3556" s="10">
        <v>44412</v>
      </c>
      <c r="C3556" s="7" t="s">
        <v>271</v>
      </c>
      <c r="D3556" s="7" t="s">
        <v>13</v>
      </c>
      <c r="E3556" s="7">
        <v>444</v>
      </c>
      <c r="F3556" s="8">
        <v>66.98</v>
      </c>
      <c r="G3556" s="8">
        <v>113</v>
      </c>
      <c r="H3556" s="8">
        <f t="shared" si="165"/>
        <v>50172</v>
      </c>
      <c r="I3556" s="9">
        <f>H3556*VLOOKUP(C3556,Customer_Dim!B:E,4,0)</f>
        <v>0</v>
      </c>
      <c r="J3556" s="9">
        <f t="shared" si="166"/>
        <v>50172</v>
      </c>
      <c r="K3556" s="8">
        <f t="shared" si="167"/>
        <v>29739.120000000003</v>
      </c>
      <c r="L3556" s="9">
        <v>22941.479999999996</v>
      </c>
    </row>
    <row r="3557" spans="1:13" ht="15.75" customHeight="1" x14ac:dyDescent="0.25">
      <c r="A3557" s="6" t="s">
        <v>3578</v>
      </c>
      <c r="B3557" s="10">
        <v>44430</v>
      </c>
      <c r="C3557" s="7" t="s">
        <v>271</v>
      </c>
      <c r="D3557" s="7" t="s">
        <v>13</v>
      </c>
      <c r="E3557" s="7">
        <v>569</v>
      </c>
      <c r="F3557" s="8">
        <v>66.98</v>
      </c>
      <c r="G3557" s="8">
        <v>113</v>
      </c>
      <c r="H3557" s="8">
        <f t="shared" si="165"/>
        <v>64297</v>
      </c>
      <c r="I3557" s="9">
        <f>H3557*VLOOKUP(C3557,Customer_Dim!B:E,4,0)</f>
        <v>0</v>
      </c>
      <c r="J3557" s="9">
        <f t="shared" si="166"/>
        <v>64297</v>
      </c>
      <c r="K3557" s="8">
        <f t="shared" si="167"/>
        <v>38111.620000000003</v>
      </c>
      <c r="L3557" s="9">
        <v>26185.379999999997</v>
      </c>
    </row>
    <row r="3558" spans="1:13" ht="15.75" customHeight="1" x14ac:dyDescent="0.25">
      <c r="A3558" s="6" t="s">
        <v>3579</v>
      </c>
      <c r="B3558" s="10">
        <v>44460</v>
      </c>
      <c r="C3558" s="7" t="s">
        <v>271</v>
      </c>
      <c r="D3558" s="7" t="s">
        <v>13</v>
      </c>
      <c r="E3558" s="7">
        <v>721</v>
      </c>
      <c r="F3558" s="8">
        <v>66.98</v>
      </c>
      <c r="G3558" s="8">
        <v>113</v>
      </c>
      <c r="H3558" s="8">
        <f t="shared" si="165"/>
        <v>81473</v>
      </c>
      <c r="I3558" s="9">
        <f>H3558*VLOOKUP(C3558,Customer_Dim!B:E,4,0)</f>
        <v>0</v>
      </c>
      <c r="J3558" s="9">
        <f t="shared" si="166"/>
        <v>81473</v>
      </c>
      <c r="K3558" s="8">
        <f t="shared" si="167"/>
        <v>48292.58</v>
      </c>
      <c r="L3558" s="9">
        <v>31550.959999999992</v>
      </c>
    </row>
    <row r="3559" spans="1:13" ht="15.75" customHeight="1" x14ac:dyDescent="0.25">
      <c r="A3559" s="6" t="s">
        <v>3580</v>
      </c>
      <c r="B3559" s="10">
        <v>44471</v>
      </c>
      <c r="C3559" s="7" t="s">
        <v>271</v>
      </c>
      <c r="D3559" s="7" t="s">
        <v>19</v>
      </c>
      <c r="E3559" s="7">
        <v>839</v>
      </c>
      <c r="F3559" s="8">
        <v>158.47</v>
      </c>
      <c r="G3559" s="8">
        <v>241</v>
      </c>
      <c r="H3559" s="8">
        <f t="shared" si="165"/>
        <v>202199</v>
      </c>
      <c r="I3559" s="9">
        <f>H3559*VLOOKUP(C3559,Customer_Dim!B:E,4,0)</f>
        <v>0</v>
      </c>
      <c r="J3559" s="9">
        <f t="shared" si="166"/>
        <v>202199</v>
      </c>
      <c r="K3559" s="8">
        <f t="shared" si="167"/>
        <v>132956.32999999999</v>
      </c>
      <c r="L3559" s="9">
        <v>65198.69</v>
      </c>
    </row>
    <row r="3560" spans="1:13" ht="15.75" customHeight="1" x14ac:dyDescent="0.25">
      <c r="A3560" s="6" t="s">
        <v>3581</v>
      </c>
      <c r="B3560" s="10">
        <v>44475</v>
      </c>
      <c r="C3560" s="7" t="s">
        <v>271</v>
      </c>
      <c r="D3560" s="7" t="s">
        <v>32</v>
      </c>
      <c r="E3560" s="7">
        <v>190</v>
      </c>
      <c r="F3560" s="8">
        <v>469.9</v>
      </c>
      <c r="G3560" s="8">
        <v>740</v>
      </c>
      <c r="H3560" s="8">
        <f t="shared" si="165"/>
        <v>140600</v>
      </c>
      <c r="I3560" s="9">
        <f>H3560*VLOOKUP(C3560,Customer_Dim!B:E,4,0)</f>
        <v>0</v>
      </c>
      <c r="J3560" s="9">
        <f t="shared" si="166"/>
        <v>140600</v>
      </c>
      <c r="K3560" s="8">
        <f t="shared" si="167"/>
        <v>89281</v>
      </c>
      <c r="L3560" s="9">
        <v>47101</v>
      </c>
    </row>
    <row r="3561" spans="1:13" ht="15.75" customHeight="1" x14ac:dyDescent="0.25">
      <c r="A3561" s="6" t="s">
        <v>3582</v>
      </c>
      <c r="B3561" s="10">
        <v>44477</v>
      </c>
      <c r="C3561" s="7" t="s">
        <v>271</v>
      </c>
      <c r="D3561" s="7" t="s">
        <v>13</v>
      </c>
      <c r="E3561" s="7">
        <v>437</v>
      </c>
      <c r="F3561" s="8">
        <v>70.89</v>
      </c>
      <c r="G3561" s="8">
        <v>120</v>
      </c>
      <c r="H3561" s="8">
        <f t="shared" si="165"/>
        <v>52440</v>
      </c>
      <c r="I3561" s="9">
        <f>H3561*VLOOKUP(C3561,Customer_Dim!B:E,4,0)</f>
        <v>0</v>
      </c>
      <c r="J3561" s="9">
        <f t="shared" si="166"/>
        <v>52440</v>
      </c>
      <c r="K3561" s="8">
        <f t="shared" si="167"/>
        <v>30978.93</v>
      </c>
      <c r="L3561" s="9">
        <v>19363.47</v>
      </c>
    </row>
    <row r="3562" spans="1:13" ht="15.75" customHeight="1" x14ac:dyDescent="0.25">
      <c r="A3562" s="6" t="s">
        <v>3583</v>
      </c>
      <c r="B3562" s="10">
        <v>44484</v>
      </c>
      <c r="C3562" s="7" t="s">
        <v>271</v>
      </c>
      <c r="D3562" s="7" t="s">
        <v>13</v>
      </c>
      <c r="E3562" s="7">
        <v>678</v>
      </c>
      <c r="F3562" s="8">
        <v>70.89</v>
      </c>
      <c r="G3562" s="8">
        <v>120</v>
      </c>
      <c r="H3562" s="8">
        <f t="shared" si="165"/>
        <v>81360</v>
      </c>
      <c r="I3562" s="9">
        <f>H3562*VLOOKUP(C3562,Customer_Dim!B:E,4,0)</f>
        <v>0</v>
      </c>
      <c r="J3562" s="9">
        <f t="shared" si="166"/>
        <v>81360</v>
      </c>
      <c r="K3562" s="8">
        <f t="shared" si="167"/>
        <v>48063.42</v>
      </c>
      <c r="L3562" s="9">
        <v>37364.58</v>
      </c>
    </row>
    <row r="3563" spans="1:13" ht="15.75" customHeight="1" x14ac:dyDescent="0.25">
      <c r="A3563" s="6" t="s">
        <v>3584</v>
      </c>
      <c r="B3563" s="10">
        <v>44532</v>
      </c>
      <c r="C3563" s="7" t="s">
        <v>271</v>
      </c>
      <c r="D3563" s="7" t="s">
        <v>13</v>
      </c>
      <c r="E3563" s="7">
        <v>90</v>
      </c>
      <c r="F3563" s="8">
        <v>70.89</v>
      </c>
      <c r="G3563" s="8">
        <v>120</v>
      </c>
      <c r="H3563" s="8">
        <f t="shared" si="165"/>
        <v>10800</v>
      </c>
      <c r="I3563" s="9">
        <f>H3563*VLOOKUP(C3563,Customer_Dim!B:E,4,0)</f>
        <v>0</v>
      </c>
      <c r="J3563" s="9">
        <f t="shared" si="166"/>
        <v>10800</v>
      </c>
      <c r="K3563" s="8">
        <f t="shared" si="167"/>
        <v>6380.1</v>
      </c>
      <c r="L3563" s="9">
        <v>4959.8999999999996</v>
      </c>
    </row>
    <row r="3564" spans="1:13" ht="15.75" customHeight="1" x14ac:dyDescent="0.25">
      <c r="A3564" s="6" t="s">
        <v>3585</v>
      </c>
      <c r="B3564" s="10">
        <v>44545</v>
      </c>
      <c r="C3564" s="7" t="s">
        <v>271</v>
      </c>
      <c r="D3564" s="7" t="s">
        <v>13</v>
      </c>
      <c r="E3564" s="7">
        <v>683</v>
      </c>
      <c r="F3564" s="8">
        <v>70.89</v>
      </c>
      <c r="G3564" s="8">
        <v>120</v>
      </c>
      <c r="H3564" s="8">
        <f t="shared" si="165"/>
        <v>81960</v>
      </c>
      <c r="I3564" s="9">
        <f>H3564*VLOOKUP(C3564,Customer_Dim!B:E,4,0)</f>
        <v>0</v>
      </c>
      <c r="J3564" s="9">
        <f t="shared" si="166"/>
        <v>81960</v>
      </c>
      <c r="K3564" s="8">
        <f t="shared" si="167"/>
        <v>48417.87</v>
      </c>
      <c r="L3564" s="9">
        <v>36820.529999999992</v>
      </c>
    </row>
    <row r="3565" spans="1:13" ht="15.75" customHeight="1" x14ac:dyDescent="0.25">
      <c r="A3565" s="6" t="s">
        <v>3586</v>
      </c>
      <c r="B3565" s="10">
        <v>44223</v>
      </c>
      <c r="C3565" s="7" t="s">
        <v>279</v>
      </c>
      <c r="D3565" s="7" t="s">
        <v>13</v>
      </c>
      <c r="E3565" s="7">
        <v>209</v>
      </c>
      <c r="F3565" s="8">
        <v>53.56</v>
      </c>
      <c r="G3565" s="8">
        <v>90</v>
      </c>
      <c r="H3565" s="8">
        <f t="shared" si="165"/>
        <v>18810</v>
      </c>
      <c r="I3565" s="9">
        <f>H3565*VLOOKUP(C3565,Customer_Dim!B:E,4,0)</f>
        <v>188.10000000000002</v>
      </c>
      <c r="J3565" s="9">
        <f t="shared" si="166"/>
        <v>18998.099999999999</v>
      </c>
      <c r="K3565" s="8">
        <f t="shared" si="167"/>
        <v>11194.04</v>
      </c>
      <c r="L3565" s="9">
        <v>6581.6</v>
      </c>
      <c r="M3565" s="7"/>
    </row>
    <row r="3566" spans="1:13" ht="15.75" customHeight="1" x14ac:dyDescent="0.25">
      <c r="A3566" s="6" t="s">
        <v>3587</v>
      </c>
      <c r="B3566" s="10">
        <v>44241</v>
      </c>
      <c r="C3566" s="7" t="s">
        <v>279</v>
      </c>
      <c r="D3566" s="7" t="s">
        <v>13</v>
      </c>
      <c r="E3566" s="7">
        <v>605</v>
      </c>
      <c r="F3566" s="8">
        <v>53.56</v>
      </c>
      <c r="G3566" s="8">
        <v>90</v>
      </c>
      <c r="H3566" s="8">
        <f t="shared" si="165"/>
        <v>54450</v>
      </c>
      <c r="I3566" s="9">
        <f>H3566*VLOOKUP(C3566,Customer_Dim!B:E,4,0)</f>
        <v>544.50000000000011</v>
      </c>
      <c r="J3566" s="9">
        <f t="shared" si="166"/>
        <v>54994.5</v>
      </c>
      <c r="K3566" s="8">
        <f t="shared" si="167"/>
        <v>32403.800000000003</v>
      </c>
      <c r="L3566" s="9">
        <v>21527</v>
      </c>
      <c r="M3566" s="7"/>
    </row>
    <row r="3567" spans="1:13" ht="15.75" customHeight="1" x14ac:dyDescent="0.25">
      <c r="A3567" s="6" t="s">
        <v>3588</v>
      </c>
      <c r="B3567" s="10">
        <v>44364</v>
      </c>
      <c r="C3567" s="7" t="s">
        <v>279</v>
      </c>
      <c r="D3567" s="7" t="s">
        <v>13</v>
      </c>
      <c r="E3567" s="7">
        <v>623</v>
      </c>
      <c r="F3567" s="8">
        <v>60.09</v>
      </c>
      <c r="G3567" s="8">
        <v>101</v>
      </c>
      <c r="H3567" s="8">
        <f t="shared" si="165"/>
        <v>62923</v>
      </c>
      <c r="I3567" s="9">
        <f>H3567*VLOOKUP(C3567,Customer_Dim!B:E,4,0)</f>
        <v>629.23000000000013</v>
      </c>
      <c r="J3567" s="9">
        <f t="shared" si="166"/>
        <v>63552.23</v>
      </c>
      <c r="K3567" s="8">
        <f t="shared" si="167"/>
        <v>37436.07</v>
      </c>
      <c r="L3567" s="9">
        <v>26013.360000000001</v>
      </c>
      <c r="M3567" s="7"/>
    </row>
    <row r="3568" spans="1:13" ht="15.75" customHeight="1" x14ac:dyDescent="0.25">
      <c r="A3568" s="6" t="s">
        <v>3589</v>
      </c>
      <c r="B3568" s="10">
        <v>44403</v>
      </c>
      <c r="C3568" s="7" t="s">
        <v>279</v>
      </c>
      <c r="D3568" s="7" t="s">
        <v>32</v>
      </c>
      <c r="E3568" s="7">
        <v>220</v>
      </c>
      <c r="F3568" s="8">
        <v>443.99</v>
      </c>
      <c r="G3568" s="8">
        <v>699</v>
      </c>
      <c r="H3568" s="8">
        <f t="shared" si="165"/>
        <v>153780</v>
      </c>
      <c r="I3568" s="9">
        <f>H3568*VLOOKUP(C3568,Customer_Dim!B:E,4,0)</f>
        <v>1537.8000000000004</v>
      </c>
      <c r="J3568" s="9">
        <f t="shared" si="166"/>
        <v>155317.79999999999</v>
      </c>
      <c r="K3568" s="8">
        <f t="shared" si="167"/>
        <v>97677.8</v>
      </c>
      <c r="L3568" s="9">
        <v>52400</v>
      </c>
      <c r="M3568" s="7"/>
    </row>
    <row r="3569" spans="1:13" ht="15.75" customHeight="1" x14ac:dyDescent="0.25">
      <c r="A3569" s="6" t="s">
        <v>3590</v>
      </c>
      <c r="B3569" s="10">
        <v>44405</v>
      </c>
      <c r="C3569" s="7" t="s">
        <v>279</v>
      </c>
      <c r="D3569" s="7" t="s">
        <v>32</v>
      </c>
      <c r="E3569" s="7">
        <v>477</v>
      </c>
      <c r="F3569" s="8">
        <v>443.99</v>
      </c>
      <c r="G3569" s="8">
        <v>699</v>
      </c>
      <c r="H3569" s="8">
        <f t="shared" si="165"/>
        <v>333423</v>
      </c>
      <c r="I3569" s="9">
        <f>H3569*VLOOKUP(C3569,Customer_Dim!B:E,4,0)</f>
        <v>3334.2300000000005</v>
      </c>
      <c r="J3569" s="9">
        <f t="shared" si="166"/>
        <v>336757.23</v>
      </c>
      <c r="K3569" s="8">
        <f t="shared" si="167"/>
        <v>211783.23</v>
      </c>
      <c r="L3569" s="9">
        <v>125552.67999999996</v>
      </c>
      <c r="M3569" s="7"/>
    </row>
    <row r="3570" spans="1:13" ht="15.75" customHeight="1" x14ac:dyDescent="0.25">
      <c r="A3570" s="6" t="s">
        <v>3591</v>
      </c>
      <c r="B3570" s="10">
        <v>44414</v>
      </c>
      <c r="C3570" s="7" t="s">
        <v>279</v>
      </c>
      <c r="D3570" s="7" t="s">
        <v>19</v>
      </c>
      <c r="E3570" s="7">
        <v>466</v>
      </c>
      <c r="F3570" s="8">
        <v>149.72999999999999</v>
      </c>
      <c r="G3570" s="8">
        <v>227</v>
      </c>
      <c r="H3570" s="8">
        <f t="shared" si="165"/>
        <v>105782</v>
      </c>
      <c r="I3570" s="9">
        <f>H3570*VLOOKUP(C3570,Customer_Dim!B:E,4,0)</f>
        <v>1057.8200000000002</v>
      </c>
      <c r="J3570" s="9">
        <f t="shared" si="166"/>
        <v>106839.82</v>
      </c>
      <c r="K3570" s="8">
        <f t="shared" si="167"/>
        <v>69774.179999999993</v>
      </c>
      <c r="L3570" s="9">
        <v>32685.210000000006</v>
      </c>
      <c r="M3570" s="7"/>
    </row>
    <row r="3571" spans="1:13" ht="15.75" customHeight="1" x14ac:dyDescent="0.25">
      <c r="A3571" s="6" t="s">
        <v>3592</v>
      </c>
      <c r="B3571" s="10">
        <v>44420</v>
      </c>
      <c r="C3571" s="7" t="s">
        <v>279</v>
      </c>
      <c r="D3571" s="7" t="s">
        <v>13</v>
      </c>
      <c r="E3571" s="7">
        <v>426</v>
      </c>
      <c r="F3571" s="8">
        <v>66.98</v>
      </c>
      <c r="G3571" s="8">
        <v>113</v>
      </c>
      <c r="H3571" s="8">
        <f t="shared" si="165"/>
        <v>48138</v>
      </c>
      <c r="I3571" s="9">
        <f>H3571*VLOOKUP(C3571,Customer_Dim!B:E,4,0)</f>
        <v>481.38000000000011</v>
      </c>
      <c r="J3571" s="9">
        <f t="shared" si="166"/>
        <v>48619.38</v>
      </c>
      <c r="K3571" s="8">
        <f t="shared" si="167"/>
        <v>28533.480000000003</v>
      </c>
      <c r="L3571" s="9">
        <v>16935.119999999995</v>
      </c>
      <c r="M3571" s="7"/>
    </row>
    <row r="3572" spans="1:13" ht="15.75" customHeight="1" x14ac:dyDescent="0.25">
      <c r="A3572" s="6" t="s">
        <v>3593</v>
      </c>
      <c r="B3572" s="10">
        <v>44443</v>
      </c>
      <c r="C3572" s="7" t="s">
        <v>279</v>
      </c>
      <c r="D3572" s="7" t="s">
        <v>132</v>
      </c>
      <c r="E3572" s="7">
        <v>137</v>
      </c>
      <c r="F3572" s="8">
        <v>56.4</v>
      </c>
      <c r="G3572" s="8">
        <v>127</v>
      </c>
      <c r="H3572" s="8">
        <f t="shared" si="165"/>
        <v>17399</v>
      </c>
      <c r="I3572" s="9">
        <f>H3572*VLOOKUP(C3572,Customer_Dim!B:E,4,0)</f>
        <v>173.99000000000004</v>
      </c>
      <c r="J3572" s="9">
        <f t="shared" si="166"/>
        <v>17572.990000000002</v>
      </c>
      <c r="K3572" s="8">
        <f t="shared" si="167"/>
        <v>7726.8</v>
      </c>
      <c r="L3572" s="9">
        <v>8596.9200000000019</v>
      </c>
      <c r="M3572" s="7"/>
    </row>
    <row r="3573" spans="1:13" ht="15.75" customHeight="1" x14ac:dyDescent="0.25">
      <c r="A3573" s="6" t="s">
        <v>3594</v>
      </c>
      <c r="B3573" s="10">
        <v>44233</v>
      </c>
      <c r="C3573" s="7" t="s">
        <v>292</v>
      </c>
      <c r="D3573" s="7" t="s">
        <v>13</v>
      </c>
      <c r="E3573" s="7">
        <v>979</v>
      </c>
      <c r="F3573" s="8">
        <v>53.56</v>
      </c>
      <c r="G3573" s="8">
        <v>90</v>
      </c>
      <c r="H3573" s="8">
        <f t="shared" si="165"/>
        <v>88110</v>
      </c>
      <c r="I3573" s="9">
        <f>H3573*VLOOKUP(C3573,Customer_Dim!B:E,4,0)</f>
        <v>881.10000000000014</v>
      </c>
      <c r="J3573" s="9">
        <f t="shared" si="166"/>
        <v>88991.1</v>
      </c>
      <c r="K3573" s="8">
        <f t="shared" si="167"/>
        <v>52435.240000000005</v>
      </c>
      <c r="L3573" s="9">
        <v>28426.6</v>
      </c>
      <c r="M3573" s="7"/>
    </row>
    <row r="3574" spans="1:13" ht="15.75" customHeight="1" x14ac:dyDescent="0.25">
      <c r="A3574" s="6" t="s">
        <v>3595</v>
      </c>
      <c r="B3574" s="10">
        <v>44401</v>
      </c>
      <c r="C3574" s="7" t="s">
        <v>292</v>
      </c>
      <c r="D3574" s="7" t="s">
        <v>19</v>
      </c>
      <c r="E3574" s="7">
        <v>603</v>
      </c>
      <c r="F3574" s="8">
        <v>149.72999999999999</v>
      </c>
      <c r="G3574" s="8">
        <v>227</v>
      </c>
      <c r="H3574" s="8">
        <f t="shared" si="165"/>
        <v>136881</v>
      </c>
      <c r="I3574" s="9">
        <f>H3574*VLOOKUP(C3574,Customer_Dim!B:E,4,0)</f>
        <v>1368.8100000000002</v>
      </c>
      <c r="J3574" s="9">
        <f t="shared" si="166"/>
        <v>138249.81</v>
      </c>
      <c r="K3574" s="8">
        <f t="shared" si="167"/>
        <v>90287.189999999988</v>
      </c>
      <c r="L3574" s="9">
        <v>47319.8</v>
      </c>
      <c r="M3574" s="7"/>
    </row>
    <row r="3575" spans="1:13" ht="15.75" customHeight="1" x14ac:dyDescent="0.25">
      <c r="A3575" s="6" t="s">
        <v>3596</v>
      </c>
      <c r="B3575" s="10">
        <v>44428</v>
      </c>
      <c r="C3575" s="7" t="s">
        <v>292</v>
      </c>
      <c r="D3575" s="7" t="s">
        <v>19</v>
      </c>
      <c r="E3575" s="7">
        <v>521</v>
      </c>
      <c r="F3575" s="8">
        <v>149.72999999999999</v>
      </c>
      <c r="G3575" s="8">
        <v>227</v>
      </c>
      <c r="H3575" s="8">
        <f t="shared" si="165"/>
        <v>118267</v>
      </c>
      <c r="I3575" s="9">
        <f>H3575*VLOOKUP(C3575,Customer_Dim!B:E,4,0)</f>
        <v>1182.6700000000003</v>
      </c>
      <c r="J3575" s="9">
        <f t="shared" si="166"/>
        <v>119449.67</v>
      </c>
      <c r="K3575" s="8">
        <f t="shared" si="167"/>
        <v>78009.33</v>
      </c>
      <c r="L3575" s="9">
        <v>36548.710000000006</v>
      </c>
      <c r="M3575" s="7"/>
    </row>
    <row r="3576" spans="1:13" ht="15.75" customHeight="1" x14ac:dyDescent="0.25">
      <c r="A3576" s="6" t="s">
        <v>3597</v>
      </c>
      <c r="B3576" s="10">
        <v>44478</v>
      </c>
      <c r="C3576" s="7" t="s">
        <v>292</v>
      </c>
      <c r="D3576" s="7" t="s">
        <v>32</v>
      </c>
      <c r="E3576" s="7">
        <v>1067</v>
      </c>
      <c r="F3576" s="8">
        <v>469.9</v>
      </c>
      <c r="G3576" s="8">
        <v>740</v>
      </c>
      <c r="H3576" s="8">
        <f t="shared" si="165"/>
        <v>789580</v>
      </c>
      <c r="I3576" s="9">
        <f>H3576*VLOOKUP(C3576,Customer_Dim!B:E,4,0)</f>
        <v>7895.8000000000011</v>
      </c>
      <c r="J3576" s="9">
        <f t="shared" si="166"/>
        <v>797475.8</v>
      </c>
      <c r="K3576" s="8">
        <f t="shared" si="167"/>
        <v>501383.3</v>
      </c>
      <c r="L3576" s="9">
        <v>240463</v>
      </c>
      <c r="M3576" s="7"/>
    </row>
    <row r="3577" spans="1:13" ht="15.75" customHeight="1" x14ac:dyDescent="0.25">
      <c r="A3577" s="6" t="s">
        <v>3598</v>
      </c>
      <c r="B3577" s="10">
        <v>44480</v>
      </c>
      <c r="C3577" s="7" t="s">
        <v>292</v>
      </c>
      <c r="D3577" s="7" t="s">
        <v>13</v>
      </c>
      <c r="E3577" s="7">
        <v>527</v>
      </c>
      <c r="F3577" s="8">
        <v>70.89</v>
      </c>
      <c r="G3577" s="8">
        <v>120</v>
      </c>
      <c r="H3577" s="8">
        <f t="shared" si="165"/>
        <v>63240</v>
      </c>
      <c r="I3577" s="9">
        <f>H3577*VLOOKUP(C3577,Customer_Dim!B:E,4,0)</f>
        <v>632.40000000000009</v>
      </c>
      <c r="J3577" s="9">
        <f t="shared" si="166"/>
        <v>63872.4</v>
      </c>
      <c r="K3577" s="8">
        <f t="shared" si="167"/>
        <v>37359.03</v>
      </c>
      <c r="L3577" s="9">
        <v>21224.490000000005</v>
      </c>
      <c r="M3577" s="7"/>
    </row>
    <row r="3578" spans="1:13" ht="15.75" customHeight="1" x14ac:dyDescent="0.25">
      <c r="A3578" s="6" t="s">
        <v>3599</v>
      </c>
      <c r="B3578" s="10">
        <v>44510</v>
      </c>
      <c r="C3578" s="7" t="s">
        <v>292</v>
      </c>
      <c r="D3578" s="7" t="s">
        <v>13</v>
      </c>
      <c r="E3578" s="7">
        <v>717</v>
      </c>
      <c r="F3578" s="8">
        <v>70.89</v>
      </c>
      <c r="G3578" s="8">
        <v>120</v>
      </c>
      <c r="H3578" s="8">
        <f t="shared" si="165"/>
        <v>86040</v>
      </c>
      <c r="I3578" s="9">
        <f>H3578*VLOOKUP(C3578,Customer_Dim!B:E,4,0)</f>
        <v>860.4000000000002</v>
      </c>
      <c r="J3578" s="9">
        <f t="shared" si="166"/>
        <v>86900.4</v>
      </c>
      <c r="K3578" s="8">
        <f t="shared" si="167"/>
        <v>50828.13</v>
      </c>
      <c r="L3578" s="9">
        <v>28845.809999999998</v>
      </c>
      <c r="M3578" s="7"/>
    </row>
    <row r="3579" spans="1:13" ht="15.75" customHeight="1" x14ac:dyDescent="0.25">
      <c r="A3579" s="6" t="s">
        <v>3600</v>
      </c>
      <c r="B3579" s="10">
        <v>44286</v>
      </c>
      <c r="C3579" s="7" t="s">
        <v>308</v>
      </c>
      <c r="D3579" s="7" t="s">
        <v>19</v>
      </c>
      <c r="E3579" s="7">
        <v>62</v>
      </c>
      <c r="F3579" s="8">
        <v>119.74</v>
      </c>
      <c r="G3579" s="8">
        <v>182</v>
      </c>
      <c r="H3579" s="8">
        <f t="shared" si="165"/>
        <v>11284</v>
      </c>
      <c r="I3579" s="9">
        <f>H3579*VLOOKUP(C3579,Customer_Dim!B:E,4,0)</f>
        <v>564.20000000000005</v>
      </c>
      <c r="J3579" s="9">
        <f t="shared" si="166"/>
        <v>11848.2</v>
      </c>
      <c r="K3579" s="8">
        <f t="shared" si="167"/>
        <v>7423.88</v>
      </c>
      <c r="L3579" s="9">
        <v>4229.2800000000016</v>
      </c>
    </row>
    <row r="3580" spans="1:13" ht="15.75" customHeight="1" x14ac:dyDescent="0.25">
      <c r="A3580" s="6" t="s">
        <v>3601</v>
      </c>
      <c r="B3580" s="10">
        <v>44305</v>
      </c>
      <c r="C3580" s="7" t="s">
        <v>308</v>
      </c>
      <c r="D3580" s="7" t="s">
        <v>32</v>
      </c>
      <c r="E3580" s="7">
        <v>301</v>
      </c>
      <c r="F3580" s="8">
        <v>398.31</v>
      </c>
      <c r="G3580" s="8">
        <v>627</v>
      </c>
      <c r="H3580" s="8">
        <f t="shared" si="165"/>
        <v>188727</v>
      </c>
      <c r="I3580" s="9">
        <f>H3580*VLOOKUP(C3580,Customer_Dim!B:E,4,0)</f>
        <v>9436.35</v>
      </c>
      <c r="J3580" s="9">
        <f t="shared" si="166"/>
        <v>198163.35</v>
      </c>
      <c r="K3580" s="8">
        <f t="shared" si="167"/>
        <v>119891.31</v>
      </c>
      <c r="L3580" s="9">
        <v>63740.820000000007</v>
      </c>
    </row>
    <row r="3581" spans="1:13" ht="15.75" customHeight="1" x14ac:dyDescent="0.25">
      <c r="A3581" s="6" t="s">
        <v>3602</v>
      </c>
      <c r="B3581" s="10">
        <v>44324</v>
      </c>
      <c r="C3581" s="7" t="s">
        <v>308</v>
      </c>
      <c r="D3581" s="7" t="s">
        <v>19</v>
      </c>
      <c r="E3581" s="7">
        <v>874</v>
      </c>
      <c r="F3581" s="8">
        <v>134.32</v>
      </c>
      <c r="G3581" s="8">
        <v>204</v>
      </c>
      <c r="H3581" s="8">
        <f t="shared" si="165"/>
        <v>178296</v>
      </c>
      <c r="I3581" s="9">
        <f>H3581*VLOOKUP(C3581,Customer_Dim!B:E,4,0)</f>
        <v>8914.8000000000011</v>
      </c>
      <c r="J3581" s="9">
        <f t="shared" si="166"/>
        <v>187210.8</v>
      </c>
      <c r="K3581" s="8">
        <f t="shared" si="167"/>
        <v>117395.68</v>
      </c>
      <c r="L3581" s="9">
        <v>61598.400000000009</v>
      </c>
    </row>
    <row r="3582" spans="1:13" ht="15.75" customHeight="1" x14ac:dyDescent="0.25">
      <c r="A3582" s="6" t="s">
        <v>3603</v>
      </c>
      <c r="B3582" s="10">
        <v>44365</v>
      </c>
      <c r="C3582" s="7" t="s">
        <v>308</v>
      </c>
      <c r="D3582" s="7" t="s">
        <v>19</v>
      </c>
      <c r="E3582" s="7">
        <v>669</v>
      </c>
      <c r="F3582" s="8">
        <v>134.32</v>
      </c>
      <c r="G3582" s="8">
        <v>204</v>
      </c>
      <c r="H3582" s="8">
        <f t="shared" si="165"/>
        <v>136476</v>
      </c>
      <c r="I3582" s="9">
        <f>H3582*VLOOKUP(C3582,Customer_Dim!B:E,4,0)</f>
        <v>6823.8</v>
      </c>
      <c r="J3582" s="9">
        <f t="shared" si="166"/>
        <v>143299.79999999999</v>
      </c>
      <c r="K3582" s="8">
        <f t="shared" si="167"/>
        <v>89860.08</v>
      </c>
      <c r="L3582" s="9">
        <v>45699.64</v>
      </c>
    </row>
    <row r="3583" spans="1:13" ht="15.75" customHeight="1" x14ac:dyDescent="0.25">
      <c r="A3583" s="6" t="s">
        <v>3604</v>
      </c>
      <c r="B3583" s="10">
        <v>44399</v>
      </c>
      <c r="C3583" s="7" t="s">
        <v>308</v>
      </c>
      <c r="D3583" s="7" t="s">
        <v>13</v>
      </c>
      <c r="E3583" s="7">
        <v>813</v>
      </c>
      <c r="F3583" s="8">
        <v>66.98</v>
      </c>
      <c r="G3583" s="8">
        <v>113</v>
      </c>
      <c r="H3583" s="8">
        <f t="shared" si="165"/>
        <v>91869</v>
      </c>
      <c r="I3583" s="9">
        <f>H3583*VLOOKUP(C3583,Customer_Dim!B:E,4,0)</f>
        <v>4593.45</v>
      </c>
      <c r="J3583" s="9">
        <f t="shared" si="166"/>
        <v>96462.45</v>
      </c>
      <c r="K3583" s="8">
        <f t="shared" si="167"/>
        <v>54454.740000000005</v>
      </c>
      <c r="L3583" s="9">
        <v>45159.58</v>
      </c>
    </row>
    <row r="3584" spans="1:13" ht="15.75" customHeight="1" x14ac:dyDescent="0.25">
      <c r="A3584" s="6" t="s">
        <v>3605</v>
      </c>
      <c r="B3584" s="10">
        <v>44424</v>
      </c>
      <c r="C3584" s="7" t="s">
        <v>308</v>
      </c>
      <c r="D3584" s="7" t="s">
        <v>19</v>
      </c>
      <c r="E3584" s="7">
        <v>716</v>
      </c>
      <c r="F3584" s="8">
        <v>149.72999999999999</v>
      </c>
      <c r="G3584" s="8">
        <v>227</v>
      </c>
      <c r="H3584" s="8">
        <f t="shared" si="165"/>
        <v>162532</v>
      </c>
      <c r="I3584" s="9">
        <f>H3584*VLOOKUP(C3584,Customer_Dim!B:E,4,0)</f>
        <v>8126.6</v>
      </c>
      <c r="J3584" s="9">
        <f t="shared" si="166"/>
        <v>170658.6</v>
      </c>
      <c r="K3584" s="8">
        <f t="shared" si="167"/>
        <v>107206.68</v>
      </c>
      <c r="L3584" s="9">
        <v>68148.78</v>
      </c>
    </row>
    <row r="3585" spans="1:13" ht="15.75" customHeight="1" x14ac:dyDescent="0.25">
      <c r="A3585" s="6" t="s">
        <v>3606</v>
      </c>
      <c r="B3585" s="10">
        <v>44434</v>
      </c>
      <c r="C3585" s="7" t="s">
        <v>308</v>
      </c>
      <c r="D3585" s="7" t="s">
        <v>32</v>
      </c>
      <c r="E3585" s="7">
        <v>727</v>
      </c>
      <c r="F3585" s="8">
        <v>443.99</v>
      </c>
      <c r="G3585" s="8">
        <v>699</v>
      </c>
      <c r="H3585" s="8">
        <f t="shared" si="165"/>
        <v>508173</v>
      </c>
      <c r="I3585" s="9">
        <f>H3585*VLOOKUP(C3585,Customer_Dim!B:E,4,0)</f>
        <v>25408.65</v>
      </c>
      <c r="J3585" s="9">
        <f t="shared" si="166"/>
        <v>533581.65</v>
      </c>
      <c r="K3585" s="8">
        <f t="shared" si="167"/>
        <v>322780.73</v>
      </c>
      <c r="L3585" s="9">
        <v>177326.05</v>
      </c>
    </row>
    <row r="3586" spans="1:13" ht="15.75" customHeight="1" x14ac:dyDescent="0.25">
      <c r="A3586" s="6" t="s">
        <v>3607</v>
      </c>
      <c r="B3586" s="10">
        <v>44447</v>
      </c>
      <c r="C3586" s="7" t="s">
        <v>308</v>
      </c>
      <c r="D3586" s="7" t="s">
        <v>13</v>
      </c>
      <c r="E3586" s="7">
        <v>230</v>
      </c>
      <c r="F3586" s="8">
        <v>66.98</v>
      </c>
      <c r="G3586" s="8">
        <v>113</v>
      </c>
      <c r="H3586" s="8">
        <f t="shared" si="165"/>
        <v>25990</v>
      </c>
      <c r="I3586" s="9">
        <f>H3586*VLOOKUP(C3586,Customer_Dim!B:E,4,0)</f>
        <v>1299.5</v>
      </c>
      <c r="J3586" s="9">
        <f t="shared" si="166"/>
        <v>27289.5</v>
      </c>
      <c r="K3586" s="8">
        <f t="shared" si="167"/>
        <v>15405.400000000001</v>
      </c>
      <c r="L3586" s="9">
        <v>11366.939999999999</v>
      </c>
    </row>
    <row r="3587" spans="1:13" ht="15.75" customHeight="1" x14ac:dyDescent="0.25">
      <c r="A3587" s="6" t="s">
        <v>3608</v>
      </c>
      <c r="B3587" s="10">
        <v>44459</v>
      </c>
      <c r="C3587" s="7" t="s">
        <v>308</v>
      </c>
      <c r="D3587" s="7" t="s">
        <v>13</v>
      </c>
      <c r="E3587" s="7">
        <v>598</v>
      </c>
      <c r="F3587" s="8">
        <v>66.98</v>
      </c>
      <c r="G3587" s="8">
        <v>113</v>
      </c>
      <c r="H3587" s="8">
        <f t="shared" ref="H3587:H3650" si="168">G3587*E3587</f>
        <v>67574</v>
      </c>
      <c r="I3587" s="9">
        <f>H3587*VLOOKUP(C3587,Customer_Dim!B:E,4,0)</f>
        <v>3378.7000000000003</v>
      </c>
      <c r="J3587" s="9">
        <f t="shared" ref="J3587:J3650" si="169">I3587+H3587</f>
        <v>70952.7</v>
      </c>
      <c r="K3587" s="8">
        <f t="shared" ref="K3587:K3650" si="170">F3587*E3587</f>
        <v>40054.04</v>
      </c>
      <c r="L3587" s="9">
        <v>28137.680000000008</v>
      </c>
    </row>
    <row r="3588" spans="1:13" ht="15.75" customHeight="1" x14ac:dyDescent="0.25">
      <c r="A3588" s="6" t="s">
        <v>3609</v>
      </c>
      <c r="B3588" s="10">
        <v>44541</v>
      </c>
      <c r="C3588" s="7" t="s">
        <v>308</v>
      </c>
      <c r="D3588" s="7" t="s">
        <v>13</v>
      </c>
      <c r="E3588" s="7">
        <v>702</v>
      </c>
      <c r="F3588" s="8">
        <v>70.89</v>
      </c>
      <c r="G3588" s="8">
        <v>120</v>
      </c>
      <c r="H3588" s="8">
        <f t="shared" si="168"/>
        <v>84240</v>
      </c>
      <c r="I3588" s="9">
        <f>H3588*VLOOKUP(C3588,Customer_Dim!B:E,4,0)</f>
        <v>4212</v>
      </c>
      <c r="J3588" s="9">
        <f t="shared" si="169"/>
        <v>88452</v>
      </c>
      <c r="K3588" s="8">
        <f t="shared" si="170"/>
        <v>49764.78</v>
      </c>
      <c r="L3588" s="9">
        <v>36124.14</v>
      </c>
    </row>
    <row r="3589" spans="1:13" ht="15.75" customHeight="1" x14ac:dyDescent="0.25">
      <c r="A3589" s="6" t="s">
        <v>3610</v>
      </c>
      <c r="B3589" s="10">
        <v>44543</v>
      </c>
      <c r="C3589" s="7" t="s">
        <v>308</v>
      </c>
      <c r="D3589" s="7" t="s">
        <v>13</v>
      </c>
      <c r="E3589" s="7">
        <v>144</v>
      </c>
      <c r="F3589" s="8">
        <v>70.89</v>
      </c>
      <c r="G3589" s="8">
        <v>120</v>
      </c>
      <c r="H3589" s="8">
        <f t="shared" si="168"/>
        <v>17280</v>
      </c>
      <c r="I3589" s="9">
        <f>H3589*VLOOKUP(C3589,Customer_Dim!B:E,4,0)</f>
        <v>864</v>
      </c>
      <c r="J3589" s="9">
        <f t="shared" si="169"/>
        <v>18144</v>
      </c>
      <c r="K3589" s="8">
        <f t="shared" si="170"/>
        <v>10208.16</v>
      </c>
      <c r="L3589" s="9">
        <v>7747.74</v>
      </c>
    </row>
    <row r="3590" spans="1:13" ht="15.75" customHeight="1" x14ac:dyDescent="0.25">
      <c r="A3590" s="6" t="s">
        <v>3611</v>
      </c>
      <c r="B3590" s="10">
        <v>44549</v>
      </c>
      <c r="C3590" s="7" t="s">
        <v>308</v>
      </c>
      <c r="D3590" s="7" t="s">
        <v>19</v>
      </c>
      <c r="E3590" s="7">
        <v>449</v>
      </c>
      <c r="F3590" s="8">
        <v>158.47</v>
      </c>
      <c r="G3590" s="8">
        <v>241</v>
      </c>
      <c r="H3590" s="8">
        <f t="shared" si="168"/>
        <v>108209</v>
      </c>
      <c r="I3590" s="9">
        <f>H3590*VLOOKUP(C3590,Customer_Dim!B:E,4,0)</f>
        <v>5410.4500000000007</v>
      </c>
      <c r="J3590" s="9">
        <f t="shared" si="169"/>
        <v>113619.45</v>
      </c>
      <c r="K3590" s="8">
        <f t="shared" si="170"/>
        <v>71153.03</v>
      </c>
      <c r="L3590" s="9">
        <v>40941.08</v>
      </c>
    </row>
    <row r="3591" spans="1:13" ht="15.75" customHeight="1" x14ac:dyDescent="0.25">
      <c r="A3591" s="6" t="s">
        <v>3612</v>
      </c>
      <c r="B3591" s="10">
        <v>44209</v>
      </c>
      <c r="C3591" s="7" t="s">
        <v>324</v>
      </c>
      <c r="D3591" s="7" t="s">
        <v>32</v>
      </c>
      <c r="E3591" s="7">
        <v>321</v>
      </c>
      <c r="F3591" s="8">
        <v>355.06</v>
      </c>
      <c r="G3591" s="8">
        <v>559</v>
      </c>
      <c r="H3591" s="8">
        <f t="shared" si="168"/>
        <v>179439</v>
      </c>
      <c r="I3591" s="9">
        <f>H3591*VLOOKUP(C3591,Customer_Dim!B:E,4,0)</f>
        <v>3588.7800000000007</v>
      </c>
      <c r="J3591" s="9">
        <f t="shared" si="169"/>
        <v>183027.78</v>
      </c>
      <c r="K3591" s="8">
        <f t="shared" si="170"/>
        <v>113974.26</v>
      </c>
      <c r="L3591" s="9">
        <v>57719.849999999991</v>
      </c>
      <c r="M3591" s="7"/>
    </row>
    <row r="3592" spans="1:13" ht="15.75" customHeight="1" x14ac:dyDescent="0.25">
      <c r="A3592" s="6" t="s">
        <v>3613</v>
      </c>
      <c r="B3592" s="10">
        <v>44352</v>
      </c>
      <c r="C3592" s="7" t="s">
        <v>324</v>
      </c>
      <c r="D3592" s="7" t="s">
        <v>32</v>
      </c>
      <c r="E3592" s="7">
        <v>143</v>
      </c>
      <c r="F3592" s="8">
        <v>398.31</v>
      </c>
      <c r="G3592" s="8">
        <v>627</v>
      </c>
      <c r="H3592" s="8">
        <f t="shared" si="168"/>
        <v>89661</v>
      </c>
      <c r="I3592" s="9">
        <f>H3592*VLOOKUP(C3592,Customer_Dim!B:E,4,0)</f>
        <v>1793.2200000000003</v>
      </c>
      <c r="J3592" s="9">
        <f t="shared" si="169"/>
        <v>91454.22</v>
      </c>
      <c r="K3592" s="8">
        <f t="shared" si="170"/>
        <v>56958.33</v>
      </c>
      <c r="L3592" s="9">
        <v>29729.699999999997</v>
      </c>
      <c r="M3592" s="7"/>
    </row>
    <row r="3593" spans="1:13" ht="15.75" customHeight="1" x14ac:dyDescent="0.25">
      <c r="A3593" s="6" t="s">
        <v>3614</v>
      </c>
      <c r="B3593" s="10">
        <v>44395</v>
      </c>
      <c r="C3593" s="7" t="s">
        <v>324</v>
      </c>
      <c r="D3593" s="7" t="s">
        <v>32</v>
      </c>
      <c r="E3593" s="7">
        <v>1070</v>
      </c>
      <c r="F3593" s="8">
        <v>443.99</v>
      </c>
      <c r="G3593" s="8">
        <v>699</v>
      </c>
      <c r="H3593" s="8">
        <f t="shared" si="168"/>
        <v>747930</v>
      </c>
      <c r="I3593" s="9">
        <f>H3593*VLOOKUP(C3593,Customer_Dim!B:E,4,0)</f>
        <v>14958.600000000002</v>
      </c>
      <c r="J3593" s="9">
        <f t="shared" si="169"/>
        <v>762888.6</v>
      </c>
      <c r="K3593" s="8">
        <f t="shared" si="170"/>
        <v>475069.3</v>
      </c>
      <c r="L3593" s="9">
        <v>213898.31999999995</v>
      </c>
      <c r="M3593" s="7"/>
    </row>
    <row r="3594" spans="1:13" ht="15.75" customHeight="1" x14ac:dyDescent="0.25">
      <c r="A3594" s="6" t="s">
        <v>3615</v>
      </c>
      <c r="B3594" s="10">
        <v>44416</v>
      </c>
      <c r="C3594" s="7" t="s">
        <v>324</v>
      </c>
      <c r="D3594" s="7" t="s">
        <v>13</v>
      </c>
      <c r="E3594" s="7">
        <v>600</v>
      </c>
      <c r="F3594" s="8">
        <v>66.98</v>
      </c>
      <c r="G3594" s="8">
        <v>113</v>
      </c>
      <c r="H3594" s="8">
        <f t="shared" si="168"/>
        <v>67800</v>
      </c>
      <c r="I3594" s="9">
        <f>H3594*VLOOKUP(C3594,Customer_Dim!B:E,4,0)</f>
        <v>1356.0000000000002</v>
      </c>
      <c r="J3594" s="9">
        <f t="shared" si="169"/>
        <v>69156</v>
      </c>
      <c r="K3594" s="8">
        <f t="shared" si="170"/>
        <v>40188</v>
      </c>
      <c r="L3594" s="9">
        <v>24465.050000000003</v>
      </c>
      <c r="M3594" s="7"/>
    </row>
    <row r="3595" spans="1:13" ht="15.75" customHeight="1" x14ac:dyDescent="0.25">
      <c r="A3595" s="6" t="s">
        <v>3616</v>
      </c>
      <c r="B3595" s="10">
        <v>44428</v>
      </c>
      <c r="C3595" s="7" t="s">
        <v>324</v>
      </c>
      <c r="D3595" s="7" t="s">
        <v>19</v>
      </c>
      <c r="E3595" s="7">
        <v>73</v>
      </c>
      <c r="F3595" s="8">
        <v>149.72999999999999</v>
      </c>
      <c r="G3595" s="8">
        <v>227</v>
      </c>
      <c r="H3595" s="8">
        <f t="shared" si="168"/>
        <v>16571</v>
      </c>
      <c r="I3595" s="9">
        <f>H3595*VLOOKUP(C3595,Customer_Dim!B:E,4,0)</f>
        <v>331.42000000000007</v>
      </c>
      <c r="J3595" s="9">
        <f t="shared" si="169"/>
        <v>16902.419999999998</v>
      </c>
      <c r="K3595" s="8">
        <f t="shared" si="170"/>
        <v>10930.289999999999</v>
      </c>
      <c r="L3595" s="9">
        <v>4350.7200000000012</v>
      </c>
      <c r="M3595" s="7"/>
    </row>
    <row r="3596" spans="1:13" ht="15.75" customHeight="1" x14ac:dyDescent="0.25">
      <c r="A3596" s="6" t="s">
        <v>3617</v>
      </c>
      <c r="B3596" s="10">
        <v>44526</v>
      </c>
      <c r="C3596" s="7" t="s">
        <v>324</v>
      </c>
      <c r="D3596" s="7" t="s">
        <v>32</v>
      </c>
      <c r="E3596" s="7">
        <v>202</v>
      </c>
      <c r="F3596" s="8">
        <v>469.9</v>
      </c>
      <c r="G3596" s="8">
        <v>740</v>
      </c>
      <c r="H3596" s="8">
        <f t="shared" si="168"/>
        <v>149480</v>
      </c>
      <c r="I3596" s="9">
        <f>H3596*VLOOKUP(C3596,Customer_Dim!B:E,4,0)</f>
        <v>2989.6000000000004</v>
      </c>
      <c r="J3596" s="9">
        <f t="shared" si="169"/>
        <v>152469.6</v>
      </c>
      <c r="K3596" s="8">
        <f t="shared" si="170"/>
        <v>94919.799999999988</v>
      </c>
      <c r="L3596" s="9">
        <v>52136.7</v>
      </c>
      <c r="M3596" s="7"/>
    </row>
    <row r="3597" spans="1:13" ht="15.75" customHeight="1" x14ac:dyDescent="0.25">
      <c r="A3597" s="6" t="s">
        <v>3618</v>
      </c>
      <c r="B3597" s="10">
        <v>44234</v>
      </c>
      <c r="C3597" s="7" t="s">
        <v>335</v>
      </c>
      <c r="D3597" s="7" t="s">
        <v>13</v>
      </c>
      <c r="E3597" s="7">
        <v>761</v>
      </c>
      <c r="F3597" s="8">
        <v>53.56</v>
      </c>
      <c r="G3597" s="8">
        <v>90</v>
      </c>
      <c r="H3597" s="8">
        <f t="shared" si="168"/>
        <v>68490</v>
      </c>
      <c r="I3597" s="9">
        <f>H3597*VLOOKUP(C3597,Customer_Dim!B:E,4,0)</f>
        <v>6849</v>
      </c>
      <c r="J3597" s="9">
        <f t="shared" si="169"/>
        <v>75339</v>
      </c>
      <c r="K3597" s="8">
        <f t="shared" si="170"/>
        <v>40759.160000000003</v>
      </c>
      <c r="L3597" s="9">
        <v>22692.440000000002</v>
      </c>
      <c r="M3597" s="7"/>
    </row>
    <row r="3598" spans="1:13" ht="15.75" customHeight="1" x14ac:dyDescent="0.25">
      <c r="A3598" s="6" t="s">
        <v>3619</v>
      </c>
      <c r="B3598" s="10">
        <v>44270</v>
      </c>
      <c r="C3598" s="7" t="s">
        <v>335</v>
      </c>
      <c r="D3598" s="7" t="s">
        <v>13</v>
      </c>
      <c r="E3598" s="7">
        <v>1075</v>
      </c>
      <c r="F3598" s="8">
        <v>53.56</v>
      </c>
      <c r="G3598" s="8">
        <v>90</v>
      </c>
      <c r="H3598" s="8">
        <f t="shared" si="168"/>
        <v>96750</v>
      </c>
      <c r="I3598" s="9">
        <f>H3598*VLOOKUP(C3598,Customer_Dim!B:E,4,0)</f>
        <v>9675</v>
      </c>
      <c r="J3598" s="9">
        <f t="shared" si="169"/>
        <v>106425</v>
      </c>
      <c r="K3598" s="8">
        <f t="shared" si="170"/>
        <v>57577</v>
      </c>
      <c r="L3598" s="9">
        <v>38239.779999999992</v>
      </c>
      <c r="M3598" s="7"/>
    </row>
    <row r="3599" spans="1:13" ht="15.75" customHeight="1" x14ac:dyDescent="0.25">
      <c r="A3599" s="6" t="s">
        <v>3620</v>
      </c>
      <c r="B3599" s="10">
        <v>44331</v>
      </c>
      <c r="C3599" s="7" t="s">
        <v>335</v>
      </c>
      <c r="D3599" s="7" t="s">
        <v>13</v>
      </c>
      <c r="E3599" s="7">
        <v>378</v>
      </c>
      <c r="F3599" s="8">
        <v>60.09</v>
      </c>
      <c r="G3599" s="8">
        <v>101</v>
      </c>
      <c r="H3599" s="8">
        <f t="shared" si="168"/>
        <v>38178</v>
      </c>
      <c r="I3599" s="9">
        <f>H3599*VLOOKUP(C3599,Customer_Dim!B:E,4,0)</f>
        <v>3817.8</v>
      </c>
      <c r="J3599" s="9">
        <f t="shared" si="169"/>
        <v>41995.8</v>
      </c>
      <c r="K3599" s="8">
        <f t="shared" si="170"/>
        <v>22714.02</v>
      </c>
      <c r="L3599" s="9">
        <v>15071.419999999998</v>
      </c>
      <c r="M3599" s="7"/>
    </row>
    <row r="3600" spans="1:13" ht="15.75" customHeight="1" x14ac:dyDescent="0.25">
      <c r="A3600" s="6" t="s">
        <v>3621</v>
      </c>
      <c r="B3600" s="10">
        <v>44349</v>
      </c>
      <c r="C3600" s="7" t="s">
        <v>335</v>
      </c>
      <c r="D3600" s="7" t="s">
        <v>13</v>
      </c>
      <c r="E3600" s="7">
        <v>926</v>
      </c>
      <c r="F3600" s="8">
        <v>60.09</v>
      </c>
      <c r="G3600" s="8">
        <v>101</v>
      </c>
      <c r="H3600" s="8">
        <f t="shared" si="168"/>
        <v>93526</v>
      </c>
      <c r="I3600" s="9">
        <f>H3600*VLOOKUP(C3600,Customer_Dim!B:E,4,0)</f>
        <v>9352.6</v>
      </c>
      <c r="J3600" s="9">
        <f t="shared" si="169"/>
        <v>102878.6</v>
      </c>
      <c r="K3600" s="8">
        <f t="shared" si="170"/>
        <v>55643.340000000004</v>
      </c>
      <c r="L3600" s="9">
        <v>31007.67</v>
      </c>
      <c r="M3600" s="7"/>
    </row>
    <row r="3601" spans="1:13" ht="15.75" customHeight="1" x14ac:dyDescent="0.25">
      <c r="A3601" s="6" t="s">
        <v>3622</v>
      </c>
      <c r="B3601" s="10">
        <v>44464</v>
      </c>
      <c r="C3601" s="7" t="s">
        <v>335</v>
      </c>
      <c r="D3601" s="7" t="s">
        <v>13</v>
      </c>
      <c r="E3601" s="7">
        <v>247</v>
      </c>
      <c r="F3601" s="8">
        <v>66.98</v>
      </c>
      <c r="G3601" s="8">
        <v>113</v>
      </c>
      <c r="H3601" s="8">
        <f t="shared" si="168"/>
        <v>27911</v>
      </c>
      <c r="I3601" s="9">
        <f>H3601*VLOOKUP(C3601,Customer_Dim!B:E,4,0)</f>
        <v>2791.1000000000004</v>
      </c>
      <c r="J3601" s="9">
        <f t="shared" si="169"/>
        <v>30702.1</v>
      </c>
      <c r="K3601" s="8">
        <f t="shared" si="170"/>
        <v>16544.060000000001</v>
      </c>
      <c r="L3601" s="9">
        <v>11320.96</v>
      </c>
      <c r="M3601" s="7"/>
    </row>
    <row r="3602" spans="1:13" ht="15.75" customHeight="1" x14ac:dyDescent="0.25">
      <c r="A3602" s="6" t="s">
        <v>3623</v>
      </c>
      <c r="B3602" s="10">
        <v>44199</v>
      </c>
      <c r="C3602" s="7" t="s">
        <v>345</v>
      </c>
      <c r="D3602" s="7" t="s">
        <v>13</v>
      </c>
      <c r="E3602" s="7">
        <v>1050</v>
      </c>
      <c r="F3602" s="8">
        <v>53.56</v>
      </c>
      <c r="G3602" s="8">
        <v>90</v>
      </c>
      <c r="H3602" s="8">
        <f t="shared" si="168"/>
        <v>94500</v>
      </c>
      <c r="I3602" s="9">
        <f>H3602*VLOOKUP(C3602,Customer_Dim!B:E,4,0)</f>
        <v>2835</v>
      </c>
      <c r="J3602" s="9">
        <f t="shared" si="169"/>
        <v>97335</v>
      </c>
      <c r="K3602" s="8">
        <f t="shared" si="170"/>
        <v>56238</v>
      </c>
      <c r="L3602" s="9">
        <v>32686.68</v>
      </c>
    </row>
    <row r="3603" spans="1:13" ht="15.75" customHeight="1" x14ac:dyDescent="0.25">
      <c r="A3603" s="6" t="s">
        <v>3624</v>
      </c>
      <c r="B3603" s="10">
        <v>44209</v>
      </c>
      <c r="C3603" s="7" t="s">
        <v>345</v>
      </c>
      <c r="D3603" s="7" t="s">
        <v>19</v>
      </c>
      <c r="E3603" s="7">
        <v>1059</v>
      </c>
      <c r="F3603" s="8">
        <v>119.74</v>
      </c>
      <c r="G3603" s="8">
        <v>182</v>
      </c>
      <c r="H3603" s="8">
        <f t="shared" si="168"/>
        <v>192738</v>
      </c>
      <c r="I3603" s="9">
        <f>H3603*VLOOKUP(C3603,Customer_Dim!B:E,4,0)</f>
        <v>5782.14</v>
      </c>
      <c r="J3603" s="9">
        <f t="shared" si="169"/>
        <v>198520.14</v>
      </c>
      <c r="K3603" s="8">
        <f t="shared" si="170"/>
        <v>126804.65999999999</v>
      </c>
      <c r="L3603" s="9">
        <v>54698.2</v>
      </c>
    </row>
    <row r="3604" spans="1:13" ht="15.75" customHeight="1" x14ac:dyDescent="0.25">
      <c r="A3604" s="6" t="s">
        <v>3625</v>
      </c>
      <c r="B3604" s="10">
        <v>44218</v>
      </c>
      <c r="C3604" s="7" t="s">
        <v>345</v>
      </c>
      <c r="D3604" s="7" t="s">
        <v>32</v>
      </c>
      <c r="E3604" s="7">
        <v>555</v>
      </c>
      <c r="F3604" s="8">
        <v>355.06</v>
      </c>
      <c r="G3604" s="8">
        <v>559</v>
      </c>
      <c r="H3604" s="8">
        <f t="shared" si="168"/>
        <v>310245</v>
      </c>
      <c r="I3604" s="9">
        <f>H3604*VLOOKUP(C3604,Customer_Dim!B:E,4,0)</f>
        <v>9307.35</v>
      </c>
      <c r="J3604" s="9">
        <f t="shared" si="169"/>
        <v>319552.34999999998</v>
      </c>
      <c r="K3604" s="8">
        <f t="shared" si="170"/>
        <v>197058.3</v>
      </c>
      <c r="L3604" s="9">
        <v>101966.88</v>
      </c>
    </row>
    <row r="3605" spans="1:13" ht="15.75" customHeight="1" x14ac:dyDescent="0.25">
      <c r="A3605" s="6" t="s">
        <v>3626</v>
      </c>
      <c r="B3605" s="10">
        <v>44236</v>
      </c>
      <c r="C3605" s="7" t="s">
        <v>345</v>
      </c>
      <c r="D3605" s="7" t="s">
        <v>13</v>
      </c>
      <c r="E3605" s="7">
        <v>343</v>
      </c>
      <c r="F3605" s="8">
        <v>53.56</v>
      </c>
      <c r="G3605" s="8">
        <v>90</v>
      </c>
      <c r="H3605" s="8">
        <f t="shared" si="168"/>
        <v>30870</v>
      </c>
      <c r="I3605" s="9">
        <f>H3605*VLOOKUP(C3605,Customer_Dim!B:E,4,0)</f>
        <v>926.1</v>
      </c>
      <c r="J3605" s="9">
        <f t="shared" si="169"/>
        <v>31796.1</v>
      </c>
      <c r="K3605" s="8">
        <f t="shared" si="170"/>
        <v>18371.080000000002</v>
      </c>
      <c r="L3605" s="9">
        <v>10940.62</v>
      </c>
    </row>
    <row r="3606" spans="1:13" ht="15.75" customHeight="1" x14ac:dyDescent="0.25">
      <c r="A3606" s="6" t="s">
        <v>3627</v>
      </c>
      <c r="B3606" s="10">
        <v>44238</v>
      </c>
      <c r="C3606" s="7" t="s">
        <v>345</v>
      </c>
      <c r="D3606" s="7" t="s">
        <v>13</v>
      </c>
      <c r="E3606" s="7">
        <v>1168</v>
      </c>
      <c r="F3606" s="8">
        <v>53.56</v>
      </c>
      <c r="G3606" s="8">
        <v>90</v>
      </c>
      <c r="H3606" s="8">
        <f t="shared" si="168"/>
        <v>105120</v>
      </c>
      <c r="I3606" s="9">
        <f>H3606*VLOOKUP(C3606,Customer_Dim!B:E,4,0)</f>
        <v>3153.6000000000004</v>
      </c>
      <c r="J3606" s="9">
        <f t="shared" si="169"/>
        <v>108273.60000000001</v>
      </c>
      <c r="K3606" s="8">
        <f t="shared" si="170"/>
        <v>62558.080000000002</v>
      </c>
      <c r="L3606" s="9">
        <v>39061.72</v>
      </c>
    </row>
    <row r="3607" spans="1:13" ht="15.75" customHeight="1" x14ac:dyDescent="0.25">
      <c r="A3607" s="6" t="s">
        <v>3628</v>
      </c>
      <c r="B3607" s="10">
        <v>44257</v>
      </c>
      <c r="C3607" s="7" t="s">
        <v>345</v>
      </c>
      <c r="D3607" s="7" t="s">
        <v>13</v>
      </c>
      <c r="E3607" s="7">
        <v>477</v>
      </c>
      <c r="F3607" s="8">
        <v>53.56</v>
      </c>
      <c r="G3607" s="8">
        <v>90</v>
      </c>
      <c r="H3607" s="8">
        <f t="shared" si="168"/>
        <v>42930</v>
      </c>
      <c r="I3607" s="9">
        <f>H3607*VLOOKUP(C3607,Customer_Dim!B:E,4,0)</f>
        <v>1287.9000000000001</v>
      </c>
      <c r="J3607" s="9">
        <f t="shared" si="169"/>
        <v>44217.9</v>
      </c>
      <c r="K3607" s="8">
        <f t="shared" si="170"/>
        <v>25548.120000000003</v>
      </c>
      <c r="L3607" s="9">
        <v>12999.579999999998</v>
      </c>
    </row>
    <row r="3608" spans="1:13" ht="15.75" customHeight="1" x14ac:dyDescent="0.25">
      <c r="A3608" s="6" t="s">
        <v>3629</v>
      </c>
      <c r="B3608" s="10">
        <v>44267</v>
      </c>
      <c r="C3608" s="7" t="s">
        <v>345</v>
      </c>
      <c r="D3608" s="7" t="s">
        <v>32</v>
      </c>
      <c r="E3608" s="7">
        <v>667</v>
      </c>
      <c r="F3608" s="8">
        <v>355.06</v>
      </c>
      <c r="G3608" s="8">
        <v>559</v>
      </c>
      <c r="H3608" s="8">
        <f t="shared" si="168"/>
        <v>372853</v>
      </c>
      <c r="I3608" s="9">
        <f>H3608*VLOOKUP(C3608,Customer_Dim!B:E,4,0)</f>
        <v>11185.59</v>
      </c>
      <c r="J3608" s="9">
        <f t="shared" si="169"/>
        <v>384038.59</v>
      </c>
      <c r="K3608" s="8">
        <f t="shared" si="170"/>
        <v>236825.02</v>
      </c>
      <c r="L3608" s="9">
        <v>100314.29999999999</v>
      </c>
    </row>
    <row r="3609" spans="1:13" ht="15.75" customHeight="1" x14ac:dyDescent="0.25">
      <c r="A3609" s="6" t="s">
        <v>3630</v>
      </c>
      <c r="B3609" s="10">
        <v>44278</v>
      </c>
      <c r="C3609" s="7" t="s">
        <v>345</v>
      </c>
      <c r="D3609" s="7" t="s">
        <v>19</v>
      </c>
      <c r="E3609" s="7">
        <v>279</v>
      </c>
      <c r="F3609" s="8">
        <v>119.74</v>
      </c>
      <c r="G3609" s="8">
        <v>182</v>
      </c>
      <c r="H3609" s="8">
        <f t="shared" si="168"/>
        <v>50778</v>
      </c>
      <c r="I3609" s="9">
        <f>H3609*VLOOKUP(C3609,Customer_Dim!B:E,4,0)</f>
        <v>1523.3400000000001</v>
      </c>
      <c r="J3609" s="9">
        <f t="shared" si="169"/>
        <v>52301.34</v>
      </c>
      <c r="K3609" s="8">
        <f t="shared" si="170"/>
        <v>33407.46</v>
      </c>
      <c r="L3609" s="9">
        <v>16550.52</v>
      </c>
    </row>
    <row r="3610" spans="1:13" ht="15.75" customHeight="1" x14ac:dyDescent="0.25">
      <c r="A3610" s="6" t="s">
        <v>3631</v>
      </c>
      <c r="B3610" s="10">
        <v>44305</v>
      </c>
      <c r="C3610" s="7" t="s">
        <v>345</v>
      </c>
      <c r="D3610" s="7" t="s">
        <v>13</v>
      </c>
      <c r="E3610" s="7">
        <v>825</v>
      </c>
      <c r="F3610" s="8">
        <v>60.09</v>
      </c>
      <c r="G3610" s="8">
        <v>101</v>
      </c>
      <c r="H3610" s="8">
        <f t="shared" si="168"/>
        <v>83325</v>
      </c>
      <c r="I3610" s="9">
        <f>H3610*VLOOKUP(C3610,Customer_Dim!B:E,4,0)</f>
        <v>2499.75</v>
      </c>
      <c r="J3610" s="9">
        <f t="shared" si="169"/>
        <v>85824.75</v>
      </c>
      <c r="K3610" s="8">
        <f t="shared" si="170"/>
        <v>49574.25</v>
      </c>
      <c r="L3610" s="9">
        <v>30265.65</v>
      </c>
    </row>
    <row r="3611" spans="1:13" ht="15.75" customHeight="1" x14ac:dyDescent="0.25">
      <c r="A3611" s="6" t="s">
        <v>3632</v>
      </c>
      <c r="B3611" s="10">
        <v>44309</v>
      </c>
      <c r="C3611" s="7" t="s">
        <v>345</v>
      </c>
      <c r="D3611" s="7" t="s">
        <v>13</v>
      </c>
      <c r="E3611" s="7">
        <v>211</v>
      </c>
      <c r="F3611" s="8">
        <v>60.09</v>
      </c>
      <c r="G3611" s="8">
        <v>101</v>
      </c>
      <c r="H3611" s="8">
        <f t="shared" si="168"/>
        <v>21311</v>
      </c>
      <c r="I3611" s="9">
        <f>H3611*VLOOKUP(C3611,Customer_Dim!B:E,4,0)</f>
        <v>639.33000000000004</v>
      </c>
      <c r="J3611" s="9">
        <f t="shared" si="169"/>
        <v>21950.33</v>
      </c>
      <c r="K3611" s="8">
        <f t="shared" si="170"/>
        <v>12678.990000000002</v>
      </c>
      <c r="L3611" s="9">
        <v>7545.5999999999985</v>
      </c>
    </row>
    <row r="3612" spans="1:13" ht="15.75" customHeight="1" x14ac:dyDescent="0.25">
      <c r="A3612" s="6" t="s">
        <v>3633</v>
      </c>
      <c r="B3612" s="10">
        <v>44367</v>
      </c>
      <c r="C3612" s="7" t="s">
        <v>345</v>
      </c>
      <c r="D3612" s="7" t="s">
        <v>32</v>
      </c>
      <c r="E3612" s="7">
        <v>458</v>
      </c>
      <c r="F3612" s="8">
        <v>398.31</v>
      </c>
      <c r="G3612" s="8">
        <v>627</v>
      </c>
      <c r="H3612" s="8">
        <f t="shared" si="168"/>
        <v>287166</v>
      </c>
      <c r="I3612" s="9">
        <f>H3612*VLOOKUP(C3612,Customer_Dim!B:E,4,0)</f>
        <v>8614.9800000000014</v>
      </c>
      <c r="J3612" s="9">
        <f t="shared" si="169"/>
        <v>295780.98</v>
      </c>
      <c r="K3612" s="8">
        <f t="shared" si="170"/>
        <v>182425.98</v>
      </c>
      <c r="L3612" s="9">
        <v>84514.65</v>
      </c>
    </row>
    <row r="3613" spans="1:13" ht="15.75" customHeight="1" x14ac:dyDescent="0.25">
      <c r="A3613" s="6" t="s">
        <v>3634</v>
      </c>
      <c r="B3613" s="10">
        <v>44399</v>
      </c>
      <c r="C3613" s="7" t="s">
        <v>345</v>
      </c>
      <c r="D3613" s="7" t="s">
        <v>19</v>
      </c>
      <c r="E3613" s="7">
        <v>67</v>
      </c>
      <c r="F3613" s="8">
        <v>149.72999999999999</v>
      </c>
      <c r="G3613" s="8">
        <v>227</v>
      </c>
      <c r="H3613" s="8">
        <f t="shared" si="168"/>
        <v>15209</v>
      </c>
      <c r="I3613" s="9">
        <f>H3613*VLOOKUP(C3613,Customer_Dim!B:E,4,0)</f>
        <v>456.27000000000004</v>
      </c>
      <c r="J3613" s="9">
        <f t="shared" si="169"/>
        <v>15665.27</v>
      </c>
      <c r="K3613" s="8">
        <f t="shared" si="170"/>
        <v>10031.91</v>
      </c>
      <c r="L3613" s="9">
        <v>5051.340000000002</v>
      </c>
    </row>
    <row r="3614" spans="1:13" ht="15.75" customHeight="1" x14ac:dyDescent="0.25">
      <c r="A3614" s="6" t="s">
        <v>3635</v>
      </c>
      <c r="B3614" s="10">
        <v>44472</v>
      </c>
      <c r="C3614" s="7" t="s">
        <v>345</v>
      </c>
      <c r="D3614" s="7" t="s">
        <v>13</v>
      </c>
      <c r="E3614" s="7">
        <v>409</v>
      </c>
      <c r="F3614" s="8">
        <v>70.89</v>
      </c>
      <c r="G3614" s="8">
        <v>120</v>
      </c>
      <c r="H3614" s="8">
        <f t="shared" si="168"/>
        <v>49080</v>
      </c>
      <c r="I3614" s="9">
        <f>H3614*VLOOKUP(C3614,Customer_Dim!B:E,4,0)</f>
        <v>1472.4</v>
      </c>
      <c r="J3614" s="9">
        <f t="shared" si="169"/>
        <v>50552.4</v>
      </c>
      <c r="K3614" s="8">
        <f t="shared" si="170"/>
        <v>28994.010000000002</v>
      </c>
      <c r="L3614" s="9">
        <v>16720.589999999997</v>
      </c>
    </row>
    <row r="3615" spans="1:13" ht="15.75" customHeight="1" x14ac:dyDescent="0.25">
      <c r="A3615" s="6" t="s">
        <v>3636</v>
      </c>
      <c r="B3615" s="10">
        <v>44510</v>
      </c>
      <c r="C3615" s="7" t="s">
        <v>345</v>
      </c>
      <c r="D3615" s="7" t="s">
        <v>13</v>
      </c>
      <c r="E3615" s="7">
        <v>841</v>
      </c>
      <c r="F3615" s="8">
        <v>70.89</v>
      </c>
      <c r="G3615" s="8">
        <v>120</v>
      </c>
      <c r="H3615" s="8">
        <f t="shared" si="168"/>
        <v>100920</v>
      </c>
      <c r="I3615" s="9">
        <f>H3615*VLOOKUP(C3615,Customer_Dim!B:E,4,0)</f>
        <v>3027.6000000000004</v>
      </c>
      <c r="J3615" s="9">
        <f t="shared" si="169"/>
        <v>103947.6</v>
      </c>
      <c r="K3615" s="8">
        <f t="shared" si="170"/>
        <v>59618.49</v>
      </c>
      <c r="L3615" s="9">
        <v>34399.379999999997</v>
      </c>
    </row>
    <row r="3616" spans="1:13" ht="15.75" customHeight="1" x14ac:dyDescent="0.25">
      <c r="A3616" s="6" t="s">
        <v>3637</v>
      </c>
      <c r="B3616" s="10">
        <v>44539</v>
      </c>
      <c r="C3616" s="7" t="s">
        <v>345</v>
      </c>
      <c r="D3616" s="7" t="s">
        <v>13</v>
      </c>
      <c r="E3616" s="7">
        <v>755</v>
      </c>
      <c r="F3616" s="8">
        <v>70.89</v>
      </c>
      <c r="G3616" s="8">
        <v>120</v>
      </c>
      <c r="H3616" s="8">
        <f t="shared" si="168"/>
        <v>90600</v>
      </c>
      <c r="I3616" s="9">
        <f>H3616*VLOOKUP(C3616,Customer_Dim!B:E,4,0)</f>
        <v>2718</v>
      </c>
      <c r="J3616" s="9">
        <f t="shared" si="169"/>
        <v>93318</v>
      </c>
      <c r="K3616" s="8">
        <f t="shared" si="170"/>
        <v>53521.95</v>
      </c>
      <c r="L3616" s="9">
        <v>34771.949999999997</v>
      </c>
    </row>
    <row r="3617" spans="1:13" ht="15.75" customHeight="1" x14ac:dyDescent="0.25">
      <c r="A3617" s="6" t="s">
        <v>3638</v>
      </c>
      <c r="B3617" s="10">
        <v>44227</v>
      </c>
      <c r="C3617" s="7" t="s">
        <v>355</v>
      </c>
      <c r="D3617" s="7" t="s">
        <v>132</v>
      </c>
      <c r="E3617" s="7">
        <v>206</v>
      </c>
      <c r="F3617" s="8">
        <v>45.1</v>
      </c>
      <c r="G3617" s="8">
        <v>102</v>
      </c>
      <c r="H3617" s="8">
        <f t="shared" si="168"/>
        <v>21012</v>
      </c>
      <c r="I3617" s="9">
        <f>H3617*VLOOKUP(C3617,Customer_Dim!B:E,4,0)</f>
        <v>210.12000000000003</v>
      </c>
      <c r="J3617" s="9">
        <f t="shared" si="169"/>
        <v>21222.12</v>
      </c>
      <c r="K3617" s="8">
        <f t="shared" si="170"/>
        <v>9290.6</v>
      </c>
      <c r="L3617" s="9">
        <v>9655.3599999999988</v>
      </c>
    </row>
    <row r="3618" spans="1:13" ht="15.75" customHeight="1" x14ac:dyDescent="0.25">
      <c r="A3618" s="6" t="s">
        <v>3639</v>
      </c>
      <c r="B3618" s="10">
        <v>44339</v>
      </c>
      <c r="C3618" s="7" t="s">
        <v>355</v>
      </c>
      <c r="D3618" s="7" t="s">
        <v>19</v>
      </c>
      <c r="E3618" s="7">
        <v>92</v>
      </c>
      <c r="F3618" s="8">
        <v>134.32</v>
      </c>
      <c r="G3618" s="8">
        <v>204</v>
      </c>
      <c r="H3618" s="8">
        <f t="shared" si="168"/>
        <v>18768</v>
      </c>
      <c r="I3618" s="9">
        <f>H3618*VLOOKUP(C3618,Customer_Dim!B:E,4,0)</f>
        <v>187.68000000000004</v>
      </c>
      <c r="J3618" s="9">
        <f t="shared" si="169"/>
        <v>18955.68</v>
      </c>
      <c r="K3618" s="8">
        <f t="shared" si="170"/>
        <v>12357.439999999999</v>
      </c>
      <c r="L3618" s="9">
        <v>5275.92</v>
      </c>
    </row>
    <row r="3619" spans="1:13" ht="15.75" customHeight="1" x14ac:dyDescent="0.25">
      <c r="A3619" s="6" t="s">
        <v>3640</v>
      </c>
      <c r="B3619" s="10">
        <v>44522</v>
      </c>
      <c r="C3619" s="7" t="s">
        <v>355</v>
      </c>
      <c r="D3619" s="7" t="s">
        <v>13</v>
      </c>
      <c r="E3619" s="7">
        <v>363</v>
      </c>
      <c r="F3619" s="8">
        <v>70.89</v>
      </c>
      <c r="G3619" s="8">
        <v>120</v>
      </c>
      <c r="H3619" s="8">
        <f t="shared" si="168"/>
        <v>43560</v>
      </c>
      <c r="I3619" s="9">
        <f>H3619*VLOOKUP(C3619,Customer_Dim!B:E,4,0)</f>
        <v>435.60000000000008</v>
      </c>
      <c r="J3619" s="9">
        <f t="shared" si="169"/>
        <v>43995.6</v>
      </c>
      <c r="K3619" s="8">
        <f t="shared" si="170"/>
        <v>25733.07</v>
      </c>
      <c r="L3619" s="9">
        <v>15224.099999999999</v>
      </c>
    </row>
    <row r="3620" spans="1:13" ht="15.75" customHeight="1" x14ac:dyDescent="0.25">
      <c r="A3620" s="6" t="s">
        <v>3641</v>
      </c>
      <c r="B3620" s="10">
        <v>44201</v>
      </c>
      <c r="C3620" s="7" t="s">
        <v>370</v>
      </c>
      <c r="D3620" s="7" t="s">
        <v>32</v>
      </c>
      <c r="E3620" s="7">
        <v>464</v>
      </c>
      <c r="F3620" s="8">
        <v>355.06</v>
      </c>
      <c r="G3620" s="8">
        <v>559</v>
      </c>
      <c r="H3620" s="8">
        <f t="shared" si="168"/>
        <v>259376</v>
      </c>
      <c r="I3620" s="9">
        <f>H3620*VLOOKUP(C3620,Customer_Dim!B:E,4,0)</f>
        <v>2593.7600000000007</v>
      </c>
      <c r="J3620" s="9">
        <f t="shared" si="169"/>
        <v>261969.76</v>
      </c>
      <c r="K3620" s="8">
        <f t="shared" si="170"/>
        <v>164747.84</v>
      </c>
      <c r="L3620" s="9">
        <v>78798.569999999978</v>
      </c>
      <c r="M3620" s="7"/>
    </row>
    <row r="3621" spans="1:13" ht="15.75" customHeight="1" x14ac:dyDescent="0.25">
      <c r="A3621" s="6" t="s">
        <v>3642</v>
      </c>
      <c r="B3621" s="10">
        <v>44233</v>
      </c>
      <c r="C3621" s="7" t="s">
        <v>370</v>
      </c>
      <c r="D3621" s="7" t="s">
        <v>13</v>
      </c>
      <c r="E3621" s="7">
        <v>692</v>
      </c>
      <c r="F3621" s="8">
        <v>53.56</v>
      </c>
      <c r="G3621" s="8">
        <v>90</v>
      </c>
      <c r="H3621" s="8">
        <f t="shared" si="168"/>
        <v>62280</v>
      </c>
      <c r="I3621" s="9">
        <f>H3621*VLOOKUP(C3621,Customer_Dim!B:E,4,0)</f>
        <v>622.80000000000007</v>
      </c>
      <c r="J3621" s="9">
        <f t="shared" si="169"/>
        <v>62902.8</v>
      </c>
      <c r="K3621" s="8">
        <f t="shared" si="170"/>
        <v>37063.520000000004</v>
      </c>
      <c r="L3621" s="9">
        <v>22354.660000000003</v>
      </c>
      <c r="M3621" s="7"/>
    </row>
    <row r="3622" spans="1:13" ht="15.75" customHeight="1" x14ac:dyDescent="0.25">
      <c r="A3622" s="6" t="s">
        <v>3643</v>
      </c>
      <c r="B3622" s="10">
        <v>44367</v>
      </c>
      <c r="C3622" s="7" t="s">
        <v>370</v>
      </c>
      <c r="D3622" s="7" t="s">
        <v>19</v>
      </c>
      <c r="E3622" s="7">
        <v>858</v>
      </c>
      <c r="F3622" s="8">
        <v>134.32</v>
      </c>
      <c r="G3622" s="8">
        <v>204</v>
      </c>
      <c r="H3622" s="8">
        <f t="shared" si="168"/>
        <v>175032</v>
      </c>
      <c r="I3622" s="9">
        <f>H3622*VLOOKUP(C3622,Customer_Dim!B:E,4,0)</f>
        <v>1750.3200000000004</v>
      </c>
      <c r="J3622" s="9">
        <f t="shared" si="169"/>
        <v>176782.32</v>
      </c>
      <c r="K3622" s="8">
        <f t="shared" si="170"/>
        <v>115246.56</v>
      </c>
      <c r="L3622" s="9">
        <v>52759.199999999997</v>
      </c>
      <c r="M3622" s="7"/>
    </row>
    <row r="3623" spans="1:13" ht="15.75" customHeight="1" x14ac:dyDescent="0.25">
      <c r="A3623" s="6" t="s">
        <v>3644</v>
      </c>
      <c r="B3623" s="10">
        <v>44379</v>
      </c>
      <c r="C3623" s="7" t="s">
        <v>370</v>
      </c>
      <c r="D3623" s="7" t="s">
        <v>13</v>
      </c>
      <c r="E3623" s="7">
        <v>371</v>
      </c>
      <c r="F3623" s="8">
        <v>66.98</v>
      </c>
      <c r="G3623" s="8">
        <v>113</v>
      </c>
      <c r="H3623" s="8">
        <f t="shared" si="168"/>
        <v>41923</v>
      </c>
      <c r="I3623" s="9">
        <f>H3623*VLOOKUP(C3623,Customer_Dim!B:E,4,0)</f>
        <v>419.23000000000008</v>
      </c>
      <c r="J3623" s="9">
        <f t="shared" si="169"/>
        <v>42342.23</v>
      </c>
      <c r="K3623" s="8">
        <f t="shared" si="170"/>
        <v>24849.58</v>
      </c>
      <c r="L3623" s="9">
        <v>15889.549999999996</v>
      </c>
      <c r="M3623" s="7"/>
    </row>
    <row r="3624" spans="1:13" ht="15.75" customHeight="1" x14ac:dyDescent="0.25">
      <c r="A3624" s="6" t="s">
        <v>3645</v>
      </c>
      <c r="B3624" s="10">
        <v>44458</v>
      </c>
      <c r="C3624" s="7" t="s">
        <v>370</v>
      </c>
      <c r="D3624" s="7" t="s">
        <v>32</v>
      </c>
      <c r="E3624" s="7">
        <v>102</v>
      </c>
      <c r="F3624" s="8">
        <v>443.99</v>
      </c>
      <c r="G3624" s="8">
        <v>699</v>
      </c>
      <c r="H3624" s="8">
        <f t="shared" si="168"/>
        <v>71298</v>
      </c>
      <c r="I3624" s="9">
        <f>H3624*VLOOKUP(C3624,Customer_Dim!B:E,4,0)</f>
        <v>712.98000000000013</v>
      </c>
      <c r="J3624" s="9">
        <f t="shared" si="169"/>
        <v>72010.98</v>
      </c>
      <c r="K3624" s="8">
        <f t="shared" si="170"/>
        <v>45286.98</v>
      </c>
      <c r="L3624" s="9">
        <v>22817.839999999997</v>
      </c>
      <c r="M3624" s="7"/>
    </row>
    <row r="3625" spans="1:13" ht="15.75" customHeight="1" x14ac:dyDescent="0.25">
      <c r="A3625" s="6" t="s">
        <v>3646</v>
      </c>
      <c r="B3625" s="10">
        <v>44461</v>
      </c>
      <c r="C3625" s="7" t="s">
        <v>370</v>
      </c>
      <c r="D3625" s="7" t="s">
        <v>13</v>
      </c>
      <c r="E3625" s="7">
        <v>635</v>
      </c>
      <c r="F3625" s="8">
        <v>66.98</v>
      </c>
      <c r="G3625" s="8">
        <v>113</v>
      </c>
      <c r="H3625" s="8">
        <f t="shared" si="168"/>
        <v>71755</v>
      </c>
      <c r="I3625" s="9">
        <f>H3625*VLOOKUP(C3625,Customer_Dim!B:E,4,0)</f>
        <v>717.55000000000018</v>
      </c>
      <c r="J3625" s="9">
        <f t="shared" si="169"/>
        <v>72472.55</v>
      </c>
      <c r="K3625" s="8">
        <f t="shared" si="170"/>
        <v>42532.3</v>
      </c>
      <c r="L3625" s="9">
        <v>27205.549999999996</v>
      </c>
      <c r="M3625" s="7"/>
    </row>
    <row r="3626" spans="1:13" ht="15.75" customHeight="1" x14ac:dyDescent="0.25">
      <c r="A3626" s="6" t="s">
        <v>3647</v>
      </c>
      <c r="B3626" s="10">
        <v>44522</v>
      </c>
      <c r="C3626" s="7" t="s">
        <v>370</v>
      </c>
      <c r="D3626" s="7" t="s">
        <v>13</v>
      </c>
      <c r="E3626" s="7">
        <v>215</v>
      </c>
      <c r="F3626" s="8">
        <v>70.89</v>
      </c>
      <c r="G3626" s="8">
        <v>120</v>
      </c>
      <c r="H3626" s="8">
        <f t="shared" si="168"/>
        <v>25800</v>
      </c>
      <c r="I3626" s="9">
        <f>H3626*VLOOKUP(C3626,Customer_Dim!B:E,4,0)</f>
        <v>258.00000000000006</v>
      </c>
      <c r="J3626" s="9">
        <f t="shared" si="169"/>
        <v>26058</v>
      </c>
      <c r="K3626" s="8">
        <f t="shared" si="170"/>
        <v>15241.35</v>
      </c>
      <c r="L3626" s="9">
        <v>9576.4500000000007</v>
      </c>
      <c r="M3626" s="7"/>
    </row>
    <row r="3627" spans="1:13" ht="15.75" customHeight="1" x14ac:dyDescent="0.25">
      <c r="A3627" s="6" t="s">
        <v>3648</v>
      </c>
      <c r="B3627" s="10">
        <v>44255</v>
      </c>
      <c r="C3627" s="7" t="s">
        <v>379</v>
      </c>
      <c r="D3627" s="7" t="s">
        <v>13</v>
      </c>
      <c r="E3627" s="7">
        <v>713</v>
      </c>
      <c r="F3627" s="8">
        <v>53.56</v>
      </c>
      <c r="G3627" s="8">
        <v>90</v>
      </c>
      <c r="H3627" s="8">
        <f t="shared" si="168"/>
        <v>64170</v>
      </c>
      <c r="I3627" s="9">
        <f>H3627*VLOOKUP(C3627,Customer_Dim!B:E,4,0)</f>
        <v>1283.4000000000003</v>
      </c>
      <c r="J3627" s="9">
        <f t="shared" si="169"/>
        <v>65453.4</v>
      </c>
      <c r="K3627" s="8">
        <f t="shared" si="170"/>
        <v>38188.28</v>
      </c>
      <c r="L3627" s="9">
        <v>26529.119999999995</v>
      </c>
      <c r="M3627" s="7"/>
    </row>
    <row r="3628" spans="1:13" ht="15.75" customHeight="1" x14ac:dyDescent="0.25">
      <c r="A3628" s="6" t="s">
        <v>3649</v>
      </c>
      <c r="B3628" s="10">
        <v>44393</v>
      </c>
      <c r="C3628" s="7" t="s">
        <v>379</v>
      </c>
      <c r="D3628" s="7" t="s">
        <v>13</v>
      </c>
      <c r="E3628" s="7">
        <v>158</v>
      </c>
      <c r="F3628" s="8">
        <v>66.98</v>
      </c>
      <c r="G3628" s="8">
        <v>113</v>
      </c>
      <c r="H3628" s="8">
        <f t="shared" si="168"/>
        <v>17854</v>
      </c>
      <c r="I3628" s="9">
        <f>H3628*VLOOKUP(C3628,Customer_Dim!B:E,4,0)</f>
        <v>357.0800000000001</v>
      </c>
      <c r="J3628" s="9">
        <f t="shared" si="169"/>
        <v>18211.080000000002</v>
      </c>
      <c r="K3628" s="8">
        <f t="shared" si="170"/>
        <v>10582.84</v>
      </c>
      <c r="L3628" s="9">
        <v>6904.0399999999991</v>
      </c>
      <c r="M3628" s="7"/>
    </row>
    <row r="3629" spans="1:13" ht="15.75" customHeight="1" x14ac:dyDescent="0.25">
      <c r="A3629" s="6" t="s">
        <v>3650</v>
      </c>
      <c r="B3629" s="10">
        <v>44406</v>
      </c>
      <c r="C3629" s="7" t="s">
        <v>379</v>
      </c>
      <c r="D3629" s="7" t="s">
        <v>19</v>
      </c>
      <c r="E3629" s="7">
        <v>274</v>
      </c>
      <c r="F3629" s="8">
        <v>149.72999999999999</v>
      </c>
      <c r="G3629" s="8">
        <v>227</v>
      </c>
      <c r="H3629" s="8">
        <f t="shared" si="168"/>
        <v>62198</v>
      </c>
      <c r="I3629" s="9">
        <f>H3629*VLOOKUP(C3629,Customer_Dim!B:E,4,0)</f>
        <v>1243.9600000000003</v>
      </c>
      <c r="J3629" s="9">
        <f t="shared" si="169"/>
        <v>63441.96</v>
      </c>
      <c r="K3629" s="8">
        <f t="shared" si="170"/>
        <v>41026.019999999997</v>
      </c>
      <c r="L3629" s="9">
        <v>18109.770000000004</v>
      </c>
      <c r="M3629" s="7"/>
    </row>
    <row r="3630" spans="1:13" ht="15.75" customHeight="1" x14ac:dyDescent="0.25">
      <c r="A3630" s="6" t="s">
        <v>3651</v>
      </c>
      <c r="B3630" s="10">
        <v>44446</v>
      </c>
      <c r="C3630" s="7" t="s">
        <v>379</v>
      </c>
      <c r="D3630" s="7" t="s">
        <v>19</v>
      </c>
      <c r="E3630" s="7">
        <v>1025</v>
      </c>
      <c r="F3630" s="8">
        <v>149.72999999999999</v>
      </c>
      <c r="G3630" s="8">
        <v>227</v>
      </c>
      <c r="H3630" s="8">
        <f t="shared" si="168"/>
        <v>232675</v>
      </c>
      <c r="I3630" s="9">
        <f>H3630*VLOOKUP(C3630,Customer_Dim!B:E,4,0)</f>
        <v>4653.5000000000009</v>
      </c>
      <c r="J3630" s="9">
        <f t="shared" si="169"/>
        <v>237328.5</v>
      </c>
      <c r="K3630" s="8">
        <f t="shared" si="170"/>
        <v>153473.25</v>
      </c>
      <c r="L3630" s="9">
        <v>78278.479999999981</v>
      </c>
      <c r="M3630" s="7"/>
    </row>
    <row r="3631" spans="1:13" ht="15.75" customHeight="1" x14ac:dyDescent="0.25">
      <c r="A3631" s="6" t="s">
        <v>3652</v>
      </c>
      <c r="B3631" s="10">
        <v>44454</v>
      </c>
      <c r="C3631" s="7" t="s">
        <v>379</v>
      </c>
      <c r="D3631" s="7" t="s">
        <v>13</v>
      </c>
      <c r="E3631" s="7">
        <v>882</v>
      </c>
      <c r="F3631" s="8">
        <v>66.98</v>
      </c>
      <c r="G3631" s="8">
        <v>113</v>
      </c>
      <c r="H3631" s="8">
        <f t="shared" si="168"/>
        <v>99666</v>
      </c>
      <c r="I3631" s="9">
        <f>H3631*VLOOKUP(C3631,Customer_Dim!B:E,4,0)</f>
        <v>1993.3200000000004</v>
      </c>
      <c r="J3631" s="9">
        <f t="shared" si="169"/>
        <v>101659.32</v>
      </c>
      <c r="K3631" s="8">
        <f t="shared" si="170"/>
        <v>59076.36</v>
      </c>
      <c r="L3631" s="9">
        <v>41387.669999999991</v>
      </c>
      <c r="M3631" s="7"/>
    </row>
    <row r="3632" spans="1:13" ht="15.75" customHeight="1" x14ac:dyDescent="0.25">
      <c r="A3632" s="6" t="s">
        <v>3653</v>
      </c>
      <c r="B3632" s="10">
        <v>44519</v>
      </c>
      <c r="C3632" s="7" t="s">
        <v>379</v>
      </c>
      <c r="D3632" s="7" t="s">
        <v>19</v>
      </c>
      <c r="E3632" s="7">
        <v>1095</v>
      </c>
      <c r="F3632" s="8">
        <v>158.47</v>
      </c>
      <c r="G3632" s="8">
        <v>241</v>
      </c>
      <c r="H3632" s="8">
        <f t="shared" si="168"/>
        <v>263895</v>
      </c>
      <c r="I3632" s="9">
        <f>H3632*VLOOKUP(C3632,Customer_Dim!B:E,4,0)</f>
        <v>5277.9000000000015</v>
      </c>
      <c r="J3632" s="9">
        <f t="shared" si="169"/>
        <v>269172.90000000002</v>
      </c>
      <c r="K3632" s="8">
        <f t="shared" si="170"/>
        <v>173524.65</v>
      </c>
      <c r="L3632" s="9">
        <v>70127.600000000006</v>
      </c>
      <c r="M3632" s="7"/>
    </row>
    <row r="3633" spans="1:13" ht="15.75" customHeight="1" x14ac:dyDescent="0.25">
      <c r="A3633" s="6" t="s">
        <v>3654</v>
      </c>
      <c r="B3633" s="10">
        <v>44524</v>
      </c>
      <c r="C3633" s="7" t="s">
        <v>379</v>
      </c>
      <c r="D3633" s="7" t="s">
        <v>19</v>
      </c>
      <c r="E3633" s="7">
        <v>395</v>
      </c>
      <c r="F3633" s="8">
        <v>158.47</v>
      </c>
      <c r="G3633" s="8">
        <v>241</v>
      </c>
      <c r="H3633" s="8">
        <f t="shared" si="168"/>
        <v>95195</v>
      </c>
      <c r="I3633" s="9">
        <f>H3633*VLOOKUP(C3633,Customer_Dim!B:E,4,0)</f>
        <v>1903.9000000000003</v>
      </c>
      <c r="J3633" s="9">
        <f t="shared" si="169"/>
        <v>97098.9</v>
      </c>
      <c r="K3633" s="8">
        <f t="shared" si="170"/>
        <v>62595.65</v>
      </c>
      <c r="L3633" s="9">
        <v>33954.219999999994</v>
      </c>
      <c r="M3633" s="7"/>
    </row>
    <row r="3634" spans="1:13" ht="15.75" customHeight="1" x14ac:dyDescent="0.25">
      <c r="A3634" s="6" t="s">
        <v>3655</v>
      </c>
      <c r="B3634" s="10">
        <v>44544</v>
      </c>
      <c r="C3634" s="7" t="s">
        <v>379</v>
      </c>
      <c r="D3634" s="7" t="s">
        <v>19</v>
      </c>
      <c r="E3634" s="7">
        <v>1099</v>
      </c>
      <c r="F3634" s="8">
        <v>158.47</v>
      </c>
      <c r="G3634" s="8">
        <v>241</v>
      </c>
      <c r="H3634" s="8">
        <f t="shared" si="168"/>
        <v>264859</v>
      </c>
      <c r="I3634" s="9">
        <f>H3634*VLOOKUP(C3634,Customer_Dim!B:E,4,0)</f>
        <v>5297.1800000000012</v>
      </c>
      <c r="J3634" s="9">
        <f t="shared" si="169"/>
        <v>270156.18</v>
      </c>
      <c r="K3634" s="8">
        <f t="shared" si="170"/>
        <v>174158.53</v>
      </c>
      <c r="L3634" s="9">
        <v>84855.06</v>
      </c>
      <c r="M3634" s="7"/>
    </row>
    <row r="3635" spans="1:13" ht="15.75" customHeight="1" x14ac:dyDescent="0.25">
      <c r="A3635" s="6" t="s">
        <v>3656</v>
      </c>
      <c r="B3635" s="10">
        <v>44555</v>
      </c>
      <c r="C3635" s="7" t="s">
        <v>379</v>
      </c>
      <c r="D3635" s="7" t="s">
        <v>19</v>
      </c>
      <c r="E3635" s="7">
        <v>846</v>
      </c>
      <c r="F3635" s="8">
        <v>158.47</v>
      </c>
      <c r="G3635" s="8">
        <v>241</v>
      </c>
      <c r="H3635" s="8">
        <f t="shared" si="168"/>
        <v>203886</v>
      </c>
      <c r="I3635" s="9">
        <f>H3635*VLOOKUP(C3635,Customer_Dim!B:E,4,0)</f>
        <v>4077.7200000000007</v>
      </c>
      <c r="J3635" s="9">
        <f t="shared" si="169"/>
        <v>207963.72</v>
      </c>
      <c r="K3635" s="8">
        <f t="shared" si="170"/>
        <v>134065.62</v>
      </c>
      <c r="L3635" s="9">
        <v>56052.41</v>
      </c>
      <c r="M3635" s="7"/>
    </row>
    <row r="3636" spans="1:13" ht="15.75" customHeight="1" x14ac:dyDescent="0.25">
      <c r="A3636" s="6" t="s">
        <v>3657</v>
      </c>
      <c r="B3636" s="10">
        <v>44300</v>
      </c>
      <c r="C3636" s="7" t="s">
        <v>392</v>
      </c>
      <c r="D3636" s="7" t="s">
        <v>13</v>
      </c>
      <c r="E3636" s="7">
        <v>390</v>
      </c>
      <c r="F3636" s="8">
        <v>60.09</v>
      </c>
      <c r="G3636" s="8">
        <v>101</v>
      </c>
      <c r="H3636" s="8">
        <f t="shared" si="168"/>
        <v>39390</v>
      </c>
      <c r="I3636" s="9">
        <f>H3636*VLOOKUP(C3636,Customer_Dim!B:E,4,0)</f>
        <v>3939</v>
      </c>
      <c r="J3636" s="9">
        <f t="shared" si="169"/>
        <v>43329</v>
      </c>
      <c r="K3636" s="8">
        <f t="shared" si="170"/>
        <v>23435.100000000002</v>
      </c>
      <c r="L3636" s="9">
        <v>14839.68</v>
      </c>
      <c r="M3636" s="7"/>
    </row>
    <row r="3637" spans="1:13" ht="15.75" customHeight="1" x14ac:dyDescent="0.25">
      <c r="A3637" s="6" t="s">
        <v>3658</v>
      </c>
      <c r="B3637" s="10">
        <v>44349</v>
      </c>
      <c r="C3637" s="7" t="s">
        <v>392</v>
      </c>
      <c r="D3637" s="7" t="s">
        <v>13</v>
      </c>
      <c r="E3637" s="7">
        <v>468</v>
      </c>
      <c r="F3637" s="8">
        <v>60.09</v>
      </c>
      <c r="G3637" s="8">
        <v>101</v>
      </c>
      <c r="H3637" s="8">
        <f t="shared" si="168"/>
        <v>47268</v>
      </c>
      <c r="I3637" s="9">
        <f>H3637*VLOOKUP(C3637,Customer_Dim!B:E,4,0)</f>
        <v>4726.8</v>
      </c>
      <c r="J3637" s="9">
        <f t="shared" si="169"/>
        <v>51994.8</v>
      </c>
      <c r="K3637" s="8">
        <f t="shared" si="170"/>
        <v>28122.120000000003</v>
      </c>
      <c r="L3637" s="9">
        <v>16528.25</v>
      </c>
      <c r="M3637" s="7"/>
    </row>
    <row r="3638" spans="1:13" ht="15.75" customHeight="1" x14ac:dyDescent="0.25">
      <c r="A3638" s="6" t="s">
        <v>3659</v>
      </c>
      <c r="B3638" s="10">
        <v>44350</v>
      </c>
      <c r="C3638" s="7" t="s">
        <v>392</v>
      </c>
      <c r="D3638" s="7" t="s">
        <v>13</v>
      </c>
      <c r="E3638" s="7">
        <v>269</v>
      </c>
      <c r="F3638" s="8">
        <v>60.09</v>
      </c>
      <c r="G3638" s="8">
        <v>101</v>
      </c>
      <c r="H3638" s="8">
        <f t="shared" si="168"/>
        <v>27169</v>
      </c>
      <c r="I3638" s="9">
        <f>H3638*VLOOKUP(C3638,Customer_Dim!B:E,4,0)</f>
        <v>2716.9</v>
      </c>
      <c r="J3638" s="9">
        <f t="shared" si="169"/>
        <v>29885.9</v>
      </c>
      <c r="K3638" s="8">
        <f t="shared" si="170"/>
        <v>16164.210000000001</v>
      </c>
      <c r="L3638" s="9">
        <v>9735.6</v>
      </c>
      <c r="M3638" s="7"/>
    </row>
    <row r="3639" spans="1:13" ht="15.75" customHeight="1" x14ac:dyDescent="0.25">
      <c r="A3639" s="6" t="s">
        <v>3660</v>
      </c>
      <c r="B3639" s="10">
        <v>44389</v>
      </c>
      <c r="C3639" s="7" t="s">
        <v>392</v>
      </c>
      <c r="D3639" s="7" t="s">
        <v>13</v>
      </c>
      <c r="E3639" s="7">
        <v>270</v>
      </c>
      <c r="F3639" s="8">
        <v>66.98</v>
      </c>
      <c r="G3639" s="8">
        <v>113</v>
      </c>
      <c r="H3639" s="8">
        <f t="shared" si="168"/>
        <v>30510</v>
      </c>
      <c r="I3639" s="9">
        <f>H3639*VLOOKUP(C3639,Customer_Dim!B:E,4,0)</f>
        <v>3051</v>
      </c>
      <c r="J3639" s="9">
        <f t="shared" si="169"/>
        <v>33561</v>
      </c>
      <c r="K3639" s="8">
        <f t="shared" si="170"/>
        <v>18084.600000000002</v>
      </c>
      <c r="L3639" s="9">
        <v>10998.05</v>
      </c>
      <c r="M3639" s="7"/>
    </row>
    <row r="3640" spans="1:13" ht="15.75" customHeight="1" x14ac:dyDescent="0.25">
      <c r="A3640" s="6" t="s">
        <v>3661</v>
      </c>
      <c r="B3640" s="10">
        <v>44397</v>
      </c>
      <c r="C3640" s="7" t="s">
        <v>392</v>
      </c>
      <c r="D3640" s="7" t="s">
        <v>13</v>
      </c>
      <c r="E3640" s="7">
        <v>505</v>
      </c>
      <c r="F3640" s="8">
        <v>66.98</v>
      </c>
      <c r="G3640" s="8">
        <v>113</v>
      </c>
      <c r="H3640" s="8">
        <f t="shared" si="168"/>
        <v>57065</v>
      </c>
      <c r="I3640" s="9">
        <f>H3640*VLOOKUP(C3640,Customer_Dim!B:E,4,0)</f>
        <v>5706.5</v>
      </c>
      <c r="J3640" s="9">
        <f t="shared" si="169"/>
        <v>62771.5</v>
      </c>
      <c r="K3640" s="8">
        <f t="shared" si="170"/>
        <v>33824.9</v>
      </c>
      <c r="L3640" s="9">
        <v>19048.499999999996</v>
      </c>
      <c r="M3640" s="7"/>
    </row>
    <row r="3641" spans="1:13" ht="15.75" customHeight="1" x14ac:dyDescent="0.25">
      <c r="A3641" s="6" t="s">
        <v>3662</v>
      </c>
      <c r="B3641" s="10">
        <v>44402</v>
      </c>
      <c r="C3641" s="7" t="s">
        <v>392</v>
      </c>
      <c r="D3641" s="7" t="s">
        <v>13</v>
      </c>
      <c r="E3641" s="7">
        <v>558</v>
      </c>
      <c r="F3641" s="8">
        <v>66.98</v>
      </c>
      <c r="G3641" s="8">
        <v>113</v>
      </c>
      <c r="H3641" s="8">
        <f t="shared" si="168"/>
        <v>63054</v>
      </c>
      <c r="I3641" s="9">
        <f>H3641*VLOOKUP(C3641,Customer_Dim!B:E,4,0)</f>
        <v>6305.4000000000005</v>
      </c>
      <c r="J3641" s="9">
        <f t="shared" si="169"/>
        <v>69359.399999999994</v>
      </c>
      <c r="K3641" s="8">
        <f t="shared" si="170"/>
        <v>37374.840000000004</v>
      </c>
      <c r="L3641" s="9">
        <v>22186.32</v>
      </c>
      <c r="M3641" s="7"/>
    </row>
    <row r="3642" spans="1:13" ht="15.75" customHeight="1" x14ac:dyDescent="0.25">
      <c r="A3642" s="6" t="s">
        <v>3663</v>
      </c>
      <c r="B3642" s="10">
        <v>44409</v>
      </c>
      <c r="C3642" s="7" t="s">
        <v>392</v>
      </c>
      <c r="D3642" s="7" t="s">
        <v>19</v>
      </c>
      <c r="E3642" s="7">
        <v>992</v>
      </c>
      <c r="F3642" s="8">
        <v>149.72999999999999</v>
      </c>
      <c r="G3642" s="8">
        <v>227</v>
      </c>
      <c r="H3642" s="8">
        <f t="shared" si="168"/>
        <v>225184</v>
      </c>
      <c r="I3642" s="9">
        <f>H3642*VLOOKUP(C3642,Customer_Dim!B:E,4,0)</f>
        <v>22518.400000000001</v>
      </c>
      <c r="J3642" s="9">
        <f t="shared" si="169"/>
        <v>247702.39999999999</v>
      </c>
      <c r="K3642" s="8">
        <f t="shared" si="170"/>
        <v>148532.16</v>
      </c>
      <c r="L3642" s="9">
        <v>59393.920000000013</v>
      </c>
      <c r="M3642" s="7"/>
    </row>
    <row r="3643" spans="1:13" ht="15.75" customHeight="1" x14ac:dyDescent="0.25">
      <c r="A3643" s="6" t="s">
        <v>3664</v>
      </c>
      <c r="B3643" s="10">
        <v>44457</v>
      </c>
      <c r="C3643" s="7" t="s">
        <v>392</v>
      </c>
      <c r="D3643" s="7" t="s">
        <v>32</v>
      </c>
      <c r="E3643" s="7">
        <v>438</v>
      </c>
      <c r="F3643" s="8">
        <v>443.99</v>
      </c>
      <c r="G3643" s="8">
        <v>699</v>
      </c>
      <c r="H3643" s="8">
        <f t="shared" si="168"/>
        <v>306162</v>
      </c>
      <c r="I3643" s="9">
        <f>H3643*VLOOKUP(C3643,Customer_Dim!B:E,4,0)</f>
        <v>30616.2</v>
      </c>
      <c r="J3643" s="9">
        <f t="shared" si="169"/>
        <v>336778.2</v>
      </c>
      <c r="K3643" s="8">
        <f t="shared" si="170"/>
        <v>194467.62</v>
      </c>
      <c r="L3643" s="9">
        <v>109840.04000000001</v>
      </c>
      <c r="M3643" s="7"/>
    </row>
    <row r="3644" spans="1:13" ht="15.75" customHeight="1" x14ac:dyDescent="0.25">
      <c r="A3644" s="6" t="s">
        <v>3665</v>
      </c>
      <c r="B3644" s="10">
        <v>44527</v>
      </c>
      <c r="C3644" s="7" t="s">
        <v>392</v>
      </c>
      <c r="D3644" s="7" t="s">
        <v>32</v>
      </c>
      <c r="E3644" s="7">
        <v>479</v>
      </c>
      <c r="F3644" s="8">
        <v>469.9</v>
      </c>
      <c r="G3644" s="8">
        <v>740</v>
      </c>
      <c r="H3644" s="8">
        <f t="shared" si="168"/>
        <v>354460</v>
      </c>
      <c r="I3644" s="9">
        <f>H3644*VLOOKUP(C3644,Customer_Dim!B:E,4,0)</f>
        <v>35446</v>
      </c>
      <c r="J3644" s="9">
        <f t="shared" si="169"/>
        <v>389906</v>
      </c>
      <c r="K3644" s="8">
        <f t="shared" si="170"/>
        <v>225082.09999999998</v>
      </c>
      <c r="L3644" s="9">
        <v>120712.5</v>
      </c>
      <c r="M3644" s="7"/>
    </row>
    <row r="3645" spans="1:13" ht="15.75" customHeight="1" x14ac:dyDescent="0.25">
      <c r="A3645" s="6" t="s">
        <v>3666</v>
      </c>
      <c r="B3645" s="10">
        <v>44276</v>
      </c>
      <c r="C3645" s="7" t="s">
        <v>404</v>
      </c>
      <c r="D3645" s="7" t="s">
        <v>13</v>
      </c>
      <c r="E3645" s="7">
        <v>972</v>
      </c>
      <c r="F3645" s="8">
        <v>53.56</v>
      </c>
      <c r="G3645" s="8">
        <v>90</v>
      </c>
      <c r="H3645" s="8">
        <f t="shared" si="168"/>
        <v>87480</v>
      </c>
      <c r="I3645" s="9">
        <f>H3645*VLOOKUP(C3645,Customer_Dim!B:E,4,0)</f>
        <v>1749.6000000000004</v>
      </c>
      <c r="J3645" s="9">
        <f t="shared" si="169"/>
        <v>89229.6</v>
      </c>
      <c r="K3645" s="8">
        <f t="shared" si="170"/>
        <v>52060.32</v>
      </c>
      <c r="L3645" s="9">
        <v>32971.219999999994</v>
      </c>
    </row>
    <row r="3646" spans="1:13" ht="15.75" customHeight="1" x14ac:dyDescent="0.25">
      <c r="A3646" s="6" t="s">
        <v>3667</v>
      </c>
      <c r="B3646" s="10">
        <v>44337</v>
      </c>
      <c r="C3646" s="7" t="s">
        <v>404</v>
      </c>
      <c r="D3646" s="7" t="s">
        <v>13</v>
      </c>
      <c r="E3646" s="7">
        <v>943</v>
      </c>
      <c r="F3646" s="8">
        <v>60.09</v>
      </c>
      <c r="G3646" s="8">
        <v>101</v>
      </c>
      <c r="H3646" s="8">
        <f t="shared" si="168"/>
        <v>95243</v>
      </c>
      <c r="I3646" s="9">
        <f>H3646*VLOOKUP(C3646,Customer_Dim!B:E,4,0)</f>
        <v>1904.8600000000004</v>
      </c>
      <c r="J3646" s="9">
        <f t="shared" si="169"/>
        <v>97147.86</v>
      </c>
      <c r="K3646" s="8">
        <f t="shared" si="170"/>
        <v>56664.87</v>
      </c>
      <c r="L3646" s="9">
        <v>31597.589999999997</v>
      </c>
    </row>
    <row r="3647" spans="1:13" ht="15.75" customHeight="1" x14ac:dyDescent="0.25">
      <c r="A3647" s="6" t="s">
        <v>3668</v>
      </c>
      <c r="B3647" s="10">
        <v>44342</v>
      </c>
      <c r="C3647" s="7" t="s">
        <v>404</v>
      </c>
      <c r="D3647" s="7" t="s">
        <v>32</v>
      </c>
      <c r="E3647" s="7">
        <v>366</v>
      </c>
      <c r="F3647" s="8">
        <v>398.31</v>
      </c>
      <c r="G3647" s="8">
        <v>627</v>
      </c>
      <c r="H3647" s="8">
        <f t="shared" si="168"/>
        <v>229482</v>
      </c>
      <c r="I3647" s="9">
        <f>H3647*VLOOKUP(C3647,Customer_Dim!B:E,4,0)</f>
        <v>4589.6400000000012</v>
      </c>
      <c r="J3647" s="9">
        <f t="shared" si="169"/>
        <v>234071.64</v>
      </c>
      <c r="K3647" s="8">
        <f t="shared" si="170"/>
        <v>145781.46</v>
      </c>
      <c r="L3647" s="9">
        <v>80088.359999999986</v>
      </c>
    </row>
    <row r="3648" spans="1:13" ht="15.75" customHeight="1" x14ac:dyDescent="0.25">
      <c r="A3648" s="6" t="s">
        <v>3669</v>
      </c>
      <c r="B3648" s="10">
        <v>44368</v>
      </c>
      <c r="C3648" s="7" t="s">
        <v>404</v>
      </c>
      <c r="D3648" s="7" t="s">
        <v>13</v>
      </c>
      <c r="E3648" s="7">
        <v>757</v>
      </c>
      <c r="F3648" s="8">
        <v>60.09</v>
      </c>
      <c r="G3648" s="8">
        <v>101</v>
      </c>
      <c r="H3648" s="8">
        <f t="shared" si="168"/>
        <v>76457</v>
      </c>
      <c r="I3648" s="9">
        <f>H3648*VLOOKUP(C3648,Customer_Dim!B:E,4,0)</f>
        <v>1529.1400000000003</v>
      </c>
      <c r="J3648" s="9">
        <f t="shared" si="169"/>
        <v>77986.14</v>
      </c>
      <c r="K3648" s="8">
        <f t="shared" si="170"/>
        <v>45488.130000000005</v>
      </c>
      <c r="L3648" s="9">
        <v>30925.599999999999</v>
      </c>
    </row>
    <row r="3649" spans="1:12" ht="15.75" customHeight="1" x14ac:dyDescent="0.25">
      <c r="A3649" s="6" t="s">
        <v>3670</v>
      </c>
      <c r="B3649" s="10">
        <v>44375</v>
      </c>
      <c r="C3649" s="7" t="s">
        <v>404</v>
      </c>
      <c r="D3649" s="7" t="s">
        <v>13</v>
      </c>
      <c r="E3649" s="7">
        <v>501</v>
      </c>
      <c r="F3649" s="8">
        <v>60.09</v>
      </c>
      <c r="G3649" s="8">
        <v>101</v>
      </c>
      <c r="H3649" s="8">
        <f t="shared" si="168"/>
        <v>50601</v>
      </c>
      <c r="I3649" s="9">
        <f>H3649*VLOOKUP(C3649,Customer_Dim!B:E,4,0)</f>
        <v>1012.0200000000002</v>
      </c>
      <c r="J3649" s="9">
        <f t="shared" si="169"/>
        <v>51613.02</v>
      </c>
      <c r="K3649" s="8">
        <f t="shared" si="170"/>
        <v>30105.09</v>
      </c>
      <c r="L3649" s="9">
        <v>19073.600000000002</v>
      </c>
    </row>
    <row r="3650" spans="1:12" ht="15.75" customHeight="1" x14ac:dyDescent="0.25">
      <c r="A3650" s="6" t="s">
        <v>3671</v>
      </c>
      <c r="B3650" s="10">
        <v>44463</v>
      </c>
      <c r="C3650" s="7" t="s">
        <v>404</v>
      </c>
      <c r="D3650" s="7" t="s">
        <v>32</v>
      </c>
      <c r="E3650" s="7">
        <v>1056</v>
      </c>
      <c r="F3650" s="8">
        <v>443.99</v>
      </c>
      <c r="G3650" s="8">
        <v>699</v>
      </c>
      <c r="H3650" s="8">
        <f t="shared" si="168"/>
        <v>738144</v>
      </c>
      <c r="I3650" s="9">
        <f>H3650*VLOOKUP(C3650,Customer_Dim!B:E,4,0)</f>
        <v>14762.880000000003</v>
      </c>
      <c r="J3650" s="9">
        <f t="shared" si="169"/>
        <v>752906.88</v>
      </c>
      <c r="K3650" s="8">
        <f t="shared" si="170"/>
        <v>468853.44</v>
      </c>
      <c r="L3650" s="9">
        <v>251520</v>
      </c>
    </row>
    <row r="3651" spans="1:12" ht="15.75" customHeight="1" x14ac:dyDescent="0.25">
      <c r="A3651" s="6" t="s">
        <v>3672</v>
      </c>
      <c r="B3651" s="10">
        <v>44483</v>
      </c>
      <c r="C3651" s="7" t="s">
        <v>404</v>
      </c>
      <c r="D3651" s="7" t="s">
        <v>13</v>
      </c>
      <c r="E3651" s="7">
        <v>445</v>
      </c>
      <c r="F3651" s="8">
        <v>70.89</v>
      </c>
      <c r="G3651" s="8">
        <v>120</v>
      </c>
      <c r="H3651" s="8">
        <f t="shared" ref="H3651:H3714" si="171">G3651*E3651</f>
        <v>53400</v>
      </c>
      <c r="I3651" s="9">
        <f>H3651*VLOOKUP(C3651,Customer_Dim!B:E,4,0)</f>
        <v>1068.0000000000002</v>
      </c>
      <c r="J3651" s="9">
        <f t="shared" ref="J3651:J3714" si="172">I3651+H3651</f>
        <v>54468</v>
      </c>
      <c r="K3651" s="8">
        <f t="shared" ref="K3651:K3714" si="173">F3651*E3651</f>
        <v>31546.05</v>
      </c>
      <c r="L3651" s="9">
        <v>21779.639999999996</v>
      </c>
    </row>
    <row r="3652" spans="1:12" ht="15.75" customHeight="1" x14ac:dyDescent="0.25">
      <c r="A3652" s="6" t="s">
        <v>3673</v>
      </c>
      <c r="B3652" s="10">
        <v>44505</v>
      </c>
      <c r="C3652" s="7" t="s">
        <v>404</v>
      </c>
      <c r="D3652" s="7" t="s">
        <v>32</v>
      </c>
      <c r="E3652" s="7">
        <v>967</v>
      </c>
      <c r="F3652" s="8">
        <v>469.9</v>
      </c>
      <c r="G3652" s="8">
        <v>740</v>
      </c>
      <c r="H3652" s="8">
        <f t="shared" si="171"/>
        <v>715580</v>
      </c>
      <c r="I3652" s="9">
        <f>H3652*VLOOKUP(C3652,Customer_Dim!B:E,4,0)</f>
        <v>14311.600000000002</v>
      </c>
      <c r="J3652" s="9">
        <f t="shared" si="172"/>
        <v>729891.6</v>
      </c>
      <c r="K3652" s="8">
        <f t="shared" si="173"/>
        <v>454393.3</v>
      </c>
      <c r="L3652" s="9">
        <v>211399.5</v>
      </c>
    </row>
    <row r="3653" spans="1:12" ht="15.75" customHeight="1" x14ac:dyDescent="0.25">
      <c r="A3653" s="6" t="s">
        <v>3674</v>
      </c>
      <c r="B3653" s="10">
        <v>44512</v>
      </c>
      <c r="C3653" s="7" t="s">
        <v>404</v>
      </c>
      <c r="D3653" s="7" t="s">
        <v>19</v>
      </c>
      <c r="E3653" s="7">
        <v>313</v>
      </c>
      <c r="F3653" s="8">
        <v>158.47</v>
      </c>
      <c r="G3653" s="8">
        <v>241</v>
      </c>
      <c r="H3653" s="8">
        <f t="shared" si="171"/>
        <v>75433</v>
      </c>
      <c r="I3653" s="9">
        <f>H3653*VLOOKUP(C3653,Customer_Dim!B:E,4,0)</f>
        <v>1508.6600000000003</v>
      </c>
      <c r="J3653" s="9">
        <f t="shared" si="172"/>
        <v>76941.66</v>
      </c>
      <c r="K3653" s="8">
        <f t="shared" si="173"/>
        <v>49601.11</v>
      </c>
      <c r="L3653" s="9">
        <v>20700.760000000002</v>
      </c>
    </row>
    <row r="3654" spans="1:12" ht="15.75" customHeight="1" x14ac:dyDescent="0.25">
      <c r="A3654" s="6" t="s">
        <v>3675</v>
      </c>
      <c r="B3654" s="10">
        <v>44222</v>
      </c>
      <c r="C3654" s="7" t="s">
        <v>418</v>
      </c>
      <c r="D3654" s="7" t="s">
        <v>13</v>
      </c>
      <c r="E3654" s="7">
        <v>533</v>
      </c>
      <c r="F3654" s="8">
        <v>53.56</v>
      </c>
      <c r="G3654" s="8">
        <v>90</v>
      </c>
      <c r="H3654" s="8">
        <f t="shared" si="171"/>
        <v>47970</v>
      </c>
      <c r="I3654" s="9">
        <f>H3654*VLOOKUP(C3654,Customer_Dim!B:E,4,0)</f>
        <v>-479.7</v>
      </c>
      <c r="J3654" s="9">
        <f t="shared" si="172"/>
        <v>47490.3</v>
      </c>
      <c r="K3654" s="8">
        <f t="shared" si="173"/>
        <v>28547.48</v>
      </c>
      <c r="L3654" s="9">
        <v>18301.62</v>
      </c>
    </row>
    <row r="3655" spans="1:12" ht="15.75" customHeight="1" x14ac:dyDescent="0.25">
      <c r="A3655" s="6" t="s">
        <v>3676</v>
      </c>
      <c r="B3655" s="10">
        <v>44254</v>
      </c>
      <c r="C3655" s="7" t="s">
        <v>418</v>
      </c>
      <c r="D3655" s="7" t="s">
        <v>32</v>
      </c>
      <c r="E3655" s="7">
        <v>798</v>
      </c>
      <c r="F3655" s="8">
        <v>355.06</v>
      </c>
      <c r="G3655" s="8">
        <v>559</v>
      </c>
      <c r="H3655" s="8">
        <f t="shared" si="171"/>
        <v>446082</v>
      </c>
      <c r="I3655" s="9">
        <f>H3655*VLOOKUP(C3655,Customer_Dim!B:E,4,0)</f>
        <v>-4460.82</v>
      </c>
      <c r="J3655" s="9">
        <f t="shared" si="172"/>
        <v>441621.18</v>
      </c>
      <c r="K3655" s="8">
        <f t="shared" si="173"/>
        <v>283337.88</v>
      </c>
      <c r="L3655" s="9">
        <v>179776.74</v>
      </c>
    </row>
    <row r="3656" spans="1:12" ht="15.75" customHeight="1" x14ac:dyDescent="0.25">
      <c r="A3656" s="6" t="s">
        <v>3677</v>
      </c>
      <c r="B3656" s="10">
        <v>44255</v>
      </c>
      <c r="C3656" s="7" t="s">
        <v>418</v>
      </c>
      <c r="D3656" s="7" t="s">
        <v>32</v>
      </c>
      <c r="E3656" s="7">
        <v>687</v>
      </c>
      <c r="F3656" s="8">
        <v>355.06</v>
      </c>
      <c r="G3656" s="8">
        <v>559</v>
      </c>
      <c r="H3656" s="8">
        <f t="shared" si="171"/>
        <v>384033</v>
      </c>
      <c r="I3656" s="9">
        <f>H3656*VLOOKUP(C3656,Customer_Dim!B:E,4,0)</f>
        <v>-3840.33</v>
      </c>
      <c r="J3656" s="9">
        <f t="shared" si="172"/>
        <v>380192.67</v>
      </c>
      <c r="K3656" s="8">
        <f t="shared" si="173"/>
        <v>243926.22</v>
      </c>
      <c r="L3656" s="9">
        <v>150507.72</v>
      </c>
    </row>
    <row r="3657" spans="1:12" ht="15.75" customHeight="1" x14ac:dyDescent="0.25">
      <c r="A3657" s="6" t="s">
        <v>3678</v>
      </c>
      <c r="B3657" s="10">
        <v>44286</v>
      </c>
      <c r="C3657" s="7" t="s">
        <v>418</v>
      </c>
      <c r="D3657" s="7" t="s">
        <v>19</v>
      </c>
      <c r="E3657" s="7">
        <v>547</v>
      </c>
      <c r="F3657" s="8">
        <v>119.74</v>
      </c>
      <c r="G3657" s="8">
        <v>182</v>
      </c>
      <c r="H3657" s="8">
        <f t="shared" si="171"/>
        <v>99554</v>
      </c>
      <c r="I3657" s="9">
        <f>H3657*VLOOKUP(C3657,Customer_Dim!B:E,4,0)</f>
        <v>-995.54000000000008</v>
      </c>
      <c r="J3657" s="9">
        <f t="shared" si="172"/>
        <v>98558.46</v>
      </c>
      <c r="K3657" s="8">
        <f t="shared" si="173"/>
        <v>65497.78</v>
      </c>
      <c r="L3657" s="9">
        <v>34468.559999999998</v>
      </c>
    </row>
    <row r="3658" spans="1:12" ht="15.75" customHeight="1" x14ac:dyDescent="0.25">
      <c r="A3658" s="6" t="s">
        <v>3679</v>
      </c>
      <c r="B3658" s="10">
        <v>44309</v>
      </c>
      <c r="C3658" s="7" t="s">
        <v>418</v>
      </c>
      <c r="D3658" s="7" t="s">
        <v>13</v>
      </c>
      <c r="E3658" s="7">
        <v>220</v>
      </c>
      <c r="F3658" s="8">
        <v>60.09</v>
      </c>
      <c r="G3658" s="8">
        <v>101</v>
      </c>
      <c r="H3658" s="8">
        <f t="shared" si="171"/>
        <v>22220</v>
      </c>
      <c r="I3658" s="9">
        <f>H3658*VLOOKUP(C3658,Customer_Dim!B:E,4,0)</f>
        <v>-222.20000000000002</v>
      </c>
      <c r="J3658" s="9">
        <f t="shared" si="172"/>
        <v>21997.8</v>
      </c>
      <c r="K3658" s="8">
        <f t="shared" si="173"/>
        <v>13219.800000000001</v>
      </c>
      <c r="L3658" s="9">
        <v>8462.9599999999991</v>
      </c>
    </row>
    <row r="3659" spans="1:12" ht="15.75" customHeight="1" x14ac:dyDescent="0.25">
      <c r="A3659" s="6" t="s">
        <v>3680</v>
      </c>
      <c r="B3659" s="10">
        <v>44391</v>
      </c>
      <c r="C3659" s="7" t="s">
        <v>418</v>
      </c>
      <c r="D3659" s="7" t="s">
        <v>13</v>
      </c>
      <c r="E3659" s="7">
        <v>914</v>
      </c>
      <c r="F3659" s="8">
        <v>66.98</v>
      </c>
      <c r="G3659" s="8">
        <v>113</v>
      </c>
      <c r="H3659" s="8">
        <f t="shared" si="171"/>
        <v>103282</v>
      </c>
      <c r="I3659" s="9">
        <f>H3659*VLOOKUP(C3659,Customer_Dim!B:E,4,0)</f>
        <v>-1032.82</v>
      </c>
      <c r="J3659" s="9">
        <f t="shared" si="172"/>
        <v>102249.18</v>
      </c>
      <c r="K3659" s="8">
        <f t="shared" si="173"/>
        <v>61219.72</v>
      </c>
      <c r="L3659" s="9">
        <v>39643.339999999997</v>
      </c>
    </row>
    <row r="3660" spans="1:12" ht="15.75" customHeight="1" x14ac:dyDescent="0.25">
      <c r="A3660" s="6" t="s">
        <v>3681</v>
      </c>
      <c r="B3660" s="10">
        <v>44407</v>
      </c>
      <c r="C3660" s="7" t="s">
        <v>418</v>
      </c>
      <c r="D3660" s="7" t="s">
        <v>13</v>
      </c>
      <c r="E3660" s="7">
        <v>427</v>
      </c>
      <c r="F3660" s="8">
        <v>66.98</v>
      </c>
      <c r="G3660" s="8">
        <v>113</v>
      </c>
      <c r="H3660" s="8">
        <f t="shared" si="171"/>
        <v>48251</v>
      </c>
      <c r="I3660" s="9">
        <f>H3660*VLOOKUP(C3660,Customer_Dim!B:E,4,0)</f>
        <v>-482.51</v>
      </c>
      <c r="J3660" s="9">
        <f t="shared" si="172"/>
        <v>47768.49</v>
      </c>
      <c r="K3660" s="8">
        <f t="shared" si="173"/>
        <v>28600.460000000003</v>
      </c>
      <c r="L3660" s="9">
        <v>22679.19</v>
      </c>
    </row>
    <row r="3661" spans="1:12" ht="15.75" customHeight="1" x14ac:dyDescent="0.25">
      <c r="A3661" s="6" t="s">
        <v>3682</v>
      </c>
      <c r="B3661" s="10">
        <v>44455</v>
      </c>
      <c r="C3661" s="7" t="s">
        <v>418</v>
      </c>
      <c r="D3661" s="7" t="s">
        <v>32</v>
      </c>
      <c r="E3661" s="7">
        <v>261</v>
      </c>
      <c r="F3661" s="8">
        <v>443.99</v>
      </c>
      <c r="G3661" s="8">
        <v>699</v>
      </c>
      <c r="H3661" s="8">
        <f t="shared" si="171"/>
        <v>182439</v>
      </c>
      <c r="I3661" s="9">
        <f>H3661*VLOOKUP(C3661,Customer_Dim!B:E,4,0)</f>
        <v>-1824.39</v>
      </c>
      <c r="J3661" s="9">
        <f t="shared" si="172"/>
        <v>180614.61</v>
      </c>
      <c r="K3661" s="8">
        <f t="shared" si="173"/>
        <v>115881.39</v>
      </c>
      <c r="L3661" s="9">
        <v>65531.199999999997</v>
      </c>
    </row>
    <row r="3662" spans="1:12" ht="15.75" customHeight="1" x14ac:dyDescent="0.25">
      <c r="A3662" s="6" t="s">
        <v>3683</v>
      </c>
      <c r="B3662" s="10">
        <v>44476</v>
      </c>
      <c r="C3662" s="7" t="s">
        <v>418</v>
      </c>
      <c r="D3662" s="7" t="s">
        <v>13</v>
      </c>
      <c r="E3662" s="7">
        <v>792</v>
      </c>
      <c r="F3662" s="8">
        <v>70.89</v>
      </c>
      <c r="G3662" s="8">
        <v>120</v>
      </c>
      <c r="H3662" s="8">
        <f t="shared" si="171"/>
        <v>95040</v>
      </c>
      <c r="I3662" s="9">
        <f>H3662*VLOOKUP(C3662,Customer_Dim!B:E,4,0)</f>
        <v>-950.4</v>
      </c>
      <c r="J3662" s="9">
        <f t="shared" si="172"/>
        <v>94089.600000000006</v>
      </c>
      <c r="K3662" s="8">
        <f t="shared" si="173"/>
        <v>56144.88</v>
      </c>
      <c r="L3662" s="9">
        <v>37707.81</v>
      </c>
    </row>
    <row r="3663" spans="1:12" ht="15.75" customHeight="1" x14ac:dyDescent="0.25">
      <c r="A3663" s="6" t="s">
        <v>3684</v>
      </c>
      <c r="B3663" s="10">
        <v>44513</v>
      </c>
      <c r="C3663" s="7" t="s">
        <v>418</v>
      </c>
      <c r="D3663" s="7" t="s">
        <v>19</v>
      </c>
      <c r="E3663" s="7">
        <v>148</v>
      </c>
      <c r="F3663" s="8">
        <v>158.47</v>
      </c>
      <c r="G3663" s="8">
        <v>241</v>
      </c>
      <c r="H3663" s="8">
        <f t="shared" si="171"/>
        <v>35668</v>
      </c>
      <c r="I3663" s="9">
        <f>H3663*VLOOKUP(C3663,Customer_Dim!B:E,4,0)</f>
        <v>-356.68</v>
      </c>
      <c r="J3663" s="9">
        <f t="shared" si="172"/>
        <v>35311.32</v>
      </c>
      <c r="K3663" s="8">
        <f t="shared" si="173"/>
        <v>23453.56</v>
      </c>
      <c r="L3663" s="9">
        <v>15038.219999999998</v>
      </c>
    </row>
    <row r="3664" spans="1:12" ht="15.75" customHeight="1" x14ac:dyDescent="0.25">
      <c r="A3664" s="6" t="s">
        <v>3685</v>
      </c>
      <c r="B3664" s="10">
        <v>44538</v>
      </c>
      <c r="C3664" s="7" t="s">
        <v>418</v>
      </c>
      <c r="D3664" s="7" t="s">
        <v>13</v>
      </c>
      <c r="E3664" s="7">
        <v>801</v>
      </c>
      <c r="F3664" s="8">
        <v>70.89</v>
      </c>
      <c r="G3664" s="8">
        <v>120</v>
      </c>
      <c r="H3664" s="8">
        <f t="shared" si="171"/>
        <v>96120</v>
      </c>
      <c r="I3664" s="9">
        <f>H3664*VLOOKUP(C3664,Customer_Dim!B:E,4,0)</f>
        <v>-961.2</v>
      </c>
      <c r="J3664" s="9">
        <f t="shared" si="172"/>
        <v>95158.8</v>
      </c>
      <c r="K3664" s="8">
        <f t="shared" si="173"/>
        <v>56782.89</v>
      </c>
      <c r="L3664" s="9">
        <v>40217.310000000005</v>
      </c>
    </row>
    <row r="3665" spans="1:12" ht="15.75" customHeight="1" x14ac:dyDescent="0.25">
      <c r="A3665" s="6" t="s">
        <v>3686</v>
      </c>
      <c r="B3665" s="10">
        <v>44540</v>
      </c>
      <c r="C3665" s="7" t="s">
        <v>418</v>
      </c>
      <c r="D3665" s="7" t="s">
        <v>13</v>
      </c>
      <c r="E3665" s="7">
        <v>257</v>
      </c>
      <c r="F3665" s="8">
        <v>70.89</v>
      </c>
      <c r="G3665" s="8">
        <v>120</v>
      </c>
      <c r="H3665" s="8">
        <f t="shared" si="171"/>
        <v>30840</v>
      </c>
      <c r="I3665" s="9">
        <f>H3665*VLOOKUP(C3665,Customer_Dim!B:E,4,0)</f>
        <v>-308.40000000000003</v>
      </c>
      <c r="J3665" s="9">
        <f t="shared" si="172"/>
        <v>30531.599999999999</v>
      </c>
      <c r="K3665" s="8">
        <f t="shared" si="173"/>
        <v>18218.73</v>
      </c>
      <c r="L3665" s="9">
        <v>12560.760000000002</v>
      </c>
    </row>
    <row r="3666" spans="1:12" ht="15.75" customHeight="1" x14ac:dyDescent="0.25">
      <c r="A3666" s="6" t="s">
        <v>3687</v>
      </c>
      <c r="B3666" s="10">
        <v>44365</v>
      </c>
      <c r="C3666" s="7" t="s">
        <v>425</v>
      </c>
      <c r="D3666" s="7" t="s">
        <v>13</v>
      </c>
      <c r="E3666" s="7">
        <v>501</v>
      </c>
      <c r="F3666" s="8">
        <v>60.09</v>
      </c>
      <c r="G3666" s="8">
        <v>101</v>
      </c>
      <c r="H3666" s="8">
        <f t="shared" si="171"/>
        <v>50601</v>
      </c>
      <c r="I3666" s="9">
        <f>H3666*VLOOKUP(C3666,Customer_Dim!B:E,4,0)</f>
        <v>506.01</v>
      </c>
      <c r="J3666" s="9">
        <f t="shared" si="172"/>
        <v>51107.01</v>
      </c>
      <c r="K3666" s="8">
        <f t="shared" si="173"/>
        <v>30105.09</v>
      </c>
      <c r="L3666" s="9">
        <v>20379.439999999999</v>
      </c>
    </row>
    <row r="3667" spans="1:12" ht="15.75" customHeight="1" x14ac:dyDescent="0.25">
      <c r="A3667" s="6" t="s">
        <v>3688</v>
      </c>
      <c r="B3667" s="10">
        <v>44375</v>
      </c>
      <c r="C3667" s="7" t="s">
        <v>425</v>
      </c>
      <c r="D3667" s="7" t="s">
        <v>13</v>
      </c>
      <c r="E3667" s="7">
        <v>417</v>
      </c>
      <c r="F3667" s="8">
        <v>60.09</v>
      </c>
      <c r="G3667" s="8">
        <v>101</v>
      </c>
      <c r="H3667" s="8">
        <f t="shared" si="171"/>
        <v>42117</v>
      </c>
      <c r="I3667" s="9">
        <f>H3667*VLOOKUP(C3667,Customer_Dim!B:E,4,0)</f>
        <v>421.17</v>
      </c>
      <c r="J3667" s="9">
        <f t="shared" si="172"/>
        <v>42538.17</v>
      </c>
      <c r="K3667" s="8">
        <f t="shared" si="173"/>
        <v>25057.530000000002</v>
      </c>
      <c r="L3667" s="9">
        <v>16970.239999999998</v>
      </c>
    </row>
    <row r="3668" spans="1:12" ht="15.75" customHeight="1" x14ac:dyDescent="0.25">
      <c r="A3668" s="6" t="s">
        <v>3689</v>
      </c>
      <c r="B3668" s="10">
        <v>44423</v>
      </c>
      <c r="C3668" s="7" t="s">
        <v>425</v>
      </c>
      <c r="D3668" s="7" t="s">
        <v>13</v>
      </c>
      <c r="E3668" s="7">
        <v>296</v>
      </c>
      <c r="F3668" s="8">
        <v>66.98</v>
      </c>
      <c r="G3668" s="8">
        <v>113</v>
      </c>
      <c r="H3668" s="8">
        <f t="shared" si="171"/>
        <v>33448</v>
      </c>
      <c r="I3668" s="9">
        <f>H3668*VLOOKUP(C3668,Customer_Dim!B:E,4,0)</f>
        <v>334.48</v>
      </c>
      <c r="J3668" s="9">
        <f t="shared" si="172"/>
        <v>33782.480000000003</v>
      </c>
      <c r="K3668" s="8">
        <f t="shared" si="173"/>
        <v>19826.080000000002</v>
      </c>
      <c r="L3668" s="9">
        <v>13196.999999999996</v>
      </c>
    </row>
    <row r="3669" spans="1:12" ht="15.75" customHeight="1" x14ac:dyDescent="0.25">
      <c r="A3669" s="6" t="s">
        <v>3690</v>
      </c>
      <c r="B3669" s="10">
        <v>44424</v>
      </c>
      <c r="C3669" s="7" t="s">
        <v>425</v>
      </c>
      <c r="D3669" s="7" t="s">
        <v>32</v>
      </c>
      <c r="E3669" s="7">
        <v>108</v>
      </c>
      <c r="F3669" s="8">
        <v>443.99</v>
      </c>
      <c r="G3669" s="8">
        <v>699</v>
      </c>
      <c r="H3669" s="8">
        <f t="shared" si="171"/>
        <v>75492</v>
      </c>
      <c r="I3669" s="9">
        <f>H3669*VLOOKUP(C3669,Customer_Dim!B:E,4,0)</f>
        <v>754.92</v>
      </c>
      <c r="J3669" s="9">
        <f t="shared" si="172"/>
        <v>76246.92</v>
      </c>
      <c r="K3669" s="8">
        <f t="shared" si="173"/>
        <v>47950.92</v>
      </c>
      <c r="L3669" s="9">
        <v>28770.32</v>
      </c>
    </row>
    <row r="3670" spans="1:12" ht="15.75" customHeight="1" x14ac:dyDescent="0.25">
      <c r="A3670" s="6" t="s">
        <v>3691</v>
      </c>
      <c r="B3670" s="10">
        <v>44429</v>
      </c>
      <c r="C3670" s="7" t="s">
        <v>425</v>
      </c>
      <c r="D3670" s="7" t="s">
        <v>13</v>
      </c>
      <c r="E3670" s="7">
        <v>124</v>
      </c>
      <c r="F3670" s="8">
        <v>66.98</v>
      </c>
      <c r="G3670" s="8">
        <v>113</v>
      </c>
      <c r="H3670" s="8">
        <f t="shared" si="171"/>
        <v>14012</v>
      </c>
      <c r="I3670" s="9">
        <f>H3670*VLOOKUP(C3670,Customer_Dim!B:E,4,0)</f>
        <v>140.12</v>
      </c>
      <c r="J3670" s="9">
        <f t="shared" si="172"/>
        <v>14152.12</v>
      </c>
      <c r="K3670" s="8">
        <f t="shared" si="173"/>
        <v>8305.52</v>
      </c>
      <c r="L3670" s="9">
        <v>6120.66</v>
      </c>
    </row>
    <row r="3671" spans="1:12" ht="15.75" customHeight="1" x14ac:dyDescent="0.25">
      <c r="A3671" s="6" t="s">
        <v>3692</v>
      </c>
      <c r="B3671" s="10">
        <v>44456</v>
      </c>
      <c r="C3671" s="7" t="s">
        <v>425</v>
      </c>
      <c r="D3671" s="7" t="s">
        <v>13</v>
      </c>
      <c r="E3671" s="7">
        <v>414</v>
      </c>
      <c r="F3671" s="8">
        <v>66.98</v>
      </c>
      <c r="G3671" s="8">
        <v>113</v>
      </c>
      <c r="H3671" s="8">
        <f t="shared" si="171"/>
        <v>46782</v>
      </c>
      <c r="I3671" s="9">
        <f>H3671*VLOOKUP(C3671,Customer_Dim!B:E,4,0)</f>
        <v>467.82</v>
      </c>
      <c r="J3671" s="9">
        <f t="shared" si="172"/>
        <v>47249.82</v>
      </c>
      <c r="K3671" s="8">
        <f t="shared" si="173"/>
        <v>27729.72</v>
      </c>
      <c r="L3671" s="9">
        <v>22490.3</v>
      </c>
    </row>
    <row r="3672" spans="1:12" ht="15.75" customHeight="1" x14ac:dyDescent="0.25">
      <c r="A3672" s="6" t="s">
        <v>3693</v>
      </c>
      <c r="B3672" s="10">
        <v>44560</v>
      </c>
      <c r="C3672" s="7" t="s">
        <v>425</v>
      </c>
      <c r="D3672" s="7" t="s">
        <v>13</v>
      </c>
      <c r="E3672" s="7">
        <v>820</v>
      </c>
      <c r="F3672" s="8">
        <v>70.89</v>
      </c>
      <c r="G3672" s="8">
        <v>120</v>
      </c>
      <c r="H3672" s="8">
        <f t="shared" si="171"/>
        <v>98400</v>
      </c>
      <c r="I3672" s="9">
        <f>H3672*VLOOKUP(C3672,Customer_Dim!B:E,4,0)</f>
        <v>984</v>
      </c>
      <c r="J3672" s="9">
        <f t="shared" si="172"/>
        <v>99384</v>
      </c>
      <c r="K3672" s="8">
        <f t="shared" si="173"/>
        <v>58129.8</v>
      </c>
      <c r="L3672" s="9">
        <v>40094.30999999999</v>
      </c>
    </row>
    <row r="3673" spans="1:12" ht="15.75" customHeight="1" x14ac:dyDescent="0.25">
      <c r="A3673" s="6" t="s">
        <v>3694</v>
      </c>
      <c r="B3673" s="10">
        <v>44229</v>
      </c>
      <c r="C3673" s="7" t="s">
        <v>433</v>
      </c>
      <c r="D3673" s="7" t="s">
        <v>13</v>
      </c>
      <c r="E3673" s="7">
        <v>850</v>
      </c>
      <c r="F3673" s="8">
        <v>53.56</v>
      </c>
      <c r="G3673" s="8">
        <v>90</v>
      </c>
      <c r="H3673" s="8">
        <f t="shared" si="171"/>
        <v>76500</v>
      </c>
      <c r="I3673" s="9">
        <f>H3673*VLOOKUP(C3673,Customer_Dim!B:E,4,0)</f>
        <v>0</v>
      </c>
      <c r="J3673" s="9">
        <f t="shared" si="172"/>
        <v>76500</v>
      </c>
      <c r="K3673" s="8">
        <f t="shared" si="173"/>
        <v>45526</v>
      </c>
      <c r="L3673" s="9">
        <v>27149</v>
      </c>
    </row>
    <row r="3674" spans="1:12" ht="15.75" customHeight="1" x14ac:dyDescent="0.25">
      <c r="A3674" s="6" t="s">
        <v>3695</v>
      </c>
      <c r="B3674" s="10">
        <v>44233</v>
      </c>
      <c r="C3674" s="7" t="s">
        <v>433</v>
      </c>
      <c r="D3674" s="7" t="s">
        <v>13</v>
      </c>
      <c r="E3674" s="7">
        <v>308</v>
      </c>
      <c r="F3674" s="8">
        <v>53.56</v>
      </c>
      <c r="G3674" s="8">
        <v>90</v>
      </c>
      <c r="H3674" s="8">
        <f t="shared" si="171"/>
        <v>27720</v>
      </c>
      <c r="I3674" s="9">
        <f>H3674*VLOOKUP(C3674,Customer_Dim!B:E,4,0)</f>
        <v>0</v>
      </c>
      <c r="J3674" s="9">
        <f t="shared" si="172"/>
        <v>27720</v>
      </c>
      <c r="K3674" s="8">
        <f t="shared" si="173"/>
        <v>16496.48</v>
      </c>
      <c r="L3674" s="9">
        <v>9837.52</v>
      </c>
    </row>
    <row r="3675" spans="1:12" ht="15.75" customHeight="1" x14ac:dyDescent="0.25">
      <c r="A3675" s="6" t="s">
        <v>3696</v>
      </c>
      <c r="B3675" s="10">
        <v>44235</v>
      </c>
      <c r="C3675" s="7" t="s">
        <v>433</v>
      </c>
      <c r="D3675" s="7" t="s">
        <v>13</v>
      </c>
      <c r="E3675" s="7">
        <v>417</v>
      </c>
      <c r="F3675" s="8">
        <v>53.56</v>
      </c>
      <c r="G3675" s="8">
        <v>90</v>
      </c>
      <c r="H3675" s="8">
        <f t="shared" si="171"/>
        <v>37530</v>
      </c>
      <c r="I3675" s="9">
        <f>H3675*VLOOKUP(C3675,Customer_Dim!B:E,4,0)</f>
        <v>0</v>
      </c>
      <c r="J3675" s="9">
        <f t="shared" si="172"/>
        <v>37530</v>
      </c>
      <c r="K3675" s="8">
        <f t="shared" si="173"/>
        <v>22334.52</v>
      </c>
      <c r="L3675" s="9">
        <v>13694.280000000002</v>
      </c>
    </row>
    <row r="3676" spans="1:12" ht="15.75" customHeight="1" x14ac:dyDescent="0.25">
      <c r="A3676" s="6" t="s">
        <v>3697</v>
      </c>
      <c r="B3676" s="10">
        <v>44238</v>
      </c>
      <c r="C3676" s="7" t="s">
        <v>433</v>
      </c>
      <c r="D3676" s="7" t="s">
        <v>13</v>
      </c>
      <c r="E3676" s="7">
        <v>912</v>
      </c>
      <c r="F3676" s="8">
        <v>53.56</v>
      </c>
      <c r="G3676" s="8">
        <v>90</v>
      </c>
      <c r="H3676" s="8">
        <f t="shared" si="171"/>
        <v>82080</v>
      </c>
      <c r="I3676" s="9">
        <f>H3676*VLOOKUP(C3676,Customer_Dim!B:E,4,0)</f>
        <v>0</v>
      </c>
      <c r="J3676" s="9">
        <f t="shared" si="172"/>
        <v>82080</v>
      </c>
      <c r="K3676" s="8">
        <f t="shared" si="173"/>
        <v>48846.720000000001</v>
      </c>
      <c r="L3676" s="9">
        <v>33233.279999999999</v>
      </c>
    </row>
    <row r="3677" spans="1:12" ht="15.75" customHeight="1" x14ac:dyDescent="0.25">
      <c r="A3677" s="6" t="s">
        <v>3698</v>
      </c>
      <c r="B3677" s="10">
        <v>44274</v>
      </c>
      <c r="C3677" s="7" t="s">
        <v>433</v>
      </c>
      <c r="D3677" s="7" t="s">
        <v>132</v>
      </c>
      <c r="E3677" s="7">
        <v>416</v>
      </c>
      <c r="F3677" s="8">
        <v>45.1</v>
      </c>
      <c r="G3677" s="8">
        <v>102</v>
      </c>
      <c r="H3677" s="8">
        <f t="shared" si="171"/>
        <v>42432</v>
      </c>
      <c r="I3677" s="9">
        <f>H3677*VLOOKUP(C3677,Customer_Dim!B:E,4,0)</f>
        <v>0</v>
      </c>
      <c r="J3677" s="9">
        <f t="shared" si="172"/>
        <v>42432</v>
      </c>
      <c r="K3677" s="8">
        <f t="shared" si="173"/>
        <v>18761.600000000002</v>
      </c>
      <c r="L3677" s="9">
        <v>21973.119999999999</v>
      </c>
    </row>
    <row r="3678" spans="1:12" ht="15.75" customHeight="1" x14ac:dyDescent="0.25">
      <c r="A3678" s="6" t="s">
        <v>3699</v>
      </c>
      <c r="B3678" s="10">
        <v>44358</v>
      </c>
      <c r="C3678" s="7" t="s">
        <v>433</v>
      </c>
      <c r="D3678" s="7" t="s">
        <v>13</v>
      </c>
      <c r="E3678" s="7">
        <v>509</v>
      </c>
      <c r="F3678" s="8">
        <v>60.09</v>
      </c>
      <c r="G3678" s="8">
        <v>101</v>
      </c>
      <c r="H3678" s="8">
        <f t="shared" si="171"/>
        <v>51409</v>
      </c>
      <c r="I3678" s="9">
        <f>H3678*VLOOKUP(C3678,Customer_Dim!B:E,4,0)</f>
        <v>0</v>
      </c>
      <c r="J3678" s="9">
        <f t="shared" si="172"/>
        <v>51409</v>
      </c>
      <c r="K3678" s="8">
        <f t="shared" si="173"/>
        <v>30585.81</v>
      </c>
      <c r="L3678" s="9">
        <v>21851.37</v>
      </c>
    </row>
    <row r="3679" spans="1:12" ht="15.75" customHeight="1" x14ac:dyDescent="0.25">
      <c r="A3679" s="6" t="s">
        <v>3700</v>
      </c>
      <c r="B3679" s="10">
        <v>44390</v>
      </c>
      <c r="C3679" s="7" t="s">
        <v>433</v>
      </c>
      <c r="D3679" s="7" t="s">
        <v>32</v>
      </c>
      <c r="E3679" s="7">
        <v>380</v>
      </c>
      <c r="F3679" s="8">
        <v>443.99</v>
      </c>
      <c r="G3679" s="8">
        <v>699</v>
      </c>
      <c r="H3679" s="8">
        <f t="shared" si="171"/>
        <v>265620</v>
      </c>
      <c r="I3679" s="9">
        <f>H3679*VLOOKUP(C3679,Customer_Dim!B:E,4,0)</f>
        <v>0</v>
      </c>
      <c r="J3679" s="9">
        <f t="shared" si="172"/>
        <v>265620</v>
      </c>
      <c r="K3679" s="8">
        <f t="shared" si="173"/>
        <v>168716.2</v>
      </c>
      <c r="L3679" s="9">
        <v>86279</v>
      </c>
    </row>
    <row r="3680" spans="1:12" ht="15.75" customHeight="1" x14ac:dyDescent="0.25">
      <c r="A3680" s="6" t="s">
        <v>3701</v>
      </c>
      <c r="B3680" s="10">
        <v>44397</v>
      </c>
      <c r="C3680" s="7" t="s">
        <v>433</v>
      </c>
      <c r="D3680" s="7" t="s">
        <v>32</v>
      </c>
      <c r="E3680" s="7">
        <v>160</v>
      </c>
      <c r="F3680" s="8">
        <v>443.99</v>
      </c>
      <c r="G3680" s="8">
        <v>699</v>
      </c>
      <c r="H3680" s="8">
        <f t="shared" si="171"/>
        <v>111840</v>
      </c>
      <c r="I3680" s="9">
        <f>H3680*VLOOKUP(C3680,Customer_Dim!B:E,4,0)</f>
        <v>0</v>
      </c>
      <c r="J3680" s="9">
        <f t="shared" si="172"/>
        <v>111840</v>
      </c>
      <c r="K3680" s="8">
        <f t="shared" si="173"/>
        <v>71038.399999999994</v>
      </c>
      <c r="L3680" s="9">
        <v>36328</v>
      </c>
    </row>
    <row r="3681" spans="1:13" ht="15.75" customHeight="1" x14ac:dyDescent="0.25">
      <c r="A3681" s="6" t="s">
        <v>3702</v>
      </c>
      <c r="B3681" s="10">
        <v>44444</v>
      </c>
      <c r="C3681" s="7" t="s">
        <v>433</v>
      </c>
      <c r="D3681" s="7" t="s">
        <v>13</v>
      </c>
      <c r="E3681" s="7">
        <v>949</v>
      </c>
      <c r="F3681" s="8">
        <v>66.98</v>
      </c>
      <c r="G3681" s="8">
        <v>113</v>
      </c>
      <c r="H3681" s="8">
        <f t="shared" si="171"/>
        <v>107237</v>
      </c>
      <c r="I3681" s="9">
        <f>H3681*VLOOKUP(C3681,Customer_Dim!B:E,4,0)</f>
        <v>0</v>
      </c>
      <c r="J3681" s="9">
        <f t="shared" si="172"/>
        <v>107237</v>
      </c>
      <c r="K3681" s="8">
        <f t="shared" si="173"/>
        <v>63564.020000000004</v>
      </c>
      <c r="L3681" s="9">
        <v>42600.61</v>
      </c>
    </row>
    <row r="3682" spans="1:13" ht="15.75" customHeight="1" x14ac:dyDescent="0.25">
      <c r="A3682" s="6" t="s">
        <v>3703</v>
      </c>
      <c r="B3682" s="10">
        <v>44501</v>
      </c>
      <c r="C3682" s="7" t="s">
        <v>433</v>
      </c>
      <c r="D3682" s="7" t="s">
        <v>13</v>
      </c>
      <c r="E3682" s="7">
        <v>351</v>
      </c>
      <c r="F3682" s="8">
        <v>70.89</v>
      </c>
      <c r="G3682" s="8">
        <v>120</v>
      </c>
      <c r="H3682" s="8">
        <f t="shared" si="171"/>
        <v>42120</v>
      </c>
      <c r="I3682" s="9">
        <f>H3682*VLOOKUP(C3682,Customer_Dim!B:E,4,0)</f>
        <v>0</v>
      </c>
      <c r="J3682" s="9">
        <f t="shared" si="172"/>
        <v>42120</v>
      </c>
      <c r="K3682" s="8">
        <f t="shared" si="173"/>
        <v>24882.39</v>
      </c>
      <c r="L3682" s="9">
        <v>16395.21</v>
      </c>
    </row>
    <row r="3683" spans="1:13" ht="15.75" customHeight="1" x14ac:dyDescent="0.25">
      <c r="A3683" s="6" t="s">
        <v>3704</v>
      </c>
      <c r="B3683" s="10">
        <v>44502</v>
      </c>
      <c r="C3683" s="7" t="s">
        <v>433</v>
      </c>
      <c r="D3683" s="7" t="s">
        <v>13</v>
      </c>
      <c r="E3683" s="7">
        <v>591</v>
      </c>
      <c r="F3683" s="8">
        <v>70.89</v>
      </c>
      <c r="G3683" s="8">
        <v>120</v>
      </c>
      <c r="H3683" s="8">
        <f t="shared" si="171"/>
        <v>70920</v>
      </c>
      <c r="I3683" s="9">
        <f>H3683*VLOOKUP(C3683,Customer_Dim!B:E,4,0)</f>
        <v>0</v>
      </c>
      <c r="J3683" s="9">
        <f t="shared" si="172"/>
        <v>70920</v>
      </c>
      <c r="K3683" s="8">
        <f t="shared" si="173"/>
        <v>41895.99</v>
      </c>
      <c r="L3683" s="9">
        <v>31151.610000000008</v>
      </c>
    </row>
    <row r="3684" spans="1:13" ht="15.75" customHeight="1" x14ac:dyDescent="0.25">
      <c r="A3684" s="6" t="s">
        <v>3705</v>
      </c>
      <c r="B3684" s="10">
        <v>44208</v>
      </c>
      <c r="C3684" s="7" t="s">
        <v>443</v>
      </c>
      <c r="D3684" s="7" t="s">
        <v>32</v>
      </c>
      <c r="E3684" s="7">
        <v>247</v>
      </c>
      <c r="F3684" s="8">
        <v>355.06</v>
      </c>
      <c r="G3684" s="8">
        <v>559</v>
      </c>
      <c r="H3684" s="8">
        <f t="shared" si="171"/>
        <v>138073</v>
      </c>
      <c r="I3684" s="9">
        <f>H3684*VLOOKUP(C3684,Customer_Dim!B:E,4,0)</f>
        <v>1380.7300000000002</v>
      </c>
      <c r="J3684" s="9">
        <f t="shared" si="172"/>
        <v>139453.73000000001</v>
      </c>
      <c r="K3684" s="8">
        <f t="shared" si="173"/>
        <v>87699.82</v>
      </c>
      <c r="L3684" s="9">
        <v>51943.359999999986</v>
      </c>
      <c r="M3684" s="7"/>
    </row>
    <row r="3685" spans="1:13" ht="15.75" customHeight="1" x14ac:dyDescent="0.25">
      <c r="A3685" s="6" t="s">
        <v>3706</v>
      </c>
      <c r="B3685" s="10">
        <v>44270</v>
      </c>
      <c r="C3685" s="7" t="s">
        <v>443</v>
      </c>
      <c r="D3685" s="7" t="s">
        <v>13</v>
      </c>
      <c r="E3685" s="7">
        <v>592</v>
      </c>
      <c r="F3685" s="8">
        <v>53.56</v>
      </c>
      <c r="G3685" s="8">
        <v>90</v>
      </c>
      <c r="H3685" s="8">
        <f t="shared" si="171"/>
        <v>53280</v>
      </c>
      <c r="I3685" s="9">
        <f>H3685*VLOOKUP(C3685,Customer_Dim!B:E,4,0)</f>
        <v>532.80000000000007</v>
      </c>
      <c r="J3685" s="9">
        <f t="shared" si="172"/>
        <v>53812.800000000003</v>
      </c>
      <c r="K3685" s="8">
        <f t="shared" si="173"/>
        <v>31707.52</v>
      </c>
      <c r="L3685" s="9">
        <v>19120.52</v>
      </c>
      <c r="M3685" s="7"/>
    </row>
    <row r="3686" spans="1:13" ht="15.75" customHeight="1" x14ac:dyDescent="0.25">
      <c r="A3686" s="6" t="s">
        <v>3707</v>
      </c>
      <c r="B3686" s="10">
        <v>44390</v>
      </c>
      <c r="C3686" s="7" t="s">
        <v>443</v>
      </c>
      <c r="D3686" s="7" t="s">
        <v>13</v>
      </c>
      <c r="E3686" s="7">
        <v>64</v>
      </c>
      <c r="F3686" s="8">
        <v>66.98</v>
      </c>
      <c r="G3686" s="8">
        <v>113</v>
      </c>
      <c r="H3686" s="8">
        <f t="shared" si="171"/>
        <v>7232</v>
      </c>
      <c r="I3686" s="9">
        <f>H3686*VLOOKUP(C3686,Customer_Dim!B:E,4,0)</f>
        <v>72.320000000000007</v>
      </c>
      <c r="J3686" s="9">
        <f t="shared" si="172"/>
        <v>7304.32</v>
      </c>
      <c r="K3686" s="8">
        <f t="shared" si="173"/>
        <v>4286.72</v>
      </c>
      <c r="L3686" s="9">
        <v>2407</v>
      </c>
      <c r="M3686" s="7"/>
    </row>
    <row r="3687" spans="1:13" ht="15.75" customHeight="1" x14ac:dyDescent="0.25">
      <c r="A3687" s="6" t="s">
        <v>3708</v>
      </c>
      <c r="B3687" s="10">
        <v>44393</v>
      </c>
      <c r="C3687" s="7" t="s">
        <v>443</v>
      </c>
      <c r="D3687" s="7" t="s">
        <v>32</v>
      </c>
      <c r="E3687" s="7">
        <v>622</v>
      </c>
      <c r="F3687" s="8">
        <v>443.99</v>
      </c>
      <c r="G3687" s="8">
        <v>699</v>
      </c>
      <c r="H3687" s="8">
        <f t="shared" si="171"/>
        <v>434778</v>
      </c>
      <c r="I3687" s="9">
        <f>H3687*VLOOKUP(C3687,Customer_Dim!B:E,4,0)</f>
        <v>4347.7800000000007</v>
      </c>
      <c r="J3687" s="9">
        <f t="shared" si="172"/>
        <v>439125.78</v>
      </c>
      <c r="K3687" s="8">
        <f t="shared" si="173"/>
        <v>276161.78000000003</v>
      </c>
      <c r="L3687" s="9">
        <v>151979.35</v>
      </c>
      <c r="M3687" s="7"/>
    </row>
    <row r="3688" spans="1:13" ht="15.75" customHeight="1" x14ac:dyDescent="0.25">
      <c r="A3688" s="6" t="s">
        <v>3709</v>
      </c>
      <c r="B3688" s="10">
        <v>44403</v>
      </c>
      <c r="C3688" s="7" t="s">
        <v>443</v>
      </c>
      <c r="D3688" s="7" t="s">
        <v>13</v>
      </c>
      <c r="E3688" s="7">
        <v>957</v>
      </c>
      <c r="F3688" s="8">
        <v>66.98</v>
      </c>
      <c r="G3688" s="8">
        <v>113</v>
      </c>
      <c r="H3688" s="8">
        <f t="shared" si="171"/>
        <v>108141</v>
      </c>
      <c r="I3688" s="9">
        <f>H3688*VLOOKUP(C3688,Customer_Dim!B:E,4,0)</f>
        <v>1081.4100000000003</v>
      </c>
      <c r="J3688" s="9">
        <f t="shared" si="172"/>
        <v>109222.41</v>
      </c>
      <c r="K3688" s="8">
        <f t="shared" si="173"/>
        <v>64099.86</v>
      </c>
      <c r="L3688" s="9">
        <v>36105</v>
      </c>
      <c r="M3688" s="7"/>
    </row>
    <row r="3689" spans="1:13" ht="15.75" customHeight="1" x14ac:dyDescent="0.25">
      <c r="A3689" s="6" t="s">
        <v>3710</v>
      </c>
      <c r="B3689" s="10">
        <v>44426</v>
      </c>
      <c r="C3689" s="7" t="s">
        <v>443</v>
      </c>
      <c r="D3689" s="7" t="s">
        <v>13</v>
      </c>
      <c r="E3689" s="7">
        <v>842</v>
      </c>
      <c r="F3689" s="8">
        <v>66.98</v>
      </c>
      <c r="G3689" s="8">
        <v>113</v>
      </c>
      <c r="H3689" s="8">
        <f t="shared" si="171"/>
        <v>95146</v>
      </c>
      <c r="I3689" s="9">
        <f>H3689*VLOOKUP(C3689,Customer_Dim!B:E,4,0)</f>
        <v>951.46000000000015</v>
      </c>
      <c r="J3689" s="9">
        <f t="shared" si="172"/>
        <v>96097.46</v>
      </c>
      <c r="K3689" s="8">
        <f t="shared" si="173"/>
        <v>56397.16</v>
      </c>
      <c r="L3689" s="9">
        <v>36934.19999999999</v>
      </c>
      <c r="M3689" s="7"/>
    </row>
    <row r="3690" spans="1:13" ht="15.75" customHeight="1" x14ac:dyDescent="0.25">
      <c r="A3690" s="6" t="s">
        <v>3711</v>
      </c>
      <c r="B3690" s="10">
        <v>44520</v>
      </c>
      <c r="C3690" s="7" t="s">
        <v>443</v>
      </c>
      <c r="D3690" s="7" t="s">
        <v>13</v>
      </c>
      <c r="E3690" s="7">
        <v>800</v>
      </c>
      <c r="F3690" s="8">
        <v>70.89</v>
      </c>
      <c r="G3690" s="8">
        <v>120</v>
      </c>
      <c r="H3690" s="8">
        <f t="shared" si="171"/>
        <v>96000</v>
      </c>
      <c r="I3690" s="9">
        <f>H3690*VLOOKUP(C3690,Customer_Dim!B:E,4,0)</f>
        <v>960.00000000000023</v>
      </c>
      <c r="J3690" s="9">
        <f t="shared" si="172"/>
        <v>96960</v>
      </c>
      <c r="K3690" s="8">
        <f t="shared" si="173"/>
        <v>56712</v>
      </c>
      <c r="L3690" s="9">
        <v>31340.97</v>
      </c>
      <c r="M3690" s="7"/>
    </row>
    <row r="3691" spans="1:13" ht="15.75" customHeight="1" x14ac:dyDescent="0.25">
      <c r="A3691" s="6" t="s">
        <v>3712</v>
      </c>
      <c r="B3691" s="10">
        <v>44551</v>
      </c>
      <c r="C3691" s="7" t="s">
        <v>443</v>
      </c>
      <c r="D3691" s="7" t="s">
        <v>32</v>
      </c>
      <c r="E3691" s="7">
        <v>478</v>
      </c>
      <c r="F3691" s="8">
        <v>469.9</v>
      </c>
      <c r="G3691" s="8">
        <v>740</v>
      </c>
      <c r="H3691" s="8">
        <f t="shared" si="171"/>
        <v>353720</v>
      </c>
      <c r="I3691" s="9">
        <f>H3691*VLOOKUP(C3691,Customer_Dim!B:E,4,0)</f>
        <v>3537.2000000000007</v>
      </c>
      <c r="J3691" s="9">
        <f t="shared" si="172"/>
        <v>357257.2</v>
      </c>
      <c r="K3691" s="8">
        <f t="shared" si="173"/>
        <v>224612.19999999998</v>
      </c>
      <c r="L3691" s="9">
        <v>110800.20000000001</v>
      </c>
      <c r="M3691" s="7"/>
    </row>
    <row r="3692" spans="1:13" ht="15.75" customHeight="1" x14ac:dyDescent="0.25">
      <c r="A3692" s="6" t="s">
        <v>3713</v>
      </c>
      <c r="B3692" s="10">
        <v>44317</v>
      </c>
      <c r="C3692" s="7" t="s">
        <v>453</v>
      </c>
      <c r="D3692" s="7" t="s">
        <v>13</v>
      </c>
      <c r="E3692" s="7">
        <v>1106</v>
      </c>
      <c r="F3692" s="8">
        <v>60.09</v>
      </c>
      <c r="G3692" s="8">
        <v>101</v>
      </c>
      <c r="H3692" s="8">
        <f t="shared" si="171"/>
        <v>111706</v>
      </c>
      <c r="I3692" s="9">
        <f>H3692*VLOOKUP(C3692,Customer_Dim!B:E,4,0)</f>
        <v>0</v>
      </c>
      <c r="J3692" s="9">
        <f t="shared" si="172"/>
        <v>111706</v>
      </c>
      <c r="K3692" s="8">
        <f t="shared" si="173"/>
        <v>66459.540000000008</v>
      </c>
      <c r="L3692" s="9">
        <v>46189.799999999996</v>
      </c>
      <c r="M3692" s="7"/>
    </row>
    <row r="3693" spans="1:13" ht="15.75" customHeight="1" x14ac:dyDescent="0.25">
      <c r="A3693" s="6" t="s">
        <v>3714</v>
      </c>
      <c r="B3693" s="10">
        <v>44334</v>
      </c>
      <c r="C3693" s="7" t="s">
        <v>453</v>
      </c>
      <c r="D3693" s="7" t="s">
        <v>13</v>
      </c>
      <c r="E3693" s="7">
        <v>488</v>
      </c>
      <c r="F3693" s="8">
        <v>60.09</v>
      </c>
      <c r="G3693" s="8">
        <v>101</v>
      </c>
      <c r="H3693" s="8">
        <f t="shared" si="171"/>
        <v>49288</v>
      </c>
      <c r="I3693" s="9">
        <f>H3693*VLOOKUP(C3693,Customer_Dim!B:E,4,0)</f>
        <v>0</v>
      </c>
      <c r="J3693" s="9">
        <f t="shared" si="172"/>
        <v>49288</v>
      </c>
      <c r="K3693" s="8">
        <f t="shared" si="173"/>
        <v>29323.920000000002</v>
      </c>
      <c r="L3693" s="9">
        <v>20360.28</v>
      </c>
      <c r="M3693" s="7"/>
    </row>
    <row r="3694" spans="1:13" ht="15.75" customHeight="1" x14ac:dyDescent="0.25">
      <c r="A3694" s="6" t="s">
        <v>3715</v>
      </c>
      <c r="B3694" s="10">
        <v>44380</v>
      </c>
      <c r="C3694" s="7" t="s">
        <v>453</v>
      </c>
      <c r="D3694" s="7" t="s">
        <v>13</v>
      </c>
      <c r="E3694" s="7">
        <v>1094</v>
      </c>
      <c r="F3694" s="8">
        <v>66.98</v>
      </c>
      <c r="G3694" s="8">
        <v>113</v>
      </c>
      <c r="H3694" s="8">
        <f t="shared" si="171"/>
        <v>123622</v>
      </c>
      <c r="I3694" s="9">
        <f>H3694*VLOOKUP(C3694,Customer_Dim!B:E,4,0)</f>
        <v>0</v>
      </c>
      <c r="J3694" s="9">
        <f t="shared" si="172"/>
        <v>123622</v>
      </c>
      <c r="K3694" s="8">
        <f t="shared" si="173"/>
        <v>73276.12000000001</v>
      </c>
      <c r="L3694" s="9">
        <v>42374.219999999987</v>
      </c>
      <c r="M3694" s="7"/>
    </row>
    <row r="3695" spans="1:13" ht="15.75" customHeight="1" x14ac:dyDescent="0.25">
      <c r="A3695" s="6" t="s">
        <v>3716</v>
      </c>
      <c r="B3695" s="10">
        <v>44433</v>
      </c>
      <c r="C3695" s="7" t="s">
        <v>453</v>
      </c>
      <c r="D3695" s="7" t="s">
        <v>13</v>
      </c>
      <c r="E3695" s="7">
        <v>619</v>
      </c>
      <c r="F3695" s="8">
        <v>66.98</v>
      </c>
      <c r="G3695" s="8">
        <v>113</v>
      </c>
      <c r="H3695" s="8">
        <f t="shared" si="171"/>
        <v>69947</v>
      </c>
      <c r="I3695" s="9">
        <f>H3695*VLOOKUP(C3695,Customer_Dim!B:E,4,0)</f>
        <v>0</v>
      </c>
      <c r="J3695" s="9">
        <f t="shared" si="172"/>
        <v>69947</v>
      </c>
      <c r="K3695" s="8">
        <f t="shared" si="173"/>
        <v>41460.620000000003</v>
      </c>
      <c r="L3695" s="9">
        <v>22687.939999999995</v>
      </c>
      <c r="M3695" s="7"/>
    </row>
    <row r="3696" spans="1:13" ht="15.75" customHeight="1" x14ac:dyDescent="0.25">
      <c r="A3696" s="6" t="s">
        <v>3717</v>
      </c>
      <c r="B3696" s="10">
        <v>44493</v>
      </c>
      <c r="C3696" s="7" t="s">
        <v>453</v>
      </c>
      <c r="D3696" s="7" t="s">
        <v>13</v>
      </c>
      <c r="E3696" s="7">
        <v>560</v>
      </c>
      <c r="F3696" s="8">
        <v>70.89</v>
      </c>
      <c r="G3696" s="8">
        <v>120</v>
      </c>
      <c r="H3696" s="8">
        <f t="shared" si="171"/>
        <v>67200</v>
      </c>
      <c r="I3696" s="9">
        <f>H3696*VLOOKUP(C3696,Customer_Dim!B:E,4,0)</f>
        <v>0</v>
      </c>
      <c r="J3696" s="9">
        <f t="shared" si="172"/>
        <v>67200</v>
      </c>
      <c r="K3696" s="8">
        <f t="shared" si="173"/>
        <v>39698.400000000001</v>
      </c>
      <c r="L3696" s="9">
        <v>26829.39</v>
      </c>
      <c r="M3696" s="7"/>
    </row>
    <row r="3697" spans="1:13" ht="15.75" customHeight="1" x14ac:dyDescent="0.25">
      <c r="A3697" s="6" t="s">
        <v>3718</v>
      </c>
      <c r="B3697" s="10">
        <v>44513</v>
      </c>
      <c r="C3697" s="7" t="s">
        <v>453</v>
      </c>
      <c r="D3697" s="7" t="s">
        <v>32</v>
      </c>
      <c r="E3697" s="7">
        <v>503</v>
      </c>
      <c r="F3697" s="8">
        <v>469.9</v>
      </c>
      <c r="G3697" s="8">
        <v>740</v>
      </c>
      <c r="H3697" s="8">
        <f t="shared" si="171"/>
        <v>372220</v>
      </c>
      <c r="I3697" s="9">
        <f>H3697*VLOOKUP(C3697,Customer_Dim!B:E,4,0)</f>
        <v>0</v>
      </c>
      <c r="J3697" s="9">
        <f t="shared" si="172"/>
        <v>372220</v>
      </c>
      <c r="K3697" s="8">
        <f t="shared" si="173"/>
        <v>236359.69999999998</v>
      </c>
      <c r="L3697" s="9">
        <v>140344.70000000001</v>
      </c>
      <c r="M3697" s="7"/>
    </row>
    <row r="3698" spans="1:13" ht="15.75" customHeight="1" x14ac:dyDescent="0.25">
      <c r="A3698" s="6" t="s">
        <v>3719</v>
      </c>
      <c r="B3698" s="10">
        <v>44539</v>
      </c>
      <c r="C3698" s="7" t="s">
        <v>453</v>
      </c>
      <c r="D3698" s="7" t="s">
        <v>19</v>
      </c>
      <c r="E3698" s="7">
        <v>1026</v>
      </c>
      <c r="F3698" s="8">
        <v>158.47</v>
      </c>
      <c r="G3698" s="8">
        <v>241</v>
      </c>
      <c r="H3698" s="8">
        <f t="shared" si="171"/>
        <v>247266</v>
      </c>
      <c r="I3698" s="9">
        <f>H3698*VLOOKUP(C3698,Customer_Dim!B:E,4,0)</f>
        <v>0</v>
      </c>
      <c r="J3698" s="9">
        <f t="shared" si="172"/>
        <v>247266</v>
      </c>
      <c r="K3698" s="8">
        <f t="shared" si="173"/>
        <v>162590.22</v>
      </c>
      <c r="L3698" s="9">
        <v>83656.319999999978</v>
      </c>
      <c r="M3698" s="7"/>
    </row>
    <row r="3699" spans="1:13" ht="15.75" customHeight="1" x14ac:dyDescent="0.25">
      <c r="A3699" s="6" t="s">
        <v>3720</v>
      </c>
      <c r="B3699" s="10">
        <v>44556</v>
      </c>
      <c r="C3699" s="7" t="s">
        <v>453</v>
      </c>
      <c r="D3699" s="7" t="s">
        <v>132</v>
      </c>
      <c r="E3699" s="7">
        <v>329</v>
      </c>
      <c r="F3699" s="8">
        <v>59.69</v>
      </c>
      <c r="G3699" s="8">
        <v>135</v>
      </c>
      <c r="H3699" s="8">
        <f t="shared" si="171"/>
        <v>44415</v>
      </c>
      <c r="I3699" s="9">
        <f>H3699*VLOOKUP(C3699,Customer_Dim!B:E,4,0)</f>
        <v>0</v>
      </c>
      <c r="J3699" s="9">
        <f t="shared" si="172"/>
        <v>44415</v>
      </c>
      <c r="K3699" s="8">
        <f t="shared" si="173"/>
        <v>19638.009999999998</v>
      </c>
      <c r="L3699" s="9">
        <v>22921.340000000004</v>
      </c>
      <c r="M3699" s="7"/>
    </row>
    <row r="3700" spans="1:13" ht="15.75" customHeight="1" x14ac:dyDescent="0.25">
      <c r="A3700" s="6" t="s">
        <v>3721</v>
      </c>
      <c r="B3700" s="10">
        <v>44558</v>
      </c>
      <c r="C3700" s="7" t="s">
        <v>453</v>
      </c>
      <c r="D3700" s="7" t="s">
        <v>32</v>
      </c>
      <c r="E3700" s="7">
        <v>192</v>
      </c>
      <c r="F3700" s="8">
        <v>469.9</v>
      </c>
      <c r="G3700" s="8">
        <v>740</v>
      </c>
      <c r="H3700" s="8">
        <f t="shared" si="171"/>
        <v>142080</v>
      </c>
      <c r="I3700" s="9">
        <f>H3700*VLOOKUP(C3700,Customer_Dim!B:E,4,0)</f>
        <v>0</v>
      </c>
      <c r="J3700" s="9">
        <f t="shared" si="172"/>
        <v>142080</v>
      </c>
      <c r="K3700" s="8">
        <f t="shared" si="173"/>
        <v>90220.799999999988</v>
      </c>
      <c r="L3700" s="9">
        <v>43134.600000000006</v>
      </c>
      <c r="M3700" s="7"/>
    </row>
    <row r="3701" spans="1:13" ht="15.75" customHeight="1" x14ac:dyDescent="0.25">
      <c r="A3701" s="6" t="s">
        <v>3722</v>
      </c>
      <c r="B3701" s="10">
        <v>44214</v>
      </c>
      <c r="C3701" s="7" t="s">
        <v>456</v>
      </c>
      <c r="D3701" s="7" t="s">
        <v>13</v>
      </c>
      <c r="E3701" s="7">
        <v>824</v>
      </c>
      <c r="F3701" s="8">
        <v>53.56</v>
      </c>
      <c r="G3701" s="8">
        <v>90</v>
      </c>
      <c r="H3701" s="8">
        <f t="shared" si="171"/>
        <v>74160</v>
      </c>
      <c r="I3701" s="9">
        <f>H3701*VLOOKUP(C3701,Customer_Dim!B:E,4,0)</f>
        <v>-2224.7999999999997</v>
      </c>
      <c r="J3701" s="9">
        <f t="shared" si="172"/>
        <v>71935.199999999997</v>
      </c>
      <c r="K3701" s="8">
        <f t="shared" si="173"/>
        <v>44133.440000000002</v>
      </c>
      <c r="L3701" s="9">
        <v>28266.9</v>
      </c>
    </row>
    <row r="3702" spans="1:13" ht="15.75" customHeight="1" x14ac:dyDescent="0.25">
      <c r="A3702" s="6" t="s">
        <v>3723</v>
      </c>
      <c r="B3702" s="10">
        <v>44242</v>
      </c>
      <c r="C3702" s="7" t="s">
        <v>456</v>
      </c>
      <c r="D3702" s="7" t="s">
        <v>13</v>
      </c>
      <c r="E3702" s="7">
        <v>389</v>
      </c>
      <c r="F3702" s="8">
        <v>53.56</v>
      </c>
      <c r="G3702" s="8">
        <v>90</v>
      </c>
      <c r="H3702" s="8">
        <f t="shared" si="171"/>
        <v>35010</v>
      </c>
      <c r="I3702" s="9">
        <f>H3702*VLOOKUP(C3702,Customer_Dim!B:E,4,0)</f>
        <v>-1050.3</v>
      </c>
      <c r="J3702" s="9">
        <f t="shared" si="172"/>
        <v>33959.699999999997</v>
      </c>
      <c r="K3702" s="8">
        <f t="shared" si="173"/>
        <v>20834.84</v>
      </c>
      <c r="L3702" s="9">
        <v>16360.519999999997</v>
      </c>
    </row>
    <row r="3703" spans="1:13" ht="15.75" customHeight="1" x14ac:dyDescent="0.25">
      <c r="A3703" s="6" t="s">
        <v>3724</v>
      </c>
      <c r="B3703" s="10">
        <v>44247</v>
      </c>
      <c r="C3703" s="7" t="s">
        <v>456</v>
      </c>
      <c r="D3703" s="7" t="s">
        <v>13</v>
      </c>
      <c r="E3703" s="7">
        <v>732</v>
      </c>
      <c r="F3703" s="8">
        <v>53.56</v>
      </c>
      <c r="G3703" s="8">
        <v>90</v>
      </c>
      <c r="H3703" s="8">
        <f t="shared" si="171"/>
        <v>65880</v>
      </c>
      <c r="I3703" s="9">
        <f>H3703*VLOOKUP(C3703,Customer_Dim!B:E,4,0)</f>
        <v>-1976.3999999999999</v>
      </c>
      <c r="J3703" s="9">
        <f t="shared" si="172"/>
        <v>63903.6</v>
      </c>
      <c r="K3703" s="8">
        <f t="shared" si="173"/>
        <v>39205.919999999998</v>
      </c>
      <c r="L3703" s="9">
        <v>29386.58</v>
      </c>
    </row>
    <row r="3704" spans="1:13" ht="15.75" customHeight="1" x14ac:dyDescent="0.25">
      <c r="A3704" s="6" t="s">
        <v>3725</v>
      </c>
      <c r="B3704" s="10">
        <v>44256</v>
      </c>
      <c r="C3704" s="7" t="s">
        <v>456</v>
      </c>
      <c r="D3704" s="7" t="s">
        <v>19</v>
      </c>
      <c r="E3704" s="7">
        <v>286</v>
      </c>
      <c r="F3704" s="8">
        <v>119.74</v>
      </c>
      <c r="G3704" s="8">
        <v>182</v>
      </c>
      <c r="H3704" s="8">
        <f t="shared" si="171"/>
        <v>52052</v>
      </c>
      <c r="I3704" s="9">
        <f>H3704*VLOOKUP(C3704,Customer_Dim!B:E,4,0)</f>
        <v>-1561.56</v>
      </c>
      <c r="J3704" s="9">
        <f t="shared" si="172"/>
        <v>50490.44</v>
      </c>
      <c r="K3704" s="8">
        <f t="shared" si="173"/>
        <v>34245.64</v>
      </c>
      <c r="L3704" s="9">
        <v>16320.120000000003</v>
      </c>
    </row>
    <row r="3705" spans="1:13" ht="15.75" customHeight="1" x14ac:dyDescent="0.25">
      <c r="A3705" s="6" t="s">
        <v>3726</v>
      </c>
      <c r="B3705" s="10">
        <v>44321</v>
      </c>
      <c r="C3705" s="7" t="s">
        <v>456</v>
      </c>
      <c r="D3705" s="7" t="s">
        <v>19</v>
      </c>
      <c r="E3705" s="7">
        <v>541</v>
      </c>
      <c r="F3705" s="8">
        <v>134.32</v>
      </c>
      <c r="G3705" s="8">
        <v>204</v>
      </c>
      <c r="H3705" s="8">
        <f t="shared" si="171"/>
        <v>110364</v>
      </c>
      <c r="I3705" s="9">
        <f>H3705*VLOOKUP(C3705,Customer_Dim!B:E,4,0)</f>
        <v>-3310.92</v>
      </c>
      <c r="J3705" s="9">
        <f t="shared" si="172"/>
        <v>107053.08</v>
      </c>
      <c r="K3705" s="8">
        <f t="shared" si="173"/>
        <v>72667.12</v>
      </c>
      <c r="L3705" s="9">
        <v>35743.119999999995</v>
      </c>
    </row>
    <row r="3706" spans="1:13" ht="15.75" customHeight="1" x14ac:dyDescent="0.25">
      <c r="A3706" s="6" t="s">
        <v>3727</v>
      </c>
      <c r="B3706" s="10">
        <v>44363</v>
      </c>
      <c r="C3706" s="7" t="s">
        <v>456</v>
      </c>
      <c r="D3706" s="7" t="s">
        <v>13</v>
      </c>
      <c r="E3706" s="7">
        <v>47</v>
      </c>
      <c r="F3706" s="8">
        <v>60.09</v>
      </c>
      <c r="G3706" s="8">
        <v>101</v>
      </c>
      <c r="H3706" s="8">
        <f t="shared" si="171"/>
        <v>4747</v>
      </c>
      <c r="I3706" s="9">
        <f>H3706*VLOOKUP(C3706,Customer_Dim!B:E,4,0)</f>
        <v>-142.41</v>
      </c>
      <c r="J3706" s="9">
        <f t="shared" si="172"/>
        <v>4604.59</v>
      </c>
      <c r="K3706" s="8">
        <f t="shared" si="173"/>
        <v>2824.23</v>
      </c>
      <c r="L3706" s="9">
        <v>2197</v>
      </c>
    </row>
    <row r="3707" spans="1:13" ht="15.75" customHeight="1" x14ac:dyDescent="0.25">
      <c r="A3707" s="6" t="s">
        <v>3728</v>
      </c>
      <c r="B3707" s="10">
        <v>44369</v>
      </c>
      <c r="C3707" s="7" t="s">
        <v>456</v>
      </c>
      <c r="D3707" s="7" t="s">
        <v>13</v>
      </c>
      <c r="E3707" s="7">
        <v>566</v>
      </c>
      <c r="F3707" s="8">
        <v>60.09</v>
      </c>
      <c r="G3707" s="8">
        <v>101</v>
      </c>
      <c r="H3707" s="8">
        <f t="shared" si="171"/>
        <v>57166</v>
      </c>
      <c r="I3707" s="9">
        <f>H3707*VLOOKUP(C3707,Customer_Dim!B:E,4,0)</f>
        <v>-1714.98</v>
      </c>
      <c r="J3707" s="9">
        <f t="shared" si="172"/>
        <v>55451.02</v>
      </c>
      <c r="K3707" s="8">
        <f t="shared" si="173"/>
        <v>34010.94</v>
      </c>
      <c r="L3707" s="9">
        <v>25487.360000000001</v>
      </c>
    </row>
    <row r="3708" spans="1:13" ht="15.75" customHeight="1" x14ac:dyDescent="0.25">
      <c r="A3708" s="6" t="s">
        <v>3729</v>
      </c>
      <c r="B3708" s="10">
        <v>44370</v>
      </c>
      <c r="C3708" s="7" t="s">
        <v>456</v>
      </c>
      <c r="D3708" s="7" t="s">
        <v>13</v>
      </c>
      <c r="E3708" s="7">
        <v>854</v>
      </c>
      <c r="F3708" s="8">
        <v>60.09</v>
      </c>
      <c r="G3708" s="8">
        <v>101</v>
      </c>
      <c r="H3708" s="8">
        <f t="shared" si="171"/>
        <v>86254</v>
      </c>
      <c r="I3708" s="9">
        <f>H3708*VLOOKUP(C3708,Customer_Dim!B:E,4,0)</f>
        <v>-2587.62</v>
      </c>
      <c r="J3708" s="9">
        <f t="shared" si="172"/>
        <v>83666.38</v>
      </c>
      <c r="K3708" s="8">
        <f t="shared" si="173"/>
        <v>51316.86</v>
      </c>
      <c r="L3708" s="9">
        <v>35701.019999999997</v>
      </c>
    </row>
    <row r="3709" spans="1:13" ht="15.75" customHeight="1" x14ac:dyDescent="0.25">
      <c r="A3709" s="6" t="s">
        <v>3730</v>
      </c>
      <c r="B3709" s="10">
        <v>44436</v>
      </c>
      <c r="C3709" s="7" t="s">
        <v>456</v>
      </c>
      <c r="D3709" s="7" t="s">
        <v>32</v>
      </c>
      <c r="E3709" s="7">
        <v>811</v>
      </c>
      <c r="F3709" s="8">
        <v>443.99</v>
      </c>
      <c r="G3709" s="8">
        <v>699</v>
      </c>
      <c r="H3709" s="8">
        <f t="shared" si="171"/>
        <v>566889</v>
      </c>
      <c r="I3709" s="9">
        <f>H3709*VLOOKUP(C3709,Customer_Dim!B:E,4,0)</f>
        <v>-17006.669999999998</v>
      </c>
      <c r="J3709" s="9">
        <f t="shared" si="172"/>
        <v>549882.32999999996</v>
      </c>
      <c r="K3709" s="8">
        <f t="shared" si="173"/>
        <v>360075.89</v>
      </c>
      <c r="L3709" s="9">
        <v>216025.41999999998</v>
      </c>
    </row>
    <row r="3710" spans="1:13" ht="15.75" customHeight="1" x14ac:dyDescent="0.25">
      <c r="A3710" s="6" t="s">
        <v>3731</v>
      </c>
      <c r="B3710" s="10">
        <v>44467</v>
      </c>
      <c r="C3710" s="7" t="s">
        <v>456</v>
      </c>
      <c r="D3710" s="7" t="s">
        <v>13</v>
      </c>
      <c r="E3710" s="7">
        <v>893</v>
      </c>
      <c r="F3710" s="8">
        <v>66.98</v>
      </c>
      <c r="G3710" s="8">
        <v>113</v>
      </c>
      <c r="H3710" s="8">
        <f t="shared" si="171"/>
        <v>100909</v>
      </c>
      <c r="I3710" s="9">
        <f>H3710*VLOOKUP(C3710,Customer_Dim!B:E,4,0)</f>
        <v>-3027.27</v>
      </c>
      <c r="J3710" s="9">
        <f t="shared" si="172"/>
        <v>97881.73</v>
      </c>
      <c r="K3710" s="8">
        <f t="shared" si="173"/>
        <v>59813.140000000007</v>
      </c>
      <c r="L3710" s="9">
        <v>44179.199999999997</v>
      </c>
    </row>
    <row r="3711" spans="1:13" ht="15.75" customHeight="1" x14ac:dyDescent="0.25">
      <c r="A3711" s="6" t="s">
        <v>3732</v>
      </c>
      <c r="B3711" s="10">
        <v>44477</v>
      </c>
      <c r="C3711" s="7" t="s">
        <v>456</v>
      </c>
      <c r="D3711" s="7" t="s">
        <v>19</v>
      </c>
      <c r="E3711" s="7">
        <v>103</v>
      </c>
      <c r="F3711" s="8">
        <v>158.47</v>
      </c>
      <c r="G3711" s="8">
        <v>241</v>
      </c>
      <c r="H3711" s="8">
        <f t="shared" si="171"/>
        <v>24823</v>
      </c>
      <c r="I3711" s="9">
        <f>H3711*VLOOKUP(C3711,Customer_Dim!B:E,4,0)</f>
        <v>-744.68999999999994</v>
      </c>
      <c r="J3711" s="9">
        <f t="shared" si="172"/>
        <v>24078.31</v>
      </c>
      <c r="K3711" s="8">
        <f t="shared" si="173"/>
        <v>16322.41</v>
      </c>
      <c r="L3711" s="9">
        <v>9343.3999999999978</v>
      </c>
    </row>
    <row r="3712" spans="1:13" ht="15.75" customHeight="1" x14ac:dyDescent="0.25">
      <c r="A3712" s="6" t="s">
        <v>3733</v>
      </c>
      <c r="B3712" s="10">
        <v>44497</v>
      </c>
      <c r="C3712" s="7" t="s">
        <v>456</v>
      </c>
      <c r="D3712" s="7" t="s">
        <v>32</v>
      </c>
      <c r="E3712" s="7">
        <v>427</v>
      </c>
      <c r="F3712" s="8">
        <v>469.9</v>
      </c>
      <c r="G3712" s="8">
        <v>740</v>
      </c>
      <c r="H3712" s="8">
        <f t="shared" si="171"/>
        <v>315980</v>
      </c>
      <c r="I3712" s="9">
        <f>H3712*VLOOKUP(C3712,Customer_Dim!B:E,4,0)</f>
        <v>-9479.4</v>
      </c>
      <c r="J3712" s="9">
        <f t="shared" si="172"/>
        <v>306500.59999999998</v>
      </c>
      <c r="K3712" s="8">
        <f t="shared" si="173"/>
        <v>200647.3</v>
      </c>
      <c r="L3712" s="9">
        <v>106992.90000000002</v>
      </c>
    </row>
    <row r="3713" spans="1:13" ht="15.75" customHeight="1" x14ac:dyDescent="0.25">
      <c r="A3713" s="6" t="s">
        <v>3734</v>
      </c>
      <c r="B3713" s="10">
        <v>44213</v>
      </c>
      <c r="C3713" s="7" t="s">
        <v>463</v>
      </c>
      <c r="D3713" s="7" t="s">
        <v>13</v>
      </c>
      <c r="E3713" s="7">
        <v>582</v>
      </c>
      <c r="F3713" s="8">
        <v>53.56</v>
      </c>
      <c r="G3713" s="8">
        <v>90</v>
      </c>
      <c r="H3713" s="8">
        <f t="shared" si="171"/>
        <v>52380</v>
      </c>
      <c r="I3713" s="9">
        <f>H3713*VLOOKUP(C3713,Customer_Dim!B:E,4,0)</f>
        <v>2095.1999999999998</v>
      </c>
      <c r="J3713" s="9">
        <f t="shared" si="172"/>
        <v>54475.199999999997</v>
      </c>
      <c r="K3713" s="8">
        <f t="shared" si="173"/>
        <v>31171.920000000002</v>
      </c>
      <c r="L3713" s="9">
        <v>20705.060000000001</v>
      </c>
    </row>
    <row r="3714" spans="1:13" ht="15.75" customHeight="1" x14ac:dyDescent="0.25">
      <c r="A3714" s="6" t="s">
        <v>3735</v>
      </c>
      <c r="B3714" s="10">
        <v>44220</v>
      </c>
      <c r="C3714" s="7" t="s">
        <v>463</v>
      </c>
      <c r="D3714" s="7" t="s">
        <v>13</v>
      </c>
      <c r="E3714" s="7">
        <v>209</v>
      </c>
      <c r="F3714" s="8">
        <v>53.56</v>
      </c>
      <c r="G3714" s="8">
        <v>90</v>
      </c>
      <c r="H3714" s="8">
        <f t="shared" si="171"/>
        <v>18810</v>
      </c>
      <c r="I3714" s="9">
        <f>H3714*VLOOKUP(C3714,Customer_Dim!B:E,4,0)</f>
        <v>752.4</v>
      </c>
      <c r="J3714" s="9">
        <f t="shared" si="172"/>
        <v>19562.400000000001</v>
      </c>
      <c r="K3714" s="8">
        <f t="shared" si="173"/>
        <v>11194.04</v>
      </c>
      <c r="L3714" s="9">
        <v>6581.6</v>
      </c>
    </row>
    <row r="3715" spans="1:13" ht="15.75" customHeight="1" x14ac:dyDescent="0.25">
      <c r="A3715" s="6" t="s">
        <v>3736</v>
      </c>
      <c r="B3715" s="10">
        <v>44242</v>
      </c>
      <c r="C3715" s="7" t="s">
        <v>463</v>
      </c>
      <c r="D3715" s="7" t="s">
        <v>32</v>
      </c>
      <c r="E3715" s="7">
        <v>747</v>
      </c>
      <c r="F3715" s="8">
        <v>355.06</v>
      </c>
      <c r="G3715" s="8">
        <v>559</v>
      </c>
      <c r="H3715" s="8">
        <f t="shared" ref="H3715:H3778" si="174">G3715*E3715</f>
        <v>417573</v>
      </c>
      <c r="I3715" s="9">
        <f>H3715*VLOOKUP(C3715,Customer_Dim!B:E,4,0)</f>
        <v>16702.920000000002</v>
      </c>
      <c r="J3715" s="9">
        <f t="shared" ref="J3715:J3778" si="175">I3715+H3715</f>
        <v>434275.92</v>
      </c>
      <c r="K3715" s="8">
        <f t="shared" ref="K3715:K3778" si="176">F3715*E3715</f>
        <v>265229.82</v>
      </c>
      <c r="L3715" s="9">
        <v>123292.82</v>
      </c>
    </row>
    <row r="3716" spans="1:13" ht="15.75" customHeight="1" x14ac:dyDescent="0.25">
      <c r="A3716" s="6" t="s">
        <v>3737</v>
      </c>
      <c r="B3716" s="10">
        <v>44342</v>
      </c>
      <c r="C3716" s="7" t="s">
        <v>463</v>
      </c>
      <c r="D3716" s="7" t="s">
        <v>13</v>
      </c>
      <c r="E3716" s="7">
        <v>316</v>
      </c>
      <c r="F3716" s="8">
        <v>60.09</v>
      </c>
      <c r="G3716" s="8">
        <v>101</v>
      </c>
      <c r="H3716" s="8">
        <f t="shared" si="174"/>
        <v>31916</v>
      </c>
      <c r="I3716" s="9">
        <f>H3716*VLOOKUP(C3716,Customer_Dim!B:E,4,0)</f>
        <v>1276.6400000000001</v>
      </c>
      <c r="J3716" s="9">
        <f t="shared" si="175"/>
        <v>33192.639999999999</v>
      </c>
      <c r="K3716" s="8">
        <f t="shared" si="176"/>
        <v>18988.440000000002</v>
      </c>
      <c r="L3716" s="9">
        <v>12320.91</v>
      </c>
    </row>
    <row r="3717" spans="1:13" ht="15.75" customHeight="1" x14ac:dyDescent="0.25">
      <c r="A3717" s="6" t="s">
        <v>3738</v>
      </c>
      <c r="B3717" s="10">
        <v>44369</v>
      </c>
      <c r="C3717" s="7" t="s">
        <v>463</v>
      </c>
      <c r="D3717" s="7" t="s">
        <v>19</v>
      </c>
      <c r="E3717" s="7">
        <v>187</v>
      </c>
      <c r="F3717" s="8">
        <v>134.32</v>
      </c>
      <c r="G3717" s="8">
        <v>204</v>
      </c>
      <c r="H3717" s="8">
        <f t="shared" si="174"/>
        <v>38148</v>
      </c>
      <c r="I3717" s="9">
        <f>H3717*VLOOKUP(C3717,Customer_Dim!B:E,4,0)</f>
        <v>1525.92</v>
      </c>
      <c r="J3717" s="9">
        <f t="shared" si="175"/>
        <v>39673.919999999998</v>
      </c>
      <c r="K3717" s="8">
        <f t="shared" si="176"/>
        <v>25117.84</v>
      </c>
      <c r="L3717" s="9">
        <v>12192.400000000005</v>
      </c>
    </row>
    <row r="3718" spans="1:13" ht="15.75" customHeight="1" x14ac:dyDescent="0.25">
      <c r="A3718" s="6" t="s">
        <v>3739</v>
      </c>
      <c r="B3718" s="10">
        <v>44387</v>
      </c>
      <c r="C3718" s="7" t="s">
        <v>463</v>
      </c>
      <c r="D3718" s="7" t="s">
        <v>13</v>
      </c>
      <c r="E3718" s="7">
        <v>184</v>
      </c>
      <c r="F3718" s="8">
        <v>66.98</v>
      </c>
      <c r="G3718" s="8">
        <v>113</v>
      </c>
      <c r="H3718" s="8">
        <f t="shared" si="174"/>
        <v>20792</v>
      </c>
      <c r="I3718" s="9">
        <f>H3718*VLOOKUP(C3718,Customer_Dim!B:E,4,0)</f>
        <v>831.68000000000006</v>
      </c>
      <c r="J3718" s="9">
        <f t="shared" si="175"/>
        <v>21623.68</v>
      </c>
      <c r="K3718" s="8">
        <f t="shared" si="176"/>
        <v>12324.320000000002</v>
      </c>
      <c r="L3718" s="9">
        <v>6930.5</v>
      </c>
    </row>
    <row r="3719" spans="1:13" ht="15.75" customHeight="1" x14ac:dyDescent="0.25">
      <c r="A3719" s="6" t="s">
        <v>3740</v>
      </c>
      <c r="B3719" s="10">
        <v>44471</v>
      </c>
      <c r="C3719" s="7" t="s">
        <v>463</v>
      </c>
      <c r="D3719" s="7" t="s">
        <v>13</v>
      </c>
      <c r="E3719" s="7">
        <v>638</v>
      </c>
      <c r="F3719" s="8">
        <v>70.89</v>
      </c>
      <c r="G3719" s="8">
        <v>120</v>
      </c>
      <c r="H3719" s="8">
        <f t="shared" si="174"/>
        <v>76560</v>
      </c>
      <c r="I3719" s="9">
        <f>H3719*VLOOKUP(C3719,Customer_Dim!B:E,4,0)</f>
        <v>3062.4</v>
      </c>
      <c r="J3719" s="9">
        <f t="shared" si="175"/>
        <v>79622.399999999994</v>
      </c>
      <c r="K3719" s="8">
        <f t="shared" si="176"/>
        <v>45227.82</v>
      </c>
      <c r="L3719" s="9">
        <v>25003.800000000003</v>
      </c>
    </row>
    <row r="3720" spans="1:13" ht="15.75" customHeight="1" x14ac:dyDescent="0.25">
      <c r="A3720" s="6" t="s">
        <v>3741</v>
      </c>
      <c r="B3720" s="10">
        <v>44544</v>
      </c>
      <c r="C3720" s="7" t="s">
        <v>463</v>
      </c>
      <c r="D3720" s="7" t="s">
        <v>32</v>
      </c>
      <c r="E3720" s="7">
        <v>398</v>
      </c>
      <c r="F3720" s="8">
        <v>469.9</v>
      </c>
      <c r="G3720" s="8">
        <v>740</v>
      </c>
      <c r="H3720" s="8">
        <f t="shared" si="174"/>
        <v>294520</v>
      </c>
      <c r="I3720" s="9">
        <f>H3720*VLOOKUP(C3720,Customer_Dim!B:E,4,0)</f>
        <v>11780.800000000001</v>
      </c>
      <c r="J3720" s="9">
        <f t="shared" si="175"/>
        <v>306300.79999999999</v>
      </c>
      <c r="K3720" s="8">
        <f t="shared" si="176"/>
        <v>187020.19999999998</v>
      </c>
      <c r="L3720" s="9">
        <v>89491.9</v>
      </c>
    </row>
    <row r="3721" spans="1:13" ht="15.75" customHeight="1" x14ac:dyDescent="0.25">
      <c r="A3721" s="6" t="s">
        <v>3742</v>
      </c>
      <c r="B3721" s="10">
        <v>44558</v>
      </c>
      <c r="C3721" s="7" t="s">
        <v>463</v>
      </c>
      <c r="D3721" s="7" t="s">
        <v>32</v>
      </c>
      <c r="E3721" s="7">
        <v>634</v>
      </c>
      <c r="F3721" s="8">
        <v>469.9</v>
      </c>
      <c r="G3721" s="8">
        <v>740</v>
      </c>
      <c r="H3721" s="8">
        <f t="shared" si="174"/>
        <v>469160</v>
      </c>
      <c r="I3721" s="9">
        <f>H3721*VLOOKUP(C3721,Customer_Dim!B:E,4,0)</f>
        <v>18766.400000000001</v>
      </c>
      <c r="J3721" s="9">
        <f t="shared" si="175"/>
        <v>487926.4</v>
      </c>
      <c r="K3721" s="8">
        <f t="shared" si="176"/>
        <v>297916.59999999998</v>
      </c>
      <c r="L3721" s="9">
        <v>142790.40000000002</v>
      </c>
    </row>
    <row r="3722" spans="1:13" ht="15.75" customHeight="1" x14ac:dyDescent="0.25">
      <c r="A3722" s="6" t="s">
        <v>3743</v>
      </c>
      <c r="B3722" s="10">
        <v>44218</v>
      </c>
      <c r="C3722" s="7" t="s">
        <v>475</v>
      </c>
      <c r="D3722" s="7" t="s">
        <v>13</v>
      </c>
      <c r="E3722" s="7">
        <v>379</v>
      </c>
      <c r="F3722" s="8">
        <v>53.56</v>
      </c>
      <c r="G3722" s="8">
        <v>90</v>
      </c>
      <c r="H3722" s="8">
        <f t="shared" si="174"/>
        <v>34110</v>
      </c>
      <c r="I3722" s="9">
        <f>H3722*VLOOKUP(C3722,Customer_Dim!B:E,4,0)</f>
        <v>682.20000000000016</v>
      </c>
      <c r="J3722" s="9">
        <f t="shared" si="175"/>
        <v>34792.199999999997</v>
      </c>
      <c r="K3722" s="8">
        <f t="shared" si="176"/>
        <v>20299.240000000002</v>
      </c>
      <c r="L3722" s="9">
        <v>11296.96</v>
      </c>
      <c r="M3722" s="7"/>
    </row>
    <row r="3723" spans="1:13" ht="15.75" customHeight="1" x14ac:dyDescent="0.25">
      <c r="A3723" s="6" t="s">
        <v>3744</v>
      </c>
      <c r="B3723" s="10">
        <v>44244</v>
      </c>
      <c r="C3723" s="7" t="s">
        <v>475</v>
      </c>
      <c r="D3723" s="7" t="s">
        <v>13</v>
      </c>
      <c r="E3723" s="7">
        <v>184</v>
      </c>
      <c r="F3723" s="8">
        <v>53.56</v>
      </c>
      <c r="G3723" s="8">
        <v>90</v>
      </c>
      <c r="H3723" s="8">
        <f t="shared" si="174"/>
        <v>16560</v>
      </c>
      <c r="I3723" s="9">
        <f>H3723*VLOOKUP(C3723,Customer_Dim!B:E,4,0)</f>
        <v>331.20000000000005</v>
      </c>
      <c r="J3723" s="9">
        <f t="shared" si="175"/>
        <v>16891.2</v>
      </c>
      <c r="K3723" s="8">
        <f t="shared" si="176"/>
        <v>9855.0400000000009</v>
      </c>
      <c r="L3723" s="9">
        <v>6536.3799999999992</v>
      </c>
      <c r="M3723" s="7"/>
    </row>
    <row r="3724" spans="1:13" ht="15.75" customHeight="1" x14ac:dyDescent="0.25">
      <c r="A3724" s="6" t="s">
        <v>3745</v>
      </c>
      <c r="B3724" s="10">
        <v>44291</v>
      </c>
      <c r="C3724" s="7" t="s">
        <v>475</v>
      </c>
      <c r="D3724" s="7" t="s">
        <v>13</v>
      </c>
      <c r="E3724" s="7">
        <v>659</v>
      </c>
      <c r="F3724" s="8">
        <v>60.09</v>
      </c>
      <c r="G3724" s="8">
        <v>101</v>
      </c>
      <c r="H3724" s="8">
        <f t="shared" si="174"/>
        <v>66559</v>
      </c>
      <c r="I3724" s="9">
        <f>H3724*VLOOKUP(C3724,Customer_Dim!B:E,4,0)</f>
        <v>1331.1800000000003</v>
      </c>
      <c r="J3724" s="9">
        <f t="shared" si="175"/>
        <v>67890.179999999993</v>
      </c>
      <c r="K3724" s="8">
        <f t="shared" si="176"/>
        <v>39599.310000000005</v>
      </c>
      <c r="L3724" s="9">
        <v>26320.059999999998</v>
      </c>
      <c r="M3724" s="7"/>
    </row>
    <row r="3725" spans="1:13" ht="15.75" customHeight="1" x14ac:dyDescent="0.25">
      <c r="A3725" s="6" t="s">
        <v>3746</v>
      </c>
      <c r="B3725" s="10">
        <v>44359</v>
      </c>
      <c r="C3725" s="7" t="s">
        <v>475</v>
      </c>
      <c r="D3725" s="7" t="s">
        <v>13</v>
      </c>
      <c r="E3725" s="7">
        <v>919</v>
      </c>
      <c r="F3725" s="8">
        <v>60.09</v>
      </c>
      <c r="G3725" s="8">
        <v>101</v>
      </c>
      <c r="H3725" s="8">
        <f t="shared" si="174"/>
        <v>92819</v>
      </c>
      <c r="I3725" s="9">
        <f>H3725*VLOOKUP(C3725,Customer_Dim!B:E,4,0)</f>
        <v>1856.3800000000003</v>
      </c>
      <c r="J3725" s="9">
        <f t="shared" si="175"/>
        <v>94675.38</v>
      </c>
      <c r="K3725" s="8">
        <f t="shared" si="176"/>
        <v>55222.710000000006</v>
      </c>
      <c r="L3725" s="9">
        <v>34159.85</v>
      </c>
      <c r="M3725" s="7"/>
    </row>
    <row r="3726" spans="1:13" ht="15.75" customHeight="1" x14ac:dyDescent="0.25">
      <c r="A3726" s="6" t="s">
        <v>3747</v>
      </c>
      <c r="B3726" s="10">
        <v>44364</v>
      </c>
      <c r="C3726" s="7" t="s">
        <v>475</v>
      </c>
      <c r="D3726" s="7" t="s">
        <v>13</v>
      </c>
      <c r="E3726" s="7">
        <v>612</v>
      </c>
      <c r="F3726" s="8">
        <v>60.09</v>
      </c>
      <c r="G3726" s="8">
        <v>101</v>
      </c>
      <c r="H3726" s="8">
        <f t="shared" si="174"/>
        <v>61812</v>
      </c>
      <c r="I3726" s="9">
        <f>H3726*VLOOKUP(C3726,Customer_Dim!B:E,4,0)</f>
        <v>1236.2400000000002</v>
      </c>
      <c r="J3726" s="9">
        <f t="shared" si="175"/>
        <v>63048.24</v>
      </c>
      <c r="K3726" s="8">
        <f t="shared" si="176"/>
        <v>36775.08</v>
      </c>
      <c r="L3726" s="9">
        <v>22184.400000000001</v>
      </c>
      <c r="M3726" s="7"/>
    </row>
    <row r="3727" spans="1:13" ht="15.75" customHeight="1" x14ac:dyDescent="0.25">
      <c r="A3727" s="6" t="s">
        <v>3748</v>
      </c>
      <c r="B3727" s="10">
        <v>44384</v>
      </c>
      <c r="C3727" s="7" t="s">
        <v>475</v>
      </c>
      <c r="D3727" s="7" t="s">
        <v>13</v>
      </c>
      <c r="E3727" s="7">
        <v>440</v>
      </c>
      <c r="F3727" s="8">
        <v>66.98</v>
      </c>
      <c r="G3727" s="8">
        <v>113</v>
      </c>
      <c r="H3727" s="8">
        <f t="shared" si="174"/>
        <v>49720</v>
      </c>
      <c r="I3727" s="9">
        <f>H3727*VLOOKUP(C3727,Customer_Dim!B:E,4,0)</f>
        <v>994.4000000000002</v>
      </c>
      <c r="J3727" s="9">
        <f t="shared" si="175"/>
        <v>50714.400000000001</v>
      </c>
      <c r="K3727" s="8">
        <f t="shared" si="176"/>
        <v>29471.200000000001</v>
      </c>
      <c r="L3727" s="9">
        <v>17504</v>
      </c>
      <c r="M3727" s="7"/>
    </row>
    <row r="3728" spans="1:13" ht="15.75" customHeight="1" x14ac:dyDescent="0.25">
      <c r="A3728" s="6" t="s">
        <v>3749</v>
      </c>
      <c r="B3728" s="10">
        <v>44432</v>
      </c>
      <c r="C3728" s="7" t="s">
        <v>475</v>
      </c>
      <c r="D3728" s="7" t="s">
        <v>32</v>
      </c>
      <c r="E3728" s="7">
        <v>990</v>
      </c>
      <c r="F3728" s="8">
        <v>443.99</v>
      </c>
      <c r="G3728" s="8">
        <v>699</v>
      </c>
      <c r="H3728" s="8">
        <f t="shared" si="174"/>
        <v>692010</v>
      </c>
      <c r="I3728" s="9">
        <f>H3728*VLOOKUP(C3728,Customer_Dim!B:E,4,0)</f>
        <v>13840.200000000003</v>
      </c>
      <c r="J3728" s="9">
        <f t="shared" si="175"/>
        <v>705850.2</v>
      </c>
      <c r="K3728" s="8">
        <f t="shared" si="176"/>
        <v>439550.10000000003</v>
      </c>
      <c r="L3728" s="9">
        <v>198054</v>
      </c>
      <c r="M3728" s="7"/>
    </row>
    <row r="3729" spans="1:13" ht="15.75" customHeight="1" x14ac:dyDescent="0.25">
      <c r="A3729" s="6" t="s">
        <v>3750</v>
      </c>
      <c r="B3729" s="10">
        <v>44437</v>
      </c>
      <c r="C3729" s="7" t="s">
        <v>475</v>
      </c>
      <c r="D3729" s="7" t="s">
        <v>13</v>
      </c>
      <c r="E3729" s="7">
        <v>706</v>
      </c>
      <c r="F3729" s="8">
        <v>66.98</v>
      </c>
      <c r="G3729" s="8">
        <v>113</v>
      </c>
      <c r="H3729" s="8">
        <f t="shared" si="174"/>
        <v>79778</v>
      </c>
      <c r="I3729" s="9">
        <f>H3729*VLOOKUP(C3729,Customer_Dim!B:E,4,0)</f>
        <v>1595.5600000000004</v>
      </c>
      <c r="J3729" s="9">
        <f t="shared" si="175"/>
        <v>81373.56</v>
      </c>
      <c r="K3729" s="8">
        <f t="shared" si="176"/>
        <v>47287.880000000005</v>
      </c>
      <c r="L3729" s="9">
        <v>29498.82</v>
      </c>
      <c r="M3729" s="7"/>
    </row>
    <row r="3730" spans="1:13" ht="15.75" customHeight="1" x14ac:dyDescent="0.25">
      <c r="A3730" s="6" t="s">
        <v>3751</v>
      </c>
      <c r="B3730" s="10">
        <v>44459</v>
      </c>
      <c r="C3730" s="7" t="s">
        <v>475</v>
      </c>
      <c r="D3730" s="7" t="s">
        <v>13</v>
      </c>
      <c r="E3730" s="7">
        <v>403</v>
      </c>
      <c r="F3730" s="8">
        <v>66.98</v>
      </c>
      <c r="G3730" s="8">
        <v>113</v>
      </c>
      <c r="H3730" s="8">
        <f t="shared" si="174"/>
        <v>45539</v>
      </c>
      <c r="I3730" s="9">
        <f>H3730*VLOOKUP(C3730,Customer_Dim!B:E,4,0)</f>
        <v>910.7800000000002</v>
      </c>
      <c r="J3730" s="9">
        <f t="shared" si="175"/>
        <v>46449.78</v>
      </c>
      <c r="K3730" s="8">
        <f t="shared" si="176"/>
        <v>26992.940000000002</v>
      </c>
      <c r="L3730" s="9">
        <v>17256.900000000001</v>
      </c>
      <c r="M3730" s="7"/>
    </row>
    <row r="3731" spans="1:13" ht="15.75" customHeight="1" x14ac:dyDescent="0.25">
      <c r="A3731" s="6" t="s">
        <v>3752</v>
      </c>
      <c r="B3731" s="10">
        <v>44483</v>
      </c>
      <c r="C3731" s="7" t="s">
        <v>475</v>
      </c>
      <c r="D3731" s="7" t="s">
        <v>13</v>
      </c>
      <c r="E3731" s="7">
        <v>239</v>
      </c>
      <c r="F3731" s="8">
        <v>70.89</v>
      </c>
      <c r="G3731" s="8">
        <v>120</v>
      </c>
      <c r="H3731" s="8">
        <f t="shared" si="174"/>
        <v>28680</v>
      </c>
      <c r="I3731" s="9">
        <f>H3731*VLOOKUP(C3731,Customer_Dim!B:E,4,0)</f>
        <v>573.60000000000014</v>
      </c>
      <c r="J3731" s="9">
        <f t="shared" si="175"/>
        <v>29253.599999999999</v>
      </c>
      <c r="K3731" s="8">
        <f t="shared" si="176"/>
        <v>16942.71</v>
      </c>
      <c r="L3731" s="9">
        <v>10136.07</v>
      </c>
      <c r="M3731" s="7"/>
    </row>
    <row r="3732" spans="1:13" ht="15.75" customHeight="1" x14ac:dyDescent="0.25">
      <c r="A3732" s="6" t="s">
        <v>3753</v>
      </c>
      <c r="B3732" s="10">
        <v>44513</v>
      </c>
      <c r="C3732" s="7" t="s">
        <v>475</v>
      </c>
      <c r="D3732" s="7" t="s">
        <v>32</v>
      </c>
      <c r="E3732" s="7">
        <v>1032</v>
      </c>
      <c r="F3732" s="8">
        <v>469.9</v>
      </c>
      <c r="G3732" s="8">
        <v>740</v>
      </c>
      <c r="H3732" s="8">
        <f t="shared" si="174"/>
        <v>763680</v>
      </c>
      <c r="I3732" s="9">
        <f>H3732*VLOOKUP(C3732,Customer_Dim!B:E,4,0)</f>
        <v>15273.600000000002</v>
      </c>
      <c r="J3732" s="9">
        <f t="shared" si="175"/>
        <v>778953.6</v>
      </c>
      <c r="K3732" s="8">
        <f t="shared" si="176"/>
        <v>484936.8</v>
      </c>
      <c r="L3732" s="9">
        <v>218647.80000000005</v>
      </c>
      <c r="M3732" s="7"/>
    </row>
    <row r="3733" spans="1:13" ht="15.75" customHeight="1" x14ac:dyDescent="0.25">
      <c r="A3733" s="6" t="s">
        <v>3754</v>
      </c>
      <c r="B3733" s="10">
        <v>44535</v>
      </c>
      <c r="C3733" s="7" t="s">
        <v>475</v>
      </c>
      <c r="D3733" s="7" t="s">
        <v>19</v>
      </c>
      <c r="E3733" s="7">
        <v>648</v>
      </c>
      <c r="F3733" s="8">
        <v>158.47</v>
      </c>
      <c r="G3733" s="8">
        <v>241</v>
      </c>
      <c r="H3733" s="8">
        <f t="shared" si="174"/>
        <v>156168</v>
      </c>
      <c r="I3733" s="9">
        <f>H3733*VLOOKUP(C3733,Customer_Dim!B:E,4,0)</f>
        <v>3123.3600000000006</v>
      </c>
      <c r="J3733" s="9">
        <f t="shared" si="175"/>
        <v>159291.35999999999</v>
      </c>
      <c r="K3733" s="8">
        <f t="shared" si="176"/>
        <v>102688.56</v>
      </c>
      <c r="L3733" s="9">
        <v>50029.659999999989</v>
      </c>
      <c r="M3733" s="7"/>
    </row>
    <row r="3734" spans="1:13" ht="15.75" customHeight="1" x14ac:dyDescent="0.25">
      <c r="A3734" s="6" t="s">
        <v>3755</v>
      </c>
      <c r="B3734" s="10">
        <v>44556</v>
      </c>
      <c r="C3734" s="7" t="s">
        <v>475</v>
      </c>
      <c r="D3734" s="7" t="s">
        <v>13</v>
      </c>
      <c r="E3734" s="7">
        <v>380</v>
      </c>
      <c r="F3734" s="8">
        <v>70.89</v>
      </c>
      <c r="G3734" s="8">
        <v>120</v>
      </c>
      <c r="H3734" s="8">
        <f t="shared" si="174"/>
        <v>45600</v>
      </c>
      <c r="I3734" s="9">
        <f>H3734*VLOOKUP(C3734,Customer_Dim!B:E,4,0)</f>
        <v>912.00000000000023</v>
      </c>
      <c r="J3734" s="9">
        <f t="shared" si="175"/>
        <v>46512</v>
      </c>
      <c r="K3734" s="8">
        <f t="shared" si="176"/>
        <v>26938.2</v>
      </c>
      <c r="L3734" s="9">
        <v>15286.95</v>
      </c>
      <c r="M3734" s="7"/>
    </row>
    <row r="3735" spans="1:13" ht="15.75" customHeight="1" x14ac:dyDescent="0.25">
      <c r="A3735" s="6" t="s">
        <v>3756</v>
      </c>
      <c r="B3735" s="10">
        <v>44558</v>
      </c>
      <c r="C3735" s="7" t="s">
        <v>475</v>
      </c>
      <c r="D3735" s="7" t="s">
        <v>13</v>
      </c>
      <c r="E3735" s="7">
        <v>1022</v>
      </c>
      <c r="F3735" s="8">
        <v>70.89</v>
      </c>
      <c r="G3735" s="8">
        <v>120</v>
      </c>
      <c r="H3735" s="8">
        <f t="shared" si="174"/>
        <v>122640</v>
      </c>
      <c r="I3735" s="9">
        <f>H3735*VLOOKUP(C3735,Customer_Dim!B:E,4,0)</f>
        <v>2452.8000000000006</v>
      </c>
      <c r="J3735" s="9">
        <f t="shared" si="175"/>
        <v>125092.8</v>
      </c>
      <c r="K3735" s="8">
        <f t="shared" si="176"/>
        <v>72449.58</v>
      </c>
      <c r="L3735" s="9">
        <v>42278.790000000008</v>
      </c>
      <c r="M3735" s="7"/>
    </row>
    <row r="3736" spans="1:13" ht="15.75" customHeight="1" x14ac:dyDescent="0.25">
      <c r="A3736" s="6" t="s">
        <v>3757</v>
      </c>
      <c r="B3736" s="10">
        <v>44219</v>
      </c>
      <c r="C3736" s="7" t="s">
        <v>485</v>
      </c>
      <c r="D3736" s="7" t="s">
        <v>13</v>
      </c>
      <c r="E3736" s="7">
        <v>918</v>
      </c>
      <c r="F3736" s="8">
        <v>53.56</v>
      </c>
      <c r="G3736" s="8">
        <v>90</v>
      </c>
      <c r="H3736" s="8">
        <f t="shared" si="174"/>
        <v>82620</v>
      </c>
      <c r="I3736" s="9">
        <f>H3736*VLOOKUP(C3736,Customer_Dim!B:E,4,0)</f>
        <v>1652.4</v>
      </c>
      <c r="J3736" s="9">
        <f t="shared" si="175"/>
        <v>84272.4</v>
      </c>
      <c r="K3736" s="8">
        <f t="shared" si="176"/>
        <v>49168.08</v>
      </c>
      <c r="L3736" s="9">
        <v>33451.919999999998</v>
      </c>
    </row>
    <row r="3737" spans="1:13" ht="15.75" customHeight="1" x14ac:dyDescent="0.25">
      <c r="A3737" s="6" t="s">
        <v>3758</v>
      </c>
      <c r="B3737" s="10">
        <v>44236</v>
      </c>
      <c r="C3737" s="7" t="s">
        <v>485</v>
      </c>
      <c r="D3737" s="7" t="s">
        <v>13</v>
      </c>
      <c r="E3737" s="7">
        <v>978</v>
      </c>
      <c r="F3737" s="8">
        <v>53.56</v>
      </c>
      <c r="G3737" s="8">
        <v>90</v>
      </c>
      <c r="H3737" s="8">
        <f t="shared" si="174"/>
        <v>88020</v>
      </c>
      <c r="I3737" s="9">
        <f>H3737*VLOOKUP(C3737,Customer_Dim!B:E,4,0)</f>
        <v>1760.4</v>
      </c>
      <c r="J3737" s="9">
        <f t="shared" si="175"/>
        <v>89780.4</v>
      </c>
      <c r="K3737" s="8">
        <f t="shared" si="176"/>
        <v>52381.68</v>
      </c>
      <c r="L3737" s="9">
        <v>33877.920000000006</v>
      </c>
    </row>
    <row r="3738" spans="1:13" ht="15.75" customHeight="1" x14ac:dyDescent="0.25">
      <c r="A3738" s="6" t="s">
        <v>3759</v>
      </c>
      <c r="B3738" s="10">
        <v>44242</v>
      </c>
      <c r="C3738" s="7" t="s">
        <v>485</v>
      </c>
      <c r="D3738" s="7" t="s">
        <v>13</v>
      </c>
      <c r="E3738" s="7">
        <v>954</v>
      </c>
      <c r="F3738" s="8">
        <v>53.56</v>
      </c>
      <c r="G3738" s="8">
        <v>90</v>
      </c>
      <c r="H3738" s="8">
        <f t="shared" si="174"/>
        <v>85860</v>
      </c>
      <c r="I3738" s="9">
        <f>H3738*VLOOKUP(C3738,Customer_Dim!B:E,4,0)</f>
        <v>1717.2</v>
      </c>
      <c r="J3738" s="9">
        <f t="shared" si="175"/>
        <v>87577.2</v>
      </c>
      <c r="K3738" s="8">
        <f t="shared" si="176"/>
        <v>51096.240000000005</v>
      </c>
      <c r="L3738" s="9">
        <v>31329.360000000001</v>
      </c>
    </row>
    <row r="3739" spans="1:13" ht="15.75" customHeight="1" x14ac:dyDescent="0.25">
      <c r="A3739" s="6" t="s">
        <v>3760</v>
      </c>
      <c r="B3739" s="10">
        <v>44261</v>
      </c>
      <c r="C3739" s="7" t="s">
        <v>485</v>
      </c>
      <c r="D3739" s="7" t="s">
        <v>13</v>
      </c>
      <c r="E3739" s="7">
        <v>867</v>
      </c>
      <c r="F3739" s="8">
        <v>53.56</v>
      </c>
      <c r="G3739" s="8">
        <v>90</v>
      </c>
      <c r="H3739" s="8">
        <f t="shared" si="174"/>
        <v>78030</v>
      </c>
      <c r="I3739" s="9">
        <f>H3739*VLOOKUP(C3739,Customer_Dim!B:E,4,0)</f>
        <v>1560.6000000000001</v>
      </c>
      <c r="J3739" s="9">
        <f t="shared" si="175"/>
        <v>79590.600000000006</v>
      </c>
      <c r="K3739" s="8">
        <f t="shared" si="176"/>
        <v>46436.520000000004</v>
      </c>
      <c r="L3739" s="9">
        <v>30813.179999999993</v>
      </c>
    </row>
    <row r="3740" spans="1:13" ht="15.75" customHeight="1" x14ac:dyDescent="0.25">
      <c r="A3740" s="6" t="s">
        <v>3761</v>
      </c>
      <c r="B3740" s="10">
        <v>44359</v>
      </c>
      <c r="C3740" s="7" t="s">
        <v>485</v>
      </c>
      <c r="D3740" s="7" t="s">
        <v>32</v>
      </c>
      <c r="E3740" s="7">
        <v>638</v>
      </c>
      <c r="F3740" s="8">
        <v>398.31</v>
      </c>
      <c r="G3740" s="8">
        <v>627</v>
      </c>
      <c r="H3740" s="8">
        <f t="shared" si="174"/>
        <v>400026</v>
      </c>
      <c r="I3740" s="9">
        <f>H3740*VLOOKUP(C3740,Customer_Dim!B:E,4,0)</f>
        <v>8000.52</v>
      </c>
      <c r="J3740" s="9">
        <f t="shared" si="175"/>
        <v>408026.52</v>
      </c>
      <c r="K3740" s="8">
        <f t="shared" si="176"/>
        <v>254121.78</v>
      </c>
      <c r="L3740" s="9">
        <v>145904.22</v>
      </c>
    </row>
    <row r="3741" spans="1:13" ht="15.75" customHeight="1" x14ac:dyDescent="0.25">
      <c r="A3741" s="6" t="s">
        <v>3762</v>
      </c>
      <c r="B3741" s="10">
        <v>44368</v>
      </c>
      <c r="C3741" s="7" t="s">
        <v>485</v>
      </c>
      <c r="D3741" s="7" t="s">
        <v>13</v>
      </c>
      <c r="E3741" s="7">
        <v>449</v>
      </c>
      <c r="F3741" s="8">
        <v>60.09</v>
      </c>
      <c r="G3741" s="8">
        <v>101</v>
      </c>
      <c r="H3741" s="8">
        <f t="shared" si="174"/>
        <v>45349</v>
      </c>
      <c r="I3741" s="9">
        <f>H3741*VLOOKUP(C3741,Customer_Dim!B:E,4,0)</f>
        <v>906.98</v>
      </c>
      <c r="J3741" s="9">
        <f t="shared" si="175"/>
        <v>46255.98</v>
      </c>
      <c r="K3741" s="8">
        <f t="shared" si="176"/>
        <v>26980.41</v>
      </c>
      <c r="L3741" s="9">
        <v>20182.55</v>
      </c>
    </row>
    <row r="3742" spans="1:13" ht="15.75" customHeight="1" x14ac:dyDescent="0.25">
      <c r="A3742" s="6" t="s">
        <v>3763</v>
      </c>
      <c r="B3742" s="10">
        <v>44459</v>
      </c>
      <c r="C3742" s="7" t="s">
        <v>485</v>
      </c>
      <c r="D3742" s="7" t="s">
        <v>13</v>
      </c>
      <c r="E3742" s="7">
        <v>713</v>
      </c>
      <c r="F3742" s="8">
        <v>66.98</v>
      </c>
      <c r="G3742" s="8">
        <v>113</v>
      </c>
      <c r="H3742" s="8">
        <f t="shared" si="174"/>
        <v>80569</v>
      </c>
      <c r="I3742" s="9">
        <f>H3742*VLOOKUP(C3742,Customer_Dim!B:E,4,0)</f>
        <v>1611.38</v>
      </c>
      <c r="J3742" s="9">
        <f t="shared" si="175"/>
        <v>82180.38</v>
      </c>
      <c r="K3742" s="8">
        <f t="shared" si="176"/>
        <v>47756.740000000005</v>
      </c>
      <c r="L3742" s="9">
        <v>33617.949999999997</v>
      </c>
    </row>
    <row r="3743" spans="1:13" ht="15.75" customHeight="1" x14ac:dyDescent="0.25">
      <c r="A3743" s="6" t="s">
        <v>3764</v>
      </c>
      <c r="B3743" s="10">
        <v>44496</v>
      </c>
      <c r="C3743" s="7" t="s">
        <v>485</v>
      </c>
      <c r="D3743" s="7" t="s">
        <v>32</v>
      </c>
      <c r="E3743" s="7">
        <v>825</v>
      </c>
      <c r="F3743" s="8">
        <v>469.9</v>
      </c>
      <c r="G3743" s="8">
        <v>740</v>
      </c>
      <c r="H3743" s="8">
        <f t="shared" si="174"/>
        <v>610500</v>
      </c>
      <c r="I3743" s="9">
        <f>H3743*VLOOKUP(C3743,Customer_Dim!B:E,4,0)</f>
        <v>12210</v>
      </c>
      <c r="J3743" s="9">
        <f t="shared" si="175"/>
        <v>622710</v>
      </c>
      <c r="K3743" s="8">
        <f t="shared" si="176"/>
        <v>387667.5</v>
      </c>
      <c r="L3743" s="9">
        <v>241147.5</v>
      </c>
    </row>
    <row r="3744" spans="1:13" ht="15.75" customHeight="1" x14ac:dyDescent="0.25">
      <c r="A3744" s="6" t="s">
        <v>3765</v>
      </c>
      <c r="B3744" s="10">
        <v>44518</v>
      </c>
      <c r="C3744" s="7" t="s">
        <v>485</v>
      </c>
      <c r="D3744" s="7" t="s">
        <v>13</v>
      </c>
      <c r="E3744" s="7">
        <v>105</v>
      </c>
      <c r="F3744" s="8">
        <v>70.89</v>
      </c>
      <c r="G3744" s="8">
        <v>120</v>
      </c>
      <c r="H3744" s="8">
        <f t="shared" si="174"/>
        <v>12600</v>
      </c>
      <c r="I3744" s="9">
        <f>H3744*VLOOKUP(C3744,Customer_Dim!B:E,4,0)</f>
        <v>252</v>
      </c>
      <c r="J3744" s="9">
        <f t="shared" si="175"/>
        <v>12852</v>
      </c>
      <c r="K3744" s="8">
        <f t="shared" si="176"/>
        <v>7443.45</v>
      </c>
      <c r="L3744" s="9">
        <v>4526.55</v>
      </c>
    </row>
    <row r="3745" spans="1:13" ht="15.75" customHeight="1" x14ac:dyDescent="0.25">
      <c r="A3745" s="6" t="s">
        <v>3766</v>
      </c>
      <c r="B3745" s="10">
        <v>44519</v>
      </c>
      <c r="C3745" s="7" t="s">
        <v>485</v>
      </c>
      <c r="D3745" s="7" t="s">
        <v>13</v>
      </c>
      <c r="E3745" s="7">
        <v>885</v>
      </c>
      <c r="F3745" s="8">
        <v>70.89</v>
      </c>
      <c r="G3745" s="8">
        <v>120</v>
      </c>
      <c r="H3745" s="8">
        <f t="shared" si="174"/>
        <v>106200</v>
      </c>
      <c r="I3745" s="9">
        <f>H3745*VLOOKUP(C3745,Customer_Dim!B:E,4,0)</f>
        <v>2124</v>
      </c>
      <c r="J3745" s="9">
        <f t="shared" si="175"/>
        <v>108324</v>
      </c>
      <c r="K3745" s="8">
        <f t="shared" si="176"/>
        <v>62737.65</v>
      </c>
      <c r="L3745" s="9">
        <v>43462.35</v>
      </c>
    </row>
    <row r="3746" spans="1:13" ht="15.75" customHeight="1" x14ac:dyDescent="0.25">
      <c r="A3746" s="6" t="s">
        <v>3767</v>
      </c>
      <c r="B3746" s="10">
        <v>44555</v>
      </c>
      <c r="C3746" s="7" t="s">
        <v>485</v>
      </c>
      <c r="D3746" s="7" t="s">
        <v>13</v>
      </c>
      <c r="E3746" s="7">
        <v>680</v>
      </c>
      <c r="F3746" s="8">
        <v>70.89</v>
      </c>
      <c r="G3746" s="8">
        <v>120</v>
      </c>
      <c r="H3746" s="8">
        <f t="shared" si="174"/>
        <v>81600</v>
      </c>
      <c r="I3746" s="9">
        <f>H3746*VLOOKUP(C3746,Customer_Dim!B:E,4,0)</f>
        <v>1632</v>
      </c>
      <c r="J3746" s="9">
        <f t="shared" si="175"/>
        <v>83232</v>
      </c>
      <c r="K3746" s="8">
        <f t="shared" si="176"/>
        <v>48205.2</v>
      </c>
      <c r="L3746" s="9">
        <v>30130.800000000003</v>
      </c>
    </row>
    <row r="3747" spans="1:13" ht="15.75" customHeight="1" x14ac:dyDescent="0.25">
      <c r="A3747" s="6" t="s">
        <v>3768</v>
      </c>
      <c r="B3747" s="10">
        <v>44240</v>
      </c>
      <c r="C3747" s="7" t="s">
        <v>494</v>
      </c>
      <c r="D3747" s="7" t="s">
        <v>132</v>
      </c>
      <c r="E3747" s="7">
        <v>600</v>
      </c>
      <c r="F3747" s="8">
        <v>45.1</v>
      </c>
      <c r="G3747" s="8">
        <v>102</v>
      </c>
      <c r="H3747" s="8">
        <f t="shared" si="174"/>
        <v>61200</v>
      </c>
      <c r="I3747" s="9">
        <f>H3747*VLOOKUP(C3747,Customer_Dim!B:E,4,0)</f>
        <v>3672.0000000000005</v>
      </c>
      <c r="J3747" s="9">
        <f t="shared" si="175"/>
        <v>64872</v>
      </c>
      <c r="K3747" s="8">
        <f t="shared" si="176"/>
        <v>27060</v>
      </c>
      <c r="L3747" s="9">
        <v>29898.699999999997</v>
      </c>
      <c r="M3747" s="7"/>
    </row>
    <row r="3748" spans="1:13" ht="15.75" customHeight="1" x14ac:dyDescent="0.25">
      <c r="A3748" s="6" t="s">
        <v>3769</v>
      </c>
      <c r="B3748" s="10">
        <v>44290</v>
      </c>
      <c r="C3748" s="7" t="s">
        <v>494</v>
      </c>
      <c r="D3748" s="7" t="s">
        <v>13</v>
      </c>
      <c r="E3748" s="7">
        <v>136</v>
      </c>
      <c r="F3748" s="8">
        <v>60.09</v>
      </c>
      <c r="G3748" s="8">
        <v>101</v>
      </c>
      <c r="H3748" s="8">
        <f t="shared" si="174"/>
        <v>13736</v>
      </c>
      <c r="I3748" s="9">
        <f>H3748*VLOOKUP(C3748,Customer_Dim!B:E,4,0)</f>
        <v>824.16000000000008</v>
      </c>
      <c r="J3748" s="9">
        <f t="shared" si="175"/>
        <v>14560.16</v>
      </c>
      <c r="K3748" s="8">
        <f t="shared" si="176"/>
        <v>8172.2400000000007</v>
      </c>
      <c r="L3748" s="9">
        <v>4535.0099999999993</v>
      </c>
      <c r="M3748" s="7"/>
    </row>
    <row r="3749" spans="1:13" ht="15.75" customHeight="1" x14ac:dyDescent="0.25">
      <c r="A3749" s="6" t="s">
        <v>3770</v>
      </c>
      <c r="B3749" s="10">
        <v>44299</v>
      </c>
      <c r="C3749" s="7" t="s">
        <v>494</v>
      </c>
      <c r="D3749" s="7" t="s">
        <v>32</v>
      </c>
      <c r="E3749" s="7">
        <v>778</v>
      </c>
      <c r="F3749" s="8">
        <v>398.31</v>
      </c>
      <c r="G3749" s="8">
        <v>627</v>
      </c>
      <c r="H3749" s="8">
        <f t="shared" si="174"/>
        <v>487806</v>
      </c>
      <c r="I3749" s="9">
        <f>H3749*VLOOKUP(C3749,Customer_Dim!B:E,4,0)</f>
        <v>29268.36</v>
      </c>
      <c r="J3749" s="9">
        <f t="shared" si="175"/>
        <v>517074.36</v>
      </c>
      <c r="K3749" s="8">
        <f t="shared" si="176"/>
        <v>309885.18</v>
      </c>
      <c r="L3749" s="9">
        <v>143952.27000000002</v>
      </c>
      <c r="M3749" s="7"/>
    </row>
    <row r="3750" spans="1:13" ht="15.75" customHeight="1" x14ac:dyDescent="0.25">
      <c r="A3750" s="6" t="s">
        <v>3771</v>
      </c>
      <c r="B3750" s="10">
        <v>44304</v>
      </c>
      <c r="C3750" s="7" t="s">
        <v>494</v>
      </c>
      <c r="D3750" s="7" t="s">
        <v>13</v>
      </c>
      <c r="E3750" s="7">
        <v>231</v>
      </c>
      <c r="F3750" s="8">
        <v>60.09</v>
      </c>
      <c r="G3750" s="8">
        <v>101</v>
      </c>
      <c r="H3750" s="8">
        <f t="shared" si="174"/>
        <v>23331</v>
      </c>
      <c r="I3750" s="9">
        <f>H3750*VLOOKUP(C3750,Customer_Dim!B:E,4,0)</f>
        <v>1399.8600000000001</v>
      </c>
      <c r="J3750" s="9">
        <f t="shared" si="175"/>
        <v>24730.86</v>
      </c>
      <c r="K3750" s="8">
        <f t="shared" si="176"/>
        <v>13880.79</v>
      </c>
      <c r="L3750" s="9">
        <v>9015.2999999999993</v>
      </c>
      <c r="M3750" s="7"/>
    </row>
    <row r="3751" spans="1:13" ht="15.75" customHeight="1" x14ac:dyDescent="0.25">
      <c r="A3751" s="6" t="s">
        <v>3772</v>
      </c>
      <c r="B3751" s="10">
        <v>44331</v>
      </c>
      <c r="C3751" s="7" t="s">
        <v>494</v>
      </c>
      <c r="D3751" s="7" t="s">
        <v>19</v>
      </c>
      <c r="E3751" s="7">
        <v>641</v>
      </c>
      <c r="F3751" s="8">
        <v>134.32</v>
      </c>
      <c r="G3751" s="8">
        <v>204</v>
      </c>
      <c r="H3751" s="8">
        <f t="shared" si="174"/>
        <v>130764</v>
      </c>
      <c r="I3751" s="9">
        <f>H3751*VLOOKUP(C3751,Customer_Dim!B:E,4,0)</f>
        <v>7845.8400000000011</v>
      </c>
      <c r="J3751" s="9">
        <f t="shared" si="175"/>
        <v>138609.84</v>
      </c>
      <c r="K3751" s="8">
        <f t="shared" si="176"/>
        <v>86099.12</v>
      </c>
      <c r="L3751" s="9">
        <v>36991.920000000013</v>
      </c>
      <c r="M3751" s="7"/>
    </row>
    <row r="3752" spans="1:13" ht="15.75" customHeight="1" x14ac:dyDescent="0.25">
      <c r="A3752" s="6" t="s">
        <v>3773</v>
      </c>
      <c r="B3752" s="10">
        <v>44427</v>
      </c>
      <c r="C3752" s="7" t="s">
        <v>494</v>
      </c>
      <c r="D3752" s="7" t="s">
        <v>132</v>
      </c>
      <c r="E3752" s="7">
        <v>849</v>
      </c>
      <c r="F3752" s="8">
        <v>56.4</v>
      </c>
      <c r="G3752" s="8">
        <v>127</v>
      </c>
      <c r="H3752" s="8">
        <f t="shared" si="174"/>
        <v>107823</v>
      </c>
      <c r="I3752" s="9">
        <f>H3752*VLOOKUP(C3752,Customer_Dim!B:E,4,0)</f>
        <v>6469.38</v>
      </c>
      <c r="J3752" s="9">
        <f t="shared" si="175"/>
        <v>114292.38</v>
      </c>
      <c r="K3752" s="8">
        <f t="shared" si="176"/>
        <v>47883.6</v>
      </c>
      <c r="L3752" s="9">
        <v>59328.450000000004</v>
      </c>
      <c r="M3752" s="7"/>
    </row>
    <row r="3753" spans="1:13" ht="15.75" customHeight="1" x14ac:dyDescent="0.25">
      <c r="A3753" s="6" t="s">
        <v>3774</v>
      </c>
      <c r="B3753" s="10">
        <v>44435</v>
      </c>
      <c r="C3753" s="7" t="s">
        <v>494</v>
      </c>
      <c r="D3753" s="7" t="s">
        <v>13</v>
      </c>
      <c r="E3753" s="7">
        <v>436</v>
      </c>
      <c r="F3753" s="8">
        <v>66.98</v>
      </c>
      <c r="G3753" s="8">
        <v>113</v>
      </c>
      <c r="H3753" s="8">
        <f t="shared" si="174"/>
        <v>49268</v>
      </c>
      <c r="I3753" s="9">
        <f>H3753*VLOOKUP(C3753,Customer_Dim!B:E,4,0)</f>
        <v>2956.0800000000004</v>
      </c>
      <c r="J3753" s="9">
        <f t="shared" si="175"/>
        <v>52224.08</v>
      </c>
      <c r="K3753" s="8">
        <f t="shared" si="176"/>
        <v>29203.280000000002</v>
      </c>
      <c r="L3753" s="9">
        <v>17776.439999999995</v>
      </c>
      <c r="M3753" s="7"/>
    </row>
    <row r="3754" spans="1:13" ht="15.75" customHeight="1" x14ac:dyDescent="0.25">
      <c r="A3754" s="6" t="s">
        <v>3775</v>
      </c>
      <c r="B3754" s="10">
        <v>44449</v>
      </c>
      <c r="C3754" s="7" t="s">
        <v>494</v>
      </c>
      <c r="D3754" s="7" t="s">
        <v>19</v>
      </c>
      <c r="E3754" s="7">
        <v>105</v>
      </c>
      <c r="F3754" s="8">
        <v>149.72999999999999</v>
      </c>
      <c r="G3754" s="8">
        <v>227</v>
      </c>
      <c r="H3754" s="8">
        <f t="shared" si="174"/>
        <v>23835</v>
      </c>
      <c r="I3754" s="9">
        <f>H3754*VLOOKUP(C3754,Customer_Dim!B:E,4,0)</f>
        <v>1430.1000000000001</v>
      </c>
      <c r="J3754" s="9">
        <f t="shared" si="175"/>
        <v>25265.1</v>
      </c>
      <c r="K3754" s="8">
        <f t="shared" si="176"/>
        <v>15721.65</v>
      </c>
      <c r="L3754" s="9">
        <v>6478.0500000000029</v>
      </c>
      <c r="M3754" s="7"/>
    </row>
    <row r="3755" spans="1:13" ht="15.75" customHeight="1" x14ac:dyDescent="0.25">
      <c r="A3755" s="6" t="s">
        <v>3776</v>
      </c>
      <c r="B3755" s="10">
        <v>44473</v>
      </c>
      <c r="C3755" s="7" t="s">
        <v>494</v>
      </c>
      <c r="D3755" s="7" t="s">
        <v>32</v>
      </c>
      <c r="E3755" s="7">
        <v>242</v>
      </c>
      <c r="F3755" s="8">
        <v>469.9</v>
      </c>
      <c r="G3755" s="8">
        <v>740</v>
      </c>
      <c r="H3755" s="8">
        <f t="shared" si="174"/>
        <v>179080</v>
      </c>
      <c r="I3755" s="9">
        <f>H3755*VLOOKUP(C3755,Customer_Dim!B:E,4,0)</f>
        <v>10744.800000000001</v>
      </c>
      <c r="J3755" s="9">
        <f t="shared" si="175"/>
        <v>189824.8</v>
      </c>
      <c r="K3755" s="8">
        <f t="shared" si="176"/>
        <v>113715.79999999999</v>
      </c>
      <c r="L3755" s="9">
        <v>61050</v>
      </c>
      <c r="M3755" s="7"/>
    </row>
    <row r="3756" spans="1:13" ht="15.75" customHeight="1" x14ac:dyDescent="0.25">
      <c r="A3756" s="6" t="s">
        <v>3777</v>
      </c>
      <c r="B3756" s="10">
        <v>44479</v>
      </c>
      <c r="C3756" s="7" t="s">
        <v>494</v>
      </c>
      <c r="D3756" s="7" t="s">
        <v>19</v>
      </c>
      <c r="E3756" s="7">
        <v>59</v>
      </c>
      <c r="F3756" s="8">
        <v>158.47</v>
      </c>
      <c r="G3756" s="8">
        <v>241</v>
      </c>
      <c r="H3756" s="8">
        <f t="shared" si="174"/>
        <v>14219</v>
      </c>
      <c r="I3756" s="9">
        <f>H3756*VLOOKUP(C3756,Customer_Dim!B:E,4,0)</f>
        <v>853.1400000000001</v>
      </c>
      <c r="J3756" s="9">
        <f t="shared" si="175"/>
        <v>15072.14</v>
      </c>
      <c r="K3756" s="8">
        <f t="shared" si="176"/>
        <v>9349.73</v>
      </c>
      <c r="L3756" s="9">
        <v>3990.8999999999996</v>
      </c>
      <c r="M3756" s="7"/>
    </row>
    <row r="3757" spans="1:13" ht="15.75" customHeight="1" x14ac:dyDescent="0.25">
      <c r="A3757" s="6" t="s">
        <v>3777</v>
      </c>
      <c r="B3757" s="10">
        <v>44479</v>
      </c>
      <c r="C3757" s="7" t="s">
        <v>494</v>
      </c>
      <c r="D3757" s="7" t="s">
        <v>13</v>
      </c>
      <c r="E3757" s="7">
        <v>564</v>
      </c>
      <c r="F3757" s="8">
        <v>70.89</v>
      </c>
      <c r="G3757" s="8">
        <v>120</v>
      </c>
      <c r="H3757" s="8">
        <f t="shared" si="174"/>
        <v>67680</v>
      </c>
      <c r="I3757" s="9">
        <f>H3757*VLOOKUP(C3757,Customer_Dim!B:E,4,0)</f>
        <v>4060.8</v>
      </c>
      <c r="J3757" s="9">
        <f t="shared" si="175"/>
        <v>71740.800000000003</v>
      </c>
      <c r="K3757" s="8">
        <f t="shared" si="176"/>
        <v>39981.96</v>
      </c>
      <c r="L3757" s="9">
        <v>22686.720000000001</v>
      </c>
      <c r="M3757" s="7"/>
    </row>
    <row r="3758" spans="1:13" ht="15.75" customHeight="1" x14ac:dyDescent="0.25">
      <c r="A3758" s="6" t="s">
        <v>3778</v>
      </c>
      <c r="B3758" s="10">
        <v>44524</v>
      </c>
      <c r="C3758" s="7" t="s">
        <v>494</v>
      </c>
      <c r="D3758" s="7" t="s">
        <v>13</v>
      </c>
      <c r="E3758" s="7">
        <v>844</v>
      </c>
      <c r="F3758" s="8">
        <v>70.89</v>
      </c>
      <c r="G3758" s="8">
        <v>120</v>
      </c>
      <c r="H3758" s="8">
        <f t="shared" si="174"/>
        <v>101280</v>
      </c>
      <c r="I3758" s="9">
        <f>H3758*VLOOKUP(C3758,Customer_Dim!B:E,4,0)</f>
        <v>6076.8</v>
      </c>
      <c r="J3758" s="9">
        <f t="shared" si="175"/>
        <v>107356.8</v>
      </c>
      <c r="K3758" s="8">
        <f t="shared" si="176"/>
        <v>59831.16</v>
      </c>
      <c r="L3758" s="9">
        <v>42269.37</v>
      </c>
      <c r="M3758" s="7"/>
    </row>
    <row r="3759" spans="1:13" ht="15.75" customHeight="1" x14ac:dyDescent="0.25">
      <c r="A3759" s="6" t="s">
        <v>3779</v>
      </c>
      <c r="B3759" s="10">
        <v>44531</v>
      </c>
      <c r="C3759" s="7" t="s">
        <v>494</v>
      </c>
      <c r="D3759" s="7" t="s">
        <v>19</v>
      </c>
      <c r="E3759" s="7">
        <v>988</v>
      </c>
      <c r="F3759" s="8">
        <v>158.47</v>
      </c>
      <c r="G3759" s="8">
        <v>241</v>
      </c>
      <c r="H3759" s="8">
        <f t="shared" si="174"/>
        <v>238108</v>
      </c>
      <c r="I3759" s="9">
        <f>H3759*VLOOKUP(C3759,Customer_Dim!B:E,4,0)</f>
        <v>14286.480000000001</v>
      </c>
      <c r="J3759" s="9">
        <f t="shared" si="175"/>
        <v>252394.48</v>
      </c>
      <c r="K3759" s="8">
        <f t="shared" si="176"/>
        <v>156568.35999999999</v>
      </c>
      <c r="L3759" s="9">
        <v>65455.22</v>
      </c>
      <c r="M3759" s="7"/>
    </row>
    <row r="3760" spans="1:13" ht="15.75" customHeight="1" x14ac:dyDescent="0.25">
      <c r="A3760" s="6" t="s">
        <v>3780</v>
      </c>
      <c r="B3760" s="10">
        <v>44539</v>
      </c>
      <c r="C3760" s="7" t="s">
        <v>494</v>
      </c>
      <c r="D3760" s="7" t="s">
        <v>13</v>
      </c>
      <c r="E3760" s="7">
        <v>127</v>
      </c>
      <c r="F3760" s="8">
        <v>70.89</v>
      </c>
      <c r="G3760" s="8">
        <v>120</v>
      </c>
      <c r="H3760" s="8">
        <f t="shared" si="174"/>
        <v>15240</v>
      </c>
      <c r="I3760" s="9">
        <f>H3760*VLOOKUP(C3760,Customer_Dim!B:E,4,0)</f>
        <v>914.40000000000009</v>
      </c>
      <c r="J3760" s="9">
        <f t="shared" si="175"/>
        <v>16154.4</v>
      </c>
      <c r="K3760" s="8">
        <f t="shared" si="176"/>
        <v>9003.0300000000007</v>
      </c>
      <c r="L3760" s="9">
        <v>6199.65</v>
      </c>
      <c r="M3760" s="7"/>
    </row>
    <row r="3761" spans="1:13" ht="15.75" customHeight="1" x14ac:dyDescent="0.25">
      <c r="A3761" s="6" t="s">
        <v>3780</v>
      </c>
      <c r="B3761" s="10">
        <v>44539</v>
      </c>
      <c r="C3761" s="7" t="s">
        <v>494</v>
      </c>
      <c r="D3761" s="7" t="s">
        <v>19</v>
      </c>
      <c r="E3761" s="7">
        <v>994</v>
      </c>
      <c r="F3761" s="8">
        <v>158.47</v>
      </c>
      <c r="G3761" s="8">
        <v>241</v>
      </c>
      <c r="H3761" s="8">
        <f t="shared" si="174"/>
        <v>239554</v>
      </c>
      <c r="I3761" s="9">
        <f>H3761*VLOOKUP(C3761,Customer_Dim!B:E,4,0)</f>
        <v>14373.240000000002</v>
      </c>
      <c r="J3761" s="9">
        <f t="shared" si="175"/>
        <v>253927.24</v>
      </c>
      <c r="K3761" s="8">
        <f t="shared" si="176"/>
        <v>157519.18</v>
      </c>
      <c r="L3761" s="9">
        <v>81053.279999999999</v>
      </c>
      <c r="M3761" s="7"/>
    </row>
    <row r="3762" spans="1:13" ht="15.75" customHeight="1" x14ac:dyDescent="0.25">
      <c r="A3762" s="6" t="s">
        <v>3781</v>
      </c>
      <c r="B3762" s="10">
        <v>44550</v>
      </c>
      <c r="C3762" s="7" t="s">
        <v>494</v>
      </c>
      <c r="D3762" s="7" t="s">
        <v>13</v>
      </c>
      <c r="E3762" s="7">
        <v>885</v>
      </c>
      <c r="F3762" s="8">
        <v>70.89</v>
      </c>
      <c r="G3762" s="8">
        <v>120</v>
      </c>
      <c r="H3762" s="8">
        <f t="shared" si="174"/>
        <v>106200</v>
      </c>
      <c r="I3762" s="9">
        <f>H3762*VLOOKUP(C3762,Customer_Dim!B:E,4,0)</f>
        <v>6372.0000000000009</v>
      </c>
      <c r="J3762" s="9">
        <f t="shared" si="175"/>
        <v>112572</v>
      </c>
      <c r="K3762" s="8">
        <f t="shared" si="176"/>
        <v>62737.65</v>
      </c>
      <c r="L3762" s="9">
        <v>36590.040000000008</v>
      </c>
      <c r="M3762" s="7"/>
    </row>
    <row r="3763" spans="1:13" ht="15.75" customHeight="1" x14ac:dyDescent="0.25">
      <c r="A3763" s="6" t="s">
        <v>3782</v>
      </c>
      <c r="B3763" s="10">
        <v>44225</v>
      </c>
      <c r="C3763" s="7" t="s">
        <v>513</v>
      </c>
      <c r="D3763" s="7" t="s">
        <v>32</v>
      </c>
      <c r="E3763" s="7">
        <v>1026</v>
      </c>
      <c r="F3763" s="8">
        <v>355.06</v>
      </c>
      <c r="G3763" s="8">
        <v>559</v>
      </c>
      <c r="H3763" s="8">
        <f t="shared" si="174"/>
        <v>573534</v>
      </c>
      <c r="I3763" s="9">
        <f>H3763*VLOOKUP(C3763,Customer_Dim!B:E,4,0)</f>
        <v>57353.4</v>
      </c>
      <c r="J3763" s="9">
        <f t="shared" si="175"/>
        <v>630887.4</v>
      </c>
      <c r="K3763" s="8">
        <f t="shared" si="176"/>
        <v>364291.56</v>
      </c>
      <c r="L3763" s="9">
        <v>200491.84000000003</v>
      </c>
      <c r="M3763" s="7"/>
    </row>
    <row r="3764" spans="1:13" ht="15.75" customHeight="1" x14ac:dyDescent="0.25">
      <c r="A3764" s="6" t="s">
        <v>3783</v>
      </c>
      <c r="B3764" s="10">
        <v>44253</v>
      </c>
      <c r="C3764" s="7" t="s">
        <v>513</v>
      </c>
      <c r="D3764" s="7" t="s">
        <v>13</v>
      </c>
      <c r="E3764" s="7">
        <v>962</v>
      </c>
      <c r="F3764" s="8">
        <v>53.56</v>
      </c>
      <c r="G3764" s="8">
        <v>90</v>
      </c>
      <c r="H3764" s="8">
        <f t="shared" si="174"/>
        <v>86580</v>
      </c>
      <c r="I3764" s="9">
        <f>H3764*VLOOKUP(C3764,Customer_Dim!B:E,4,0)</f>
        <v>8658</v>
      </c>
      <c r="J3764" s="9">
        <f t="shared" si="175"/>
        <v>95238</v>
      </c>
      <c r="K3764" s="8">
        <f t="shared" si="176"/>
        <v>51524.72</v>
      </c>
      <c r="L3764" s="9">
        <v>35781.56</v>
      </c>
      <c r="M3764" s="7"/>
    </row>
    <row r="3765" spans="1:13" ht="15.75" customHeight="1" x14ac:dyDescent="0.25">
      <c r="A3765" s="6" t="s">
        <v>3784</v>
      </c>
      <c r="B3765" s="10">
        <v>44284</v>
      </c>
      <c r="C3765" s="7" t="s">
        <v>513</v>
      </c>
      <c r="D3765" s="7" t="s">
        <v>13</v>
      </c>
      <c r="E3765" s="7">
        <v>766</v>
      </c>
      <c r="F3765" s="8">
        <v>53.56</v>
      </c>
      <c r="G3765" s="8">
        <v>90</v>
      </c>
      <c r="H3765" s="8">
        <f t="shared" si="174"/>
        <v>68940</v>
      </c>
      <c r="I3765" s="9">
        <f>H3765*VLOOKUP(C3765,Customer_Dim!B:E,4,0)</f>
        <v>6894</v>
      </c>
      <c r="J3765" s="9">
        <f t="shared" si="175"/>
        <v>75834</v>
      </c>
      <c r="K3765" s="8">
        <f t="shared" si="176"/>
        <v>41026.959999999999</v>
      </c>
      <c r="L3765" s="9">
        <v>24735.839999999997</v>
      </c>
      <c r="M3765" s="7"/>
    </row>
    <row r="3766" spans="1:13" ht="15.75" customHeight="1" x14ac:dyDescent="0.25">
      <c r="A3766" s="6" t="s">
        <v>3785</v>
      </c>
      <c r="B3766" s="10">
        <v>44295</v>
      </c>
      <c r="C3766" s="7" t="s">
        <v>513</v>
      </c>
      <c r="D3766" s="7" t="s">
        <v>32</v>
      </c>
      <c r="E3766" s="7">
        <v>1060</v>
      </c>
      <c r="F3766" s="8">
        <v>398.31</v>
      </c>
      <c r="G3766" s="8">
        <v>627</v>
      </c>
      <c r="H3766" s="8">
        <f t="shared" si="174"/>
        <v>664620</v>
      </c>
      <c r="I3766" s="9">
        <f>H3766*VLOOKUP(C3766,Customer_Dim!B:E,4,0)</f>
        <v>66462</v>
      </c>
      <c r="J3766" s="9">
        <f t="shared" si="175"/>
        <v>731082</v>
      </c>
      <c r="K3766" s="8">
        <f t="shared" si="176"/>
        <v>422208.6</v>
      </c>
      <c r="L3766" s="9">
        <v>226266.47999999998</v>
      </c>
      <c r="M3766" s="7"/>
    </row>
    <row r="3767" spans="1:13" ht="15.75" customHeight="1" x14ac:dyDescent="0.25">
      <c r="A3767" s="6" t="s">
        <v>3786</v>
      </c>
      <c r="B3767" s="10">
        <v>44481</v>
      </c>
      <c r="C3767" s="7" t="s">
        <v>513</v>
      </c>
      <c r="D3767" s="7" t="s">
        <v>19</v>
      </c>
      <c r="E3767" s="7">
        <v>204</v>
      </c>
      <c r="F3767" s="8">
        <v>158.47</v>
      </c>
      <c r="G3767" s="8">
        <v>241</v>
      </c>
      <c r="H3767" s="8">
        <f t="shared" si="174"/>
        <v>49164</v>
      </c>
      <c r="I3767" s="9">
        <f>H3767*VLOOKUP(C3767,Customer_Dim!B:E,4,0)</f>
        <v>4916.4000000000005</v>
      </c>
      <c r="J3767" s="9">
        <f t="shared" si="175"/>
        <v>54080.4</v>
      </c>
      <c r="K3767" s="8">
        <f t="shared" si="176"/>
        <v>32327.88</v>
      </c>
      <c r="L3767" s="9">
        <v>16159.749999999996</v>
      </c>
      <c r="M3767" s="7"/>
    </row>
    <row r="3768" spans="1:13" ht="15.75" customHeight="1" x14ac:dyDescent="0.25">
      <c r="A3768" s="6" t="s">
        <v>3787</v>
      </c>
      <c r="B3768" s="10">
        <v>44523</v>
      </c>
      <c r="C3768" s="7" t="s">
        <v>513</v>
      </c>
      <c r="D3768" s="7" t="s">
        <v>13</v>
      </c>
      <c r="E3768" s="7">
        <v>1049</v>
      </c>
      <c r="F3768" s="8">
        <v>70.89</v>
      </c>
      <c r="G3768" s="8">
        <v>120</v>
      </c>
      <c r="H3768" s="8">
        <f t="shared" si="174"/>
        <v>125880</v>
      </c>
      <c r="I3768" s="9">
        <f>H3768*VLOOKUP(C3768,Customer_Dim!B:E,4,0)</f>
        <v>12588</v>
      </c>
      <c r="J3768" s="9">
        <f t="shared" si="175"/>
        <v>138468</v>
      </c>
      <c r="K3768" s="8">
        <f t="shared" si="176"/>
        <v>74363.61</v>
      </c>
      <c r="L3768" s="9">
        <v>47945.430000000008</v>
      </c>
      <c r="M3768" s="7"/>
    </row>
    <row r="3769" spans="1:13" ht="15.75" customHeight="1" x14ac:dyDescent="0.25">
      <c r="A3769" s="6" t="s">
        <v>3788</v>
      </c>
      <c r="B3769" s="10">
        <v>44213</v>
      </c>
      <c r="C3769" s="7" t="s">
        <v>521</v>
      </c>
      <c r="D3769" s="7" t="s">
        <v>13</v>
      </c>
      <c r="E3769" s="7">
        <v>301</v>
      </c>
      <c r="F3769" s="8">
        <v>53.56</v>
      </c>
      <c r="G3769" s="8">
        <v>90</v>
      </c>
      <c r="H3769" s="8">
        <f t="shared" si="174"/>
        <v>27090</v>
      </c>
      <c r="I3769" s="9">
        <f>H3769*VLOOKUP(C3769,Customer_Dim!B:E,4,0)</f>
        <v>0</v>
      </c>
      <c r="J3769" s="9">
        <f t="shared" si="175"/>
        <v>27090</v>
      </c>
      <c r="K3769" s="8">
        <f t="shared" si="176"/>
        <v>16121.560000000001</v>
      </c>
      <c r="L3769" s="9">
        <v>10685.219999999998</v>
      </c>
      <c r="M3769" s="7"/>
    </row>
    <row r="3770" spans="1:13" ht="15.75" customHeight="1" x14ac:dyDescent="0.25">
      <c r="A3770" s="6" t="s">
        <v>3789</v>
      </c>
      <c r="B3770" s="10">
        <v>44249</v>
      </c>
      <c r="C3770" s="7" t="s">
        <v>521</v>
      </c>
      <c r="D3770" s="7" t="s">
        <v>19</v>
      </c>
      <c r="E3770" s="7">
        <v>119</v>
      </c>
      <c r="F3770" s="8">
        <v>119.74</v>
      </c>
      <c r="G3770" s="8">
        <v>182</v>
      </c>
      <c r="H3770" s="8">
        <f t="shared" si="174"/>
        <v>21658</v>
      </c>
      <c r="I3770" s="9">
        <f>H3770*VLOOKUP(C3770,Customer_Dim!B:E,4,0)</f>
        <v>0</v>
      </c>
      <c r="J3770" s="9">
        <f t="shared" si="175"/>
        <v>21658</v>
      </c>
      <c r="K3770" s="8">
        <f t="shared" si="176"/>
        <v>14249.06</v>
      </c>
      <c r="L3770" s="9">
        <v>7510.3200000000015</v>
      </c>
      <c r="M3770" s="7"/>
    </row>
    <row r="3771" spans="1:13" ht="15.75" customHeight="1" x14ac:dyDescent="0.25">
      <c r="A3771" s="6" t="s">
        <v>3790</v>
      </c>
      <c r="B3771" s="10">
        <v>44262</v>
      </c>
      <c r="C3771" s="7" t="s">
        <v>521</v>
      </c>
      <c r="D3771" s="7" t="s">
        <v>13</v>
      </c>
      <c r="E3771" s="7">
        <v>651</v>
      </c>
      <c r="F3771" s="8">
        <v>53.56</v>
      </c>
      <c r="G3771" s="8">
        <v>90</v>
      </c>
      <c r="H3771" s="8">
        <f t="shared" si="174"/>
        <v>58590</v>
      </c>
      <c r="I3771" s="9">
        <f>H3771*VLOOKUP(C3771,Customer_Dim!B:E,4,0)</f>
        <v>0</v>
      </c>
      <c r="J3771" s="9">
        <f t="shared" si="175"/>
        <v>58590</v>
      </c>
      <c r="K3771" s="8">
        <f t="shared" si="176"/>
        <v>34867.560000000005</v>
      </c>
      <c r="L3771" s="9">
        <v>22067.94</v>
      </c>
      <c r="M3771" s="7"/>
    </row>
    <row r="3772" spans="1:13" ht="15.75" customHeight="1" x14ac:dyDescent="0.25">
      <c r="A3772" s="6" t="s">
        <v>3791</v>
      </c>
      <c r="B3772" s="10">
        <v>44268</v>
      </c>
      <c r="C3772" s="7" t="s">
        <v>521</v>
      </c>
      <c r="D3772" s="7" t="s">
        <v>13</v>
      </c>
      <c r="E3772" s="7">
        <v>192</v>
      </c>
      <c r="F3772" s="8">
        <v>53.56</v>
      </c>
      <c r="G3772" s="8">
        <v>90</v>
      </c>
      <c r="H3772" s="8">
        <f t="shared" si="174"/>
        <v>17280</v>
      </c>
      <c r="I3772" s="9">
        <f>H3772*VLOOKUP(C3772,Customer_Dim!B:E,4,0)</f>
        <v>0</v>
      </c>
      <c r="J3772" s="9">
        <f t="shared" si="175"/>
        <v>17280</v>
      </c>
      <c r="K3772" s="8">
        <f t="shared" si="176"/>
        <v>10283.52</v>
      </c>
      <c r="L3772" s="9">
        <v>6183.9599999999991</v>
      </c>
      <c r="M3772" s="7"/>
    </row>
    <row r="3773" spans="1:13" ht="15.75" customHeight="1" x14ac:dyDescent="0.25">
      <c r="A3773" s="6" t="s">
        <v>3792</v>
      </c>
      <c r="B3773" s="10">
        <v>44294</v>
      </c>
      <c r="C3773" s="7" t="s">
        <v>521</v>
      </c>
      <c r="D3773" s="7" t="s">
        <v>13</v>
      </c>
      <c r="E3773" s="7">
        <v>817</v>
      </c>
      <c r="F3773" s="8">
        <v>60.09</v>
      </c>
      <c r="G3773" s="8">
        <v>101</v>
      </c>
      <c r="H3773" s="8">
        <f t="shared" si="174"/>
        <v>82517</v>
      </c>
      <c r="I3773" s="9">
        <f>H3773*VLOOKUP(C3773,Customer_Dim!B:E,4,0)</f>
        <v>0</v>
      </c>
      <c r="J3773" s="9">
        <f t="shared" si="175"/>
        <v>82517</v>
      </c>
      <c r="K3773" s="8">
        <f t="shared" si="176"/>
        <v>49093.530000000006</v>
      </c>
      <c r="L3773" s="9">
        <v>29605.799999999996</v>
      </c>
      <c r="M3773" s="7"/>
    </row>
    <row r="3774" spans="1:13" ht="15.75" customHeight="1" x14ac:dyDescent="0.25">
      <c r="A3774" s="6" t="s">
        <v>3792</v>
      </c>
      <c r="B3774" s="10">
        <v>44294</v>
      </c>
      <c r="C3774" s="7" t="s">
        <v>521</v>
      </c>
      <c r="D3774" s="7" t="s">
        <v>13</v>
      </c>
      <c r="E3774" s="7">
        <v>83</v>
      </c>
      <c r="F3774" s="8">
        <v>60.09</v>
      </c>
      <c r="G3774" s="8">
        <v>101</v>
      </c>
      <c r="H3774" s="8">
        <f t="shared" si="174"/>
        <v>8383</v>
      </c>
      <c r="I3774" s="9">
        <f>H3774*VLOOKUP(C3774,Customer_Dim!B:E,4,0)</f>
        <v>0</v>
      </c>
      <c r="J3774" s="9">
        <f t="shared" si="175"/>
        <v>8383</v>
      </c>
      <c r="K3774" s="8">
        <f t="shared" si="176"/>
        <v>4987.47</v>
      </c>
      <c r="L3774" s="9">
        <v>2992.5</v>
      </c>
      <c r="M3774" s="7"/>
    </row>
    <row r="3775" spans="1:13" ht="15.75" customHeight="1" x14ac:dyDescent="0.25">
      <c r="A3775" s="6" t="s">
        <v>3793</v>
      </c>
      <c r="B3775" s="10">
        <v>44334</v>
      </c>
      <c r="C3775" s="7" t="s">
        <v>521</v>
      </c>
      <c r="D3775" s="7" t="s">
        <v>13</v>
      </c>
      <c r="E3775" s="7">
        <v>1146</v>
      </c>
      <c r="F3775" s="8">
        <v>60.09</v>
      </c>
      <c r="G3775" s="8">
        <v>101</v>
      </c>
      <c r="H3775" s="8">
        <f t="shared" si="174"/>
        <v>115746</v>
      </c>
      <c r="I3775" s="9">
        <f>H3775*VLOOKUP(C3775,Customer_Dim!B:E,4,0)</f>
        <v>0</v>
      </c>
      <c r="J3775" s="9">
        <f t="shared" si="175"/>
        <v>115746</v>
      </c>
      <c r="K3775" s="8">
        <f t="shared" si="176"/>
        <v>68863.14</v>
      </c>
      <c r="L3775" s="9">
        <v>38381.67</v>
      </c>
      <c r="M3775" s="7"/>
    </row>
    <row r="3776" spans="1:13" ht="15.75" customHeight="1" x14ac:dyDescent="0.25">
      <c r="A3776" s="6" t="s">
        <v>3794</v>
      </c>
      <c r="B3776" s="10">
        <v>44345</v>
      </c>
      <c r="C3776" s="7" t="s">
        <v>521</v>
      </c>
      <c r="D3776" s="7" t="s">
        <v>19</v>
      </c>
      <c r="E3776" s="7">
        <v>105</v>
      </c>
      <c r="F3776" s="8">
        <v>134.32</v>
      </c>
      <c r="G3776" s="8">
        <v>204</v>
      </c>
      <c r="H3776" s="8">
        <f t="shared" si="174"/>
        <v>21420</v>
      </c>
      <c r="I3776" s="9">
        <f>H3776*VLOOKUP(C3776,Customer_Dim!B:E,4,0)</f>
        <v>0</v>
      </c>
      <c r="J3776" s="9">
        <f t="shared" si="175"/>
        <v>21420</v>
      </c>
      <c r="K3776" s="8">
        <f t="shared" si="176"/>
        <v>14103.599999999999</v>
      </c>
      <c r="L3776" s="9">
        <v>6619.6</v>
      </c>
      <c r="M3776" s="7"/>
    </row>
    <row r="3777" spans="1:13" ht="15.75" customHeight="1" x14ac:dyDescent="0.25">
      <c r="A3777" s="6" t="s">
        <v>3795</v>
      </c>
      <c r="B3777" s="10">
        <v>44348</v>
      </c>
      <c r="C3777" s="7" t="s">
        <v>521</v>
      </c>
      <c r="D3777" s="7" t="s">
        <v>19</v>
      </c>
      <c r="E3777" s="7">
        <v>490</v>
      </c>
      <c r="F3777" s="8">
        <v>134.32</v>
      </c>
      <c r="G3777" s="8">
        <v>204</v>
      </c>
      <c r="H3777" s="8">
        <f t="shared" si="174"/>
        <v>99960</v>
      </c>
      <c r="I3777" s="9">
        <f>H3777*VLOOKUP(C3777,Customer_Dim!B:E,4,0)</f>
        <v>0</v>
      </c>
      <c r="J3777" s="9">
        <f t="shared" si="175"/>
        <v>99960</v>
      </c>
      <c r="K3777" s="8">
        <f t="shared" si="176"/>
        <v>65816.800000000003</v>
      </c>
      <c r="L3777" s="9">
        <v>29192</v>
      </c>
      <c r="M3777" s="7"/>
    </row>
    <row r="3778" spans="1:13" ht="15.75" customHeight="1" x14ac:dyDescent="0.25">
      <c r="A3778" s="6" t="s">
        <v>3796</v>
      </c>
      <c r="B3778" s="10">
        <v>44360</v>
      </c>
      <c r="C3778" s="7" t="s">
        <v>521</v>
      </c>
      <c r="D3778" s="7" t="s">
        <v>19</v>
      </c>
      <c r="E3778" s="7">
        <v>315</v>
      </c>
      <c r="F3778" s="8">
        <v>134.32</v>
      </c>
      <c r="G3778" s="8">
        <v>204</v>
      </c>
      <c r="H3778" s="8">
        <f t="shared" si="174"/>
        <v>64260</v>
      </c>
      <c r="I3778" s="9">
        <f>H3778*VLOOKUP(C3778,Customer_Dim!B:E,4,0)</f>
        <v>0</v>
      </c>
      <c r="J3778" s="9">
        <f t="shared" si="175"/>
        <v>64260</v>
      </c>
      <c r="K3778" s="8">
        <f t="shared" si="176"/>
        <v>42310.799999999996</v>
      </c>
      <c r="L3778" s="9">
        <v>19928.480000000003</v>
      </c>
      <c r="M3778" s="7"/>
    </row>
    <row r="3779" spans="1:13" ht="15.75" customHeight="1" x14ac:dyDescent="0.25">
      <c r="A3779" s="6" t="s">
        <v>3797</v>
      </c>
      <c r="B3779" s="10">
        <v>44376</v>
      </c>
      <c r="C3779" s="7" t="s">
        <v>521</v>
      </c>
      <c r="D3779" s="7" t="s">
        <v>13</v>
      </c>
      <c r="E3779" s="7">
        <v>666</v>
      </c>
      <c r="F3779" s="8">
        <v>60.09</v>
      </c>
      <c r="G3779" s="8">
        <v>101</v>
      </c>
      <c r="H3779" s="8">
        <f t="shared" ref="H3779:H3842" si="177">G3779*E3779</f>
        <v>67266</v>
      </c>
      <c r="I3779" s="9">
        <f>H3779*VLOOKUP(C3779,Customer_Dim!B:E,4,0)</f>
        <v>0</v>
      </c>
      <c r="J3779" s="9">
        <f t="shared" ref="J3779:J3842" si="178">I3779+H3779</f>
        <v>67266</v>
      </c>
      <c r="K3779" s="8">
        <f t="shared" ref="K3779:K3842" si="179">F3779*E3779</f>
        <v>40019.94</v>
      </c>
      <c r="L3779" s="9">
        <v>22917.399999999994</v>
      </c>
      <c r="M3779" s="7"/>
    </row>
    <row r="3780" spans="1:13" ht="15.75" customHeight="1" x14ac:dyDescent="0.25">
      <c r="A3780" s="6" t="s">
        <v>3798</v>
      </c>
      <c r="B3780" s="10">
        <v>44398</v>
      </c>
      <c r="C3780" s="7" t="s">
        <v>521</v>
      </c>
      <c r="D3780" s="7" t="s">
        <v>13</v>
      </c>
      <c r="E3780" s="7">
        <v>493</v>
      </c>
      <c r="F3780" s="8">
        <v>66.98</v>
      </c>
      <c r="G3780" s="8">
        <v>113</v>
      </c>
      <c r="H3780" s="8">
        <f t="shared" si="177"/>
        <v>55709</v>
      </c>
      <c r="I3780" s="9">
        <f>H3780*VLOOKUP(C3780,Customer_Dim!B:E,4,0)</f>
        <v>0</v>
      </c>
      <c r="J3780" s="9">
        <f t="shared" si="178"/>
        <v>55709</v>
      </c>
      <c r="K3780" s="8">
        <f t="shared" si="179"/>
        <v>33021.14</v>
      </c>
      <c r="L3780" s="9">
        <v>20616.96</v>
      </c>
      <c r="M3780" s="7"/>
    </row>
    <row r="3781" spans="1:13" ht="15.75" customHeight="1" x14ac:dyDescent="0.25">
      <c r="A3781" s="6" t="s">
        <v>3799</v>
      </c>
      <c r="B3781" s="10">
        <v>44434</v>
      </c>
      <c r="C3781" s="7" t="s">
        <v>521</v>
      </c>
      <c r="D3781" s="7" t="s">
        <v>13</v>
      </c>
      <c r="E3781" s="7">
        <v>741</v>
      </c>
      <c r="F3781" s="8">
        <v>66.98</v>
      </c>
      <c r="G3781" s="8">
        <v>113</v>
      </c>
      <c r="H3781" s="8">
        <f t="shared" si="177"/>
        <v>83733</v>
      </c>
      <c r="I3781" s="9">
        <f>H3781*VLOOKUP(C3781,Customer_Dim!B:E,4,0)</f>
        <v>0</v>
      </c>
      <c r="J3781" s="9">
        <f t="shared" si="178"/>
        <v>83733</v>
      </c>
      <c r="K3781" s="8">
        <f t="shared" si="179"/>
        <v>49632.18</v>
      </c>
      <c r="L3781" s="9">
        <v>29450.480000000003</v>
      </c>
      <c r="M3781" s="7"/>
    </row>
    <row r="3782" spans="1:13" ht="15.75" customHeight="1" x14ac:dyDescent="0.25">
      <c r="A3782" s="6" t="s">
        <v>3800</v>
      </c>
      <c r="B3782" s="10">
        <v>44458</v>
      </c>
      <c r="C3782" s="7" t="s">
        <v>521</v>
      </c>
      <c r="D3782" s="7" t="s">
        <v>13</v>
      </c>
      <c r="E3782" s="7">
        <v>455</v>
      </c>
      <c r="F3782" s="8">
        <v>66.98</v>
      </c>
      <c r="G3782" s="8">
        <v>113</v>
      </c>
      <c r="H3782" s="8">
        <f t="shared" si="177"/>
        <v>51415</v>
      </c>
      <c r="I3782" s="9">
        <f>H3782*VLOOKUP(C3782,Customer_Dim!B:E,4,0)</f>
        <v>0</v>
      </c>
      <c r="J3782" s="9">
        <f t="shared" si="178"/>
        <v>51415</v>
      </c>
      <c r="K3782" s="8">
        <f t="shared" si="179"/>
        <v>30475.9</v>
      </c>
      <c r="L3782" s="9">
        <v>18539.569999999996</v>
      </c>
      <c r="M3782" s="7"/>
    </row>
    <row r="3783" spans="1:13" ht="15.75" customHeight="1" x14ac:dyDescent="0.25">
      <c r="A3783" s="6" t="s">
        <v>3801</v>
      </c>
      <c r="B3783" s="10">
        <v>44461</v>
      </c>
      <c r="C3783" s="7" t="s">
        <v>521</v>
      </c>
      <c r="D3783" s="7" t="s">
        <v>19</v>
      </c>
      <c r="E3783" s="7">
        <v>74</v>
      </c>
      <c r="F3783" s="8">
        <v>149.72999999999999</v>
      </c>
      <c r="G3783" s="8">
        <v>227</v>
      </c>
      <c r="H3783" s="8">
        <f t="shared" si="177"/>
        <v>16798</v>
      </c>
      <c r="I3783" s="9">
        <f>H3783*VLOOKUP(C3783,Customer_Dim!B:E,4,0)</f>
        <v>0</v>
      </c>
      <c r="J3783" s="9">
        <f t="shared" si="178"/>
        <v>16798</v>
      </c>
      <c r="K3783" s="8">
        <f t="shared" si="179"/>
        <v>11080.019999999999</v>
      </c>
      <c r="L3783" s="9">
        <v>4872.91</v>
      </c>
      <c r="M3783" s="7"/>
    </row>
    <row r="3784" spans="1:13" ht="15.75" customHeight="1" x14ac:dyDescent="0.25">
      <c r="A3784" s="6" t="s">
        <v>3802</v>
      </c>
      <c r="B3784" s="10">
        <v>44469</v>
      </c>
      <c r="C3784" s="7" t="s">
        <v>521</v>
      </c>
      <c r="D3784" s="7" t="s">
        <v>13</v>
      </c>
      <c r="E3784" s="7">
        <v>58</v>
      </c>
      <c r="F3784" s="8">
        <v>66.98</v>
      </c>
      <c r="G3784" s="8">
        <v>113</v>
      </c>
      <c r="H3784" s="8">
        <f t="shared" si="177"/>
        <v>6554</v>
      </c>
      <c r="I3784" s="9">
        <f>H3784*VLOOKUP(C3784,Customer_Dim!B:E,4,0)</f>
        <v>0</v>
      </c>
      <c r="J3784" s="9">
        <f t="shared" si="178"/>
        <v>6554</v>
      </c>
      <c r="K3784" s="8">
        <f t="shared" si="179"/>
        <v>3884.84</v>
      </c>
      <c r="L3784" s="9">
        <v>2216.7600000000002</v>
      </c>
      <c r="M3784" s="7"/>
    </row>
    <row r="3785" spans="1:13" ht="15.75" customHeight="1" x14ac:dyDescent="0.25">
      <c r="A3785" s="6" t="s">
        <v>3803</v>
      </c>
      <c r="B3785" s="10">
        <v>44473</v>
      </c>
      <c r="C3785" s="7" t="s">
        <v>521</v>
      </c>
      <c r="D3785" s="7" t="s">
        <v>13</v>
      </c>
      <c r="E3785" s="7">
        <v>1021</v>
      </c>
      <c r="F3785" s="8">
        <v>70.89</v>
      </c>
      <c r="G3785" s="8">
        <v>120</v>
      </c>
      <c r="H3785" s="8">
        <f t="shared" si="177"/>
        <v>122520</v>
      </c>
      <c r="I3785" s="9">
        <f>H3785*VLOOKUP(C3785,Customer_Dim!B:E,4,0)</f>
        <v>0</v>
      </c>
      <c r="J3785" s="9">
        <f t="shared" si="178"/>
        <v>122520</v>
      </c>
      <c r="K3785" s="8">
        <f t="shared" si="179"/>
        <v>72378.69</v>
      </c>
      <c r="L3785" s="9">
        <v>44460.479999999996</v>
      </c>
      <c r="M3785" s="7"/>
    </row>
    <row r="3786" spans="1:13" ht="15.75" customHeight="1" x14ac:dyDescent="0.25">
      <c r="A3786" s="6" t="s">
        <v>3804</v>
      </c>
      <c r="B3786" s="10">
        <v>44499</v>
      </c>
      <c r="C3786" s="7" t="s">
        <v>521</v>
      </c>
      <c r="D3786" s="7" t="s">
        <v>13</v>
      </c>
      <c r="E3786" s="7">
        <v>822</v>
      </c>
      <c r="F3786" s="8">
        <v>70.89</v>
      </c>
      <c r="G3786" s="8">
        <v>120</v>
      </c>
      <c r="H3786" s="8">
        <f t="shared" si="177"/>
        <v>98640</v>
      </c>
      <c r="I3786" s="9">
        <f>H3786*VLOOKUP(C3786,Customer_Dim!B:E,4,0)</f>
        <v>0</v>
      </c>
      <c r="J3786" s="9">
        <f t="shared" si="178"/>
        <v>98640</v>
      </c>
      <c r="K3786" s="8">
        <f t="shared" si="179"/>
        <v>58271.58</v>
      </c>
      <c r="L3786" s="9">
        <v>33099.569999999992</v>
      </c>
      <c r="M3786" s="7"/>
    </row>
    <row r="3787" spans="1:13" ht="15.75" customHeight="1" x14ac:dyDescent="0.25">
      <c r="A3787" s="6" t="s">
        <v>3805</v>
      </c>
      <c r="B3787" s="10">
        <v>44509</v>
      </c>
      <c r="C3787" s="7" t="s">
        <v>521</v>
      </c>
      <c r="D3787" s="7" t="s">
        <v>13</v>
      </c>
      <c r="E3787" s="7">
        <v>222</v>
      </c>
      <c r="F3787" s="8">
        <v>70.89</v>
      </c>
      <c r="G3787" s="8">
        <v>120</v>
      </c>
      <c r="H3787" s="8">
        <f t="shared" si="177"/>
        <v>26640</v>
      </c>
      <c r="I3787" s="9">
        <f>H3787*VLOOKUP(C3787,Customer_Dim!B:E,4,0)</f>
        <v>0</v>
      </c>
      <c r="J3787" s="9">
        <f t="shared" si="178"/>
        <v>26640</v>
      </c>
      <c r="K3787" s="8">
        <f t="shared" si="179"/>
        <v>15737.58</v>
      </c>
      <c r="L3787" s="9">
        <v>8665.11</v>
      </c>
      <c r="M3787" s="7"/>
    </row>
    <row r="3788" spans="1:13" ht="15.75" customHeight="1" x14ac:dyDescent="0.25">
      <c r="A3788" s="6" t="s">
        <v>3806</v>
      </c>
      <c r="B3788" s="10">
        <v>44276</v>
      </c>
      <c r="C3788" s="7" t="s">
        <v>533</v>
      </c>
      <c r="D3788" s="7" t="s">
        <v>19</v>
      </c>
      <c r="E3788" s="7">
        <v>591</v>
      </c>
      <c r="F3788" s="8">
        <v>119.74</v>
      </c>
      <c r="G3788" s="8">
        <v>182</v>
      </c>
      <c r="H3788" s="8">
        <f t="shared" si="177"/>
        <v>107562</v>
      </c>
      <c r="I3788" s="9">
        <f>H3788*VLOOKUP(C3788,Customer_Dim!B:E,4,0)</f>
        <v>4302.4800000000005</v>
      </c>
      <c r="J3788" s="9">
        <f t="shared" si="178"/>
        <v>111864.48</v>
      </c>
      <c r="K3788" s="8">
        <f t="shared" si="179"/>
        <v>70766.34</v>
      </c>
      <c r="L3788" s="9">
        <v>33568.800000000003</v>
      </c>
    </row>
    <row r="3789" spans="1:13" ht="15.75" customHeight="1" x14ac:dyDescent="0.25">
      <c r="A3789" s="6" t="s">
        <v>3807</v>
      </c>
      <c r="B3789" s="10">
        <v>44298</v>
      </c>
      <c r="C3789" s="7" t="s">
        <v>533</v>
      </c>
      <c r="D3789" s="7" t="s">
        <v>19</v>
      </c>
      <c r="E3789" s="7">
        <v>274</v>
      </c>
      <c r="F3789" s="8">
        <v>134.32</v>
      </c>
      <c r="G3789" s="8">
        <v>204</v>
      </c>
      <c r="H3789" s="8">
        <f t="shared" si="177"/>
        <v>55896</v>
      </c>
      <c r="I3789" s="9">
        <f>H3789*VLOOKUP(C3789,Customer_Dim!B:E,4,0)</f>
        <v>2235.84</v>
      </c>
      <c r="J3789" s="9">
        <f t="shared" si="178"/>
        <v>58131.839999999997</v>
      </c>
      <c r="K3789" s="8">
        <f t="shared" si="179"/>
        <v>36803.68</v>
      </c>
      <c r="L3789" s="9">
        <v>17415.440000000002</v>
      </c>
    </row>
    <row r="3790" spans="1:13" ht="15.75" customHeight="1" x14ac:dyDescent="0.25">
      <c r="A3790" s="6" t="s">
        <v>3808</v>
      </c>
      <c r="B3790" s="10">
        <v>44339</v>
      </c>
      <c r="C3790" s="7" t="s">
        <v>533</v>
      </c>
      <c r="D3790" s="7" t="s">
        <v>32</v>
      </c>
      <c r="E3790" s="7">
        <v>219</v>
      </c>
      <c r="F3790" s="8">
        <v>398.31</v>
      </c>
      <c r="G3790" s="8">
        <v>627</v>
      </c>
      <c r="H3790" s="8">
        <f t="shared" si="177"/>
        <v>137313</v>
      </c>
      <c r="I3790" s="9">
        <f>H3790*VLOOKUP(C3790,Customer_Dim!B:E,4,0)</f>
        <v>5492.52</v>
      </c>
      <c r="J3790" s="9">
        <f t="shared" si="178"/>
        <v>142805.51999999999</v>
      </c>
      <c r="K3790" s="8">
        <f t="shared" si="179"/>
        <v>87229.89</v>
      </c>
      <c r="L3790" s="9">
        <v>48709.979999999996</v>
      </c>
    </row>
    <row r="3791" spans="1:13" ht="15.75" customHeight="1" x14ac:dyDescent="0.25">
      <c r="A3791" s="6" t="s">
        <v>3809</v>
      </c>
      <c r="B3791" s="10">
        <v>44340</v>
      </c>
      <c r="C3791" s="7" t="s">
        <v>533</v>
      </c>
      <c r="D3791" s="7" t="s">
        <v>19</v>
      </c>
      <c r="E3791" s="7">
        <v>474</v>
      </c>
      <c r="F3791" s="8">
        <v>134.32</v>
      </c>
      <c r="G3791" s="8">
        <v>204</v>
      </c>
      <c r="H3791" s="8">
        <f t="shared" si="177"/>
        <v>96696</v>
      </c>
      <c r="I3791" s="9">
        <f>H3791*VLOOKUP(C3791,Customer_Dim!B:E,4,0)</f>
        <v>3867.84</v>
      </c>
      <c r="J3791" s="9">
        <f t="shared" si="178"/>
        <v>100563.84</v>
      </c>
      <c r="K3791" s="8">
        <f t="shared" si="179"/>
        <v>63667.68</v>
      </c>
      <c r="L3791" s="9">
        <v>29160.480000000003</v>
      </c>
    </row>
    <row r="3792" spans="1:13" ht="15.75" customHeight="1" x14ac:dyDescent="0.25">
      <c r="A3792" s="6" t="s">
        <v>3810</v>
      </c>
      <c r="B3792" s="10">
        <v>44389</v>
      </c>
      <c r="C3792" s="7" t="s">
        <v>533</v>
      </c>
      <c r="D3792" s="7" t="s">
        <v>32</v>
      </c>
      <c r="E3792" s="7">
        <v>545</v>
      </c>
      <c r="F3792" s="8">
        <v>443.99</v>
      </c>
      <c r="G3792" s="8">
        <v>699</v>
      </c>
      <c r="H3792" s="8">
        <f t="shared" si="177"/>
        <v>380955</v>
      </c>
      <c r="I3792" s="9">
        <f>H3792*VLOOKUP(C3792,Customer_Dim!B:E,4,0)</f>
        <v>15238.2</v>
      </c>
      <c r="J3792" s="9">
        <f t="shared" si="178"/>
        <v>396193.2</v>
      </c>
      <c r="K3792" s="8">
        <f t="shared" si="179"/>
        <v>241974.55000000002</v>
      </c>
      <c r="L3792" s="9">
        <v>127551.79999999996</v>
      </c>
    </row>
    <row r="3793" spans="1:12" ht="15.75" customHeight="1" x14ac:dyDescent="0.25">
      <c r="A3793" s="6" t="s">
        <v>3811</v>
      </c>
      <c r="B3793" s="10">
        <v>44443</v>
      </c>
      <c r="C3793" s="7" t="s">
        <v>533</v>
      </c>
      <c r="D3793" s="7" t="s">
        <v>32</v>
      </c>
      <c r="E3793" s="7">
        <v>371</v>
      </c>
      <c r="F3793" s="8">
        <v>443.99</v>
      </c>
      <c r="G3793" s="8">
        <v>699</v>
      </c>
      <c r="H3793" s="8">
        <f t="shared" si="177"/>
        <v>259329</v>
      </c>
      <c r="I3793" s="9">
        <f>H3793*VLOOKUP(C3793,Customer_Dim!B:E,4,0)</f>
        <v>10373.16</v>
      </c>
      <c r="J3793" s="9">
        <f t="shared" si="178"/>
        <v>269702.15999999997</v>
      </c>
      <c r="K3793" s="8">
        <f t="shared" si="179"/>
        <v>164720.29</v>
      </c>
      <c r="L3793" s="9">
        <v>97202</v>
      </c>
    </row>
    <row r="3794" spans="1:12" ht="15.75" customHeight="1" x14ac:dyDescent="0.25">
      <c r="A3794" s="6" t="s">
        <v>3812</v>
      </c>
      <c r="B3794" s="10">
        <v>44483</v>
      </c>
      <c r="C3794" s="7" t="s">
        <v>533</v>
      </c>
      <c r="D3794" s="7" t="s">
        <v>19</v>
      </c>
      <c r="E3794" s="7">
        <v>511</v>
      </c>
      <c r="F3794" s="8">
        <v>158.47</v>
      </c>
      <c r="G3794" s="8">
        <v>241</v>
      </c>
      <c r="H3794" s="8">
        <f t="shared" si="177"/>
        <v>123151</v>
      </c>
      <c r="I3794" s="9">
        <f>H3794*VLOOKUP(C3794,Customer_Dim!B:E,4,0)</f>
        <v>4926.04</v>
      </c>
      <c r="J3794" s="9">
        <f t="shared" si="178"/>
        <v>128077.04</v>
      </c>
      <c r="K3794" s="8">
        <f t="shared" si="179"/>
        <v>80978.17</v>
      </c>
      <c r="L3794" s="9">
        <v>43404.34</v>
      </c>
    </row>
    <row r="3795" spans="1:12" ht="15.75" customHeight="1" x14ac:dyDescent="0.25">
      <c r="A3795" s="6" t="s">
        <v>3813</v>
      </c>
      <c r="B3795" s="10">
        <v>44486</v>
      </c>
      <c r="C3795" s="7" t="s">
        <v>533</v>
      </c>
      <c r="D3795" s="7" t="s">
        <v>32</v>
      </c>
      <c r="E3795" s="7">
        <v>799</v>
      </c>
      <c r="F3795" s="8">
        <v>469.9</v>
      </c>
      <c r="G3795" s="8">
        <v>740</v>
      </c>
      <c r="H3795" s="8">
        <f t="shared" si="177"/>
        <v>591260</v>
      </c>
      <c r="I3795" s="9">
        <f>H3795*VLOOKUP(C3795,Customer_Dim!B:E,4,0)</f>
        <v>23650.400000000001</v>
      </c>
      <c r="J3795" s="9">
        <f t="shared" si="178"/>
        <v>614910.4</v>
      </c>
      <c r="K3795" s="8">
        <f t="shared" si="179"/>
        <v>375450.1</v>
      </c>
      <c r="L3795" s="9">
        <v>192159.5</v>
      </c>
    </row>
    <row r="3796" spans="1:12" ht="15.75" customHeight="1" x14ac:dyDescent="0.25">
      <c r="A3796" s="6" t="s">
        <v>3814</v>
      </c>
      <c r="B3796" s="10">
        <v>44489</v>
      </c>
      <c r="C3796" s="7" t="s">
        <v>533</v>
      </c>
      <c r="D3796" s="7" t="s">
        <v>19</v>
      </c>
      <c r="E3796" s="7">
        <v>731</v>
      </c>
      <c r="F3796" s="8">
        <v>158.47</v>
      </c>
      <c r="G3796" s="8">
        <v>241</v>
      </c>
      <c r="H3796" s="8">
        <f t="shared" si="177"/>
        <v>176171</v>
      </c>
      <c r="I3796" s="9">
        <f>H3796*VLOOKUP(C3796,Customer_Dim!B:E,4,0)</f>
        <v>7046.84</v>
      </c>
      <c r="J3796" s="9">
        <f t="shared" si="178"/>
        <v>183217.84</v>
      </c>
      <c r="K3796" s="8">
        <f t="shared" si="179"/>
        <v>115841.56999999999</v>
      </c>
      <c r="L3796" s="9">
        <v>65614.560000000012</v>
      </c>
    </row>
    <row r="3797" spans="1:12" ht="15.75" customHeight="1" x14ac:dyDescent="0.25">
      <c r="A3797" s="6" t="s">
        <v>3815</v>
      </c>
      <c r="B3797" s="10">
        <v>44514</v>
      </c>
      <c r="C3797" s="7" t="s">
        <v>533</v>
      </c>
      <c r="D3797" s="7" t="s">
        <v>13</v>
      </c>
      <c r="E3797" s="7">
        <v>489</v>
      </c>
      <c r="F3797" s="8">
        <v>70.89</v>
      </c>
      <c r="G3797" s="8">
        <v>120</v>
      </c>
      <c r="H3797" s="8">
        <f t="shared" si="177"/>
        <v>58680</v>
      </c>
      <c r="I3797" s="9">
        <f>H3797*VLOOKUP(C3797,Customer_Dim!B:E,4,0)</f>
        <v>2347.2000000000003</v>
      </c>
      <c r="J3797" s="9">
        <f t="shared" si="178"/>
        <v>61027.199999999997</v>
      </c>
      <c r="K3797" s="8">
        <f t="shared" si="179"/>
        <v>34665.21</v>
      </c>
      <c r="L3797" s="9">
        <v>26948.79</v>
      </c>
    </row>
    <row r="3798" spans="1:12" ht="15.75" customHeight="1" x14ac:dyDescent="0.25">
      <c r="A3798" s="6" t="s">
        <v>3816</v>
      </c>
      <c r="B3798" s="10">
        <v>44198</v>
      </c>
      <c r="C3798" s="7" t="s">
        <v>542</v>
      </c>
      <c r="D3798" s="7" t="s">
        <v>13</v>
      </c>
      <c r="E3798" s="7">
        <v>297</v>
      </c>
      <c r="F3798" s="8">
        <v>53.56</v>
      </c>
      <c r="G3798" s="8">
        <v>90</v>
      </c>
      <c r="H3798" s="8">
        <f t="shared" si="177"/>
        <v>26730</v>
      </c>
      <c r="I3798" s="9">
        <f>H3798*VLOOKUP(C3798,Customer_Dim!B:E,4,0)</f>
        <v>534.6</v>
      </c>
      <c r="J3798" s="9">
        <f t="shared" si="178"/>
        <v>27264.6</v>
      </c>
      <c r="K3798" s="8">
        <f t="shared" si="179"/>
        <v>15907.320000000002</v>
      </c>
      <c r="L3798" s="9">
        <v>11337.260000000002</v>
      </c>
    </row>
    <row r="3799" spans="1:12" ht="15.75" customHeight="1" x14ac:dyDescent="0.25">
      <c r="A3799" s="6" t="s">
        <v>3817</v>
      </c>
      <c r="B3799" s="10">
        <v>44224</v>
      </c>
      <c r="C3799" s="7" t="s">
        <v>542</v>
      </c>
      <c r="D3799" s="7" t="s">
        <v>13</v>
      </c>
      <c r="E3799" s="7">
        <v>136</v>
      </c>
      <c r="F3799" s="8">
        <v>53.56</v>
      </c>
      <c r="G3799" s="8">
        <v>90</v>
      </c>
      <c r="H3799" s="8">
        <f t="shared" si="177"/>
        <v>12240</v>
      </c>
      <c r="I3799" s="9">
        <f>H3799*VLOOKUP(C3799,Customer_Dim!B:E,4,0)</f>
        <v>244.8</v>
      </c>
      <c r="J3799" s="9">
        <f t="shared" si="178"/>
        <v>12484.8</v>
      </c>
      <c r="K3799" s="8">
        <f t="shared" si="179"/>
        <v>7284.16</v>
      </c>
      <c r="L3799" s="9">
        <v>5057.4400000000005</v>
      </c>
    </row>
    <row r="3800" spans="1:12" ht="15.75" customHeight="1" x14ac:dyDescent="0.25">
      <c r="A3800" s="6" t="s">
        <v>3818</v>
      </c>
      <c r="B3800" s="10">
        <v>44266</v>
      </c>
      <c r="C3800" s="7" t="s">
        <v>542</v>
      </c>
      <c r="D3800" s="7" t="s">
        <v>13</v>
      </c>
      <c r="E3800" s="7">
        <v>414</v>
      </c>
      <c r="F3800" s="8">
        <v>53.56</v>
      </c>
      <c r="G3800" s="8">
        <v>90</v>
      </c>
      <c r="H3800" s="8">
        <f t="shared" si="177"/>
        <v>37260</v>
      </c>
      <c r="I3800" s="9">
        <f>H3800*VLOOKUP(C3800,Customer_Dim!B:E,4,0)</f>
        <v>745.2</v>
      </c>
      <c r="J3800" s="9">
        <f t="shared" si="178"/>
        <v>38005.199999999997</v>
      </c>
      <c r="K3800" s="8">
        <f t="shared" si="179"/>
        <v>22173.84</v>
      </c>
      <c r="L3800" s="9">
        <v>17417.3</v>
      </c>
    </row>
    <row r="3801" spans="1:12" ht="15.75" customHeight="1" x14ac:dyDescent="0.25">
      <c r="A3801" s="6" t="s">
        <v>3819</v>
      </c>
      <c r="B3801" s="10">
        <v>44277</v>
      </c>
      <c r="C3801" s="7" t="s">
        <v>542</v>
      </c>
      <c r="D3801" s="7" t="s">
        <v>32</v>
      </c>
      <c r="E3801" s="7">
        <v>63</v>
      </c>
      <c r="F3801" s="8">
        <v>355.06</v>
      </c>
      <c r="G3801" s="8">
        <v>559</v>
      </c>
      <c r="H3801" s="8">
        <f t="shared" si="177"/>
        <v>35217</v>
      </c>
      <c r="I3801" s="9">
        <f>H3801*VLOOKUP(C3801,Customer_Dim!B:E,4,0)</f>
        <v>704.34</v>
      </c>
      <c r="J3801" s="9">
        <f t="shared" si="178"/>
        <v>35921.339999999997</v>
      </c>
      <c r="K3801" s="8">
        <f t="shared" si="179"/>
        <v>22368.78</v>
      </c>
      <c r="L3801" s="9">
        <v>12165.859999999997</v>
      </c>
    </row>
    <row r="3802" spans="1:12" ht="15.75" customHeight="1" x14ac:dyDescent="0.25">
      <c r="A3802" s="6" t="s">
        <v>3820</v>
      </c>
      <c r="B3802" s="10">
        <v>44297</v>
      </c>
      <c r="C3802" s="7" t="s">
        <v>542</v>
      </c>
      <c r="D3802" s="7" t="s">
        <v>13</v>
      </c>
      <c r="E3802" s="7">
        <v>372</v>
      </c>
      <c r="F3802" s="8">
        <v>60.09</v>
      </c>
      <c r="G3802" s="8">
        <v>101</v>
      </c>
      <c r="H3802" s="8">
        <f t="shared" si="177"/>
        <v>37572</v>
      </c>
      <c r="I3802" s="9">
        <f>H3802*VLOOKUP(C3802,Customer_Dim!B:E,4,0)</f>
        <v>751.44</v>
      </c>
      <c r="J3802" s="9">
        <f t="shared" si="178"/>
        <v>38323.440000000002</v>
      </c>
      <c r="K3802" s="8">
        <f t="shared" si="179"/>
        <v>22353.48</v>
      </c>
      <c r="L3802" s="9">
        <v>15920.100000000002</v>
      </c>
    </row>
    <row r="3803" spans="1:12" ht="15.75" customHeight="1" x14ac:dyDescent="0.25">
      <c r="A3803" s="6" t="s">
        <v>3821</v>
      </c>
      <c r="B3803" s="10">
        <v>44315</v>
      </c>
      <c r="C3803" s="7" t="s">
        <v>542</v>
      </c>
      <c r="D3803" s="7" t="s">
        <v>13</v>
      </c>
      <c r="E3803" s="7">
        <v>505</v>
      </c>
      <c r="F3803" s="8">
        <v>60.09</v>
      </c>
      <c r="G3803" s="8">
        <v>101</v>
      </c>
      <c r="H3803" s="8">
        <f t="shared" si="177"/>
        <v>51005</v>
      </c>
      <c r="I3803" s="9">
        <f>H3803*VLOOKUP(C3803,Customer_Dim!B:E,4,0)</f>
        <v>1020.1</v>
      </c>
      <c r="J3803" s="9">
        <f t="shared" si="178"/>
        <v>52025.1</v>
      </c>
      <c r="K3803" s="8">
        <f t="shared" si="179"/>
        <v>30345.45</v>
      </c>
      <c r="L3803" s="9">
        <v>19983.539999999997</v>
      </c>
    </row>
    <row r="3804" spans="1:12" ht="15.75" customHeight="1" x14ac:dyDescent="0.25">
      <c r="A3804" s="6" t="s">
        <v>3822</v>
      </c>
      <c r="B3804" s="10">
        <v>44329</v>
      </c>
      <c r="C3804" s="7" t="s">
        <v>542</v>
      </c>
      <c r="D3804" s="7" t="s">
        <v>13</v>
      </c>
      <c r="E3804" s="7">
        <v>598</v>
      </c>
      <c r="F3804" s="8">
        <v>60.09</v>
      </c>
      <c r="G3804" s="8">
        <v>101</v>
      </c>
      <c r="H3804" s="8">
        <f t="shared" si="177"/>
        <v>60398</v>
      </c>
      <c r="I3804" s="9">
        <f>H3804*VLOOKUP(C3804,Customer_Dim!B:E,4,0)</f>
        <v>1207.96</v>
      </c>
      <c r="J3804" s="9">
        <f t="shared" si="178"/>
        <v>61605.96</v>
      </c>
      <c r="K3804" s="8">
        <f t="shared" si="179"/>
        <v>35933.82</v>
      </c>
      <c r="L3804" s="9">
        <v>24967.380000000005</v>
      </c>
    </row>
    <row r="3805" spans="1:12" ht="15.75" customHeight="1" x14ac:dyDescent="0.25">
      <c r="A3805" s="6" t="s">
        <v>3823</v>
      </c>
      <c r="B3805" s="10">
        <v>44330</v>
      </c>
      <c r="C3805" s="7" t="s">
        <v>542</v>
      </c>
      <c r="D3805" s="7" t="s">
        <v>13</v>
      </c>
      <c r="E3805" s="7">
        <v>177</v>
      </c>
      <c r="F3805" s="8">
        <v>60.09</v>
      </c>
      <c r="G3805" s="8">
        <v>101</v>
      </c>
      <c r="H3805" s="8">
        <f t="shared" si="177"/>
        <v>17877</v>
      </c>
      <c r="I3805" s="9">
        <f>H3805*VLOOKUP(C3805,Customer_Dim!B:E,4,0)</f>
        <v>357.54</v>
      </c>
      <c r="J3805" s="9">
        <f t="shared" si="178"/>
        <v>18234.54</v>
      </c>
      <c r="K3805" s="8">
        <f t="shared" si="179"/>
        <v>10635.93</v>
      </c>
      <c r="L3805" s="9">
        <v>8348.6</v>
      </c>
    </row>
    <row r="3806" spans="1:12" ht="15.75" customHeight="1" x14ac:dyDescent="0.25">
      <c r="A3806" s="6" t="s">
        <v>3824</v>
      </c>
      <c r="B3806" s="10">
        <v>44331</v>
      </c>
      <c r="C3806" s="7" t="s">
        <v>542</v>
      </c>
      <c r="D3806" s="7" t="s">
        <v>13</v>
      </c>
      <c r="E3806" s="7">
        <v>710</v>
      </c>
      <c r="F3806" s="8">
        <v>60.09</v>
      </c>
      <c r="G3806" s="8">
        <v>101</v>
      </c>
      <c r="H3806" s="8">
        <f t="shared" si="177"/>
        <v>71710</v>
      </c>
      <c r="I3806" s="9">
        <f>H3806*VLOOKUP(C3806,Customer_Dim!B:E,4,0)</f>
        <v>1434.2</v>
      </c>
      <c r="J3806" s="9">
        <f t="shared" si="178"/>
        <v>73144.2</v>
      </c>
      <c r="K3806" s="8">
        <f t="shared" si="179"/>
        <v>42663.9</v>
      </c>
      <c r="L3806" s="9">
        <v>35067.479999999989</v>
      </c>
    </row>
    <row r="3807" spans="1:12" ht="15.75" customHeight="1" x14ac:dyDescent="0.25">
      <c r="A3807" s="6" t="s">
        <v>3825</v>
      </c>
      <c r="B3807" s="10">
        <v>44367</v>
      </c>
      <c r="C3807" s="7" t="s">
        <v>542</v>
      </c>
      <c r="D3807" s="7" t="s">
        <v>13</v>
      </c>
      <c r="E3807" s="7">
        <v>92</v>
      </c>
      <c r="F3807" s="8">
        <v>60.09</v>
      </c>
      <c r="G3807" s="8">
        <v>101</v>
      </c>
      <c r="H3807" s="8">
        <f t="shared" si="177"/>
        <v>9292</v>
      </c>
      <c r="I3807" s="9">
        <f>H3807*VLOOKUP(C3807,Customer_Dim!B:E,4,0)</f>
        <v>185.84</v>
      </c>
      <c r="J3807" s="9">
        <f t="shared" si="178"/>
        <v>9477.84</v>
      </c>
      <c r="K3807" s="8">
        <f t="shared" si="179"/>
        <v>5528.2800000000007</v>
      </c>
      <c r="L3807" s="9">
        <v>3811.2200000000003</v>
      </c>
    </row>
    <row r="3808" spans="1:12" ht="15.75" customHeight="1" x14ac:dyDescent="0.25">
      <c r="A3808" s="6" t="s">
        <v>3826</v>
      </c>
      <c r="B3808" s="10">
        <v>44489</v>
      </c>
      <c r="C3808" s="7" t="s">
        <v>542</v>
      </c>
      <c r="D3808" s="7" t="s">
        <v>32</v>
      </c>
      <c r="E3808" s="7">
        <v>316</v>
      </c>
      <c r="F3808" s="8">
        <v>469.9</v>
      </c>
      <c r="G3808" s="8">
        <v>740</v>
      </c>
      <c r="H3808" s="8">
        <f t="shared" si="177"/>
        <v>233840</v>
      </c>
      <c r="I3808" s="9">
        <f>H3808*VLOOKUP(C3808,Customer_Dim!B:E,4,0)</f>
        <v>4676.8</v>
      </c>
      <c r="J3808" s="9">
        <f t="shared" si="178"/>
        <v>238516.8</v>
      </c>
      <c r="K3808" s="8">
        <f t="shared" si="179"/>
        <v>148488.4</v>
      </c>
      <c r="L3808" s="9">
        <v>86546.699999999983</v>
      </c>
    </row>
    <row r="3809" spans="1:12" ht="15.75" customHeight="1" x14ac:dyDescent="0.25">
      <c r="A3809" s="6" t="s">
        <v>3827</v>
      </c>
      <c r="B3809" s="10">
        <v>44557</v>
      </c>
      <c r="C3809" s="7" t="s">
        <v>542</v>
      </c>
      <c r="D3809" s="7" t="s">
        <v>32</v>
      </c>
      <c r="E3809" s="7">
        <v>226</v>
      </c>
      <c r="F3809" s="8">
        <v>469.9</v>
      </c>
      <c r="G3809" s="8">
        <v>740</v>
      </c>
      <c r="H3809" s="8">
        <f t="shared" si="177"/>
        <v>167240</v>
      </c>
      <c r="I3809" s="9">
        <f>H3809*VLOOKUP(C3809,Customer_Dim!B:E,4,0)</f>
        <v>3344.8</v>
      </c>
      <c r="J3809" s="9">
        <f t="shared" si="178"/>
        <v>170584.8</v>
      </c>
      <c r="K3809" s="8">
        <f t="shared" si="179"/>
        <v>106197.4</v>
      </c>
      <c r="L3809" s="9">
        <v>56643.3</v>
      </c>
    </row>
    <row r="3810" spans="1:12" ht="15.75" customHeight="1" x14ac:dyDescent="0.25">
      <c r="A3810" s="6" t="s">
        <v>3828</v>
      </c>
      <c r="B3810" s="10">
        <v>44222</v>
      </c>
      <c r="C3810" s="7" t="s">
        <v>554</v>
      </c>
      <c r="D3810" s="7" t="s">
        <v>13</v>
      </c>
      <c r="E3810" s="7">
        <v>477</v>
      </c>
      <c r="F3810" s="8">
        <v>53.56</v>
      </c>
      <c r="G3810" s="8">
        <v>90</v>
      </c>
      <c r="H3810" s="8">
        <f t="shared" si="177"/>
        <v>42930</v>
      </c>
      <c r="I3810" s="9">
        <f>H3810*VLOOKUP(C3810,Customer_Dim!B:E,4,0)</f>
        <v>429.30000000000007</v>
      </c>
      <c r="J3810" s="9">
        <f t="shared" si="178"/>
        <v>43359.3</v>
      </c>
      <c r="K3810" s="8">
        <f t="shared" si="179"/>
        <v>25548.120000000003</v>
      </c>
      <c r="L3810" s="9">
        <v>17727.02</v>
      </c>
    </row>
    <row r="3811" spans="1:12" ht="15.75" customHeight="1" x14ac:dyDescent="0.25">
      <c r="A3811" s="6" t="s">
        <v>3829</v>
      </c>
      <c r="B3811" s="10">
        <v>44320</v>
      </c>
      <c r="C3811" s="7" t="s">
        <v>554</v>
      </c>
      <c r="D3811" s="7" t="s">
        <v>19</v>
      </c>
      <c r="E3811" s="7">
        <v>455</v>
      </c>
      <c r="F3811" s="8">
        <v>134.32</v>
      </c>
      <c r="G3811" s="8">
        <v>204</v>
      </c>
      <c r="H3811" s="8">
        <f t="shared" si="177"/>
        <v>92820</v>
      </c>
      <c r="I3811" s="9">
        <f>H3811*VLOOKUP(C3811,Customer_Dim!B:E,4,0)</f>
        <v>928.20000000000016</v>
      </c>
      <c r="J3811" s="9">
        <f t="shared" si="178"/>
        <v>93748.2</v>
      </c>
      <c r="K3811" s="8">
        <f t="shared" si="179"/>
        <v>61115.6</v>
      </c>
      <c r="L3811" s="9">
        <v>30462.879999999997</v>
      </c>
    </row>
    <row r="3812" spans="1:12" ht="15.75" customHeight="1" x14ac:dyDescent="0.25">
      <c r="A3812" s="6" t="s">
        <v>3830</v>
      </c>
      <c r="B3812" s="10">
        <v>44357</v>
      </c>
      <c r="C3812" s="7" t="s">
        <v>554</v>
      </c>
      <c r="D3812" s="7" t="s">
        <v>32</v>
      </c>
      <c r="E3812" s="7">
        <v>927</v>
      </c>
      <c r="F3812" s="8">
        <v>398.31</v>
      </c>
      <c r="G3812" s="8">
        <v>627</v>
      </c>
      <c r="H3812" s="8">
        <f t="shared" si="177"/>
        <v>581229</v>
      </c>
      <c r="I3812" s="9">
        <f>H3812*VLOOKUP(C3812,Customer_Dim!B:E,4,0)</f>
        <v>5812.2900000000009</v>
      </c>
      <c r="J3812" s="9">
        <f t="shared" si="178"/>
        <v>587041.29</v>
      </c>
      <c r="K3812" s="8">
        <f t="shared" si="179"/>
        <v>369233.37</v>
      </c>
      <c r="L3812" s="9">
        <v>187277.63999999996</v>
      </c>
    </row>
    <row r="3813" spans="1:12" ht="15.75" customHeight="1" x14ac:dyDescent="0.25">
      <c r="A3813" s="6" t="s">
        <v>3831</v>
      </c>
      <c r="B3813" s="10">
        <v>44392</v>
      </c>
      <c r="C3813" s="7" t="s">
        <v>554</v>
      </c>
      <c r="D3813" s="7" t="s">
        <v>32</v>
      </c>
      <c r="E3813" s="7">
        <v>429</v>
      </c>
      <c r="F3813" s="8">
        <v>443.99</v>
      </c>
      <c r="G3813" s="8">
        <v>699</v>
      </c>
      <c r="H3813" s="8">
        <f t="shared" si="177"/>
        <v>299871</v>
      </c>
      <c r="I3813" s="9">
        <f>H3813*VLOOKUP(C3813,Customer_Dim!B:E,4,0)</f>
        <v>2998.7100000000005</v>
      </c>
      <c r="J3813" s="9">
        <f t="shared" si="178"/>
        <v>302869.71000000002</v>
      </c>
      <c r="K3813" s="8">
        <f t="shared" si="179"/>
        <v>190471.71</v>
      </c>
      <c r="L3813" s="9">
        <v>85823.4</v>
      </c>
    </row>
    <row r="3814" spans="1:12" ht="15.75" customHeight="1" x14ac:dyDescent="0.25">
      <c r="A3814" s="6" t="s">
        <v>3832</v>
      </c>
      <c r="B3814" s="10">
        <v>44398</v>
      </c>
      <c r="C3814" s="7" t="s">
        <v>554</v>
      </c>
      <c r="D3814" s="7" t="s">
        <v>32</v>
      </c>
      <c r="E3814" s="7">
        <v>948</v>
      </c>
      <c r="F3814" s="8">
        <v>443.99</v>
      </c>
      <c r="G3814" s="8">
        <v>699</v>
      </c>
      <c r="H3814" s="8">
        <f t="shared" si="177"/>
        <v>662652</v>
      </c>
      <c r="I3814" s="9">
        <f>H3814*VLOOKUP(C3814,Customer_Dim!B:E,4,0)</f>
        <v>6626.5200000000013</v>
      </c>
      <c r="J3814" s="9">
        <f t="shared" si="178"/>
        <v>669278.52</v>
      </c>
      <c r="K3814" s="8">
        <f t="shared" si="179"/>
        <v>420902.52</v>
      </c>
      <c r="L3814" s="9">
        <v>219563.61</v>
      </c>
    </row>
    <row r="3815" spans="1:12" ht="15.75" customHeight="1" x14ac:dyDescent="0.25">
      <c r="A3815" s="6" t="s">
        <v>3833</v>
      </c>
      <c r="B3815" s="10">
        <v>44445</v>
      </c>
      <c r="C3815" s="7" t="s">
        <v>554</v>
      </c>
      <c r="D3815" s="7" t="s">
        <v>19</v>
      </c>
      <c r="E3815" s="7">
        <v>937</v>
      </c>
      <c r="F3815" s="8">
        <v>149.72999999999999</v>
      </c>
      <c r="G3815" s="8">
        <v>227</v>
      </c>
      <c r="H3815" s="8">
        <f t="shared" si="177"/>
        <v>212699</v>
      </c>
      <c r="I3815" s="9">
        <f>H3815*VLOOKUP(C3815,Customer_Dim!B:E,4,0)</f>
        <v>2126.9900000000002</v>
      </c>
      <c r="J3815" s="9">
        <f t="shared" si="178"/>
        <v>214825.99</v>
      </c>
      <c r="K3815" s="8">
        <f t="shared" si="179"/>
        <v>140297.00999999998</v>
      </c>
      <c r="L3815" s="9">
        <v>71552.08</v>
      </c>
    </row>
    <row r="3816" spans="1:12" ht="15.75" customHeight="1" x14ac:dyDescent="0.25">
      <c r="A3816" s="6" t="s">
        <v>3834</v>
      </c>
      <c r="B3816" s="10">
        <v>44512</v>
      </c>
      <c r="C3816" s="7" t="s">
        <v>554</v>
      </c>
      <c r="D3816" s="7" t="s">
        <v>32</v>
      </c>
      <c r="E3816" s="7">
        <v>376</v>
      </c>
      <c r="F3816" s="8">
        <v>469.9</v>
      </c>
      <c r="G3816" s="8">
        <v>740</v>
      </c>
      <c r="H3816" s="8">
        <f t="shared" si="177"/>
        <v>278240</v>
      </c>
      <c r="I3816" s="9">
        <f>H3816*VLOOKUP(C3816,Customer_Dim!B:E,4,0)</f>
        <v>2782.4000000000005</v>
      </c>
      <c r="J3816" s="9">
        <f t="shared" si="178"/>
        <v>281022.40000000002</v>
      </c>
      <c r="K3816" s="8">
        <f t="shared" si="179"/>
        <v>176682.4</v>
      </c>
      <c r="L3816" s="9">
        <v>79487.100000000006</v>
      </c>
    </row>
    <row r="3817" spans="1:12" ht="15.75" customHeight="1" x14ac:dyDescent="0.25">
      <c r="A3817" s="6" t="s">
        <v>3835</v>
      </c>
      <c r="B3817" s="10">
        <v>44209</v>
      </c>
      <c r="C3817" s="7" t="s">
        <v>564</v>
      </c>
      <c r="D3817" s="7" t="s">
        <v>13</v>
      </c>
      <c r="E3817" s="7">
        <v>362</v>
      </c>
      <c r="F3817" s="8">
        <v>53.56</v>
      </c>
      <c r="G3817" s="8">
        <v>90</v>
      </c>
      <c r="H3817" s="8">
        <f t="shared" si="177"/>
        <v>32580</v>
      </c>
      <c r="I3817" s="9">
        <f>H3817*VLOOKUP(C3817,Customer_Dim!B:E,4,0)</f>
        <v>2932.2</v>
      </c>
      <c r="J3817" s="9">
        <f t="shared" si="178"/>
        <v>35512.199999999997</v>
      </c>
      <c r="K3817" s="8">
        <f t="shared" si="179"/>
        <v>19388.72</v>
      </c>
      <c r="L3817" s="9">
        <v>10981.86</v>
      </c>
    </row>
    <row r="3818" spans="1:12" ht="15.75" customHeight="1" x14ac:dyDescent="0.25">
      <c r="A3818" s="6" t="s">
        <v>3836</v>
      </c>
      <c r="B3818" s="10">
        <v>44236</v>
      </c>
      <c r="C3818" s="7" t="s">
        <v>564</v>
      </c>
      <c r="D3818" s="7" t="s">
        <v>13</v>
      </c>
      <c r="E3818" s="7">
        <v>687</v>
      </c>
      <c r="F3818" s="8">
        <v>53.56</v>
      </c>
      <c r="G3818" s="8">
        <v>90</v>
      </c>
      <c r="H3818" s="8">
        <f t="shared" si="177"/>
        <v>61830</v>
      </c>
      <c r="I3818" s="9">
        <f>H3818*VLOOKUP(C3818,Customer_Dim!B:E,4,0)</f>
        <v>5564.7</v>
      </c>
      <c r="J3818" s="9">
        <f t="shared" si="178"/>
        <v>67394.7</v>
      </c>
      <c r="K3818" s="8">
        <f t="shared" si="179"/>
        <v>36795.72</v>
      </c>
      <c r="L3818" s="9">
        <v>20333.68</v>
      </c>
    </row>
    <row r="3819" spans="1:12" ht="15.75" customHeight="1" x14ac:dyDescent="0.25">
      <c r="A3819" s="6" t="s">
        <v>3837</v>
      </c>
      <c r="B3819" s="10">
        <v>44245</v>
      </c>
      <c r="C3819" s="7" t="s">
        <v>564</v>
      </c>
      <c r="D3819" s="7" t="s">
        <v>13</v>
      </c>
      <c r="E3819" s="7">
        <v>857</v>
      </c>
      <c r="F3819" s="8">
        <v>53.56</v>
      </c>
      <c r="G3819" s="8">
        <v>90</v>
      </c>
      <c r="H3819" s="8">
        <f t="shared" si="177"/>
        <v>77130</v>
      </c>
      <c r="I3819" s="9">
        <f>H3819*VLOOKUP(C3819,Customer_Dim!B:E,4,0)</f>
        <v>6941.7</v>
      </c>
      <c r="J3819" s="9">
        <f t="shared" si="178"/>
        <v>84071.7</v>
      </c>
      <c r="K3819" s="8">
        <f t="shared" si="179"/>
        <v>45900.920000000006</v>
      </c>
      <c r="L3819" s="9">
        <v>29968.080000000002</v>
      </c>
    </row>
    <row r="3820" spans="1:12" ht="15.75" customHeight="1" x14ac:dyDescent="0.25">
      <c r="A3820" s="6" t="s">
        <v>3838</v>
      </c>
      <c r="B3820" s="10">
        <v>44259</v>
      </c>
      <c r="C3820" s="7" t="s">
        <v>564</v>
      </c>
      <c r="D3820" s="7" t="s">
        <v>13</v>
      </c>
      <c r="E3820" s="7">
        <v>373</v>
      </c>
      <c r="F3820" s="8">
        <v>53.56</v>
      </c>
      <c r="G3820" s="8">
        <v>90</v>
      </c>
      <c r="H3820" s="8">
        <f t="shared" si="177"/>
        <v>33570</v>
      </c>
      <c r="I3820" s="9">
        <f>H3820*VLOOKUP(C3820,Customer_Dim!B:E,4,0)</f>
        <v>3021.2999999999997</v>
      </c>
      <c r="J3820" s="9">
        <f t="shared" si="178"/>
        <v>36591.300000000003</v>
      </c>
      <c r="K3820" s="8">
        <f t="shared" si="179"/>
        <v>19977.88</v>
      </c>
      <c r="L3820" s="9">
        <v>10443.119999999999</v>
      </c>
    </row>
    <row r="3821" spans="1:12" ht="15.75" customHeight="1" x14ac:dyDescent="0.25">
      <c r="A3821" s="6" t="s">
        <v>3839</v>
      </c>
      <c r="B3821" s="10">
        <v>44275</v>
      </c>
      <c r="C3821" s="7" t="s">
        <v>564</v>
      </c>
      <c r="D3821" s="7" t="s">
        <v>13</v>
      </c>
      <c r="E3821" s="7">
        <v>548</v>
      </c>
      <c r="F3821" s="8">
        <v>53.56</v>
      </c>
      <c r="G3821" s="8">
        <v>90</v>
      </c>
      <c r="H3821" s="8">
        <f t="shared" si="177"/>
        <v>49320</v>
      </c>
      <c r="I3821" s="9">
        <f>H3821*VLOOKUP(C3821,Customer_Dim!B:E,4,0)</f>
        <v>4438.8</v>
      </c>
      <c r="J3821" s="9">
        <f t="shared" si="178"/>
        <v>53758.8</v>
      </c>
      <c r="K3821" s="8">
        <f t="shared" si="179"/>
        <v>29350.880000000001</v>
      </c>
      <c r="L3821" s="9">
        <v>16632.72</v>
      </c>
    </row>
    <row r="3822" spans="1:12" ht="15.75" customHeight="1" x14ac:dyDescent="0.25">
      <c r="A3822" s="6" t="s">
        <v>3840</v>
      </c>
      <c r="B3822" s="10">
        <v>44293</v>
      </c>
      <c r="C3822" s="7" t="s">
        <v>564</v>
      </c>
      <c r="D3822" s="7" t="s">
        <v>32</v>
      </c>
      <c r="E3822" s="7">
        <v>812</v>
      </c>
      <c r="F3822" s="8">
        <v>398.31</v>
      </c>
      <c r="G3822" s="8">
        <v>627</v>
      </c>
      <c r="H3822" s="8">
        <f t="shared" si="177"/>
        <v>509124</v>
      </c>
      <c r="I3822" s="9">
        <f>H3822*VLOOKUP(C3822,Customer_Dim!B:E,4,0)</f>
        <v>45821.159999999996</v>
      </c>
      <c r="J3822" s="9">
        <f t="shared" si="178"/>
        <v>554945.16</v>
      </c>
      <c r="K3822" s="8">
        <f t="shared" si="179"/>
        <v>323427.72000000003</v>
      </c>
      <c r="L3822" s="9">
        <v>145656.71999999997</v>
      </c>
    </row>
    <row r="3823" spans="1:12" ht="15.75" customHeight="1" x14ac:dyDescent="0.25">
      <c r="A3823" s="6" t="s">
        <v>3841</v>
      </c>
      <c r="B3823" s="10">
        <v>44341</v>
      </c>
      <c r="C3823" s="7" t="s">
        <v>564</v>
      </c>
      <c r="D3823" s="7" t="s">
        <v>32</v>
      </c>
      <c r="E3823" s="7">
        <v>851</v>
      </c>
      <c r="F3823" s="8">
        <v>398.31</v>
      </c>
      <c r="G3823" s="8">
        <v>627</v>
      </c>
      <c r="H3823" s="8">
        <f t="shared" si="177"/>
        <v>533577</v>
      </c>
      <c r="I3823" s="9">
        <f>H3823*VLOOKUP(C3823,Customer_Dim!B:E,4,0)</f>
        <v>48021.93</v>
      </c>
      <c r="J3823" s="9">
        <f t="shared" si="178"/>
        <v>581598.93000000005</v>
      </c>
      <c r="K3823" s="8">
        <f t="shared" si="179"/>
        <v>338961.81</v>
      </c>
      <c r="L3823" s="9">
        <v>189049.08000000002</v>
      </c>
    </row>
    <row r="3824" spans="1:12" ht="15.75" customHeight="1" x14ac:dyDescent="0.25">
      <c r="A3824" s="6" t="s">
        <v>3842</v>
      </c>
      <c r="B3824" s="10">
        <v>44365</v>
      </c>
      <c r="C3824" s="7" t="s">
        <v>564</v>
      </c>
      <c r="D3824" s="7" t="s">
        <v>13</v>
      </c>
      <c r="E3824" s="7">
        <v>1090</v>
      </c>
      <c r="F3824" s="8">
        <v>60.09</v>
      </c>
      <c r="G3824" s="8">
        <v>101</v>
      </c>
      <c r="H3824" s="8">
        <f t="shared" si="177"/>
        <v>110090</v>
      </c>
      <c r="I3824" s="9">
        <f>H3824*VLOOKUP(C3824,Customer_Dim!B:E,4,0)</f>
        <v>9908.1</v>
      </c>
      <c r="J3824" s="9">
        <f t="shared" si="178"/>
        <v>119998.1</v>
      </c>
      <c r="K3824" s="8">
        <f t="shared" si="179"/>
        <v>65498.100000000006</v>
      </c>
      <c r="L3824" s="9">
        <v>39027.519999999997</v>
      </c>
    </row>
    <row r="3825" spans="1:12" ht="15.75" customHeight="1" x14ac:dyDescent="0.25">
      <c r="A3825" s="6" t="s">
        <v>3842</v>
      </c>
      <c r="B3825" s="10">
        <v>44365</v>
      </c>
      <c r="C3825" s="7" t="s">
        <v>564</v>
      </c>
      <c r="D3825" s="7" t="s">
        <v>13</v>
      </c>
      <c r="E3825" s="7">
        <v>742</v>
      </c>
      <c r="F3825" s="8">
        <v>60.09</v>
      </c>
      <c r="G3825" s="8">
        <v>101</v>
      </c>
      <c r="H3825" s="8">
        <f t="shared" si="177"/>
        <v>74942</v>
      </c>
      <c r="I3825" s="9">
        <f>H3825*VLOOKUP(C3825,Customer_Dim!B:E,4,0)</f>
        <v>6744.78</v>
      </c>
      <c r="J3825" s="9">
        <f t="shared" si="178"/>
        <v>81686.78</v>
      </c>
      <c r="K3825" s="8">
        <f t="shared" si="179"/>
        <v>44586.780000000006</v>
      </c>
      <c r="L3825" s="9">
        <v>24015.919999999998</v>
      </c>
    </row>
    <row r="3826" spans="1:12" ht="15.75" customHeight="1" x14ac:dyDescent="0.25">
      <c r="A3826" s="6" t="s">
        <v>3843</v>
      </c>
      <c r="B3826" s="10">
        <v>44399</v>
      </c>
      <c r="C3826" s="7" t="s">
        <v>564</v>
      </c>
      <c r="D3826" s="7" t="s">
        <v>32</v>
      </c>
      <c r="E3826" s="7">
        <v>988</v>
      </c>
      <c r="F3826" s="8">
        <v>443.99</v>
      </c>
      <c r="G3826" s="8">
        <v>699</v>
      </c>
      <c r="H3826" s="8">
        <f t="shared" si="177"/>
        <v>690612</v>
      </c>
      <c r="I3826" s="9">
        <f>H3826*VLOOKUP(C3826,Customer_Dim!B:E,4,0)</f>
        <v>62155.079999999994</v>
      </c>
      <c r="J3826" s="9">
        <f t="shared" si="178"/>
        <v>752767.08</v>
      </c>
      <c r="K3826" s="8">
        <f t="shared" si="179"/>
        <v>438662.12</v>
      </c>
      <c r="L3826" s="9">
        <v>244726.24000000005</v>
      </c>
    </row>
    <row r="3827" spans="1:12" ht="15.75" customHeight="1" x14ac:dyDescent="0.25">
      <c r="A3827" s="6" t="s">
        <v>3844</v>
      </c>
      <c r="B3827" s="10">
        <v>44413</v>
      </c>
      <c r="C3827" s="7" t="s">
        <v>564</v>
      </c>
      <c r="D3827" s="7" t="s">
        <v>13</v>
      </c>
      <c r="E3827" s="7">
        <v>795</v>
      </c>
      <c r="F3827" s="8">
        <v>66.98</v>
      </c>
      <c r="G3827" s="8">
        <v>113</v>
      </c>
      <c r="H3827" s="8">
        <f t="shared" si="177"/>
        <v>89835</v>
      </c>
      <c r="I3827" s="9">
        <f>H3827*VLOOKUP(C3827,Customer_Dim!B:E,4,0)</f>
        <v>8085.15</v>
      </c>
      <c r="J3827" s="9">
        <f t="shared" si="178"/>
        <v>97920.15</v>
      </c>
      <c r="K3827" s="8">
        <f t="shared" si="179"/>
        <v>53249.100000000006</v>
      </c>
      <c r="L3827" s="9">
        <v>32014.85</v>
      </c>
    </row>
    <row r="3828" spans="1:12" ht="15.75" customHeight="1" x14ac:dyDescent="0.25">
      <c r="A3828" s="6" t="s">
        <v>3845</v>
      </c>
      <c r="B3828" s="10">
        <v>44417</v>
      </c>
      <c r="C3828" s="7" t="s">
        <v>564</v>
      </c>
      <c r="D3828" s="7" t="s">
        <v>32</v>
      </c>
      <c r="E3828" s="7">
        <v>278</v>
      </c>
      <c r="F3828" s="8">
        <v>443.99</v>
      </c>
      <c r="G3828" s="8">
        <v>699</v>
      </c>
      <c r="H3828" s="8">
        <f t="shared" si="177"/>
        <v>194322</v>
      </c>
      <c r="I3828" s="9">
        <f>H3828*VLOOKUP(C3828,Customer_Dim!B:E,4,0)</f>
        <v>17488.98</v>
      </c>
      <c r="J3828" s="9">
        <f t="shared" si="178"/>
        <v>211810.98</v>
      </c>
      <c r="K3828" s="8">
        <f t="shared" si="179"/>
        <v>123429.22</v>
      </c>
      <c r="L3828" s="9">
        <v>68720.51999999999</v>
      </c>
    </row>
    <row r="3829" spans="1:12" ht="15.75" customHeight="1" x14ac:dyDescent="0.25">
      <c r="A3829" s="6" t="s">
        <v>3846</v>
      </c>
      <c r="B3829" s="10">
        <v>44426</v>
      </c>
      <c r="C3829" s="7" t="s">
        <v>564</v>
      </c>
      <c r="D3829" s="7" t="s">
        <v>13</v>
      </c>
      <c r="E3829" s="7">
        <v>526</v>
      </c>
      <c r="F3829" s="8">
        <v>66.98</v>
      </c>
      <c r="G3829" s="8">
        <v>113</v>
      </c>
      <c r="H3829" s="8">
        <f t="shared" si="177"/>
        <v>59438</v>
      </c>
      <c r="I3829" s="9">
        <f>H3829*VLOOKUP(C3829,Customer_Dim!B:E,4,0)</f>
        <v>5349.42</v>
      </c>
      <c r="J3829" s="9">
        <f t="shared" si="178"/>
        <v>64787.42</v>
      </c>
      <c r="K3829" s="8">
        <f t="shared" si="179"/>
        <v>35231.480000000003</v>
      </c>
      <c r="L3829" s="9">
        <v>20155.609999999997</v>
      </c>
    </row>
    <row r="3830" spans="1:12" ht="15.75" customHeight="1" x14ac:dyDescent="0.25">
      <c r="A3830" s="6" t="s">
        <v>3847</v>
      </c>
      <c r="B3830" s="10">
        <v>44434</v>
      </c>
      <c r="C3830" s="7" t="s">
        <v>564</v>
      </c>
      <c r="D3830" s="7" t="s">
        <v>32</v>
      </c>
      <c r="E3830" s="7">
        <v>735</v>
      </c>
      <c r="F3830" s="8">
        <v>443.99</v>
      </c>
      <c r="G3830" s="8">
        <v>699</v>
      </c>
      <c r="H3830" s="8">
        <f t="shared" si="177"/>
        <v>513765</v>
      </c>
      <c r="I3830" s="9">
        <f>H3830*VLOOKUP(C3830,Customer_Dim!B:E,4,0)</f>
        <v>46238.85</v>
      </c>
      <c r="J3830" s="9">
        <f t="shared" si="178"/>
        <v>560003.85</v>
      </c>
      <c r="K3830" s="8">
        <f t="shared" si="179"/>
        <v>326332.65000000002</v>
      </c>
      <c r="L3830" s="9">
        <v>151366.83999999997</v>
      </c>
    </row>
    <row r="3831" spans="1:12" ht="15.75" customHeight="1" x14ac:dyDescent="0.25">
      <c r="A3831" s="6" t="s">
        <v>3848</v>
      </c>
      <c r="B3831" s="10">
        <v>44444</v>
      </c>
      <c r="C3831" s="7" t="s">
        <v>564</v>
      </c>
      <c r="D3831" s="7" t="s">
        <v>13</v>
      </c>
      <c r="E3831" s="7">
        <v>1153</v>
      </c>
      <c r="F3831" s="8">
        <v>66.98</v>
      </c>
      <c r="G3831" s="8">
        <v>113</v>
      </c>
      <c r="H3831" s="8">
        <f t="shared" si="177"/>
        <v>130289</v>
      </c>
      <c r="I3831" s="9">
        <f>H3831*VLOOKUP(C3831,Customer_Dim!B:E,4,0)</f>
        <v>11726.01</v>
      </c>
      <c r="J3831" s="9">
        <f t="shared" si="178"/>
        <v>142015.01</v>
      </c>
      <c r="K3831" s="8">
        <f t="shared" si="179"/>
        <v>77227.94</v>
      </c>
      <c r="L3831" s="9">
        <v>44216.649999999994</v>
      </c>
    </row>
    <row r="3832" spans="1:12" ht="15.75" customHeight="1" x14ac:dyDescent="0.25">
      <c r="A3832" s="6" t="s">
        <v>3849</v>
      </c>
      <c r="B3832" s="10">
        <v>44465</v>
      </c>
      <c r="C3832" s="7" t="s">
        <v>564</v>
      </c>
      <c r="D3832" s="7" t="s">
        <v>13</v>
      </c>
      <c r="E3832" s="7">
        <v>663</v>
      </c>
      <c r="F3832" s="8">
        <v>66.98</v>
      </c>
      <c r="G3832" s="8">
        <v>113</v>
      </c>
      <c r="H3832" s="8">
        <f t="shared" si="177"/>
        <v>74919</v>
      </c>
      <c r="I3832" s="9">
        <f>H3832*VLOOKUP(C3832,Customer_Dim!B:E,4,0)</f>
        <v>6742.71</v>
      </c>
      <c r="J3832" s="9">
        <f t="shared" si="178"/>
        <v>81661.710000000006</v>
      </c>
      <c r="K3832" s="8">
        <f t="shared" si="179"/>
        <v>44407.740000000005</v>
      </c>
      <c r="L3832" s="9">
        <v>28605.640000000007</v>
      </c>
    </row>
    <row r="3833" spans="1:12" ht="15.75" customHeight="1" x14ac:dyDescent="0.25">
      <c r="A3833" s="6" t="s">
        <v>3850</v>
      </c>
      <c r="B3833" s="10">
        <v>44478</v>
      </c>
      <c r="C3833" s="7" t="s">
        <v>564</v>
      </c>
      <c r="D3833" s="7" t="s">
        <v>19</v>
      </c>
      <c r="E3833" s="7">
        <v>507</v>
      </c>
      <c r="F3833" s="8">
        <v>158.47</v>
      </c>
      <c r="G3833" s="8">
        <v>241</v>
      </c>
      <c r="H3833" s="8">
        <f t="shared" si="177"/>
        <v>122187</v>
      </c>
      <c r="I3833" s="9">
        <f>H3833*VLOOKUP(C3833,Customer_Dim!B:E,4,0)</f>
        <v>10996.83</v>
      </c>
      <c r="J3833" s="9">
        <f t="shared" si="178"/>
        <v>133183.82999999999</v>
      </c>
      <c r="K3833" s="8">
        <f t="shared" si="179"/>
        <v>80344.289999999994</v>
      </c>
      <c r="L3833" s="9">
        <v>37822.550000000003</v>
      </c>
    </row>
    <row r="3834" spans="1:12" ht="15.75" customHeight="1" x14ac:dyDescent="0.25">
      <c r="A3834" s="6" t="s">
        <v>3851</v>
      </c>
      <c r="B3834" s="10">
        <v>44491</v>
      </c>
      <c r="C3834" s="7" t="s">
        <v>564</v>
      </c>
      <c r="D3834" s="7" t="s">
        <v>19</v>
      </c>
      <c r="E3834" s="7">
        <v>650</v>
      </c>
      <c r="F3834" s="8">
        <v>158.47</v>
      </c>
      <c r="G3834" s="8">
        <v>241</v>
      </c>
      <c r="H3834" s="8">
        <f t="shared" si="177"/>
        <v>156650</v>
      </c>
      <c r="I3834" s="9">
        <f>H3834*VLOOKUP(C3834,Customer_Dim!B:E,4,0)</f>
        <v>14098.5</v>
      </c>
      <c r="J3834" s="9">
        <f t="shared" si="178"/>
        <v>170748.5</v>
      </c>
      <c r="K3834" s="8">
        <f t="shared" si="179"/>
        <v>103005.5</v>
      </c>
      <c r="L3834" s="9">
        <v>39116.399999999994</v>
      </c>
    </row>
    <row r="3835" spans="1:12" ht="15.75" customHeight="1" x14ac:dyDescent="0.25">
      <c r="A3835" s="6" t="s">
        <v>3852</v>
      </c>
      <c r="B3835" s="10">
        <v>44493</v>
      </c>
      <c r="C3835" s="7" t="s">
        <v>564</v>
      </c>
      <c r="D3835" s="7" t="s">
        <v>13</v>
      </c>
      <c r="E3835" s="7">
        <v>768</v>
      </c>
      <c r="F3835" s="8">
        <v>70.89</v>
      </c>
      <c r="G3835" s="8">
        <v>120</v>
      </c>
      <c r="H3835" s="8">
        <f t="shared" si="177"/>
        <v>92160</v>
      </c>
      <c r="I3835" s="9">
        <f>H3835*VLOOKUP(C3835,Customer_Dim!B:E,4,0)</f>
        <v>8294.4</v>
      </c>
      <c r="J3835" s="9">
        <f t="shared" si="178"/>
        <v>100454.39999999999</v>
      </c>
      <c r="K3835" s="8">
        <f t="shared" si="179"/>
        <v>54443.520000000004</v>
      </c>
      <c r="L3835" s="9">
        <v>34577.760000000002</v>
      </c>
    </row>
    <row r="3836" spans="1:12" ht="15.75" customHeight="1" x14ac:dyDescent="0.25">
      <c r="A3836" s="6" t="s">
        <v>3853</v>
      </c>
      <c r="B3836" s="10">
        <v>44537</v>
      </c>
      <c r="C3836" s="7" t="s">
        <v>564</v>
      </c>
      <c r="D3836" s="7" t="s">
        <v>13</v>
      </c>
      <c r="E3836" s="7">
        <v>976</v>
      </c>
      <c r="F3836" s="8">
        <v>70.89</v>
      </c>
      <c r="G3836" s="8">
        <v>120</v>
      </c>
      <c r="H3836" s="8">
        <f t="shared" si="177"/>
        <v>117120</v>
      </c>
      <c r="I3836" s="9">
        <f>H3836*VLOOKUP(C3836,Customer_Dim!B:E,4,0)</f>
        <v>10540.8</v>
      </c>
      <c r="J3836" s="9">
        <f t="shared" si="178"/>
        <v>127660.8</v>
      </c>
      <c r="K3836" s="8">
        <f t="shared" si="179"/>
        <v>69188.639999999999</v>
      </c>
      <c r="L3836" s="9">
        <v>38956.139999999992</v>
      </c>
    </row>
    <row r="3837" spans="1:12" ht="15.75" customHeight="1" x14ac:dyDescent="0.25">
      <c r="A3837" s="6" t="s">
        <v>3854</v>
      </c>
      <c r="B3837" s="10">
        <v>44263</v>
      </c>
      <c r="C3837" s="7" t="s">
        <v>575</v>
      </c>
      <c r="D3837" s="7" t="s">
        <v>32</v>
      </c>
      <c r="E3837" s="7">
        <v>64</v>
      </c>
      <c r="F3837" s="8">
        <v>355.06</v>
      </c>
      <c r="G3837" s="8">
        <v>559</v>
      </c>
      <c r="H3837" s="8">
        <f t="shared" si="177"/>
        <v>35776</v>
      </c>
      <c r="I3837" s="9">
        <f>H3837*VLOOKUP(C3837,Customer_Dim!B:E,4,0)</f>
        <v>1073.28</v>
      </c>
      <c r="J3837" s="9">
        <f t="shared" si="178"/>
        <v>36849.279999999999</v>
      </c>
      <c r="K3837" s="8">
        <f t="shared" si="179"/>
        <v>22723.84</v>
      </c>
      <c r="L3837" s="9">
        <v>12152.740000000002</v>
      </c>
    </row>
    <row r="3838" spans="1:12" ht="15.75" customHeight="1" x14ac:dyDescent="0.25">
      <c r="A3838" s="6" t="s">
        <v>3855</v>
      </c>
      <c r="B3838" s="10">
        <v>44386</v>
      </c>
      <c r="C3838" s="7" t="s">
        <v>575</v>
      </c>
      <c r="D3838" s="7" t="s">
        <v>13</v>
      </c>
      <c r="E3838" s="7">
        <v>1010</v>
      </c>
      <c r="F3838" s="8">
        <v>66.98</v>
      </c>
      <c r="G3838" s="8">
        <v>113</v>
      </c>
      <c r="H3838" s="8">
        <f t="shared" si="177"/>
        <v>114130</v>
      </c>
      <c r="I3838" s="9">
        <f>H3838*VLOOKUP(C3838,Customer_Dim!B:E,4,0)</f>
        <v>3423.9</v>
      </c>
      <c r="J3838" s="9">
        <f t="shared" si="178"/>
        <v>117553.9</v>
      </c>
      <c r="K3838" s="8">
        <f t="shared" si="179"/>
        <v>67649.8</v>
      </c>
      <c r="L3838" s="9">
        <v>46395.719999999994</v>
      </c>
    </row>
    <row r="3839" spans="1:12" ht="15.75" customHeight="1" x14ac:dyDescent="0.25">
      <c r="A3839" s="6" t="s">
        <v>3856</v>
      </c>
      <c r="B3839" s="10">
        <v>44461</v>
      </c>
      <c r="C3839" s="7" t="s">
        <v>575</v>
      </c>
      <c r="D3839" s="7" t="s">
        <v>13</v>
      </c>
      <c r="E3839" s="7">
        <v>909</v>
      </c>
      <c r="F3839" s="8">
        <v>66.98</v>
      </c>
      <c r="G3839" s="8">
        <v>113</v>
      </c>
      <c r="H3839" s="8">
        <f t="shared" si="177"/>
        <v>102717</v>
      </c>
      <c r="I3839" s="9">
        <f>H3839*VLOOKUP(C3839,Customer_Dim!B:E,4,0)</f>
        <v>3081.51</v>
      </c>
      <c r="J3839" s="9">
        <f t="shared" si="178"/>
        <v>105798.51</v>
      </c>
      <c r="K3839" s="8">
        <f t="shared" si="179"/>
        <v>60884.820000000007</v>
      </c>
      <c r="L3839" s="9">
        <v>36145.760000000002</v>
      </c>
    </row>
    <row r="3840" spans="1:12" ht="15.75" customHeight="1" x14ac:dyDescent="0.25">
      <c r="A3840" s="6" t="s">
        <v>3857</v>
      </c>
      <c r="B3840" s="10">
        <v>44524</v>
      </c>
      <c r="C3840" s="7" t="s">
        <v>575</v>
      </c>
      <c r="D3840" s="7" t="s">
        <v>13</v>
      </c>
      <c r="E3840" s="7">
        <v>1060</v>
      </c>
      <c r="F3840" s="8">
        <v>70.89</v>
      </c>
      <c r="G3840" s="8">
        <v>120</v>
      </c>
      <c r="H3840" s="8">
        <f t="shared" si="177"/>
        <v>127200</v>
      </c>
      <c r="I3840" s="9">
        <f>H3840*VLOOKUP(C3840,Customer_Dim!B:E,4,0)</f>
        <v>3816.0000000000005</v>
      </c>
      <c r="J3840" s="9">
        <f t="shared" si="178"/>
        <v>131016</v>
      </c>
      <c r="K3840" s="8">
        <f t="shared" si="179"/>
        <v>75143.399999999994</v>
      </c>
      <c r="L3840" s="9">
        <v>44981.729999999996</v>
      </c>
    </row>
    <row r="3841" spans="1:13" ht="15.75" customHeight="1" x14ac:dyDescent="0.25">
      <c r="A3841" s="6" t="s">
        <v>3858</v>
      </c>
      <c r="B3841" s="10">
        <v>44537</v>
      </c>
      <c r="C3841" s="7" t="s">
        <v>575</v>
      </c>
      <c r="D3841" s="7" t="s">
        <v>13</v>
      </c>
      <c r="E3841" s="7">
        <v>363</v>
      </c>
      <c r="F3841" s="8">
        <v>70.89</v>
      </c>
      <c r="G3841" s="8">
        <v>120</v>
      </c>
      <c r="H3841" s="8">
        <f t="shared" si="177"/>
        <v>43560</v>
      </c>
      <c r="I3841" s="9">
        <f>H3841*VLOOKUP(C3841,Customer_Dim!B:E,4,0)</f>
        <v>1306.8000000000002</v>
      </c>
      <c r="J3841" s="9">
        <f t="shared" si="178"/>
        <v>44866.8</v>
      </c>
      <c r="K3841" s="8">
        <f t="shared" si="179"/>
        <v>25733.07</v>
      </c>
      <c r="L3841" s="9">
        <v>17790.3</v>
      </c>
    </row>
    <row r="3842" spans="1:13" ht="15.75" customHeight="1" x14ac:dyDescent="0.25">
      <c r="A3842" s="6" t="s">
        <v>3859</v>
      </c>
      <c r="B3842" s="10">
        <v>44238</v>
      </c>
      <c r="C3842" s="7" t="s">
        <v>584</v>
      </c>
      <c r="D3842" s="7" t="s">
        <v>13</v>
      </c>
      <c r="E3842" s="7">
        <v>682</v>
      </c>
      <c r="F3842" s="8">
        <v>53.56</v>
      </c>
      <c r="G3842" s="8">
        <v>90</v>
      </c>
      <c r="H3842" s="8">
        <f t="shared" si="177"/>
        <v>61380</v>
      </c>
      <c r="I3842" s="9">
        <f>H3842*VLOOKUP(C3842,Customer_Dim!B:E,4,0)</f>
        <v>0</v>
      </c>
      <c r="J3842" s="9">
        <f t="shared" si="178"/>
        <v>61380</v>
      </c>
      <c r="K3842" s="8">
        <f t="shared" si="179"/>
        <v>36527.919999999998</v>
      </c>
      <c r="L3842" s="9">
        <v>22592.799999999996</v>
      </c>
      <c r="M3842" s="7"/>
    </row>
    <row r="3843" spans="1:13" ht="15.75" customHeight="1" x14ac:dyDescent="0.25">
      <c r="A3843" s="6" t="s">
        <v>3860</v>
      </c>
      <c r="B3843" s="10">
        <v>44301</v>
      </c>
      <c r="C3843" s="7" t="s">
        <v>584</v>
      </c>
      <c r="D3843" s="7" t="s">
        <v>13</v>
      </c>
      <c r="E3843" s="7">
        <v>853</v>
      </c>
      <c r="F3843" s="8">
        <v>60.09</v>
      </c>
      <c r="G3843" s="8">
        <v>101</v>
      </c>
      <c r="H3843" s="8">
        <f t="shared" ref="H3843:H3906" si="180">G3843*E3843</f>
        <v>86153</v>
      </c>
      <c r="I3843" s="9">
        <f>H3843*VLOOKUP(C3843,Customer_Dim!B:E,4,0)</f>
        <v>0</v>
      </c>
      <c r="J3843" s="9">
        <f t="shared" ref="J3843:J3906" si="181">I3843+H3843</f>
        <v>86153</v>
      </c>
      <c r="K3843" s="8">
        <f t="shared" ref="K3843:K3906" si="182">F3843*E3843</f>
        <v>51256.770000000004</v>
      </c>
      <c r="L3843" s="9">
        <v>27791.5</v>
      </c>
      <c r="M3843" s="7"/>
    </row>
    <row r="3844" spans="1:13" ht="15.75" customHeight="1" x14ac:dyDescent="0.25">
      <c r="A3844" s="6" t="s">
        <v>3861</v>
      </c>
      <c r="B3844" s="10">
        <v>44309</v>
      </c>
      <c r="C3844" s="7" t="s">
        <v>584</v>
      </c>
      <c r="D3844" s="7" t="s">
        <v>13</v>
      </c>
      <c r="E3844" s="7">
        <v>262</v>
      </c>
      <c r="F3844" s="8">
        <v>60.09</v>
      </c>
      <c r="G3844" s="8">
        <v>101</v>
      </c>
      <c r="H3844" s="8">
        <f t="shared" si="180"/>
        <v>26462</v>
      </c>
      <c r="I3844" s="9">
        <f>H3844*VLOOKUP(C3844,Customer_Dim!B:E,4,0)</f>
        <v>0</v>
      </c>
      <c r="J3844" s="9">
        <f t="shared" si="181"/>
        <v>26462</v>
      </c>
      <c r="K3844" s="8">
        <f t="shared" si="182"/>
        <v>15743.580000000002</v>
      </c>
      <c r="L3844" s="9">
        <v>9255.8200000000015</v>
      </c>
      <c r="M3844" s="7"/>
    </row>
    <row r="3845" spans="1:13" ht="15.75" customHeight="1" x14ac:dyDescent="0.25">
      <c r="A3845" s="6" t="s">
        <v>3862</v>
      </c>
      <c r="B3845" s="10">
        <v>44318</v>
      </c>
      <c r="C3845" s="7" t="s">
        <v>584</v>
      </c>
      <c r="D3845" s="7" t="s">
        <v>13</v>
      </c>
      <c r="E3845" s="7">
        <v>1006</v>
      </c>
      <c r="F3845" s="8">
        <v>60.09</v>
      </c>
      <c r="G3845" s="8">
        <v>101</v>
      </c>
      <c r="H3845" s="8">
        <f t="shared" si="180"/>
        <v>101606</v>
      </c>
      <c r="I3845" s="9">
        <f>H3845*VLOOKUP(C3845,Customer_Dim!B:E,4,0)</f>
        <v>0</v>
      </c>
      <c r="J3845" s="9">
        <f t="shared" si="181"/>
        <v>101606</v>
      </c>
      <c r="K3845" s="8">
        <f t="shared" si="182"/>
        <v>60450.54</v>
      </c>
      <c r="L3845" s="9">
        <v>32776.04</v>
      </c>
      <c r="M3845" s="7"/>
    </row>
    <row r="3846" spans="1:13" ht="15.75" customHeight="1" x14ac:dyDescent="0.25">
      <c r="A3846" s="6" t="s">
        <v>3863</v>
      </c>
      <c r="B3846" s="10">
        <v>44371</v>
      </c>
      <c r="C3846" s="7" t="s">
        <v>584</v>
      </c>
      <c r="D3846" s="7" t="s">
        <v>13</v>
      </c>
      <c r="E3846" s="7">
        <v>447</v>
      </c>
      <c r="F3846" s="8">
        <v>60.09</v>
      </c>
      <c r="G3846" s="8">
        <v>101</v>
      </c>
      <c r="H3846" s="8">
        <f t="shared" si="180"/>
        <v>45147</v>
      </c>
      <c r="I3846" s="9">
        <f>H3846*VLOOKUP(C3846,Customer_Dim!B:E,4,0)</f>
        <v>0</v>
      </c>
      <c r="J3846" s="9">
        <f t="shared" si="181"/>
        <v>45147</v>
      </c>
      <c r="K3846" s="8">
        <f t="shared" si="182"/>
        <v>26860.230000000003</v>
      </c>
      <c r="L3846" s="9">
        <v>18249.699999999997</v>
      </c>
      <c r="M3846" s="7"/>
    </row>
    <row r="3847" spans="1:13" ht="15.75" customHeight="1" x14ac:dyDescent="0.25">
      <c r="A3847" s="6" t="s">
        <v>3864</v>
      </c>
      <c r="B3847" s="10">
        <v>44421</v>
      </c>
      <c r="C3847" s="7" t="s">
        <v>584</v>
      </c>
      <c r="D3847" s="7" t="s">
        <v>13</v>
      </c>
      <c r="E3847" s="7">
        <v>469</v>
      </c>
      <c r="F3847" s="8">
        <v>66.98</v>
      </c>
      <c r="G3847" s="8">
        <v>113</v>
      </c>
      <c r="H3847" s="8">
        <f t="shared" si="180"/>
        <v>52997</v>
      </c>
      <c r="I3847" s="9">
        <f>H3847*VLOOKUP(C3847,Customer_Dim!B:E,4,0)</f>
        <v>0</v>
      </c>
      <c r="J3847" s="9">
        <f t="shared" si="181"/>
        <v>52997</v>
      </c>
      <c r="K3847" s="8">
        <f t="shared" si="182"/>
        <v>31413.620000000003</v>
      </c>
      <c r="L3847" s="9">
        <v>20085.899999999994</v>
      </c>
      <c r="M3847" s="7"/>
    </row>
    <row r="3848" spans="1:13" ht="15.75" customHeight="1" x14ac:dyDescent="0.25">
      <c r="A3848" s="6" t="s">
        <v>3865</v>
      </c>
      <c r="B3848" s="10">
        <v>44427</v>
      </c>
      <c r="C3848" s="7" t="s">
        <v>584</v>
      </c>
      <c r="D3848" s="7" t="s">
        <v>13</v>
      </c>
      <c r="E3848" s="7">
        <v>478</v>
      </c>
      <c r="F3848" s="8">
        <v>66.98</v>
      </c>
      <c r="G3848" s="8">
        <v>113</v>
      </c>
      <c r="H3848" s="8">
        <f t="shared" si="180"/>
        <v>54014</v>
      </c>
      <c r="I3848" s="9">
        <f>H3848*VLOOKUP(C3848,Customer_Dim!B:E,4,0)</f>
        <v>0</v>
      </c>
      <c r="J3848" s="9">
        <f t="shared" si="181"/>
        <v>54014</v>
      </c>
      <c r="K3848" s="8">
        <f t="shared" si="182"/>
        <v>32016.440000000002</v>
      </c>
      <c r="L3848" s="9">
        <v>20953.519999999993</v>
      </c>
      <c r="M3848" s="7"/>
    </row>
    <row r="3849" spans="1:13" ht="15.75" customHeight="1" x14ac:dyDescent="0.25">
      <c r="A3849" s="6" t="s">
        <v>3866</v>
      </c>
      <c r="B3849" s="10">
        <v>44440</v>
      </c>
      <c r="C3849" s="7" t="s">
        <v>584</v>
      </c>
      <c r="D3849" s="7" t="s">
        <v>19</v>
      </c>
      <c r="E3849" s="7">
        <v>559</v>
      </c>
      <c r="F3849" s="8">
        <v>149.72999999999999</v>
      </c>
      <c r="G3849" s="8">
        <v>227</v>
      </c>
      <c r="H3849" s="8">
        <f t="shared" si="180"/>
        <v>126893</v>
      </c>
      <c r="I3849" s="9">
        <f>H3849*VLOOKUP(C3849,Customer_Dim!B:E,4,0)</f>
        <v>0</v>
      </c>
      <c r="J3849" s="9">
        <f t="shared" si="181"/>
        <v>126893</v>
      </c>
      <c r="K3849" s="8">
        <f t="shared" si="182"/>
        <v>83699.069999999992</v>
      </c>
      <c r="L3849" s="9">
        <v>34640.520000000004</v>
      </c>
      <c r="M3849" s="7"/>
    </row>
    <row r="3850" spans="1:13" ht="15.75" customHeight="1" x14ac:dyDescent="0.25">
      <c r="A3850" s="6" t="s">
        <v>3867</v>
      </c>
      <c r="B3850" s="10">
        <v>44471</v>
      </c>
      <c r="C3850" s="7" t="s">
        <v>584</v>
      </c>
      <c r="D3850" s="7" t="s">
        <v>19</v>
      </c>
      <c r="E3850" s="7">
        <v>920</v>
      </c>
      <c r="F3850" s="8">
        <v>158.47</v>
      </c>
      <c r="G3850" s="8">
        <v>241</v>
      </c>
      <c r="H3850" s="8">
        <f t="shared" si="180"/>
        <v>221720</v>
      </c>
      <c r="I3850" s="9">
        <f>H3850*VLOOKUP(C3850,Customer_Dim!B:E,4,0)</f>
        <v>0</v>
      </c>
      <c r="J3850" s="9">
        <f t="shared" si="181"/>
        <v>221720</v>
      </c>
      <c r="K3850" s="8">
        <f t="shared" si="182"/>
        <v>145792.4</v>
      </c>
      <c r="L3850" s="9">
        <v>77054.12</v>
      </c>
      <c r="M3850" s="7"/>
    </row>
    <row r="3851" spans="1:13" ht="15.75" customHeight="1" x14ac:dyDescent="0.25">
      <c r="A3851" s="6" t="s">
        <v>3868</v>
      </c>
      <c r="B3851" s="10">
        <v>44543</v>
      </c>
      <c r="C3851" s="7" t="s">
        <v>584</v>
      </c>
      <c r="D3851" s="7" t="s">
        <v>13</v>
      </c>
      <c r="E3851" s="7">
        <v>579</v>
      </c>
      <c r="F3851" s="8">
        <v>70.89</v>
      </c>
      <c r="G3851" s="8">
        <v>120</v>
      </c>
      <c r="H3851" s="8">
        <f t="shared" si="180"/>
        <v>69480</v>
      </c>
      <c r="I3851" s="9">
        <f>H3851*VLOOKUP(C3851,Customer_Dim!B:E,4,0)</f>
        <v>0</v>
      </c>
      <c r="J3851" s="9">
        <f t="shared" si="181"/>
        <v>69480</v>
      </c>
      <c r="K3851" s="8">
        <f t="shared" si="182"/>
        <v>41045.31</v>
      </c>
      <c r="L3851" s="9">
        <v>24569.46</v>
      </c>
      <c r="M3851" s="7"/>
    </row>
    <row r="3852" spans="1:13" ht="15.75" customHeight="1" x14ac:dyDescent="0.25">
      <c r="A3852" s="6" t="s">
        <v>3869</v>
      </c>
      <c r="B3852" s="10">
        <v>44204</v>
      </c>
      <c r="C3852" s="7" t="s">
        <v>591</v>
      </c>
      <c r="D3852" s="7" t="s">
        <v>13</v>
      </c>
      <c r="E3852" s="7">
        <v>280</v>
      </c>
      <c r="F3852" s="8">
        <v>53.56</v>
      </c>
      <c r="G3852" s="8">
        <v>90</v>
      </c>
      <c r="H3852" s="8">
        <f t="shared" si="180"/>
        <v>25200</v>
      </c>
      <c r="I3852" s="9">
        <f>H3852*VLOOKUP(C3852,Customer_Dim!B:E,4,0)</f>
        <v>1512.0000000000002</v>
      </c>
      <c r="J3852" s="9">
        <f t="shared" si="181"/>
        <v>26712</v>
      </c>
      <c r="K3852" s="8">
        <f t="shared" si="182"/>
        <v>14996.800000000001</v>
      </c>
      <c r="L3852" s="9">
        <v>9712.9600000000009</v>
      </c>
    </row>
    <row r="3853" spans="1:13" ht="15.75" customHeight="1" x14ac:dyDescent="0.25">
      <c r="A3853" s="6" t="s">
        <v>3870</v>
      </c>
      <c r="B3853" s="10">
        <v>44214</v>
      </c>
      <c r="C3853" s="7" t="s">
        <v>591</v>
      </c>
      <c r="D3853" s="7" t="s">
        <v>19</v>
      </c>
      <c r="E3853" s="7">
        <v>502</v>
      </c>
      <c r="F3853" s="8">
        <v>119.74</v>
      </c>
      <c r="G3853" s="8">
        <v>182</v>
      </c>
      <c r="H3853" s="8">
        <f t="shared" si="180"/>
        <v>91364</v>
      </c>
      <c r="I3853" s="9">
        <f>H3853*VLOOKUP(C3853,Customer_Dim!B:E,4,0)</f>
        <v>5481.84</v>
      </c>
      <c r="J3853" s="9">
        <f t="shared" si="181"/>
        <v>96845.84</v>
      </c>
      <c r="K3853" s="8">
        <f t="shared" si="182"/>
        <v>60109.479999999996</v>
      </c>
      <c r="L3853" s="9">
        <v>24240.959999999999</v>
      </c>
    </row>
    <row r="3854" spans="1:13" ht="15.75" customHeight="1" x14ac:dyDescent="0.25">
      <c r="A3854" s="6" t="s">
        <v>3871</v>
      </c>
      <c r="B3854" s="10">
        <v>44281</v>
      </c>
      <c r="C3854" s="7" t="s">
        <v>591</v>
      </c>
      <c r="D3854" s="7" t="s">
        <v>13</v>
      </c>
      <c r="E3854" s="7">
        <v>220</v>
      </c>
      <c r="F3854" s="8">
        <v>53.56</v>
      </c>
      <c r="G3854" s="8">
        <v>90</v>
      </c>
      <c r="H3854" s="8">
        <f t="shared" si="180"/>
        <v>19800</v>
      </c>
      <c r="I3854" s="9">
        <f>H3854*VLOOKUP(C3854,Customer_Dim!B:E,4,0)</f>
        <v>1188</v>
      </c>
      <c r="J3854" s="9">
        <f t="shared" si="181"/>
        <v>20988</v>
      </c>
      <c r="K3854" s="8">
        <f t="shared" si="182"/>
        <v>11783.2</v>
      </c>
      <c r="L3854" s="9">
        <v>7828</v>
      </c>
    </row>
    <row r="3855" spans="1:13" ht="15.75" customHeight="1" x14ac:dyDescent="0.25">
      <c r="A3855" s="6" t="s">
        <v>3872</v>
      </c>
      <c r="B3855" s="10">
        <v>44312</v>
      </c>
      <c r="C3855" s="7" t="s">
        <v>591</v>
      </c>
      <c r="D3855" s="7" t="s">
        <v>19</v>
      </c>
      <c r="E3855" s="7">
        <v>405</v>
      </c>
      <c r="F3855" s="8">
        <v>134.32</v>
      </c>
      <c r="G3855" s="8">
        <v>204</v>
      </c>
      <c r="H3855" s="8">
        <f t="shared" si="180"/>
        <v>82620</v>
      </c>
      <c r="I3855" s="9">
        <f>H3855*VLOOKUP(C3855,Customer_Dim!B:E,4,0)</f>
        <v>4957.2000000000007</v>
      </c>
      <c r="J3855" s="9">
        <f t="shared" si="181"/>
        <v>87577.2</v>
      </c>
      <c r="K3855" s="8">
        <f t="shared" si="182"/>
        <v>54399.6</v>
      </c>
      <c r="L3855" s="9">
        <v>29395.840000000011</v>
      </c>
    </row>
    <row r="3856" spans="1:13" ht="15.75" customHeight="1" x14ac:dyDescent="0.25">
      <c r="A3856" s="6" t="s">
        <v>3873</v>
      </c>
      <c r="B3856" s="10">
        <v>44314</v>
      </c>
      <c r="C3856" s="7" t="s">
        <v>591</v>
      </c>
      <c r="D3856" s="7" t="s">
        <v>19</v>
      </c>
      <c r="E3856" s="7">
        <v>433</v>
      </c>
      <c r="F3856" s="8">
        <v>134.32</v>
      </c>
      <c r="G3856" s="8">
        <v>204</v>
      </c>
      <c r="H3856" s="8">
        <f t="shared" si="180"/>
        <v>88332</v>
      </c>
      <c r="I3856" s="9">
        <f>H3856*VLOOKUP(C3856,Customer_Dim!B:E,4,0)</f>
        <v>5299.92</v>
      </c>
      <c r="J3856" s="9">
        <f t="shared" si="181"/>
        <v>93631.92</v>
      </c>
      <c r="K3856" s="8">
        <f t="shared" si="182"/>
        <v>58160.56</v>
      </c>
      <c r="L3856" s="9">
        <v>24177.360000000001</v>
      </c>
    </row>
    <row r="3857" spans="1:12" ht="15.75" customHeight="1" x14ac:dyDescent="0.25">
      <c r="A3857" s="6" t="s">
        <v>3874</v>
      </c>
      <c r="B3857" s="10">
        <v>44318</v>
      </c>
      <c r="C3857" s="7" t="s">
        <v>591</v>
      </c>
      <c r="D3857" s="7" t="s">
        <v>13</v>
      </c>
      <c r="E3857" s="7">
        <v>766</v>
      </c>
      <c r="F3857" s="8">
        <v>60.09</v>
      </c>
      <c r="G3857" s="8">
        <v>101</v>
      </c>
      <c r="H3857" s="8">
        <f t="shared" si="180"/>
        <v>77366</v>
      </c>
      <c r="I3857" s="9">
        <f>H3857*VLOOKUP(C3857,Customer_Dim!B:E,4,0)</f>
        <v>4641.96</v>
      </c>
      <c r="J3857" s="9">
        <f t="shared" si="181"/>
        <v>82007.960000000006</v>
      </c>
      <c r="K3857" s="8">
        <f t="shared" si="182"/>
        <v>46028.94</v>
      </c>
      <c r="L3857" s="9">
        <v>24958.559999999998</v>
      </c>
    </row>
    <row r="3858" spans="1:12" ht="15.75" customHeight="1" x14ac:dyDescent="0.25">
      <c r="A3858" s="6" t="s">
        <v>3875</v>
      </c>
      <c r="B3858" s="10">
        <v>44331</v>
      </c>
      <c r="C3858" s="7" t="s">
        <v>591</v>
      </c>
      <c r="D3858" s="7" t="s">
        <v>13</v>
      </c>
      <c r="E3858" s="7">
        <v>197</v>
      </c>
      <c r="F3858" s="8">
        <v>60.09</v>
      </c>
      <c r="G3858" s="8">
        <v>101</v>
      </c>
      <c r="H3858" s="8">
        <f t="shared" si="180"/>
        <v>19897</v>
      </c>
      <c r="I3858" s="9">
        <f>H3858*VLOOKUP(C3858,Customer_Dim!B:E,4,0)</f>
        <v>1193.8200000000002</v>
      </c>
      <c r="J3858" s="9">
        <f t="shared" si="181"/>
        <v>21090.82</v>
      </c>
      <c r="K3858" s="8">
        <f t="shared" si="182"/>
        <v>11837.730000000001</v>
      </c>
      <c r="L3858" s="9">
        <v>7142.0999999999985</v>
      </c>
    </row>
    <row r="3859" spans="1:12" ht="15.75" customHeight="1" x14ac:dyDescent="0.25">
      <c r="A3859" s="6" t="s">
        <v>3876</v>
      </c>
      <c r="B3859" s="10">
        <v>44415</v>
      </c>
      <c r="C3859" s="7" t="s">
        <v>591</v>
      </c>
      <c r="D3859" s="7" t="s">
        <v>13</v>
      </c>
      <c r="E3859" s="7">
        <v>873</v>
      </c>
      <c r="F3859" s="8">
        <v>66.98</v>
      </c>
      <c r="G3859" s="8">
        <v>113</v>
      </c>
      <c r="H3859" s="8">
        <f t="shared" si="180"/>
        <v>98649</v>
      </c>
      <c r="I3859" s="9">
        <f>H3859*VLOOKUP(C3859,Customer_Dim!B:E,4,0)</f>
        <v>5918.9400000000005</v>
      </c>
      <c r="J3859" s="9">
        <f t="shared" si="181"/>
        <v>104567.94</v>
      </c>
      <c r="K3859" s="8">
        <f t="shared" si="182"/>
        <v>58473.54</v>
      </c>
      <c r="L3859" s="9">
        <v>39182.129999999997</v>
      </c>
    </row>
    <row r="3860" spans="1:12" ht="15.75" customHeight="1" x14ac:dyDescent="0.25">
      <c r="A3860" s="6" t="s">
        <v>3877</v>
      </c>
      <c r="B3860" s="10">
        <v>44467</v>
      </c>
      <c r="C3860" s="7" t="s">
        <v>591</v>
      </c>
      <c r="D3860" s="7" t="s">
        <v>13</v>
      </c>
      <c r="E3860" s="7">
        <v>698</v>
      </c>
      <c r="F3860" s="8">
        <v>66.98</v>
      </c>
      <c r="G3860" s="8">
        <v>113</v>
      </c>
      <c r="H3860" s="8">
        <f t="shared" si="180"/>
        <v>78874</v>
      </c>
      <c r="I3860" s="9">
        <f>H3860*VLOOKUP(C3860,Customer_Dim!B:E,4,0)</f>
        <v>4732.4400000000005</v>
      </c>
      <c r="J3860" s="9">
        <f t="shared" si="181"/>
        <v>83606.44</v>
      </c>
      <c r="K3860" s="8">
        <f t="shared" si="182"/>
        <v>46752.04</v>
      </c>
      <c r="L3860" s="9">
        <v>29893.1</v>
      </c>
    </row>
    <row r="3861" spans="1:12" ht="15.75" customHeight="1" x14ac:dyDescent="0.25">
      <c r="A3861" s="6" t="s">
        <v>3878</v>
      </c>
      <c r="B3861" s="10">
        <v>44488</v>
      </c>
      <c r="C3861" s="7" t="s">
        <v>591</v>
      </c>
      <c r="D3861" s="7" t="s">
        <v>13</v>
      </c>
      <c r="E3861" s="7">
        <v>715</v>
      </c>
      <c r="F3861" s="8">
        <v>70.89</v>
      </c>
      <c r="G3861" s="8">
        <v>120</v>
      </c>
      <c r="H3861" s="8">
        <f t="shared" si="180"/>
        <v>85800</v>
      </c>
      <c r="I3861" s="9">
        <f>H3861*VLOOKUP(C3861,Customer_Dim!B:E,4,0)</f>
        <v>5148</v>
      </c>
      <c r="J3861" s="9">
        <f t="shared" si="181"/>
        <v>90948</v>
      </c>
      <c r="K3861" s="8">
        <f t="shared" si="182"/>
        <v>50686.35</v>
      </c>
      <c r="L3861" s="9">
        <v>35821.5</v>
      </c>
    </row>
    <row r="3862" spans="1:12" ht="15.75" customHeight="1" x14ac:dyDescent="0.25">
      <c r="A3862" s="6" t="s">
        <v>3879</v>
      </c>
      <c r="B3862" s="10">
        <v>44530</v>
      </c>
      <c r="C3862" s="7" t="s">
        <v>591</v>
      </c>
      <c r="D3862" s="7" t="s">
        <v>32</v>
      </c>
      <c r="E3862" s="7">
        <v>754</v>
      </c>
      <c r="F3862" s="8">
        <v>469.9</v>
      </c>
      <c r="G3862" s="8">
        <v>740</v>
      </c>
      <c r="H3862" s="8">
        <f t="shared" si="180"/>
        <v>557960</v>
      </c>
      <c r="I3862" s="9">
        <f>H3862*VLOOKUP(C3862,Customer_Dim!B:E,4,0)</f>
        <v>33477.600000000006</v>
      </c>
      <c r="J3862" s="9">
        <f t="shared" si="181"/>
        <v>591437.6</v>
      </c>
      <c r="K3862" s="8">
        <f t="shared" si="182"/>
        <v>354304.6</v>
      </c>
      <c r="L3862" s="9">
        <v>190087.5</v>
      </c>
    </row>
    <row r="3863" spans="1:12" ht="15.75" customHeight="1" x14ac:dyDescent="0.25">
      <c r="A3863" s="6" t="s">
        <v>3880</v>
      </c>
      <c r="B3863" s="10">
        <v>42130</v>
      </c>
      <c r="C3863" s="7" t="s">
        <v>3881</v>
      </c>
      <c r="D3863" s="7" t="s">
        <v>19</v>
      </c>
      <c r="E3863" s="7">
        <v>150</v>
      </c>
      <c r="F3863" s="8">
        <v>108.74</v>
      </c>
      <c r="G3863" s="8">
        <v>158</v>
      </c>
      <c r="H3863" s="8">
        <f t="shared" si="180"/>
        <v>23700</v>
      </c>
      <c r="I3863" s="9">
        <f>H3863*VLOOKUP(C3863,Customer_Dim!B:E,4,0)</f>
        <v>0</v>
      </c>
      <c r="J3863" s="9">
        <f t="shared" si="181"/>
        <v>23700</v>
      </c>
      <c r="K3863" s="8">
        <f t="shared" si="182"/>
        <v>16311</v>
      </c>
      <c r="L3863" s="9">
        <v>7344</v>
      </c>
    </row>
    <row r="3864" spans="1:12" ht="15.75" customHeight="1" x14ac:dyDescent="0.25">
      <c r="A3864" s="6" t="s">
        <v>3882</v>
      </c>
      <c r="B3864" s="10">
        <v>42150</v>
      </c>
      <c r="C3864" s="7" t="s">
        <v>3881</v>
      </c>
      <c r="D3864" s="7" t="s">
        <v>19</v>
      </c>
      <c r="E3864" s="7">
        <v>645</v>
      </c>
      <c r="F3864" s="8">
        <v>108.74</v>
      </c>
      <c r="G3864" s="8">
        <v>158</v>
      </c>
      <c r="H3864" s="8">
        <f t="shared" si="180"/>
        <v>101910</v>
      </c>
      <c r="I3864" s="9">
        <f>H3864*VLOOKUP(C3864,Customer_Dim!B:E,4,0)</f>
        <v>0</v>
      </c>
      <c r="J3864" s="9">
        <f t="shared" si="181"/>
        <v>101910</v>
      </c>
      <c r="K3864" s="8">
        <f t="shared" si="182"/>
        <v>70137.3</v>
      </c>
      <c r="L3864" s="9">
        <v>30718.119999999995</v>
      </c>
    </row>
    <row r="3865" spans="1:12" ht="15.75" customHeight="1" x14ac:dyDescent="0.25">
      <c r="A3865" s="6" t="s">
        <v>3883</v>
      </c>
      <c r="B3865" s="10">
        <v>42194</v>
      </c>
      <c r="C3865" s="7" t="s">
        <v>3881</v>
      </c>
      <c r="D3865" s="7" t="s">
        <v>13</v>
      </c>
      <c r="E3865" s="7">
        <v>644</v>
      </c>
      <c r="F3865" s="8">
        <v>50.05</v>
      </c>
      <c r="G3865" s="8">
        <v>81</v>
      </c>
      <c r="H3865" s="8">
        <f t="shared" si="180"/>
        <v>52164</v>
      </c>
      <c r="I3865" s="9">
        <f>H3865*VLOOKUP(C3865,Customer_Dim!B:E,4,0)</f>
        <v>0</v>
      </c>
      <c r="J3865" s="9">
        <f t="shared" si="181"/>
        <v>52164</v>
      </c>
      <c r="K3865" s="8">
        <f t="shared" si="182"/>
        <v>32232.199999999997</v>
      </c>
      <c r="L3865" s="9">
        <v>17631.900000000001</v>
      </c>
    </row>
    <row r="3866" spans="1:12" ht="15.75" customHeight="1" x14ac:dyDescent="0.25">
      <c r="A3866" s="6" t="s">
        <v>3884</v>
      </c>
      <c r="B3866" s="10">
        <v>42205</v>
      </c>
      <c r="C3866" s="7" t="s">
        <v>3881</v>
      </c>
      <c r="D3866" s="7" t="s">
        <v>13</v>
      </c>
      <c r="E3866" s="7">
        <v>731</v>
      </c>
      <c r="F3866" s="8">
        <v>50.05</v>
      </c>
      <c r="G3866" s="8">
        <v>81</v>
      </c>
      <c r="H3866" s="8">
        <f t="shared" si="180"/>
        <v>59211</v>
      </c>
      <c r="I3866" s="9">
        <f>H3866*VLOOKUP(C3866,Customer_Dim!B:E,4,0)</f>
        <v>0</v>
      </c>
      <c r="J3866" s="9">
        <f t="shared" si="181"/>
        <v>59211</v>
      </c>
      <c r="K3866" s="8">
        <f t="shared" si="182"/>
        <v>36586.549999999996</v>
      </c>
      <c r="L3866" s="9">
        <v>20550.800000000003</v>
      </c>
    </row>
    <row r="3867" spans="1:12" ht="15.75" customHeight="1" x14ac:dyDescent="0.25">
      <c r="A3867" s="6" t="s">
        <v>3885</v>
      </c>
      <c r="B3867" s="10">
        <v>42216</v>
      </c>
      <c r="C3867" s="7" t="s">
        <v>3881</v>
      </c>
      <c r="D3867" s="7" t="s">
        <v>32</v>
      </c>
      <c r="E3867" s="7">
        <v>495</v>
      </c>
      <c r="F3867" s="8">
        <v>331.76</v>
      </c>
      <c r="G3867" s="8">
        <v>499</v>
      </c>
      <c r="H3867" s="8">
        <f t="shared" si="180"/>
        <v>247005</v>
      </c>
      <c r="I3867" s="9">
        <f>H3867*VLOOKUP(C3867,Customer_Dim!B:E,4,0)</f>
        <v>0</v>
      </c>
      <c r="J3867" s="9">
        <f t="shared" si="181"/>
        <v>247005</v>
      </c>
      <c r="K3867" s="8">
        <f t="shared" si="182"/>
        <v>164221.19999999998</v>
      </c>
      <c r="L3867" s="9">
        <v>68521.5</v>
      </c>
    </row>
    <row r="3868" spans="1:12" ht="15.75" customHeight="1" x14ac:dyDescent="0.25">
      <c r="A3868" s="6" t="s">
        <v>3886</v>
      </c>
      <c r="B3868" s="10">
        <v>42270</v>
      </c>
      <c r="C3868" s="7" t="s">
        <v>3881</v>
      </c>
      <c r="D3868" s="7" t="s">
        <v>32</v>
      </c>
      <c r="E3868" s="7">
        <v>682</v>
      </c>
      <c r="F3868" s="8">
        <v>331.76</v>
      </c>
      <c r="G3868" s="8">
        <v>499</v>
      </c>
      <c r="H3868" s="8">
        <f t="shared" si="180"/>
        <v>340318</v>
      </c>
      <c r="I3868" s="9">
        <f>H3868*VLOOKUP(C3868,Customer_Dim!B:E,4,0)</f>
        <v>0</v>
      </c>
      <c r="J3868" s="9">
        <f t="shared" si="181"/>
        <v>340318</v>
      </c>
      <c r="K3868" s="8">
        <f t="shared" si="182"/>
        <v>226260.32</v>
      </c>
      <c r="L3868" s="9">
        <v>119157.80000000002</v>
      </c>
    </row>
    <row r="3869" spans="1:12" ht="15.75" customHeight="1" x14ac:dyDescent="0.25">
      <c r="A3869" s="6" t="s">
        <v>3887</v>
      </c>
      <c r="B3869" s="10">
        <v>42277</v>
      </c>
      <c r="C3869" s="7" t="s">
        <v>3881</v>
      </c>
      <c r="D3869" s="7" t="s">
        <v>19</v>
      </c>
      <c r="E3869" s="7">
        <v>429</v>
      </c>
      <c r="F3869" s="8">
        <v>111.88</v>
      </c>
      <c r="G3869" s="8">
        <v>162</v>
      </c>
      <c r="H3869" s="8">
        <f t="shared" si="180"/>
        <v>69498</v>
      </c>
      <c r="I3869" s="9">
        <f>H3869*VLOOKUP(C3869,Customer_Dim!B:E,4,0)</f>
        <v>0</v>
      </c>
      <c r="J3869" s="9">
        <f t="shared" si="181"/>
        <v>69498</v>
      </c>
      <c r="K3869" s="8">
        <f t="shared" si="182"/>
        <v>47996.52</v>
      </c>
      <c r="L3869" s="9">
        <v>18915</v>
      </c>
    </row>
    <row r="3870" spans="1:12" ht="15.75" customHeight="1" x14ac:dyDescent="0.25">
      <c r="A3870" s="6" t="s">
        <v>3888</v>
      </c>
      <c r="B3870" s="10">
        <v>42281</v>
      </c>
      <c r="C3870" s="7" t="s">
        <v>3881</v>
      </c>
      <c r="D3870" s="7" t="s">
        <v>13</v>
      </c>
      <c r="E3870" s="7">
        <v>1089</v>
      </c>
      <c r="F3870" s="8">
        <v>47.82</v>
      </c>
      <c r="G3870" s="8">
        <v>77</v>
      </c>
      <c r="H3870" s="8">
        <f t="shared" si="180"/>
        <v>83853</v>
      </c>
      <c r="I3870" s="9">
        <f>H3870*VLOOKUP(C3870,Customer_Dim!B:E,4,0)</f>
        <v>0</v>
      </c>
      <c r="J3870" s="9">
        <f t="shared" si="181"/>
        <v>83853</v>
      </c>
      <c r="K3870" s="8">
        <f t="shared" si="182"/>
        <v>52075.98</v>
      </c>
      <c r="L3870" s="9">
        <v>28125.899999999994</v>
      </c>
    </row>
    <row r="3871" spans="1:12" ht="15.75" customHeight="1" x14ac:dyDescent="0.25">
      <c r="A3871" s="6" t="s">
        <v>3889</v>
      </c>
      <c r="B3871" s="10">
        <v>42350</v>
      </c>
      <c r="C3871" s="7" t="s">
        <v>3881</v>
      </c>
      <c r="D3871" s="7" t="s">
        <v>13</v>
      </c>
      <c r="E3871" s="7">
        <v>1104</v>
      </c>
      <c r="F3871" s="8">
        <v>47.82</v>
      </c>
      <c r="G3871" s="8">
        <v>77</v>
      </c>
      <c r="H3871" s="8">
        <f t="shared" si="180"/>
        <v>85008</v>
      </c>
      <c r="I3871" s="9">
        <f>H3871*VLOOKUP(C3871,Customer_Dim!B:E,4,0)</f>
        <v>0</v>
      </c>
      <c r="J3871" s="9">
        <f t="shared" si="181"/>
        <v>85008</v>
      </c>
      <c r="K3871" s="8">
        <f t="shared" si="182"/>
        <v>52793.279999999999</v>
      </c>
      <c r="L3871" s="9">
        <v>26950.610000000008</v>
      </c>
    </row>
    <row r="3872" spans="1:12" ht="15.75" customHeight="1" x14ac:dyDescent="0.25">
      <c r="A3872" s="6" t="s">
        <v>3890</v>
      </c>
      <c r="B3872" s="10">
        <v>42008</v>
      </c>
      <c r="C3872" s="7" t="s">
        <v>3891</v>
      </c>
      <c r="D3872" s="7" t="s">
        <v>32</v>
      </c>
      <c r="E3872" s="7">
        <v>917</v>
      </c>
      <c r="F3872" s="8">
        <v>325.14999999999998</v>
      </c>
      <c r="G3872" s="8">
        <v>489</v>
      </c>
      <c r="H3872" s="8">
        <f t="shared" si="180"/>
        <v>448413</v>
      </c>
      <c r="I3872" s="9">
        <f>H3872*VLOOKUP(C3872,Customer_Dim!B:E,4,0)</f>
        <v>26904.780000000002</v>
      </c>
      <c r="J3872" s="9">
        <f t="shared" si="181"/>
        <v>475317.78</v>
      </c>
      <c r="K3872" s="8">
        <f t="shared" si="182"/>
        <v>298162.55</v>
      </c>
      <c r="L3872" s="9">
        <v>161392.25</v>
      </c>
    </row>
    <row r="3873" spans="1:13" ht="15.75" customHeight="1" x14ac:dyDescent="0.25">
      <c r="A3873" s="6" t="s">
        <v>3892</v>
      </c>
      <c r="B3873" s="10">
        <v>42020</v>
      </c>
      <c r="C3873" s="7" t="s">
        <v>3891</v>
      </c>
      <c r="D3873" s="7" t="s">
        <v>19</v>
      </c>
      <c r="E3873" s="7">
        <v>924</v>
      </c>
      <c r="F3873" s="8">
        <v>109.65</v>
      </c>
      <c r="G3873" s="8">
        <v>159</v>
      </c>
      <c r="H3873" s="8">
        <f t="shared" si="180"/>
        <v>146916</v>
      </c>
      <c r="I3873" s="9">
        <f>H3873*VLOOKUP(C3873,Customer_Dim!B:E,4,0)</f>
        <v>8814.9600000000009</v>
      </c>
      <c r="J3873" s="9">
        <f t="shared" si="181"/>
        <v>155730.96</v>
      </c>
      <c r="K3873" s="8">
        <f t="shared" si="182"/>
        <v>101316.6</v>
      </c>
      <c r="L3873" s="9">
        <v>52162.289999999979</v>
      </c>
    </row>
    <row r="3874" spans="1:13" ht="15.75" customHeight="1" x14ac:dyDescent="0.25">
      <c r="A3874" s="6" t="s">
        <v>3893</v>
      </c>
      <c r="B3874" s="10">
        <v>42029</v>
      </c>
      <c r="C3874" s="7" t="s">
        <v>3891</v>
      </c>
      <c r="D3874" s="7" t="s">
        <v>19</v>
      </c>
      <c r="E3874" s="7">
        <v>721</v>
      </c>
      <c r="F3874" s="8">
        <v>109.65</v>
      </c>
      <c r="G3874" s="8">
        <v>159</v>
      </c>
      <c r="H3874" s="8">
        <f t="shared" si="180"/>
        <v>114639</v>
      </c>
      <c r="I3874" s="9">
        <f>H3874*VLOOKUP(C3874,Customer_Dim!B:E,4,0)</f>
        <v>6878.34</v>
      </c>
      <c r="J3874" s="9">
        <f t="shared" si="181"/>
        <v>121517.34</v>
      </c>
      <c r="K3874" s="8">
        <f t="shared" si="182"/>
        <v>79057.650000000009</v>
      </c>
      <c r="L3874" s="9">
        <v>37014</v>
      </c>
    </row>
    <row r="3875" spans="1:13" ht="15.75" customHeight="1" x14ac:dyDescent="0.25">
      <c r="A3875" s="6" t="s">
        <v>3894</v>
      </c>
      <c r="B3875" s="10">
        <v>42034</v>
      </c>
      <c r="C3875" s="7" t="s">
        <v>3891</v>
      </c>
      <c r="D3875" s="7" t="s">
        <v>32</v>
      </c>
      <c r="E3875" s="7">
        <v>737</v>
      </c>
      <c r="F3875" s="8">
        <v>325.14999999999998</v>
      </c>
      <c r="G3875" s="8">
        <v>489</v>
      </c>
      <c r="H3875" s="8">
        <f t="shared" si="180"/>
        <v>360393</v>
      </c>
      <c r="I3875" s="9">
        <f>H3875*VLOOKUP(C3875,Customer_Dim!B:E,4,0)</f>
        <v>21623.58</v>
      </c>
      <c r="J3875" s="9">
        <f t="shared" si="181"/>
        <v>382016.58</v>
      </c>
      <c r="K3875" s="8">
        <f t="shared" si="182"/>
        <v>239635.55</v>
      </c>
      <c r="L3875" s="9">
        <v>137514.96000000002</v>
      </c>
    </row>
    <row r="3876" spans="1:13" ht="15.75" customHeight="1" x14ac:dyDescent="0.25">
      <c r="A3876" s="6" t="s">
        <v>3895</v>
      </c>
      <c r="B3876" s="10">
        <v>42088</v>
      </c>
      <c r="C3876" s="7" t="s">
        <v>3891</v>
      </c>
      <c r="D3876" s="7" t="s">
        <v>32</v>
      </c>
      <c r="E3876" s="7">
        <v>499</v>
      </c>
      <c r="F3876" s="8">
        <v>325.14999999999998</v>
      </c>
      <c r="G3876" s="8">
        <v>489</v>
      </c>
      <c r="H3876" s="8">
        <f t="shared" si="180"/>
        <v>244011</v>
      </c>
      <c r="I3876" s="9">
        <f>H3876*VLOOKUP(C3876,Customer_Dim!B:E,4,0)</f>
        <v>14640.660000000002</v>
      </c>
      <c r="J3876" s="9">
        <f t="shared" si="181"/>
        <v>258651.66</v>
      </c>
      <c r="K3876" s="8">
        <f t="shared" si="182"/>
        <v>162249.84999999998</v>
      </c>
      <c r="L3876" s="9">
        <v>87823.6</v>
      </c>
    </row>
    <row r="3877" spans="1:13" ht="15.75" customHeight="1" x14ac:dyDescent="0.25">
      <c r="A3877" s="6" t="s">
        <v>3896</v>
      </c>
      <c r="B3877" s="10">
        <v>42099</v>
      </c>
      <c r="C3877" s="7" t="s">
        <v>3891</v>
      </c>
      <c r="D3877" s="7" t="s">
        <v>132</v>
      </c>
      <c r="E3877" s="7">
        <v>231</v>
      </c>
      <c r="F3877" s="8">
        <v>40.96</v>
      </c>
      <c r="G3877" s="8">
        <v>88</v>
      </c>
      <c r="H3877" s="8">
        <f t="shared" si="180"/>
        <v>20328</v>
      </c>
      <c r="I3877" s="9">
        <f>H3877*VLOOKUP(C3877,Customer_Dim!B:E,4,0)</f>
        <v>1219.68</v>
      </c>
      <c r="J3877" s="9">
        <f t="shared" si="181"/>
        <v>21547.68</v>
      </c>
      <c r="K3877" s="8">
        <f t="shared" si="182"/>
        <v>9461.76</v>
      </c>
      <c r="L3877" s="9">
        <v>11447.679999999998</v>
      </c>
    </row>
    <row r="3878" spans="1:13" ht="15.75" customHeight="1" x14ac:dyDescent="0.25">
      <c r="A3878" s="6" t="s">
        <v>3897</v>
      </c>
      <c r="B3878" s="10">
        <v>42115</v>
      </c>
      <c r="C3878" s="7" t="s">
        <v>3891</v>
      </c>
      <c r="D3878" s="7" t="s">
        <v>132</v>
      </c>
      <c r="E3878" s="7">
        <v>344</v>
      </c>
      <c r="F3878" s="8">
        <v>40.96</v>
      </c>
      <c r="G3878" s="8">
        <v>88</v>
      </c>
      <c r="H3878" s="8">
        <f t="shared" si="180"/>
        <v>30272</v>
      </c>
      <c r="I3878" s="9">
        <f>H3878*VLOOKUP(C3878,Customer_Dim!B:E,4,0)</f>
        <v>1816.3200000000002</v>
      </c>
      <c r="J3878" s="9">
        <f t="shared" si="181"/>
        <v>32088.32</v>
      </c>
      <c r="K3878" s="8">
        <f t="shared" si="182"/>
        <v>14090.24</v>
      </c>
      <c r="L3878" s="9">
        <v>16058.88</v>
      </c>
    </row>
    <row r="3879" spans="1:13" ht="15.75" customHeight="1" x14ac:dyDescent="0.25">
      <c r="A3879" s="6" t="s">
        <v>3898</v>
      </c>
      <c r="B3879" s="10">
        <v>42167</v>
      </c>
      <c r="C3879" s="7" t="s">
        <v>3891</v>
      </c>
      <c r="D3879" s="7" t="s">
        <v>13</v>
      </c>
      <c r="E3879" s="7">
        <v>478</v>
      </c>
      <c r="F3879" s="8">
        <v>48.64</v>
      </c>
      <c r="G3879" s="8">
        <v>78</v>
      </c>
      <c r="H3879" s="8">
        <f t="shared" si="180"/>
        <v>37284</v>
      </c>
      <c r="I3879" s="9">
        <f>H3879*VLOOKUP(C3879,Customer_Dim!B:E,4,0)</f>
        <v>2237.04</v>
      </c>
      <c r="J3879" s="9">
        <f t="shared" si="181"/>
        <v>39521.040000000001</v>
      </c>
      <c r="K3879" s="8">
        <f t="shared" si="182"/>
        <v>23249.920000000002</v>
      </c>
      <c r="L3879" s="9">
        <v>14661.54</v>
      </c>
    </row>
    <row r="3880" spans="1:13" ht="15.75" customHeight="1" x14ac:dyDescent="0.25">
      <c r="A3880" s="6" t="s">
        <v>3899</v>
      </c>
      <c r="B3880" s="10">
        <v>42198</v>
      </c>
      <c r="C3880" s="7" t="s">
        <v>3891</v>
      </c>
      <c r="D3880" s="7" t="s">
        <v>32</v>
      </c>
      <c r="E3880" s="7">
        <v>645</v>
      </c>
      <c r="F3880" s="8">
        <v>331.76</v>
      </c>
      <c r="G3880" s="8">
        <v>499</v>
      </c>
      <c r="H3880" s="8">
        <f t="shared" si="180"/>
        <v>321855</v>
      </c>
      <c r="I3880" s="9">
        <f>H3880*VLOOKUP(C3880,Customer_Dim!B:E,4,0)</f>
        <v>19311.300000000003</v>
      </c>
      <c r="J3880" s="9">
        <f t="shared" si="181"/>
        <v>341166.3</v>
      </c>
      <c r="K3880" s="8">
        <f t="shared" si="182"/>
        <v>213985.19999999998</v>
      </c>
      <c r="L3880" s="9">
        <v>102065.03999999998</v>
      </c>
    </row>
    <row r="3881" spans="1:13" ht="15.75" customHeight="1" x14ac:dyDescent="0.25">
      <c r="A3881" s="6" t="s">
        <v>3900</v>
      </c>
      <c r="B3881" s="10">
        <v>42291</v>
      </c>
      <c r="C3881" s="7" t="s">
        <v>3891</v>
      </c>
      <c r="D3881" s="7" t="s">
        <v>13</v>
      </c>
      <c r="E3881" s="7">
        <v>279</v>
      </c>
      <c r="F3881" s="8">
        <v>47.82</v>
      </c>
      <c r="G3881" s="8">
        <v>77</v>
      </c>
      <c r="H3881" s="8">
        <f t="shared" si="180"/>
        <v>21483</v>
      </c>
      <c r="I3881" s="9">
        <f>H3881*VLOOKUP(C3881,Customer_Dim!B:E,4,0)</f>
        <v>1288.98</v>
      </c>
      <c r="J3881" s="9">
        <f t="shared" si="181"/>
        <v>22771.98</v>
      </c>
      <c r="K3881" s="8">
        <f t="shared" si="182"/>
        <v>13341.78</v>
      </c>
      <c r="L3881" s="9">
        <v>8292</v>
      </c>
    </row>
    <row r="3882" spans="1:13" ht="15.75" customHeight="1" x14ac:dyDescent="0.25">
      <c r="A3882" s="6" t="s">
        <v>3901</v>
      </c>
      <c r="B3882" s="10">
        <v>42353</v>
      </c>
      <c r="C3882" s="7" t="s">
        <v>3891</v>
      </c>
      <c r="D3882" s="7" t="s">
        <v>13</v>
      </c>
      <c r="E3882" s="7">
        <v>100</v>
      </c>
      <c r="F3882" s="8">
        <v>47.82</v>
      </c>
      <c r="G3882" s="8">
        <v>77</v>
      </c>
      <c r="H3882" s="8">
        <f t="shared" si="180"/>
        <v>7700</v>
      </c>
      <c r="I3882" s="9">
        <f>H3882*VLOOKUP(C3882,Customer_Dim!B:E,4,0)</f>
        <v>462.00000000000006</v>
      </c>
      <c r="J3882" s="9">
        <f t="shared" si="181"/>
        <v>8162</v>
      </c>
      <c r="K3882" s="8">
        <f t="shared" si="182"/>
        <v>4782</v>
      </c>
      <c r="L3882" s="9">
        <v>2957.4800000000005</v>
      </c>
    </row>
    <row r="3883" spans="1:13" ht="15.75" customHeight="1" x14ac:dyDescent="0.25">
      <c r="A3883" s="6" t="s">
        <v>3902</v>
      </c>
      <c r="B3883" s="10">
        <v>42358</v>
      </c>
      <c r="C3883" s="7" t="s">
        <v>3891</v>
      </c>
      <c r="D3883" s="7" t="s">
        <v>19</v>
      </c>
      <c r="E3883" s="7">
        <v>532</v>
      </c>
      <c r="F3883" s="8">
        <v>106.91</v>
      </c>
      <c r="G3883" s="8">
        <v>155</v>
      </c>
      <c r="H3883" s="8">
        <f t="shared" si="180"/>
        <v>82460</v>
      </c>
      <c r="I3883" s="9">
        <f>H3883*VLOOKUP(C3883,Customer_Dim!B:E,4,0)</f>
        <v>4947.6000000000004</v>
      </c>
      <c r="J3883" s="9">
        <f t="shared" si="181"/>
        <v>87407.6</v>
      </c>
      <c r="K3883" s="8">
        <f t="shared" si="182"/>
        <v>56876.119999999995</v>
      </c>
      <c r="L3883" s="9">
        <v>27459.39</v>
      </c>
    </row>
    <row r="3884" spans="1:13" ht="15.75" customHeight="1" x14ac:dyDescent="0.25">
      <c r="A3884" s="6" t="s">
        <v>3903</v>
      </c>
      <c r="B3884" s="10">
        <v>42052</v>
      </c>
      <c r="C3884" s="7" t="s">
        <v>3904</v>
      </c>
      <c r="D3884" s="7" t="s">
        <v>19</v>
      </c>
      <c r="E3884" s="7">
        <v>521</v>
      </c>
      <c r="F3884" s="8">
        <v>109.65</v>
      </c>
      <c r="G3884" s="8">
        <v>159</v>
      </c>
      <c r="H3884" s="8">
        <f t="shared" si="180"/>
        <v>82839</v>
      </c>
      <c r="I3884" s="9">
        <f>H3884*VLOOKUP(C3884,Customer_Dim!B:E,4,0)</f>
        <v>1656.7800000000004</v>
      </c>
      <c r="J3884" s="9">
        <f t="shared" si="181"/>
        <v>84495.78</v>
      </c>
      <c r="K3884" s="8">
        <f t="shared" si="182"/>
        <v>57127.65</v>
      </c>
      <c r="L3884" s="9">
        <v>26350.829999999994</v>
      </c>
      <c r="M3884" s="7"/>
    </row>
    <row r="3885" spans="1:13" ht="15.75" customHeight="1" x14ac:dyDescent="0.25">
      <c r="A3885" s="6" t="s">
        <v>3905</v>
      </c>
      <c r="B3885" s="10">
        <v>42067</v>
      </c>
      <c r="C3885" s="7" t="s">
        <v>3904</v>
      </c>
      <c r="D3885" s="7" t="s">
        <v>19</v>
      </c>
      <c r="E3885" s="7">
        <v>876</v>
      </c>
      <c r="F3885" s="8">
        <v>109.65</v>
      </c>
      <c r="G3885" s="8">
        <v>159</v>
      </c>
      <c r="H3885" s="8">
        <f t="shared" si="180"/>
        <v>139284</v>
      </c>
      <c r="I3885" s="9">
        <f>H3885*VLOOKUP(C3885,Customer_Dim!B:E,4,0)</f>
        <v>2785.6800000000007</v>
      </c>
      <c r="J3885" s="9">
        <f t="shared" si="181"/>
        <v>142069.68</v>
      </c>
      <c r="K3885" s="8">
        <f t="shared" si="182"/>
        <v>96053.400000000009</v>
      </c>
      <c r="L3885" s="9">
        <v>36751.319999999992</v>
      </c>
      <c r="M3885" s="7"/>
    </row>
    <row r="3886" spans="1:13" ht="15.75" customHeight="1" x14ac:dyDescent="0.25">
      <c r="A3886" s="6" t="s">
        <v>3906</v>
      </c>
      <c r="B3886" s="10">
        <v>42072</v>
      </c>
      <c r="C3886" s="7" t="s">
        <v>3904</v>
      </c>
      <c r="D3886" s="7" t="s">
        <v>13</v>
      </c>
      <c r="E3886" s="7">
        <v>580</v>
      </c>
      <c r="F3886" s="8">
        <v>49.05</v>
      </c>
      <c r="G3886" s="8">
        <v>79</v>
      </c>
      <c r="H3886" s="8">
        <f t="shared" si="180"/>
        <v>45820</v>
      </c>
      <c r="I3886" s="9">
        <f>H3886*VLOOKUP(C3886,Customer_Dim!B:E,4,0)</f>
        <v>916.4000000000002</v>
      </c>
      <c r="J3886" s="9">
        <f t="shared" si="181"/>
        <v>46736.4</v>
      </c>
      <c r="K3886" s="8">
        <f t="shared" si="182"/>
        <v>28449</v>
      </c>
      <c r="L3886" s="9">
        <v>14950.989999999998</v>
      </c>
      <c r="M3886" s="7"/>
    </row>
    <row r="3887" spans="1:13" ht="15.75" customHeight="1" x14ac:dyDescent="0.25">
      <c r="A3887" s="6" t="s">
        <v>3907</v>
      </c>
      <c r="B3887" s="10">
        <v>42161</v>
      </c>
      <c r="C3887" s="7" t="s">
        <v>3904</v>
      </c>
      <c r="D3887" s="7" t="s">
        <v>32</v>
      </c>
      <c r="E3887" s="7">
        <v>277</v>
      </c>
      <c r="F3887" s="8">
        <v>322.44</v>
      </c>
      <c r="G3887" s="8">
        <v>485</v>
      </c>
      <c r="H3887" s="8">
        <f t="shared" si="180"/>
        <v>134345</v>
      </c>
      <c r="I3887" s="9">
        <f>H3887*VLOOKUP(C3887,Customer_Dim!B:E,4,0)</f>
        <v>2686.9000000000005</v>
      </c>
      <c r="J3887" s="9">
        <f t="shared" si="181"/>
        <v>137031.9</v>
      </c>
      <c r="K3887" s="8">
        <f t="shared" si="182"/>
        <v>89315.88</v>
      </c>
      <c r="L3887" s="9">
        <v>38367.86</v>
      </c>
      <c r="M3887" s="7"/>
    </row>
    <row r="3888" spans="1:13" ht="15.75" customHeight="1" x14ac:dyDescent="0.25">
      <c r="A3888" s="6" t="s">
        <v>3908</v>
      </c>
      <c r="B3888" s="10">
        <v>42165</v>
      </c>
      <c r="C3888" s="7" t="s">
        <v>3904</v>
      </c>
      <c r="D3888" s="7" t="s">
        <v>32</v>
      </c>
      <c r="E3888" s="7">
        <v>208</v>
      </c>
      <c r="F3888" s="8">
        <v>322.44</v>
      </c>
      <c r="G3888" s="8">
        <v>485</v>
      </c>
      <c r="H3888" s="8">
        <f t="shared" si="180"/>
        <v>100880</v>
      </c>
      <c r="I3888" s="9">
        <f>H3888*VLOOKUP(C3888,Customer_Dim!B:E,4,0)</f>
        <v>2017.6000000000004</v>
      </c>
      <c r="J3888" s="9">
        <f t="shared" si="181"/>
        <v>102897.60000000001</v>
      </c>
      <c r="K3888" s="8">
        <f t="shared" si="182"/>
        <v>67067.520000000004</v>
      </c>
      <c r="L3888" s="9">
        <v>32557.140000000007</v>
      </c>
      <c r="M3888" s="7"/>
    </row>
    <row r="3889" spans="1:13" ht="15.75" customHeight="1" x14ac:dyDescent="0.25">
      <c r="A3889" s="6" t="s">
        <v>3909</v>
      </c>
      <c r="B3889" s="10">
        <v>42179</v>
      </c>
      <c r="C3889" s="7" t="s">
        <v>3904</v>
      </c>
      <c r="D3889" s="7" t="s">
        <v>13</v>
      </c>
      <c r="E3889" s="7">
        <v>370</v>
      </c>
      <c r="F3889" s="8">
        <v>48.64</v>
      </c>
      <c r="G3889" s="8">
        <v>78</v>
      </c>
      <c r="H3889" s="8">
        <f t="shared" si="180"/>
        <v>28860</v>
      </c>
      <c r="I3889" s="9">
        <f>H3889*VLOOKUP(C3889,Customer_Dim!B:E,4,0)</f>
        <v>577.20000000000016</v>
      </c>
      <c r="J3889" s="9">
        <f t="shared" si="181"/>
        <v>29437.200000000001</v>
      </c>
      <c r="K3889" s="8">
        <f t="shared" si="182"/>
        <v>17996.8</v>
      </c>
      <c r="L3889" s="9">
        <v>9078.7199999999975</v>
      </c>
      <c r="M3889" s="7"/>
    </row>
    <row r="3890" spans="1:13" ht="15.75" customHeight="1" x14ac:dyDescent="0.25">
      <c r="A3890" s="6" t="s">
        <v>3910</v>
      </c>
      <c r="B3890" s="10">
        <v>42243</v>
      </c>
      <c r="C3890" s="7" t="s">
        <v>3904</v>
      </c>
      <c r="D3890" s="7" t="s">
        <v>13</v>
      </c>
      <c r="E3890" s="7">
        <v>886</v>
      </c>
      <c r="F3890" s="8">
        <v>50.05</v>
      </c>
      <c r="G3890" s="8">
        <v>81</v>
      </c>
      <c r="H3890" s="8">
        <f t="shared" si="180"/>
        <v>71766</v>
      </c>
      <c r="I3890" s="9">
        <f>H3890*VLOOKUP(C3890,Customer_Dim!B:E,4,0)</f>
        <v>1435.3200000000004</v>
      </c>
      <c r="J3890" s="9">
        <f t="shared" si="181"/>
        <v>73201.320000000007</v>
      </c>
      <c r="K3890" s="8">
        <f t="shared" si="182"/>
        <v>44344.299999999996</v>
      </c>
      <c r="L3890" s="9">
        <v>24914.75</v>
      </c>
      <c r="M3890" s="7"/>
    </row>
    <row r="3891" spans="1:13" ht="15.75" customHeight="1" x14ac:dyDescent="0.25">
      <c r="A3891" s="6" t="s">
        <v>3911</v>
      </c>
      <c r="B3891" s="10">
        <v>42255</v>
      </c>
      <c r="C3891" s="7" t="s">
        <v>3904</v>
      </c>
      <c r="D3891" s="7" t="s">
        <v>13</v>
      </c>
      <c r="E3891" s="7">
        <v>1018</v>
      </c>
      <c r="F3891" s="8">
        <v>50.05</v>
      </c>
      <c r="G3891" s="8">
        <v>81</v>
      </c>
      <c r="H3891" s="8">
        <f t="shared" si="180"/>
        <v>82458</v>
      </c>
      <c r="I3891" s="9">
        <f>H3891*VLOOKUP(C3891,Customer_Dim!B:E,4,0)</f>
        <v>1649.1600000000003</v>
      </c>
      <c r="J3891" s="9">
        <f t="shared" si="181"/>
        <v>84107.16</v>
      </c>
      <c r="K3891" s="8">
        <f t="shared" si="182"/>
        <v>50950.899999999994</v>
      </c>
      <c r="L3891" s="9">
        <v>32375</v>
      </c>
      <c r="M3891" s="7"/>
    </row>
    <row r="3892" spans="1:13" ht="15.75" customHeight="1" x14ac:dyDescent="0.25">
      <c r="A3892" s="6" t="s">
        <v>3912</v>
      </c>
      <c r="B3892" s="10">
        <v>42286</v>
      </c>
      <c r="C3892" s="7" t="s">
        <v>3904</v>
      </c>
      <c r="D3892" s="7" t="s">
        <v>13</v>
      </c>
      <c r="E3892" s="7">
        <v>68</v>
      </c>
      <c r="F3892" s="8">
        <v>47.82</v>
      </c>
      <c r="G3892" s="8">
        <v>77</v>
      </c>
      <c r="H3892" s="8">
        <f t="shared" si="180"/>
        <v>5236</v>
      </c>
      <c r="I3892" s="9">
        <f>H3892*VLOOKUP(C3892,Customer_Dim!B:E,4,0)</f>
        <v>104.72000000000003</v>
      </c>
      <c r="J3892" s="9">
        <f t="shared" si="181"/>
        <v>5340.72</v>
      </c>
      <c r="K3892" s="8">
        <f t="shared" si="182"/>
        <v>3251.76</v>
      </c>
      <c r="L3892" s="9">
        <v>1779.98</v>
      </c>
      <c r="M3892" s="7"/>
    </row>
    <row r="3893" spans="1:13" ht="15.75" customHeight="1" x14ac:dyDescent="0.25">
      <c r="A3893" s="6" t="s">
        <v>3913</v>
      </c>
      <c r="B3893" s="10">
        <v>42322</v>
      </c>
      <c r="C3893" s="7" t="s">
        <v>3904</v>
      </c>
      <c r="D3893" s="7" t="s">
        <v>13</v>
      </c>
      <c r="E3893" s="7">
        <v>201</v>
      </c>
      <c r="F3893" s="8">
        <v>47.82</v>
      </c>
      <c r="G3893" s="8">
        <v>77</v>
      </c>
      <c r="H3893" s="8">
        <f t="shared" si="180"/>
        <v>15477</v>
      </c>
      <c r="I3893" s="9">
        <f>H3893*VLOOKUP(C3893,Customer_Dim!B:E,4,0)</f>
        <v>309.54000000000008</v>
      </c>
      <c r="J3893" s="9">
        <f t="shared" si="181"/>
        <v>15786.54</v>
      </c>
      <c r="K3893" s="8">
        <f t="shared" si="182"/>
        <v>9611.82</v>
      </c>
      <c r="L3893" s="9">
        <v>5731.18</v>
      </c>
      <c r="M3893" s="7"/>
    </row>
    <row r="3894" spans="1:13" ht="15.75" customHeight="1" x14ac:dyDescent="0.25">
      <c r="A3894" s="6" t="s">
        <v>3914</v>
      </c>
      <c r="B3894" s="10">
        <v>42371</v>
      </c>
      <c r="C3894" s="7" t="s">
        <v>3881</v>
      </c>
      <c r="D3894" s="7" t="s">
        <v>32</v>
      </c>
      <c r="E3894" s="7">
        <v>524</v>
      </c>
      <c r="F3894" s="8">
        <v>298.92</v>
      </c>
      <c r="G3894" s="8">
        <v>455</v>
      </c>
      <c r="H3894" s="8">
        <f t="shared" si="180"/>
        <v>238420</v>
      </c>
      <c r="I3894" s="9">
        <f>H3894*VLOOKUP(C3894,Customer_Dim!B:E,4,0)</f>
        <v>0</v>
      </c>
      <c r="J3894" s="9">
        <f t="shared" si="181"/>
        <v>238420</v>
      </c>
      <c r="K3894" s="8">
        <f t="shared" si="182"/>
        <v>156634.08000000002</v>
      </c>
      <c r="L3894" s="9">
        <v>82957.279999999999</v>
      </c>
    </row>
    <row r="3895" spans="1:13" ht="15.75" customHeight="1" x14ac:dyDescent="0.25">
      <c r="A3895" s="6" t="s">
        <v>3915</v>
      </c>
      <c r="B3895" s="10">
        <v>42496</v>
      </c>
      <c r="C3895" s="7" t="s">
        <v>3881</v>
      </c>
      <c r="D3895" s="7" t="s">
        <v>32</v>
      </c>
      <c r="E3895" s="7">
        <v>490</v>
      </c>
      <c r="F3895" s="8">
        <v>293.29000000000002</v>
      </c>
      <c r="G3895" s="8">
        <v>447</v>
      </c>
      <c r="H3895" s="8">
        <f t="shared" si="180"/>
        <v>219030</v>
      </c>
      <c r="I3895" s="9">
        <f>H3895*VLOOKUP(C3895,Customer_Dim!B:E,4,0)</f>
        <v>0</v>
      </c>
      <c r="J3895" s="9">
        <f t="shared" si="181"/>
        <v>219030</v>
      </c>
      <c r="K3895" s="8">
        <f t="shared" si="182"/>
        <v>143712.1</v>
      </c>
      <c r="L3895" s="9">
        <v>62433.499999999985</v>
      </c>
    </row>
    <row r="3896" spans="1:13" ht="15.75" customHeight="1" x14ac:dyDescent="0.25">
      <c r="A3896" s="6" t="s">
        <v>3916</v>
      </c>
      <c r="B3896" s="10">
        <v>42523</v>
      </c>
      <c r="C3896" s="7" t="s">
        <v>3881</v>
      </c>
      <c r="D3896" s="7" t="s">
        <v>32</v>
      </c>
      <c r="E3896" s="7">
        <v>267</v>
      </c>
      <c r="F3896" s="8">
        <v>293.29000000000002</v>
      </c>
      <c r="G3896" s="8">
        <v>447</v>
      </c>
      <c r="H3896" s="8">
        <f t="shared" si="180"/>
        <v>119349</v>
      </c>
      <c r="I3896" s="9">
        <f>H3896*VLOOKUP(C3896,Customer_Dim!B:E,4,0)</f>
        <v>0</v>
      </c>
      <c r="J3896" s="9">
        <f t="shared" si="181"/>
        <v>119349</v>
      </c>
      <c r="K3896" s="8">
        <f t="shared" si="182"/>
        <v>78308.430000000008</v>
      </c>
      <c r="L3896" s="9">
        <v>31789.119999999995</v>
      </c>
    </row>
    <row r="3897" spans="1:13" ht="15.75" customHeight="1" x14ac:dyDescent="0.25">
      <c r="A3897" s="6" t="s">
        <v>3917</v>
      </c>
      <c r="B3897" s="10">
        <v>42612</v>
      </c>
      <c r="C3897" s="7" t="s">
        <v>3881</v>
      </c>
      <c r="D3897" s="7" t="s">
        <v>32</v>
      </c>
      <c r="E3897" s="7">
        <v>257</v>
      </c>
      <c r="F3897" s="8">
        <v>308.45999999999998</v>
      </c>
      <c r="G3897" s="8">
        <v>470</v>
      </c>
      <c r="H3897" s="8">
        <f t="shared" si="180"/>
        <v>120790</v>
      </c>
      <c r="I3897" s="9">
        <f>H3897*VLOOKUP(C3897,Customer_Dim!B:E,4,0)</f>
        <v>0</v>
      </c>
      <c r="J3897" s="9">
        <f t="shared" si="181"/>
        <v>120790</v>
      </c>
      <c r="K3897" s="8">
        <f t="shared" si="182"/>
        <v>79274.22</v>
      </c>
      <c r="L3897" s="9">
        <v>38733.920000000013</v>
      </c>
    </row>
    <row r="3898" spans="1:13" ht="15.75" customHeight="1" x14ac:dyDescent="0.25">
      <c r="A3898" s="6" t="s">
        <v>3918</v>
      </c>
      <c r="B3898" s="10">
        <v>42373</v>
      </c>
      <c r="C3898" s="7" t="s">
        <v>3891</v>
      </c>
      <c r="D3898" s="7" t="s">
        <v>19</v>
      </c>
      <c r="E3898" s="7">
        <v>186</v>
      </c>
      <c r="F3898" s="8">
        <v>100.8</v>
      </c>
      <c r="G3898" s="8">
        <v>148</v>
      </c>
      <c r="H3898" s="8">
        <f t="shared" si="180"/>
        <v>27528</v>
      </c>
      <c r="I3898" s="9">
        <f>H3898*VLOOKUP(C3898,Customer_Dim!B:E,4,0)</f>
        <v>1651.68</v>
      </c>
      <c r="J3898" s="9">
        <f t="shared" si="181"/>
        <v>29179.68</v>
      </c>
      <c r="K3898" s="8">
        <f t="shared" si="182"/>
        <v>18748.8</v>
      </c>
      <c r="L3898" s="9">
        <v>8803.7599999999984</v>
      </c>
    </row>
    <row r="3899" spans="1:13" ht="15.75" customHeight="1" x14ac:dyDescent="0.25">
      <c r="A3899" s="6" t="s">
        <v>3919</v>
      </c>
      <c r="B3899" s="10">
        <v>42415</v>
      </c>
      <c r="C3899" s="7" t="s">
        <v>3891</v>
      </c>
      <c r="D3899" s="7" t="s">
        <v>32</v>
      </c>
      <c r="E3899" s="7">
        <v>343</v>
      </c>
      <c r="F3899" s="8">
        <v>298.92</v>
      </c>
      <c r="G3899" s="8">
        <v>455</v>
      </c>
      <c r="H3899" s="8">
        <f t="shared" si="180"/>
        <v>156065</v>
      </c>
      <c r="I3899" s="9">
        <f>H3899*VLOOKUP(C3899,Customer_Dim!B:E,4,0)</f>
        <v>9363.9000000000015</v>
      </c>
      <c r="J3899" s="9">
        <f t="shared" si="181"/>
        <v>165428.9</v>
      </c>
      <c r="K3899" s="8">
        <f t="shared" si="182"/>
        <v>102529.56000000001</v>
      </c>
      <c r="L3899" s="9">
        <v>64135.039999999994</v>
      </c>
    </row>
    <row r="3900" spans="1:13" ht="15.75" customHeight="1" x14ac:dyDescent="0.25">
      <c r="A3900" s="6" t="s">
        <v>3920</v>
      </c>
      <c r="B3900" s="10">
        <v>42425</v>
      </c>
      <c r="C3900" s="7" t="s">
        <v>3891</v>
      </c>
      <c r="D3900" s="7" t="s">
        <v>19</v>
      </c>
      <c r="E3900" s="7">
        <v>187</v>
      </c>
      <c r="F3900" s="8">
        <v>100.8</v>
      </c>
      <c r="G3900" s="8">
        <v>148</v>
      </c>
      <c r="H3900" s="8">
        <f t="shared" si="180"/>
        <v>27676</v>
      </c>
      <c r="I3900" s="9">
        <f>H3900*VLOOKUP(C3900,Customer_Dim!B:E,4,0)</f>
        <v>1660.5600000000002</v>
      </c>
      <c r="J3900" s="9">
        <f t="shared" si="181"/>
        <v>29336.560000000001</v>
      </c>
      <c r="K3900" s="8">
        <f t="shared" si="182"/>
        <v>18849.599999999999</v>
      </c>
      <c r="L3900" s="9">
        <v>10082.16</v>
      </c>
    </row>
    <row r="3901" spans="1:13" ht="15.75" customHeight="1" x14ac:dyDescent="0.25">
      <c r="A3901" s="6" t="s">
        <v>3921</v>
      </c>
      <c r="B3901" s="10">
        <v>42511</v>
      </c>
      <c r="C3901" s="7" t="s">
        <v>3891</v>
      </c>
      <c r="D3901" s="7" t="s">
        <v>13</v>
      </c>
      <c r="E3901" s="7">
        <v>874</v>
      </c>
      <c r="F3901" s="8">
        <v>44.24</v>
      </c>
      <c r="G3901" s="8">
        <v>72</v>
      </c>
      <c r="H3901" s="8">
        <f t="shared" si="180"/>
        <v>62928</v>
      </c>
      <c r="I3901" s="9">
        <f>H3901*VLOOKUP(C3901,Customer_Dim!B:E,4,0)</f>
        <v>3775.6800000000003</v>
      </c>
      <c r="J3901" s="9">
        <f t="shared" si="181"/>
        <v>66703.679999999993</v>
      </c>
      <c r="K3901" s="8">
        <f t="shared" si="182"/>
        <v>38665.760000000002</v>
      </c>
      <c r="L3901" s="9">
        <v>24038.399999999994</v>
      </c>
    </row>
    <row r="3902" spans="1:13" ht="15.75" customHeight="1" x14ac:dyDescent="0.25">
      <c r="A3902" s="6" t="s">
        <v>3922</v>
      </c>
      <c r="B3902" s="10">
        <v>42522</v>
      </c>
      <c r="C3902" s="7" t="s">
        <v>3891</v>
      </c>
      <c r="D3902" s="7" t="s">
        <v>13</v>
      </c>
      <c r="E3902" s="7">
        <v>317</v>
      </c>
      <c r="F3902" s="8">
        <v>44.24</v>
      </c>
      <c r="G3902" s="8">
        <v>72</v>
      </c>
      <c r="H3902" s="8">
        <f t="shared" si="180"/>
        <v>22824</v>
      </c>
      <c r="I3902" s="9">
        <f>H3902*VLOOKUP(C3902,Customer_Dim!B:E,4,0)</f>
        <v>1369.44</v>
      </c>
      <c r="J3902" s="9">
        <f t="shared" si="181"/>
        <v>24193.439999999999</v>
      </c>
      <c r="K3902" s="8">
        <f t="shared" si="182"/>
        <v>14024.08</v>
      </c>
      <c r="L3902" s="9">
        <v>8703.9999999999982</v>
      </c>
    </row>
    <row r="3903" spans="1:13" ht="15.75" customHeight="1" x14ac:dyDescent="0.25">
      <c r="A3903" s="6" t="s">
        <v>3922</v>
      </c>
      <c r="B3903" s="10">
        <v>42522</v>
      </c>
      <c r="C3903" s="7" t="s">
        <v>3891</v>
      </c>
      <c r="D3903" s="7" t="s">
        <v>13</v>
      </c>
      <c r="E3903" s="7">
        <v>190</v>
      </c>
      <c r="F3903" s="8">
        <v>44.24</v>
      </c>
      <c r="G3903" s="8">
        <v>72</v>
      </c>
      <c r="H3903" s="8">
        <f t="shared" si="180"/>
        <v>13680</v>
      </c>
      <c r="I3903" s="9">
        <f>H3903*VLOOKUP(C3903,Customer_Dim!B:E,4,0)</f>
        <v>820.80000000000007</v>
      </c>
      <c r="J3903" s="9">
        <f t="shared" si="181"/>
        <v>14500.8</v>
      </c>
      <c r="K3903" s="8">
        <f t="shared" si="182"/>
        <v>8405.6</v>
      </c>
      <c r="L3903" s="9">
        <v>4928.6399999999994</v>
      </c>
    </row>
    <row r="3904" spans="1:13" ht="15.75" customHeight="1" x14ac:dyDescent="0.25">
      <c r="A3904" s="6" t="s">
        <v>3923</v>
      </c>
      <c r="B3904" s="10">
        <v>42548</v>
      </c>
      <c r="C3904" s="7" t="s">
        <v>3891</v>
      </c>
      <c r="D3904" s="7" t="s">
        <v>13</v>
      </c>
      <c r="E3904" s="7">
        <v>279</v>
      </c>
      <c r="F3904" s="8">
        <v>44.24</v>
      </c>
      <c r="G3904" s="8">
        <v>72</v>
      </c>
      <c r="H3904" s="8">
        <f t="shared" si="180"/>
        <v>20088</v>
      </c>
      <c r="I3904" s="9">
        <f>H3904*VLOOKUP(C3904,Customer_Dim!B:E,4,0)</f>
        <v>1205.2800000000002</v>
      </c>
      <c r="J3904" s="9">
        <f t="shared" si="181"/>
        <v>21293.279999999999</v>
      </c>
      <c r="K3904" s="8">
        <f t="shared" si="182"/>
        <v>12342.960000000001</v>
      </c>
      <c r="L3904" s="9">
        <v>7896</v>
      </c>
    </row>
    <row r="3905" spans="1:13" ht="15.75" customHeight="1" x14ac:dyDescent="0.25">
      <c r="A3905" s="6" t="s">
        <v>3924</v>
      </c>
      <c r="B3905" s="10">
        <v>42573</v>
      </c>
      <c r="C3905" s="7" t="s">
        <v>3891</v>
      </c>
      <c r="D3905" s="7" t="s">
        <v>13</v>
      </c>
      <c r="E3905" s="7">
        <v>752</v>
      </c>
      <c r="F3905" s="8">
        <v>46.53</v>
      </c>
      <c r="G3905" s="8">
        <v>76</v>
      </c>
      <c r="H3905" s="8">
        <f t="shared" si="180"/>
        <v>57152</v>
      </c>
      <c r="I3905" s="9">
        <f>H3905*VLOOKUP(C3905,Customer_Dim!B:E,4,0)</f>
        <v>3429.1200000000003</v>
      </c>
      <c r="J3905" s="9">
        <f t="shared" si="181"/>
        <v>60581.120000000003</v>
      </c>
      <c r="K3905" s="8">
        <f t="shared" si="182"/>
        <v>34990.559999999998</v>
      </c>
      <c r="L3905" s="9">
        <v>21355.440000000002</v>
      </c>
    </row>
    <row r="3906" spans="1:13" ht="15.75" customHeight="1" x14ac:dyDescent="0.25">
      <c r="A3906" s="6" t="s">
        <v>3925</v>
      </c>
      <c r="B3906" s="10">
        <v>42649</v>
      </c>
      <c r="C3906" s="7" t="s">
        <v>3891</v>
      </c>
      <c r="D3906" s="7" t="s">
        <v>19</v>
      </c>
      <c r="E3906" s="7">
        <v>465</v>
      </c>
      <c r="F3906" s="8">
        <v>103.88</v>
      </c>
      <c r="G3906" s="8">
        <v>153</v>
      </c>
      <c r="H3906" s="8">
        <f t="shared" si="180"/>
        <v>71145</v>
      </c>
      <c r="I3906" s="9">
        <f>H3906*VLOOKUP(C3906,Customer_Dim!B:E,4,0)</f>
        <v>4268.7000000000007</v>
      </c>
      <c r="J3906" s="9">
        <f t="shared" si="181"/>
        <v>75413.7</v>
      </c>
      <c r="K3906" s="8">
        <f t="shared" si="182"/>
        <v>48304.2</v>
      </c>
      <c r="L3906" s="9">
        <v>22983.940000000002</v>
      </c>
    </row>
    <row r="3907" spans="1:13" ht="15.75" customHeight="1" x14ac:dyDescent="0.25">
      <c r="A3907" s="6" t="s">
        <v>3926</v>
      </c>
      <c r="B3907" s="10">
        <v>42510</v>
      </c>
      <c r="C3907" s="7" t="s">
        <v>3904</v>
      </c>
      <c r="D3907" s="7" t="s">
        <v>13</v>
      </c>
      <c r="E3907" s="7">
        <v>1009</v>
      </c>
      <c r="F3907" s="8">
        <v>44.24</v>
      </c>
      <c r="G3907" s="8">
        <v>72</v>
      </c>
      <c r="H3907" s="8">
        <f t="shared" ref="H3907:H3970" si="183">G3907*E3907</f>
        <v>72648</v>
      </c>
      <c r="I3907" s="9">
        <f>H3907*VLOOKUP(C3907,Customer_Dim!B:E,4,0)</f>
        <v>1452.9600000000003</v>
      </c>
      <c r="J3907" s="9">
        <f t="shared" ref="J3907:J3970" si="184">I3907+H3907</f>
        <v>74100.960000000006</v>
      </c>
      <c r="K3907" s="8">
        <f t="shared" ref="K3907:K3970" si="185">F3907*E3907</f>
        <v>44638.16</v>
      </c>
      <c r="L3907" s="9">
        <v>27436.639999999999</v>
      </c>
      <c r="M3907" s="7"/>
    </row>
    <row r="3908" spans="1:13" ht="15.75" customHeight="1" x14ac:dyDescent="0.25">
      <c r="A3908" s="6" t="s">
        <v>3927</v>
      </c>
      <c r="B3908" s="10">
        <v>42537</v>
      </c>
      <c r="C3908" s="7" t="s">
        <v>3904</v>
      </c>
      <c r="D3908" s="7" t="s">
        <v>19</v>
      </c>
      <c r="E3908" s="7">
        <v>607</v>
      </c>
      <c r="F3908" s="8">
        <v>98.9</v>
      </c>
      <c r="G3908" s="8">
        <v>145</v>
      </c>
      <c r="H3908" s="8">
        <f t="shared" si="183"/>
        <v>88015</v>
      </c>
      <c r="I3908" s="9">
        <f>H3908*VLOOKUP(C3908,Customer_Dim!B:E,4,0)</f>
        <v>1760.3000000000004</v>
      </c>
      <c r="J3908" s="9">
        <f t="shared" si="184"/>
        <v>89775.3</v>
      </c>
      <c r="K3908" s="8">
        <f t="shared" si="185"/>
        <v>60032.3</v>
      </c>
      <c r="L3908" s="9">
        <v>23803.200000000004</v>
      </c>
      <c r="M3908" s="7"/>
    </row>
    <row r="3909" spans="1:13" ht="15.75" customHeight="1" x14ac:dyDescent="0.25">
      <c r="A3909" s="6" t="s">
        <v>3928</v>
      </c>
      <c r="B3909" s="10">
        <v>42540</v>
      </c>
      <c r="C3909" s="7" t="s">
        <v>3904</v>
      </c>
      <c r="D3909" s="7" t="s">
        <v>13</v>
      </c>
      <c r="E3909" s="7">
        <v>677</v>
      </c>
      <c r="F3909" s="8">
        <v>44.24</v>
      </c>
      <c r="G3909" s="8">
        <v>72</v>
      </c>
      <c r="H3909" s="8">
        <f t="shared" si="183"/>
        <v>48744</v>
      </c>
      <c r="I3909" s="9">
        <f>H3909*VLOOKUP(C3909,Customer_Dim!B:E,4,0)</f>
        <v>974.88000000000022</v>
      </c>
      <c r="J3909" s="9">
        <f t="shared" si="184"/>
        <v>49718.879999999997</v>
      </c>
      <c r="K3909" s="8">
        <f t="shared" si="185"/>
        <v>29950.48</v>
      </c>
      <c r="L3909" s="9">
        <v>18400.8</v>
      </c>
      <c r="M3909" s="7"/>
    </row>
    <row r="3910" spans="1:13" ht="15.75" customHeight="1" x14ac:dyDescent="0.25">
      <c r="A3910" s="6" t="s">
        <v>3929</v>
      </c>
      <c r="B3910" s="10">
        <v>42616</v>
      </c>
      <c r="C3910" s="7" t="s">
        <v>3904</v>
      </c>
      <c r="D3910" s="7" t="s">
        <v>13</v>
      </c>
      <c r="E3910" s="7">
        <v>215</v>
      </c>
      <c r="F3910" s="8">
        <v>46.53</v>
      </c>
      <c r="G3910" s="8">
        <v>76</v>
      </c>
      <c r="H3910" s="8">
        <f t="shared" si="183"/>
        <v>16340</v>
      </c>
      <c r="I3910" s="9">
        <f>H3910*VLOOKUP(C3910,Customer_Dim!B:E,4,0)</f>
        <v>326.80000000000007</v>
      </c>
      <c r="J3910" s="9">
        <f t="shared" si="184"/>
        <v>16666.8</v>
      </c>
      <c r="K3910" s="8">
        <f t="shared" si="185"/>
        <v>10003.950000000001</v>
      </c>
      <c r="L3910" s="9">
        <v>5153.8500000000004</v>
      </c>
      <c r="M3910" s="7"/>
    </row>
    <row r="3911" spans="1:13" ht="15.75" customHeight="1" x14ac:dyDescent="0.25">
      <c r="A3911" s="6" t="s">
        <v>3930</v>
      </c>
      <c r="B3911" s="10">
        <v>42626</v>
      </c>
      <c r="C3911" s="7" t="s">
        <v>3904</v>
      </c>
      <c r="D3911" s="7" t="s">
        <v>19</v>
      </c>
      <c r="E3911" s="7">
        <v>127</v>
      </c>
      <c r="F3911" s="8">
        <v>104.02</v>
      </c>
      <c r="G3911" s="8">
        <v>153</v>
      </c>
      <c r="H3911" s="8">
        <f t="shared" si="183"/>
        <v>19431</v>
      </c>
      <c r="I3911" s="9">
        <f>H3911*VLOOKUP(C3911,Customer_Dim!B:E,4,0)</f>
        <v>388.62000000000006</v>
      </c>
      <c r="J3911" s="9">
        <f t="shared" si="184"/>
        <v>19819.62</v>
      </c>
      <c r="K3911" s="8">
        <f t="shared" si="185"/>
        <v>13210.539999999999</v>
      </c>
      <c r="L3911" s="9">
        <v>6512.4500000000007</v>
      </c>
      <c r="M3911" s="7"/>
    </row>
    <row r="3912" spans="1:13" ht="15.75" customHeight="1" x14ac:dyDescent="0.25">
      <c r="A3912" s="6" t="s">
        <v>3931</v>
      </c>
      <c r="B3912" s="10">
        <v>42642</v>
      </c>
      <c r="C3912" s="7" t="s">
        <v>3904</v>
      </c>
      <c r="D3912" s="7" t="s">
        <v>19</v>
      </c>
      <c r="E3912" s="7">
        <v>740</v>
      </c>
      <c r="F3912" s="8">
        <v>104.02</v>
      </c>
      <c r="G3912" s="8">
        <v>153</v>
      </c>
      <c r="H3912" s="8">
        <f t="shared" si="183"/>
        <v>113220</v>
      </c>
      <c r="I3912" s="9">
        <f>H3912*VLOOKUP(C3912,Customer_Dim!B:E,4,0)</f>
        <v>2264.4000000000005</v>
      </c>
      <c r="J3912" s="9">
        <f t="shared" si="184"/>
        <v>115484.4</v>
      </c>
      <c r="K3912" s="8">
        <f t="shared" si="185"/>
        <v>76974.8</v>
      </c>
      <c r="L3912" s="9">
        <v>29830.080000000002</v>
      </c>
      <c r="M3912" s="7"/>
    </row>
    <row r="3913" spans="1:13" ht="15.75" customHeight="1" x14ac:dyDescent="0.25">
      <c r="A3913" s="6" t="s">
        <v>3932</v>
      </c>
      <c r="B3913" s="10">
        <v>42663</v>
      </c>
      <c r="C3913" s="7" t="s">
        <v>3904</v>
      </c>
      <c r="D3913" s="7" t="s">
        <v>13</v>
      </c>
      <c r="E3913" s="7">
        <v>1091</v>
      </c>
      <c r="F3913" s="8">
        <v>46.47</v>
      </c>
      <c r="G3913" s="8">
        <v>76</v>
      </c>
      <c r="H3913" s="8">
        <f t="shared" si="183"/>
        <v>82916</v>
      </c>
      <c r="I3913" s="9">
        <f>H3913*VLOOKUP(C3913,Customer_Dim!B:E,4,0)</f>
        <v>1658.3200000000004</v>
      </c>
      <c r="J3913" s="9">
        <f t="shared" si="184"/>
        <v>84574.32</v>
      </c>
      <c r="K3913" s="8">
        <f t="shared" si="185"/>
        <v>50698.77</v>
      </c>
      <c r="L3913" s="9">
        <v>29264.230000000003</v>
      </c>
      <c r="M3913" s="7"/>
    </row>
    <row r="3914" spans="1:13" ht="15.75" customHeight="1" x14ac:dyDescent="0.25">
      <c r="A3914" s="6" t="s">
        <v>3933</v>
      </c>
      <c r="B3914" s="10">
        <v>42677</v>
      </c>
      <c r="C3914" s="7" t="s">
        <v>3904</v>
      </c>
      <c r="D3914" s="7" t="s">
        <v>13</v>
      </c>
      <c r="E3914" s="7">
        <v>917</v>
      </c>
      <c r="F3914" s="8">
        <v>46.47</v>
      </c>
      <c r="G3914" s="8">
        <v>76</v>
      </c>
      <c r="H3914" s="8">
        <f t="shared" si="183"/>
        <v>69692</v>
      </c>
      <c r="I3914" s="9">
        <f>H3914*VLOOKUP(C3914,Customer_Dim!B:E,4,0)</f>
        <v>1393.8400000000004</v>
      </c>
      <c r="J3914" s="9">
        <f t="shared" si="184"/>
        <v>71085.84</v>
      </c>
      <c r="K3914" s="8">
        <f t="shared" si="185"/>
        <v>42612.99</v>
      </c>
      <c r="L3914" s="9">
        <v>22699.25</v>
      </c>
      <c r="M3914" s="7"/>
    </row>
    <row r="3915" spans="1:13" ht="15.75" customHeight="1" x14ac:dyDescent="0.25">
      <c r="A3915" s="6" t="s">
        <v>3934</v>
      </c>
      <c r="B3915" s="10">
        <v>42710</v>
      </c>
      <c r="C3915" s="7" t="s">
        <v>3904</v>
      </c>
      <c r="D3915" s="7" t="s">
        <v>13</v>
      </c>
      <c r="E3915" s="7">
        <v>587</v>
      </c>
      <c r="F3915" s="8">
        <v>46.47</v>
      </c>
      <c r="G3915" s="8">
        <v>76</v>
      </c>
      <c r="H3915" s="8">
        <f t="shared" si="183"/>
        <v>44612</v>
      </c>
      <c r="I3915" s="9">
        <f>H3915*VLOOKUP(C3915,Customer_Dim!B:E,4,0)</f>
        <v>892.24000000000012</v>
      </c>
      <c r="J3915" s="9">
        <f t="shared" si="184"/>
        <v>45504.24</v>
      </c>
      <c r="K3915" s="8">
        <f t="shared" si="185"/>
        <v>27277.89</v>
      </c>
      <c r="L3915" s="9">
        <v>15334.41</v>
      </c>
      <c r="M3915" s="7"/>
    </row>
    <row r="3916" spans="1:13" ht="15.75" customHeight="1" x14ac:dyDescent="0.25">
      <c r="A3916" s="6" t="s">
        <v>3935</v>
      </c>
      <c r="B3916" s="10">
        <v>42720</v>
      </c>
      <c r="C3916" s="7" t="s">
        <v>3904</v>
      </c>
      <c r="D3916" s="7" t="s">
        <v>32</v>
      </c>
      <c r="E3916" s="7">
        <v>365</v>
      </c>
      <c r="F3916" s="8">
        <v>308.02999999999997</v>
      </c>
      <c r="G3916" s="8">
        <v>469</v>
      </c>
      <c r="H3916" s="8">
        <f t="shared" si="183"/>
        <v>171185</v>
      </c>
      <c r="I3916" s="9">
        <f>H3916*VLOOKUP(C3916,Customer_Dim!B:E,4,0)</f>
        <v>3423.7000000000007</v>
      </c>
      <c r="J3916" s="9">
        <f t="shared" si="184"/>
        <v>174608.7</v>
      </c>
      <c r="K3916" s="8">
        <f t="shared" si="185"/>
        <v>112430.95</v>
      </c>
      <c r="L3916" s="9">
        <v>45519.119999999995</v>
      </c>
      <c r="M3916" s="7"/>
    </row>
    <row r="3917" spans="1:13" ht="15.75" customHeight="1" x14ac:dyDescent="0.25">
      <c r="A3917" s="6" t="s">
        <v>3936</v>
      </c>
      <c r="B3917" s="10">
        <v>42731</v>
      </c>
      <c r="C3917" s="7" t="s">
        <v>3904</v>
      </c>
      <c r="D3917" s="7" t="s">
        <v>19</v>
      </c>
      <c r="E3917" s="7">
        <v>196</v>
      </c>
      <c r="F3917" s="8">
        <v>103.88</v>
      </c>
      <c r="G3917" s="8">
        <v>153</v>
      </c>
      <c r="H3917" s="8">
        <f t="shared" si="183"/>
        <v>29988</v>
      </c>
      <c r="I3917" s="9">
        <f>H3917*VLOOKUP(C3917,Customer_Dim!B:E,4,0)</f>
        <v>599.7600000000001</v>
      </c>
      <c r="J3917" s="9">
        <f t="shared" si="184"/>
        <v>30587.759999999998</v>
      </c>
      <c r="K3917" s="8">
        <f t="shared" si="185"/>
        <v>20360.48</v>
      </c>
      <c r="L3917" s="9">
        <v>8198.68</v>
      </c>
      <c r="M3917" s="7"/>
    </row>
    <row r="3918" spans="1:13" ht="15.75" customHeight="1" x14ac:dyDescent="0.25">
      <c r="A3918" s="6" t="s">
        <v>3937</v>
      </c>
      <c r="B3918" s="10">
        <v>42740</v>
      </c>
      <c r="C3918" s="7" t="s">
        <v>3881</v>
      </c>
      <c r="D3918" s="7" t="s">
        <v>13</v>
      </c>
      <c r="E3918" s="7">
        <v>723</v>
      </c>
      <c r="F3918" s="8">
        <v>47.28</v>
      </c>
      <c r="G3918" s="8">
        <v>78</v>
      </c>
      <c r="H3918" s="8">
        <f t="shared" si="183"/>
        <v>56394</v>
      </c>
      <c r="I3918" s="9">
        <f>H3918*VLOOKUP(C3918,Customer_Dim!B:E,4,0)</f>
        <v>0</v>
      </c>
      <c r="J3918" s="9">
        <f t="shared" si="184"/>
        <v>56394</v>
      </c>
      <c r="K3918" s="8">
        <f t="shared" si="185"/>
        <v>34183.440000000002</v>
      </c>
      <c r="L3918" s="9">
        <v>19670.580000000002</v>
      </c>
    </row>
    <row r="3919" spans="1:13" ht="15.75" customHeight="1" x14ac:dyDescent="0.25">
      <c r="A3919" s="6" t="s">
        <v>3938</v>
      </c>
      <c r="B3919" s="10">
        <v>42779</v>
      </c>
      <c r="C3919" s="7" t="s">
        <v>3881</v>
      </c>
      <c r="D3919" s="7" t="s">
        <v>19</v>
      </c>
      <c r="E3919" s="7">
        <v>691</v>
      </c>
      <c r="F3919" s="8">
        <v>105.7</v>
      </c>
      <c r="G3919" s="8">
        <v>156</v>
      </c>
      <c r="H3919" s="8">
        <f t="shared" si="183"/>
        <v>107796</v>
      </c>
      <c r="I3919" s="9">
        <f>H3919*VLOOKUP(C3919,Customer_Dim!B:E,4,0)</f>
        <v>0</v>
      </c>
      <c r="J3919" s="9">
        <f t="shared" si="184"/>
        <v>107796</v>
      </c>
      <c r="K3919" s="8">
        <f t="shared" si="185"/>
        <v>73038.7</v>
      </c>
      <c r="L3919" s="9">
        <v>26690</v>
      </c>
    </row>
    <row r="3920" spans="1:13" ht="15.75" customHeight="1" x14ac:dyDescent="0.25">
      <c r="A3920" s="6" t="s">
        <v>3939</v>
      </c>
      <c r="B3920" s="10">
        <v>42793</v>
      </c>
      <c r="C3920" s="7" t="s">
        <v>3881</v>
      </c>
      <c r="D3920" s="7" t="s">
        <v>13</v>
      </c>
      <c r="E3920" s="7">
        <v>1050</v>
      </c>
      <c r="F3920" s="8">
        <v>47.28</v>
      </c>
      <c r="G3920" s="8">
        <v>78</v>
      </c>
      <c r="H3920" s="8">
        <f t="shared" si="183"/>
        <v>81900</v>
      </c>
      <c r="I3920" s="9">
        <f>H3920*VLOOKUP(C3920,Customer_Dim!B:E,4,0)</f>
        <v>0</v>
      </c>
      <c r="J3920" s="9">
        <f t="shared" si="184"/>
        <v>81900</v>
      </c>
      <c r="K3920" s="8">
        <f t="shared" si="185"/>
        <v>49644</v>
      </c>
      <c r="L3920" s="9">
        <v>27818.639999999992</v>
      </c>
    </row>
    <row r="3921" spans="1:12" ht="15.75" customHeight="1" x14ac:dyDescent="0.25">
      <c r="A3921" s="6" t="s">
        <v>3940</v>
      </c>
      <c r="B3921" s="10">
        <v>42842</v>
      </c>
      <c r="C3921" s="7" t="s">
        <v>3881</v>
      </c>
      <c r="D3921" s="7" t="s">
        <v>13</v>
      </c>
      <c r="E3921" s="7">
        <v>578</v>
      </c>
      <c r="F3921" s="8">
        <v>49.07</v>
      </c>
      <c r="G3921" s="8">
        <v>81</v>
      </c>
      <c r="H3921" s="8">
        <f t="shared" si="183"/>
        <v>46818</v>
      </c>
      <c r="I3921" s="9">
        <f>H3921*VLOOKUP(C3921,Customer_Dim!B:E,4,0)</f>
        <v>0</v>
      </c>
      <c r="J3921" s="9">
        <f t="shared" si="184"/>
        <v>46818</v>
      </c>
      <c r="K3921" s="8">
        <f t="shared" si="185"/>
        <v>28362.46</v>
      </c>
      <c r="L3921" s="9">
        <v>15912.75</v>
      </c>
    </row>
    <row r="3922" spans="1:12" ht="15.75" customHeight="1" x14ac:dyDescent="0.25">
      <c r="A3922" s="6" t="s">
        <v>3941</v>
      </c>
      <c r="B3922" s="10">
        <v>42947</v>
      </c>
      <c r="C3922" s="7" t="s">
        <v>3881</v>
      </c>
      <c r="D3922" s="7" t="s">
        <v>13</v>
      </c>
      <c r="E3922" s="7">
        <v>499</v>
      </c>
      <c r="F3922" s="8">
        <v>49.69</v>
      </c>
      <c r="G3922" s="8">
        <v>82</v>
      </c>
      <c r="H3922" s="8">
        <f t="shared" si="183"/>
        <v>40918</v>
      </c>
      <c r="I3922" s="9">
        <f>H3922*VLOOKUP(C3922,Customer_Dim!B:E,4,0)</f>
        <v>0</v>
      </c>
      <c r="J3922" s="9">
        <f t="shared" si="184"/>
        <v>40918</v>
      </c>
      <c r="K3922" s="8">
        <f t="shared" si="185"/>
        <v>24795.309999999998</v>
      </c>
      <c r="L3922" s="9">
        <v>15007.89</v>
      </c>
    </row>
    <row r="3923" spans="1:12" ht="15.75" customHeight="1" x14ac:dyDescent="0.25">
      <c r="A3923" s="6" t="s">
        <v>3942</v>
      </c>
      <c r="B3923" s="10">
        <v>42962</v>
      </c>
      <c r="C3923" s="7" t="s">
        <v>3881</v>
      </c>
      <c r="D3923" s="7" t="s">
        <v>13</v>
      </c>
      <c r="E3923" s="7">
        <v>868</v>
      </c>
      <c r="F3923" s="8">
        <v>49.69</v>
      </c>
      <c r="G3923" s="8">
        <v>82</v>
      </c>
      <c r="H3923" s="8">
        <f t="shared" si="183"/>
        <v>71176</v>
      </c>
      <c r="I3923" s="9">
        <f>H3923*VLOOKUP(C3923,Customer_Dim!B:E,4,0)</f>
        <v>0</v>
      </c>
      <c r="J3923" s="9">
        <f t="shared" si="184"/>
        <v>71176</v>
      </c>
      <c r="K3923" s="8">
        <f t="shared" si="185"/>
        <v>43130.92</v>
      </c>
      <c r="L3923" s="9">
        <v>26139.570000000007</v>
      </c>
    </row>
    <row r="3924" spans="1:12" ht="15.75" customHeight="1" x14ac:dyDescent="0.25">
      <c r="A3924" s="6" t="s">
        <v>3943</v>
      </c>
      <c r="B3924" s="10">
        <v>42967</v>
      </c>
      <c r="C3924" s="7" t="s">
        <v>3881</v>
      </c>
      <c r="D3924" s="7" t="s">
        <v>13</v>
      </c>
      <c r="E3924" s="7">
        <v>250</v>
      </c>
      <c r="F3924" s="8">
        <v>49.69</v>
      </c>
      <c r="G3924" s="8">
        <v>82</v>
      </c>
      <c r="H3924" s="8">
        <f t="shared" si="183"/>
        <v>20500</v>
      </c>
      <c r="I3924" s="9">
        <f>H3924*VLOOKUP(C3924,Customer_Dim!B:E,4,0)</f>
        <v>0</v>
      </c>
      <c r="J3924" s="9">
        <f t="shared" si="184"/>
        <v>20500</v>
      </c>
      <c r="K3924" s="8">
        <f t="shared" si="185"/>
        <v>12422.5</v>
      </c>
      <c r="L3924" s="9">
        <v>8265.0700000000015</v>
      </c>
    </row>
    <row r="3925" spans="1:12" ht="15.75" customHeight="1" x14ac:dyDescent="0.25">
      <c r="A3925" s="6" t="s">
        <v>3944</v>
      </c>
      <c r="B3925" s="10">
        <v>43022</v>
      </c>
      <c r="C3925" s="7" t="s">
        <v>3881</v>
      </c>
      <c r="D3925" s="7" t="s">
        <v>13</v>
      </c>
      <c r="E3925" s="7">
        <v>1048</v>
      </c>
      <c r="F3925" s="8">
        <v>50.28</v>
      </c>
      <c r="G3925" s="8">
        <v>83</v>
      </c>
      <c r="H3925" s="8">
        <f t="shared" si="183"/>
        <v>86984</v>
      </c>
      <c r="I3925" s="9">
        <f>H3925*VLOOKUP(C3925,Customer_Dim!B:E,4,0)</f>
        <v>0</v>
      </c>
      <c r="J3925" s="9">
        <f t="shared" si="184"/>
        <v>86984</v>
      </c>
      <c r="K3925" s="8">
        <f t="shared" si="185"/>
        <v>52693.440000000002</v>
      </c>
      <c r="L3925" s="9">
        <v>28778.960000000006</v>
      </c>
    </row>
    <row r="3926" spans="1:12" ht="15.75" customHeight="1" x14ac:dyDescent="0.25">
      <c r="A3926" s="6" t="s">
        <v>3945</v>
      </c>
      <c r="B3926" s="10">
        <v>43063</v>
      </c>
      <c r="C3926" s="7" t="s">
        <v>3881</v>
      </c>
      <c r="D3926" s="7" t="s">
        <v>19</v>
      </c>
      <c r="E3926" s="7">
        <v>157</v>
      </c>
      <c r="F3926" s="8">
        <v>112.39</v>
      </c>
      <c r="G3926" s="8">
        <v>166</v>
      </c>
      <c r="H3926" s="8">
        <f t="shared" si="183"/>
        <v>26062</v>
      </c>
      <c r="I3926" s="9">
        <f>H3926*VLOOKUP(C3926,Customer_Dim!B:E,4,0)</f>
        <v>0</v>
      </c>
      <c r="J3926" s="9">
        <f t="shared" si="184"/>
        <v>26062</v>
      </c>
      <c r="K3926" s="8">
        <f t="shared" si="185"/>
        <v>17645.23</v>
      </c>
      <c r="L3926" s="9">
        <v>8555.5000000000018</v>
      </c>
    </row>
    <row r="3927" spans="1:12" ht="15.75" customHeight="1" x14ac:dyDescent="0.25">
      <c r="A3927" s="6" t="s">
        <v>3946</v>
      </c>
      <c r="B3927" s="10">
        <v>42770</v>
      </c>
      <c r="C3927" s="7" t="s">
        <v>3891</v>
      </c>
      <c r="D3927" s="7" t="s">
        <v>19</v>
      </c>
      <c r="E3927" s="7">
        <v>246</v>
      </c>
      <c r="F3927" s="8">
        <v>105.7</v>
      </c>
      <c r="G3927" s="8">
        <v>156</v>
      </c>
      <c r="H3927" s="8">
        <f t="shared" si="183"/>
        <v>38376</v>
      </c>
      <c r="I3927" s="9">
        <f>H3927*VLOOKUP(C3927,Customer_Dim!B:E,4,0)</f>
        <v>2302.5600000000004</v>
      </c>
      <c r="J3927" s="9">
        <f t="shared" si="184"/>
        <v>40678.559999999998</v>
      </c>
      <c r="K3927" s="8">
        <f t="shared" si="185"/>
        <v>26002.2</v>
      </c>
      <c r="L3927" s="9">
        <v>12043.680000000004</v>
      </c>
    </row>
    <row r="3928" spans="1:12" ht="15.75" customHeight="1" x14ac:dyDescent="0.25">
      <c r="A3928" s="6" t="s">
        <v>3947</v>
      </c>
      <c r="B3928" s="10">
        <v>42792</v>
      </c>
      <c r="C3928" s="7" t="s">
        <v>3891</v>
      </c>
      <c r="D3928" s="7" t="s">
        <v>32</v>
      </c>
      <c r="E3928" s="7">
        <v>766</v>
      </c>
      <c r="F3928" s="8">
        <v>313.44</v>
      </c>
      <c r="G3928" s="8">
        <v>481</v>
      </c>
      <c r="H3928" s="8">
        <f t="shared" si="183"/>
        <v>368446</v>
      </c>
      <c r="I3928" s="9">
        <f>H3928*VLOOKUP(C3928,Customer_Dim!B:E,4,0)</f>
        <v>22106.760000000002</v>
      </c>
      <c r="J3928" s="9">
        <f t="shared" si="184"/>
        <v>390552.76</v>
      </c>
      <c r="K3928" s="8">
        <f t="shared" si="185"/>
        <v>240095.04</v>
      </c>
      <c r="L3928" s="9">
        <v>129984.62</v>
      </c>
    </row>
    <row r="3929" spans="1:12" ht="15.75" customHeight="1" x14ac:dyDescent="0.25">
      <c r="A3929" s="6" t="s">
        <v>3948</v>
      </c>
      <c r="B3929" s="10">
        <v>42811</v>
      </c>
      <c r="C3929" s="7" t="s">
        <v>3891</v>
      </c>
      <c r="D3929" s="7" t="s">
        <v>13</v>
      </c>
      <c r="E3929" s="7">
        <v>412</v>
      </c>
      <c r="F3929" s="8">
        <v>47.28</v>
      </c>
      <c r="G3929" s="8">
        <v>78</v>
      </c>
      <c r="H3929" s="8">
        <f t="shared" si="183"/>
        <v>32136</v>
      </c>
      <c r="I3929" s="9">
        <f>H3929*VLOOKUP(C3929,Customer_Dim!B:E,4,0)</f>
        <v>1928.16</v>
      </c>
      <c r="J3929" s="9">
        <f t="shared" si="184"/>
        <v>34064.160000000003</v>
      </c>
      <c r="K3929" s="8">
        <f t="shared" si="185"/>
        <v>19479.36</v>
      </c>
      <c r="L3929" s="9">
        <v>13233.479999999996</v>
      </c>
    </row>
    <row r="3930" spans="1:12" ht="15.75" customHeight="1" x14ac:dyDescent="0.25">
      <c r="A3930" s="6" t="s">
        <v>3949</v>
      </c>
      <c r="B3930" s="10">
        <v>42825</v>
      </c>
      <c r="C3930" s="7" t="s">
        <v>3891</v>
      </c>
      <c r="D3930" s="7" t="s">
        <v>13</v>
      </c>
      <c r="E3930" s="7">
        <v>72</v>
      </c>
      <c r="F3930" s="8">
        <v>47.28</v>
      </c>
      <c r="G3930" s="8">
        <v>78</v>
      </c>
      <c r="H3930" s="8">
        <f t="shared" si="183"/>
        <v>5616</v>
      </c>
      <c r="I3930" s="9">
        <f>H3930*VLOOKUP(C3930,Customer_Dim!B:E,4,0)</f>
        <v>336.96000000000004</v>
      </c>
      <c r="J3930" s="9">
        <f t="shared" si="184"/>
        <v>5952.96</v>
      </c>
      <c r="K3930" s="8">
        <f t="shared" si="185"/>
        <v>3404.16</v>
      </c>
      <c r="L3930" s="9">
        <v>2185.2599999999998</v>
      </c>
    </row>
    <row r="3931" spans="1:12" ht="15.75" customHeight="1" x14ac:dyDescent="0.25">
      <c r="A3931" s="6" t="s">
        <v>3950</v>
      </c>
      <c r="B3931" s="10">
        <v>42830</v>
      </c>
      <c r="C3931" s="7" t="s">
        <v>3891</v>
      </c>
      <c r="D3931" s="7" t="s">
        <v>13</v>
      </c>
      <c r="E3931" s="7">
        <v>372</v>
      </c>
      <c r="F3931" s="8">
        <v>49.07</v>
      </c>
      <c r="G3931" s="8">
        <v>81</v>
      </c>
      <c r="H3931" s="8">
        <f t="shared" si="183"/>
        <v>30132</v>
      </c>
      <c r="I3931" s="9">
        <f>H3931*VLOOKUP(C3931,Customer_Dim!B:E,4,0)</f>
        <v>1807.92</v>
      </c>
      <c r="J3931" s="9">
        <f t="shared" si="184"/>
        <v>31939.919999999998</v>
      </c>
      <c r="K3931" s="8">
        <f t="shared" si="185"/>
        <v>18254.04</v>
      </c>
      <c r="L3931" s="9">
        <v>14032.830000000002</v>
      </c>
    </row>
    <row r="3932" spans="1:12" ht="15.75" customHeight="1" x14ac:dyDescent="0.25">
      <c r="A3932" s="6" t="s">
        <v>3951</v>
      </c>
      <c r="B3932" s="10">
        <v>42880</v>
      </c>
      <c r="C3932" s="7" t="s">
        <v>3891</v>
      </c>
      <c r="D3932" s="7" t="s">
        <v>13</v>
      </c>
      <c r="E3932" s="7">
        <v>886</v>
      </c>
      <c r="F3932" s="8">
        <v>49.07</v>
      </c>
      <c r="G3932" s="8">
        <v>81</v>
      </c>
      <c r="H3932" s="8">
        <f t="shared" si="183"/>
        <v>71766</v>
      </c>
      <c r="I3932" s="9">
        <f>H3932*VLOOKUP(C3932,Customer_Dim!B:E,4,0)</f>
        <v>4305.96</v>
      </c>
      <c r="J3932" s="9">
        <f t="shared" si="184"/>
        <v>76071.960000000006</v>
      </c>
      <c r="K3932" s="8">
        <f t="shared" si="185"/>
        <v>43476.02</v>
      </c>
      <c r="L3932" s="9">
        <v>30397.360000000001</v>
      </c>
    </row>
    <row r="3933" spans="1:12" ht="15.75" customHeight="1" x14ac:dyDescent="0.25">
      <c r="A3933" s="6" t="s">
        <v>3952</v>
      </c>
      <c r="B3933" s="10">
        <v>42912</v>
      </c>
      <c r="C3933" s="7" t="s">
        <v>3891</v>
      </c>
      <c r="D3933" s="7" t="s">
        <v>32</v>
      </c>
      <c r="E3933" s="7">
        <v>421</v>
      </c>
      <c r="F3933" s="8">
        <v>325.26</v>
      </c>
      <c r="G3933" s="8">
        <v>499</v>
      </c>
      <c r="H3933" s="8">
        <f t="shared" si="183"/>
        <v>210079</v>
      </c>
      <c r="I3933" s="9">
        <f>H3933*VLOOKUP(C3933,Customer_Dim!B:E,4,0)</f>
        <v>12604.740000000002</v>
      </c>
      <c r="J3933" s="9">
        <f t="shared" si="184"/>
        <v>222683.74</v>
      </c>
      <c r="K3933" s="8">
        <f t="shared" si="185"/>
        <v>136934.46</v>
      </c>
      <c r="L3933" s="9">
        <v>74019.520000000019</v>
      </c>
    </row>
    <row r="3934" spans="1:12" ht="15.75" customHeight="1" x14ac:dyDescent="0.25">
      <c r="A3934" s="6" t="s">
        <v>3953</v>
      </c>
      <c r="B3934" s="10">
        <v>42916</v>
      </c>
      <c r="C3934" s="7" t="s">
        <v>3891</v>
      </c>
      <c r="D3934" s="7" t="s">
        <v>13</v>
      </c>
      <c r="E3934" s="7">
        <v>819</v>
      </c>
      <c r="F3934" s="8">
        <v>49.07</v>
      </c>
      <c r="G3934" s="8">
        <v>81</v>
      </c>
      <c r="H3934" s="8">
        <f t="shared" si="183"/>
        <v>66339</v>
      </c>
      <c r="I3934" s="9">
        <f>H3934*VLOOKUP(C3934,Customer_Dim!B:E,4,0)</f>
        <v>3980.34</v>
      </c>
      <c r="J3934" s="9">
        <f t="shared" si="184"/>
        <v>70319.34</v>
      </c>
      <c r="K3934" s="8">
        <f t="shared" si="185"/>
        <v>40188.33</v>
      </c>
      <c r="L3934" s="9">
        <v>25960.000000000007</v>
      </c>
    </row>
    <row r="3935" spans="1:12" ht="15.75" customHeight="1" x14ac:dyDescent="0.25">
      <c r="A3935" s="6" t="s">
        <v>3954</v>
      </c>
      <c r="B3935" s="10">
        <v>42974</v>
      </c>
      <c r="C3935" s="7" t="s">
        <v>3891</v>
      </c>
      <c r="D3935" s="7" t="s">
        <v>13</v>
      </c>
      <c r="E3935" s="7">
        <v>95</v>
      </c>
      <c r="F3935" s="8">
        <v>49.69</v>
      </c>
      <c r="G3935" s="8">
        <v>82</v>
      </c>
      <c r="H3935" s="8">
        <f t="shared" si="183"/>
        <v>7790</v>
      </c>
      <c r="I3935" s="9">
        <f>H3935*VLOOKUP(C3935,Customer_Dim!B:E,4,0)</f>
        <v>467.40000000000003</v>
      </c>
      <c r="J3935" s="9">
        <f t="shared" si="184"/>
        <v>8257.4</v>
      </c>
      <c r="K3935" s="8">
        <f t="shared" si="185"/>
        <v>4720.55</v>
      </c>
      <c r="L3935" s="9">
        <v>3546.54</v>
      </c>
    </row>
    <row r="3936" spans="1:12" ht="15.75" customHeight="1" x14ac:dyDescent="0.25">
      <c r="A3936" s="6" t="s">
        <v>3955</v>
      </c>
      <c r="B3936" s="10">
        <v>43037</v>
      </c>
      <c r="C3936" s="7" t="s">
        <v>3891</v>
      </c>
      <c r="D3936" s="7" t="s">
        <v>13</v>
      </c>
      <c r="E3936" s="7">
        <v>162</v>
      </c>
      <c r="F3936" s="8">
        <v>50.28</v>
      </c>
      <c r="G3936" s="8">
        <v>83</v>
      </c>
      <c r="H3936" s="8">
        <f t="shared" si="183"/>
        <v>13446</v>
      </c>
      <c r="I3936" s="9">
        <f>H3936*VLOOKUP(C3936,Customer_Dim!B:E,4,0)</f>
        <v>806.7600000000001</v>
      </c>
      <c r="J3936" s="9">
        <f t="shared" si="184"/>
        <v>14252.76</v>
      </c>
      <c r="K3936" s="8">
        <f t="shared" si="185"/>
        <v>8145.3600000000006</v>
      </c>
      <c r="L3936" s="9">
        <v>5693.2800000000007</v>
      </c>
    </row>
    <row r="3937" spans="1:13" ht="15.75" customHeight="1" x14ac:dyDescent="0.25">
      <c r="A3937" s="6" t="s">
        <v>3955</v>
      </c>
      <c r="B3937" s="10">
        <v>43037</v>
      </c>
      <c r="C3937" s="7" t="s">
        <v>3891</v>
      </c>
      <c r="D3937" s="7" t="s">
        <v>32</v>
      </c>
      <c r="E3937" s="7">
        <v>291</v>
      </c>
      <c r="F3937" s="8">
        <v>333.28</v>
      </c>
      <c r="G3937" s="8">
        <v>512</v>
      </c>
      <c r="H3937" s="8">
        <f t="shared" si="183"/>
        <v>148992</v>
      </c>
      <c r="I3937" s="9">
        <f>H3937*VLOOKUP(C3937,Customer_Dim!B:E,4,0)</f>
        <v>8939.52</v>
      </c>
      <c r="J3937" s="9">
        <f t="shared" si="184"/>
        <v>157931.51999999999</v>
      </c>
      <c r="K3937" s="8">
        <f t="shared" si="185"/>
        <v>96984.48</v>
      </c>
      <c r="L3937" s="9">
        <v>60552.960000000021</v>
      </c>
    </row>
    <row r="3938" spans="1:13" ht="15.75" customHeight="1" x14ac:dyDescent="0.25">
      <c r="A3938" s="6" t="s">
        <v>3956</v>
      </c>
      <c r="B3938" s="10">
        <v>43045</v>
      </c>
      <c r="C3938" s="7" t="s">
        <v>3891</v>
      </c>
      <c r="D3938" s="7" t="s">
        <v>13</v>
      </c>
      <c r="E3938" s="7">
        <v>744</v>
      </c>
      <c r="F3938" s="8">
        <v>50.28</v>
      </c>
      <c r="G3938" s="8">
        <v>83</v>
      </c>
      <c r="H3938" s="8">
        <f t="shared" si="183"/>
        <v>61752</v>
      </c>
      <c r="I3938" s="9">
        <f>H3938*VLOOKUP(C3938,Customer_Dim!B:E,4,0)</f>
        <v>3705.1200000000003</v>
      </c>
      <c r="J3938" s="9">
        <f t="shared" si="184"/>
        <v>65457.120000000003</v>
      </c>
      <c r="K3938" s="8">
        <f t="shared" si="185"/>
        <v>37408.32</v>
      </c>
      <c r="L3938" s="9">
        <v>26176</v>
      </c>
    </row>
    <row r="3939" spans="1:13" ht="15.75" customHeight="1" x14ac:dyDescent="0.25">
      <c r="A3939" s="6" t="s">
        <v>3957</v>
      </c>
      <c r="B3939" s="10">
        <v>43059</v>
      </c>
      <c r="C3939" s="7" t="s">
        <v>3891</v>
      </c>
      <c r="D3939" s="7" t="s">
        <v>32</v>
      </c>
      <c r="E3939" s="7">
        <v>581</v>
      </c>
      <c r="F3939" s="8">
        <v>333.28</v>
      </c>
      <c r="G3939" s="8">
        <v>512</v>
      </c>
      <c r="H3939" s="8">
        <f t="shared" si="183"/>
        <v>297472</v>
      </c>
      <c r="I3939" s="9">
        <f>H3939*VLOOKUP(C3939,Customer_Dim!B:E,4,0)</f>
        <v>17848.32</v>
      </c>
      <c r="J3939" s="9">
        <f t="shared" si="184"/>
        <v>315320.32000000001</v>
      </c>
      <c r="K3939" s="8">
        <f t="shared" si="185"/>
        <v>193635.68</v>
      </c>
      <c r="L3939" s="9">
        <v>101936.64000000001</v>
      </c>
    </row>
    <row r="3940" spans="1:13" ht="15.75" customHeight="1" x14ac:dyDescent="0.25">
      <c r="A3940" s="6" t="s">
        <v>3958</v>
      </c>
      <c r="B3940" s="10">
        <v>42742</v>
      </c>
      <c r="C3940" s="7" t="s">
        <v>3904</v>
      </c>
      <c r="D3940" s="7" t="s">
        <v>32</v>
      </c>
      <c r="E3940" s="7">
        <v>820</v>
      </c>
      <c r="F3940" s="8">
        <v>313.44</v>
      </c>
      <c r="G3940" s="8">
        <v>481</v>
      </c>
      <c r="H3940" s="8">
        <f t="shared" si="183"/>
        <v>394420</v>
      </c>
      <c r="I3940" s="9">
        <f>H3940*VLOOKUP(C3940,Customer_Dim!B:E,4,0)</f>
        <v>7888.4000000000015</v>
      </c>
      <c r="J3940" s="9">
        <f t="shared" si="184"/>
        <v>402308.4</v>
      </c>
      <c r="K3940" s="8">
        <f t="shared" si="185"/>
        <v>257020.79999999999</v>
      </c>
      <c r="L3940" s="9">
        <v>117665.29999999999</v>
      </c>
      <c r="M3940" s="7"/>
    </row>
    <row r="3941" spans="1:13" ht="15.75" customHeight="1" x14ac:dyDescent="0.25">
      <c r="A3941" s="6" t="s">
        <v>3959</v>
      </c>
      <c r="B3941" s="10">
        <v>42750</v>
      </c>
      <c r="C3941" s="7" t="s">
        <v>3904</v>
      </c>
      <c r="D3941" s="7" t="s">
        <v>13</v>
      </c>
      <c r="E3941" s="7">
        <v>1009</v>
      </c>
      <c r="F3941" s="8">
        <v>47.28</v>
      </c>
      <c r="G3941" s="8">
        <v>78</v>
      </c>
      <c r="H3941" s="8">
        <f t="shared" si="183"/>
        <v>78702</v>
      </c>
      <c r="I3941" s="9">
        <f>H3941*VLOOKUP(C3941,Customer_Dim!B:E,4,0)</f>
        <v>1574.0400000000004</v>
      </c>
      <c r="J3941" s="9">
        <f t="shared" si="184"/>
        <v>80276.039999999994</v>
      </c>
      <c r="K3941" s="8">
        <f t="shared" si="185"/>
        <v>47705.520000000004</v>
      </c>
      <c r="L3941" s="9">
        <v>31031.279999999992</v>
      </c>
      <c r="M3941" s="7"/>
    </row>
    <row r="3942" spans="1:13" ht="15.75" customHeight="1" x14ac:dyDescent="0.25">
      <c r="A3942" s="6" t="s">
        <v>3960</v>
      </c>
      <c r="B3942" s="10">
        <v>42755</v>
      </c>
      <c r="C3942" s="7" t="s">
        <v>3904</v>
      </c>
      <c r="D3942" s="7" t="s">
        <v>13</v>
      </c>
      <c r="E3942" s="7">
        <v>360</v>
      </c>
      <c r="F3942" s="8">
        <v>47.28</v>
      </c>
      <c r="G3942" s="8">
        <v>78</v>
      </c>
      <c r="H3942" s="8">
        <f t="shared" si="183"/>
        <v>28080</v>
      </c>
      <c r="I3942" s="9">
        <f>H3942*VLOOKUP(C3942,Customer_Dim!B:E,4,0)</f>
        <v>561.60000000000014</v>
      </c>
      <c r="J3942" s="9">
        <f t="shared" si="184"/>
        <v>28641.599999999999</v>
      </c>
      <c r="K3942" s="8">
        <f t="shared" si="185"/>
        <v>17020.8</v>
      </c>
      <c r="L3942" s="9">
        <v>9790.3799999999992</v>
      </c>
      <c r="M3942" s="7"/>
    </row>
    <row r="3943" spans="1:13" ht="15.75" customHeight="1" x14ac:dyDescent="0.25">
      <c r="A3943" s="6" t="s">
        <v>3961</v>
      </c>
      <c r="B3943" s="10">
        <v>42759</v>
      </c>
      <c r="C3943" s="7" t="s">
        <v>3904</v>
      </c>
      <c r="D3943" s="7" t="s">
        <v>19</v>
      </c>
      <c r="E3943" s="7">
        <v>437</v>
      </c>
      <c r="F3943" s="8">
        <v>105.7</v>
      </c>
      <c r="G3943" s="8">
        <v>156</v>
      </c>
      <c r="H3943" s="8">
        <f t="shared" si="183"/>
        <v>68172</v>
      </c>
      <c r="I3943" s="9">
        <f>H3943*VLOOKUP(C3943,Customer_Dim!B:E,4,0)</f>
        <v>1363.4400000000003</v>
      </c>
      <c r="J3943" s="9">
        <f t="shared" si="184"/>
        <v>69535.44</v>
      </c>
      <c r="K3943" s="8">
        <f t="shared" si="185"/>
        <v>46190.9</v>
      </c>
      <c r="L3943" s="9">
        <v>20588.419999999998</v>
      </c>
      <c r="M3943" s="7"/>
    </row>
    <row r="3944" spans="1:13" ht="15.75" customHeight="1" x14ac:dyDescent="0.25">
      <c r="A3944" s="6" t="s">
        <v>3962</v>
      </c>
      <c r="B3944" s="10">
        <v>42764</v>
      </c>
      <c r="C3944" s="7" t="s">
        <v>3904</v>
      </c>
      <c r="D3944" s="7" t="s">
        <v>19</v>
      </c>
      <c r="E3944" s="7">
        <v>627</v>
      </c>
      <c r="F3944" s="8">
        <v>105.7</v>
      </c>
      <c r="G3944" s="8">
        <v>156</v>
      </c>
      <c r="H3944" s="8">
        <f t="shared" si="183"/>
        <v>97812</v>
      </c>
      <c r="I3944" s="9">
        <f>H3944*VLOOKUP(C3944,Customer_Dim!B:E,4,0)</f>
        <v>1956.2400000000005</v>
      </c>
      <c r="J3944" s="9">
        <f t="shared" si="184"/>
        <v>99768.24</v>
      </c>
      <c r="K3944" s="8">
        <f t="shared" si="185"/>
        <v>66273.900000000009</v>
      </c>
      <c r="L3944" s="9">
        <v>26892.600000000006</v>
      </c>
      <c r="M3944" s="7"/>
    </row>
    <row r="3945" spans="1:13" ht="15.75" customHeight="1" x14ac:dyDescent="0.25">
      <c r="A3945" s="6" t="s">
        <v>3963</v>
      </c>
      <c r="B3945" s="10">
        <v>42846</v>
      </c>
      <c r="C3945" s="7" t="s">
        <v>3904</v>
      </c>
      <c r="D3945" s="7" t="s">
        <v>32</v>
      </c>
      <c r="E3945" s="7">
        <v>951</v>
      </c>
      <c r="F3945" s="8">
        <v>325.26</v>
      </c>
      <c r="G3945" s="8">
        <v>499</v>
      </c>
      <c r="H3945" s="8">
        <f t="shared" si="183"/>
        <v>474549</v>
      </c>
      <c r="I3945" s="9">
        <f>H3945*VLOOKUP(C3945,Customer_Dim!B:E,4,0)</f>
        <v>9490.9800000000014</v>
      </c>
      <c r="J3945" s="9">
        <f t="shared" si="184"/>
        <v>484039.98</v>
      </c>
      <c r="K3945" s="8">
        <f t="shared" si="185"/>
        <v>309322.26</v>
      </c>
      <c r="L3945" s="9">
        <v>137177.27999999997</v>
      </c>
      <c r="M3945" s="7"/>
    </row>
    <row r="3946" spans="1:13" ht="15.75" customHeight="1" x14ac:dyDescent="0.25">
      <c r="A3946" s="6" t="s">
        <v>3964</v>
      </c>
      <c r="B3946" s="10">
        <v>42873</v>
      </c>
      <c r="C3946" s="7" t="s">
        <v>3904</v>
      </c>
      <c r="D3946" s="7" t="s">
        <v>13</v>
      </c>
      <c r="E3946" s="7">
        <v>158</v>
      </c>
      <c r="F3946" s="8">
        <v>49.07</v>
      </c>
      <c r="G3946" s="8">
        <v>81</v>
      </c>
      <c r="H3946" s="8">
        <f t="shared" si="183"/>
        <v>12798</v>
      </c>
      <c r="I3946" s="9">
        <f>H3946*VLOOKUP(C3946,Customer_Dim!B:E,4,0)</f>
        <v>255.96000000000004</v>
      </c>
      <c r="J3946" s="9">
        <f t="shared" si="184"/>
        <v>13053.96</v>
      </c>
      <c r="K3946" s="8">
        <f t="shared" si="185"/>
        <v>7753.06</v>
      </c>
      <c r="L3946" s="9">
        <v>4102.67</v>
      </c>
      <c r="M3946" s="7"/>
    </row>
    <row r="3947" spans="1:13" ht="15.75" customHeight="1" x14ac:dyDescent="0.25">
      <c r="A3947" s="6" t="s">
        <v>3965</v>
      </c>
      <c r="B3947" s="10">
        <v>42901</v>
      </c>
      <c r="C3947" s="7" t="s">
        <v>3904</v>
      </c>
      <c r="D3947" s="7" t="s">
        <v>13</v>
      </c>
      <c r="E3947" s="7">
        <v>1049</v>
      </c>
      <c r="F3947" s="8">
        <v>49.07</v>
      </c>
      <c r="G3947" s="8">
        <v>81</v>
      </c>
      <c r="H3947" s="8">
        <f t="shared" si="183"/>
        <v>84969</v>
      </c>
      <c r="I3947" s="9">
        <f>H3947*VLOOKUP(C3947,Customer_Dim!B:E,4,0)</f>
        <v>1699.3800000000003</v>
      </c>
      <c r="J3947" s="9">
        <f t="shared" si="184"/>
        <v>86668.38</v>
      </c>
      <c r="K3947" s="8">
        <f t="shared" si="185"/>
        <v>51474.43</v>
      </c>
      <c r="L3947" s="9">
        <v>28113.500000000007</v>
      </c>
      <c r="M3947" s="7"/>
    </row>
    <row r="3948" spans="1:13" ht="15.75" customHeight="1" x14ac:dyDescent="0.25">
      <c r="A3948" s="6" t="s">
        <v>3966</v>
      </c>
      <c r="B3948" s="10">
        <v>42915</v>
      </c>
      <c r="C3948" s="7" t="s">
        <v>3904</v>
      </c>
      <c r="D3948" s="7" t="s">
        <v>32</v>
      </c>
      <c r="E3948" s="7">
        <v>938</v>
      </c>
      <c r="F3948" s="8">
        <v>325.26</v>
      </c>
      <c r="G3948" s="8">
        <v>499</v>
      </c>
      <c r="H3948" s="8">
        <f t="shared" si="183"/>
        <v>468062</v>
      </c>
      <c r="I3948" s="9">
        <f>H3948*VLOOKUP(C3948,Customer_Dim!B:E,4,0)</f>
        <v>9361.2400000000016</v>
      </c>
      <c r="J3948" s="9">
        <f t="shared" si="184"/>
        <v>477423.24</v>
      </c>
      <c r="K3948" s="8">
        <f t="shared" si="185"/>
        <v>305093.88</v>
      </c>
      <c r="L3948" s="9">
        <v>135272.03999999998</v>
      </c>
      <c r="M3948" s="7"/>
    </row>
    <row r="3949" spans="1:13" ht="15.75" customHeight="1" x14ac:dyDescent="0.25">
      <c r="A3949" s="6" t="s">
        <v>3967</v>
      </c>
      <c r="B3949" s="10">
        <v>42961</v>
      </c>
      <c r="C3949" s="7" t="s">
        <v>3904</v>
      </c>
      <c r="D3949" s="7" t="s">
        <v>13</v>
      </c>
      <c r="E3949" s="7">
        <v>818</v>
      </c>
      <c r="F3949" s="8">
        <v>49.69</v>
      </c>
      <c r="G3949" s="8">
        <v>82</v>
      </c>
      <c r="H3949" s="8">
        <f t="shared" si="183"/>
        <v>67076</v>
      </c>
      <c r="I3949" s="9">
        <f>H3949*VLOOKUP(C3949,Customer_Dim!B:E,4,0)</f>
        <v>1341.5200000000002</v>
      </c>
      <c r="J3949" s="9">
        <f t="shared" si="184"/>
        <v>68417.52</v>
      </c>
      <c r="K3949" s="8">
        <f t="shared" si="185"/>
        <v>40646.42</v>
      </c>
      <c r="L3949" s="9">
        <v>24615.590000000004</v>
      </c>
      <c r="M3949" s="7"/>
    </row>
    <row r="3950" spans="1:13" ht="15.75" customHeight="1" x14ac:dyDescent="0.25">
      <c r="A3950" s="6" t="s">
        <v>3968</v>
      </c>
      <c r="B3950" s="10">
        <v>42972</v>
      </c>
      <c r="C3950" s="7" t="s">
        <v>3904</v>
      </c>
      <c r="D3950" s="7" t="s">
        <v>13</v>
      </c>
      <c r="E3950" s="7">
        <v>110</v>
      </c>
      <c r="F3950" s="8">
        <v>49.69</v>
      </c>
      <c r="G3950" s="8">
        <v>82</v>
      </c>
      <c r="H3950" s="8">
        <f t="shared" si="183"/>
        <v>9020</v>
      </c>
      <c r="I3950" s="9">
        <f>H3950*VLOOKUP(C3950,Customer_Dim!B:E,4,0)</f>
        <v>180.40000000000003</v>
      </c>
      <c r="J3950" s="9">
        <f t="shared" si="184"/>
        <v>9200.4</v>
      </c>
      <c r="K3950" s="8">
        <f t="shared" si="185"/>
        <v>5465.9</v>
      </c>
      <c r="L3950" s="9">
        <v>3559</v>
      </c>
      <c r="M3950" s="7"/>
    </row>
    <row r="3951" spans="1:13" ht="15.75" customHeight="1" x14ac:dyDescent="0.25">
      <c r="A3951" s="6" t="s">
        <v>3969</v>
      </c>
      <c r="B3951" s="10">
        <v>42977</v>
      </c>
      <c r="C3951" s="7" t="s">
        <v>3904</v>
      </c>
      <c r="D3951" s="7" t="s">
        <v>19</v>
      </c>
      <c r="E3951" s="7">
        <v>873</v>
      </c>
      <c r="F3951" s="8">
        <v>111.08</v>
      </c>
      <c r="G3951" s="8">
        <v>164</v>
      </c>
      <c r="H3951" s="8">
        <f t="shared" si="183"/>
        <v>143172</v>
      </c>
      <c r="I3951" s="9">
        <f>H3951*VLOOKUP(C3951,Customer_Dim!B:E,4,0)</f>
        <v>2863.4400000000005</v>
      </c>
      <c r="J3951" s="9">
        <f t="shared" si="184"/>
        <v>146035.44</v>
      </c>
      <c r="K3951" s="8">
        <f t="shared" si="185"/>
        <v>96972.84</v>
      </c>
      <c r="L3951" s="9">
        <v>36763.479999999996</v>
      </c>
      <c r="M3951" s="7"/>
    </row>
    <row r="3952" spans="1:13" ht="15.75" customHeight="1" x14ac:dyDescent="0.25">
      <c r="A3952" s="6" t="s">
        <v>3970</v>
      </c>
      <c r="B3952" s="10">
        <v>42986</v>
      </c>
      <c r="C3952" s="7" t="s">
        <v>3904</v>
      </c>
      <c r="D3952" s="7" t="s">
        <v>13</v>
      </c>
      <c r="E3952" s="7">
        <v>149</v>
      </c>
      <c r="F3952" s="8">
        <v>49.69</v>
      </c>
      <c r="G3952" s="8">
        <v>82</v>
      </c>
      <c r="H3952" s="8">
        <f t="shared" si="183"/>
        <v>12218</v>
      </c>
      <c r="I3952" s="9">
        <f>H3952*VLOOKUP(C3952,Customer_Dim!B:E,4,0)</f>
        <v>244.36000000000004</v>
      </c>
      <c r="J3952" s="9">
        <f t="shared" si="184"/>
        <v>12462.36</v>
      </c>
      <c r="K3952" s="8">
        <f t="shared" si="185"/>
        <v>7403.8099999999995</v>
      </c>
      <c r="L3952" s="9">
        <v>4029.75</v>
      </c>
      <c r="M3952" s="7"/>
    </row>
    <row r="3953" spans="1:13" ht="15.75" customHeight="1" x14ac:dyDescent="0.25">
      <c r="A3953" s="6" t="s">
        <v>3971</v>
      </c>
      <c r="B3953" s="10">
        <v>43032</v>
      </c>
      <c r="C3953" s="7" t="s">
        <v>3904</v>
      </c>
      <c r="D3953" s="7" t="s">
        <v>32</v>
      </c>
      <c r="E3953" s="7">
        <v>590</v>
      </c>
      <c r="F3953" s="8">
        <v>333.28</v>
      </c>
      <c r="G3953" s="8">
        <v>512</v>
      </c>
      <c r="H3953" s="8">
        <f t="shared" si="183"/>
        <v>302080</v>
      </c>
      <c r="I3953" s="9">
        <f>H3953*VLOOKUP(C3953,Customer_Dim!B:E,4,0)</f>
        <v>6041.6000000000013</v>
      </c>
      <c r="J3953" s="9">
        <f t="shared" si="184"/>
        <v>308121.59999999998</v>
      </c>
      <c r="K3953" s="8">
        <f t="shared" si="185"/>
        <v>196635.19999999998</v>
      </c>
      <c r="L3953" s="9">
        <v>87560.959999999992</v>
      </c>
      <c r="M3953" s="7"/>
    </row>
    <row r="3954" spans="1:13" ht="15.75" customHeight="1" x14ac:dyDescent="0.25">
      <c r="A3954" s="6" t="s">
        <v>3972</v>
      </c>
      <c r="B3954" s="10">
        <v>43033</v>
      </c>
      <c r="C3954" s="7" t="s">
        <v>3904</v>
      </c>
      <c r="D3954" s="7" t="s">
        <v>13</v>
      </c>
      <c r="E3954" s="7">
        <v>825</v>
      </c>
      <c r="F3954" s="8">
        <v>50.28</v>
      </c>
      <c r="G3954" s="8">
        <v>83</v>
      </c>
      <c r="H3954" s="8">
        <f t="shared" si="183"/>
        <v>68475</v>
      </c>
      <c r="I3954" s="9">
        <f>H3954*VLOOKUP(C3954,Customer_Dim!B:E,4,0)</f>
        <v>1369.5000000000002</v>
      </c>
      <c r="J3954" s="9">
        <f t="shared" si="184"/>
        <v>69844.5</v>
      </c>
      <c r="K3954" s="8">
        <f t="shared" si="185"/>
        <v>41481</v>
      </c>
      <c r="L3954" s="9">
        <v>22050</v>
      </c>
      <c r="M3954" s="7"/>
    </row>
    <row r="3955" spans="1:13" ht="15.75" customHeight="1" x14ac:dyDescent="0.25">
      <c r="A3955" s="6" t="s">
        <v>3973</v>
      </c>
      <c r="B3955" s="10">
        <v>43051</v>
      </c>
      <c r="C3955" s="7" t="s">
        <v>3904</v>
      </c>
      <c r="D3955" s="7" t="s">
        <v>132</v>
      </c>
      <c r="E3955" s="7">
        <v>246</v>
      </c>
      <c r="F3955" s="8">
        <v>42.33</v>
      </c>
      <c r="G3955" s="8">
        <v>93</v>
      </c>
      <c r="H3955" s="8">
        <f t="shared" si="183"/>
        <v>22878</v>
      </c>
      <c r="I3955" s="9">
        <f>H3955*VLOOKUP(C3955,Customer_Dim!B:E,4,0)</f>
        <v>457.56000000000012</v>
      </c>
      <c r="J3955" s="9">
        <f t="shared" si="184"/>
        <v>23335.56</v>
      </c>
      <c r="K3955" s="8">
        <f t="shared" si="185"/>
        <v>10413.18</v>
      </c>
      <c r="L3955" s="9">
        <v>11506.8</v>
      </c>
      <c r="M3955" s="7"/>
    </row>
    <row r="3956" spans="1:13" ht="15.75" customHeight="1" x14ac:dyDescent="0.25">
      <c r="A3956" s="6" t="s">
        <v>3974</v>
      </c>
      <c r="B3956" s="10">
        <v>43118</v>
      </c>
      <c r="C3956" s="7" t="s">
        <v>3881</v>
      </c>
      <c r="D3956" s="7" t="s">
        <v>32</v>
      </c>
      <c r="E3956" s="7">
        <v>917</v>
      </c>
      <c r="F3956" s="8">
        <v>340.43</v>
      </c>
      <c r="G3956" s="8">
        <v>524</v>
      </c>
      <c r="H3956" s="8">
        <f t="shared" si="183"/>
        <v>480508</v>
      </c>
      <c r="I3956" s="9">
        <f>H3956*VLOOKUP(C3956,Customer_Dim!B:E,4,0)</f>
        <v>0</v>
      </c>
      <c r="J3956" s="9">
        <f t="shared" si="184"/>
        <v>480508</v>
      </c>
      <c r="K3956" s="8">
        <f t="shared" si="185"/>
        <v>312174.31</v>
      </c>
      <c r="L3956" s="9">
        <v>135454.13</v>
      </c>
    </row>
    <row r="3957" spans="1:13" ht="15.75" customHeight="1" x14ac:dyDescent="0.25">
      <c r="A3957" s="6" t="s">
        <v>3975</v>
      </c>
      <c r="B3957" s="10">
        <v>43132</v>
      </c>
      <c r="C3957" s="7" t="s">
        <v>3881</v>
      </c>
      <c r="D3957" s="7" t="s">
        <v>13</v>
      </c>
      <c r="E3957" s="7">
        <v>460</v>
      </c>
      <c r="F3957" s="8">
        <v>51.36</v>
      </c>
      <c r="G3957" s="8">
        <v>85</v>
      </c>
      <c r="H3957" s="8">
        <f t="shared" si="183"/>
        <v>39100</v>
      </c>
      <c r="I3957" s="9">
        <f>H3957*VLOOKUP(C3957,Customer_Dim!B:E,4,0)</f>
        <v>0</v>
      </c>
      <c r="J3957" s="9">
        <f t="shared" si="184"/>
        <v>39100</v>
      </c>
      <c r="K3957" s="8">
        <f t="shared" si="185"/>
        <v>23625.599999999999</v>
      </c>
      <c r="L3957" s="9">
        <v>13350.920000000002</v>
      </c>
    </row>
    <row r="3958" spans="1:13" ht="15.75" customHeight="1" x14ac:dyDescent="0.25">
      <c r="A3958" s="6" t="s">
        <v>3976</v>
      </c>
      <c r="B3958" s="10">
        <v>43196</v>
      </c>
      <c r="C3958" s="7" t="s">
        <v>3881</v>
      </c>
      <c r="D3958" s="7" t="s">
        <v>32</v>
      </c>
      <c r="E3958" s="7">
        <v>382</v>
      </c>
      <c r="F3958" s="8">
        <v>349.97</v>
      </c>
      <c r="G3958" s="8">
        <v>539</v>
      </c>
      <c r="H3958" s="8">
        <f t="shared" si="183"/>
        <v>205898</v>
      </c>
      <c r="I3958" s="9">
        <f>H3958*VLOOKUP(C3958,Customer_Dim!B:E,4,0)</f>
        <v>0</v>
      </c>
      <c r="J3958" s="9">
        <f t="shared" si="184"/>
        <v>205898</v>
      </c>
      <c r="K3958" s="8">
        <f t="shared" si="185"/>
        <v>133688.54</v>
      </c>
      <c r="L3958" s="9">
        <v>74945.059999999983</v>
      </c>
    </row>
    <row r="3959" spans="1:13" ht="15.75" customHeight="1" x14ac:dyDescent="0.25">
      <c r="A3959" s="6" t="s">
        <v>3977</v>
      </c>
      <c r="B3959" s="10">
        <v>43235</v>
      </c>
      <c r="C3959" s="7" t="s">
        <v>3881</v>
      </c>
      <c r="D3959" s="7" t="s">
        <v>13</v>
      </c>
      <c r="E3959" s="7">
        <v>423</v>
      </c>
      <c r="F3959" s="8">
        <v>52.79</v>
      </c>
      <c r="G3959" s="8">
        <v>87</v>
      </c>
      <c r="H3959" s="8">
        <f t="shared" si="183"/>
        <v>36801</v>
      </c>
      <c r="I3959" s="9">
        <f>H3959*VLOOKUP(C3959,Customer_Dim!B:E,4,0)</f>
        <v>0</v>
      </c>
      <c r="J3959" s="9">
        <f t="shared" si="184"/>
        <v>36801</v>
      </c>
      <c r="K3959" s="8">
        <f t="shared" si="185"/>
        <v>22330.17</v>
      </c>
      <c r="L3959" s="9">
        <v>12468.48</v>
      </c>
    </row>
    <row r="3960" spans="1:13" ht="15.75" customHeight="1" x14ac:dyDescent="0.25">
      <c r="A3960" s="6" t="s">
        <v>3978</v>
      </c>
      <c r="B3960" s="10">
        <v>43272</v>
      </c>
      <c r="C3960" s="7" t="s">
        <v>3881</v>
      </c>
      <c r="D3960" s="7" t="s">
        <v>13</v>
      </c>
      <c r="E3960" s="7">
        <v>1015</v>
      </c>
      <c r="F3960" s="8">
        <v>52.79</v>
      </c>
      <c r="G3960" s="8">
        <v>87</v>
      </c>
      <c r="H3960" s="8">
        <f t="shared" si="183"/>
        <v>88305</v>
      </c>
      <c r="I3960" s="9">
        <f>H3960*VLOOKUP(C3960,Customer_Dim!B:E,4,0)</f>
        <v>0</v>
      </c>
      <c r="J3960" s="9">
        <f t="shared" si="184"/>
        <v>88305</v>
      </c>
      <c r="K3960" s="8">
        <f t="shared" si="185"/>
        <v>53581.85</v>
      </c>
      <c r="L3960" s="9">
        <v>27530.920000000006</v>
      </c>
    </row>
    <row r="3961" spans="1:13" ht="15.75" customHeight="1" x14ac:dyDescent="0.25">
      <c r="A3961" s="6" t="s">
        <v>3979</v>
      </c>
      <c r="B3961" s="10">
        <v>43314</v>
      </c>
      <c r="C3961" s="7" t="s">
        <v>3881</v>
      </c>
      <c r="D3961" s="7" t="s">
        <v>13</v>
      </c>
      <c r="E3961" s="7">
        <v>829</v>
      </c>
      <c r="F3961" s="8">
        <v>54.89</v>
      </c>
      <c r="G3961" s="8">
        <v>91</v>
      </c>
      <c r="H3961" s="8">
        <f t="shared" si="183"/>
        <v>75439</v>
      </c>
      <c r="I3961" s="9">
        <f>H3961*VLOOKUP(C3961,Customer_Dim!B:E,4,0)</f>
        <v>0</v>
      </c>
      <c r="J3961" s="9">
        <f t="shared" si="184"/>
        <v>75439</v>
      </c>
      <c r="K3961" s="8">
        <f t="shared" si="185"/>
        <v>45503.81</v>
      </c>
      <c r="L3961" s="9">
        <v>30616.979999999996</v>
      </c>
    </row>
    <row r="3962" spans="1:13" ht="15.75" customHeight="1" x14ac:dyDescent="0.25">
      <c r="A3962" s="6" t="s">
        <v>3980</v>
      </c>
      <c r="B3962" s="10">
        <v>43369</v>
      </c>
      <c r="C3962" s="7" t="s">
        <v>3881</v>
      </c>
      <c r="D3962" s="7" t="s">
        <v>13</v>
      </c>
      <c r="E3962" s="7">
        <v>396</v>
      </c>
      <c r="F3962" s="8">
        <v>54.89</v>
      </c>
      <c r="G3962" s="8">
        <v>91</v>
      </c>
      <c r="H3962" s="8">
        <f t="shared" si="183"/>
        <v>36036</v>
      </c>
      <c r="I3962" s="9">
        <f>H3962*VLOOKUP(C3962,Customer_Dim!B:E,4,0)</f>
        <v>0</v>
      </c>
      <c r="J3962" s="9">
        <f t="shared" si="184"/>
        <v>36036</v>
      </c>
      <c r="K3962" s="8">
        <f t="shared" si="185"/>
        <v>21736.44</v>
      </c>
      <c r="L3962" s="9">
        <v>11689.199999999997</v>
      </c>
    </row>
    <row r="3963" spans="1:13" ht="15.75" customHeight="1" x14ac:dyDescent="0.25">
      <c r="A3963" s="6" t="s">
        <v>3981</v>
      </c>
      <c r="B3963" s="10">
        <v>43374</v>
      </c>
      <c r="C3963" s="7" t="s">
        <v>3881</v>
      </c>
      <c r="D3963" s="7" t="s">
        <v>19</v>
      </c>
      <c r="E3963" s="7">
        <v>764</v>
      </c>
      <c r="F3963" s="8">
        <v>122.66</v>
      </c>
      <c r="G3963" s="8">
        <v>182</v>
      </c>
      <c r="H3963" s="8">
        <f t="shared" si="183"/>
        <v>139048</v>
      </c>
      <c r="I3963" s="9">
        <f>H3963*VLOOKUP(C3963,Customer_Dim!B:E,4,0)</f>
        <v>0</v>
      </c>
      <c r="J3963" s="9">
        <f t="shared" si="184"/>
        <v>139048</v>
      </c>
      <c r="K3963" s="8">
        <f t="shared" si="185"/>
        <v>93712.239999999991</v>
      </c>
      <c r="L3963" s="9">
        <v>47497.36</v>
      </c>
    </row>
    <row r="3964" spans="1:13" ht="15.75" customHeight="1" x14ac:dyDescent="0.25">
      <c r="A3964" s="6" t="s">
        <v>3982</v>
      </c>
      <c r="B3964" s="10">
        <v>43412</v>
      </c>
      <c r="C3964" s="7" t="s">
        <v>3881</v>
      </c>
      <c r="D3964" s="7" t="s">
        <v>13</v>
      </c>
      <c r="E3964" s="7">
        <v>924</v>
      </c>
      <c r="F3964" s="8">
        <v>54.87</v>
      </c>
      <c r="G3964" s="8">
        <v>90</v>
      </c>
      <c r="H3964" s="8">
        <f t="shared" si="183"/>
        <v>83160</v>
      </c>
      <c r="I3964" s="9">
        <f>H3964*VLOOKUP(C3964,Customer_Dim!B:E,4,0)</f>
        <v>0</v>
      </c>
      <c r="J3964" s="9">
        <f t="shared" si="184"/>
        <v>83160</v>
      </c>
      <c r="K3964" s="8">
        <f t="shared" si="185"/>
        <v>50699.88</v>
      </c>
      <c r="L3964" s="9">
        <v>30265.200000000004</v>
      </c>
    </row>
    <row r="3965" spans="1:13" ht="15.75" customHeight="1" x14ac:dyDescent="0.25">
      <c r="A3965" s="6" t="s">
        <v>3983</v>
      </c>
      <c r="B3965" s="10">
        <v>43414</v>
      </c>
      <c r="C3965" s="7" t="s">
        <v>3881</v>
      </c>
      <c r="D3965" s="7" t="s">
        <v>32</v>
      </c>
      <c r="E3965" s="7">
        <v>461</v>
      </c>
      <c r="F3965" s="8">
        <v>363.73</v>
      </c>
      <c r="G3965" s="8">
        <v>560</v>
      </c>
      <c r="H3965" s="8">
        <f t="shared" si="183"/>
        <v>258160</v>
      </c>
      <c r="I3965" s="9">
        <f>H3965*VLOOKUP(C3965,Customer_Dim!B:E,4,0)</f>
        <v>0</v>
      </c>
      <c r="J3965" s="9">
        <f t="shared" si="184"/>
        <v>258160</v>
      </c>
      <c r="K3965" s="8">
        <f t="shared" si="185"/>
        <v>167679.53</v>
      </c>
      <c r="L3965" s="9">
        <v>72851.53</v>
      </c>
    </row>
    <row r="3966" spans="1:13" ht="15.75" customHeight="1" x14ac:dyDescent="0.25">
      <c r="A3966" s="6" t="s">
        <v>3984</v>
      </c>
      <c r="B3966" s="10">
        <v>43448</v>
      </c>
      <c r="C3966" s="7" t="s">
        <v>3881</v>
      </c>
      <c r="D3966" s="7" t="s">
        <v>13</v>
      </c>
      <c r="E3966" s="7">
        <v>950</v>
      </c>
      <c r="F3966" s="8">
        <v>54.87</v>
      </c>
      <c r="G3966" s="8">
        <v>90</v>
      </c>
      <c r="H3966" s="8">
        <f t="shared" si="183"/>
        <v>85500</v>
      </c>
      <c r="I3966" s="9">
        <f>H3966*VLOOKUP(C3966,Customer_Dim!B:E,4,0)</f>
        <v>0</v>
      </c>
      <c r="J3966" s="9">
        <f t="shared" si="184"/>
        <v>85500</v>
      </c>
      <c r="K3966" s="8">
        <f t="shared" si="185"/>
        <v>52126.5</v>
      </c>
      <c r="L3966" s="9">
        <v>31093.89</v>
      </c>
    </row>
    <row r="3967" spans="1:13" ht="15.75" customHeight="1" x14ac:dyDescent="0.25">
      <c r="A3967" s="6" t="s">
        <v>3985</v>
      </c>
      <c r="B3967" s="10">
        <v>43110</v>
      </c>
      <c r="C3967" s="7" t="s">
        <v>3891</v>
      </c>
      <c r="D3967" s="7" t="s">
        <v>13</v>
      </c>
      <c r="E3967" s="7">
        <v>637</v>
      </c>
      <c r="F3967" s="8">
        <v>51.36</v>
      </c>
      <c r="G3967" s="8">
        <v>85</v>
      </c>
      <c r="H3967" s="8">
        <f t="shared" si="183"/>
        <v>54145</v>
      </c>
      <c r="I3967" s="9">
        <f>H3967*VLOOKUP(C3967,Customer_Dim!B:E,4,0)</f>
        <v>3248.7000000000003</v>
      </c>
      <c r="J3967" s="9">
        <f t="shared" si="184"/>
        <v>57393.7</v>
      </c>
      <c r="K3967" s="8">
        <f t="shared" si="185"/>
        <v>32716.32</v>
      </c>
      <c r="L3967" s="9">
        <v>23591.160000000003</v>
      </c>
    </row>
    <row r="3968" spans="1:13" ht="15.75" customHeight="1" x14ac:dyDescent="0.25">
      <c r="A3968" s="6" t="s">
        <v>3986</v>
      </c>
      <c r="B3968" s="10">
        <v>43210</v>
      </c>
      <c r="C3968" s="7" t="s">
        <v>3891</v>
      </c>
      <c r="D3968" s="7" t="s">
        <v>13</v>
      </c>
      <c r="E3968" s="7">
        <v>777</v>
      </c>
      <c r="F3968" s="8">
        <v>52.79</v>
      </c>
      <c r="G3968" s="8">
        <v>87</v>
      </c>
      <c r="H3968" s="8">
        <f t="shared" si="183"/>
        <v>67599</v>
      </c>
      <c r="I3968" s="9">
        <f>H3968*VLOOKUP(C3968,Customer_Dim!B:E,4,0)</f>
        <v>4055.9400000000005</v>
      </c>
      <c r="J3968" s="9">
        <f t="shared" si="184"/>
        <v>71654.94</v>
      </c>
      <c r="K3968" s="8">
        <f t="shared" si="185"/>
        <v>41017.83</v>
      </c>
      <c r="L3968" s="9">
        <v>27838.9</v>
      </c>
    </row>
    <row r="3969" spans="1:13" ht="15.75" customHeight="1" x14ac:dyDescent="0.25">
      <c r="A3969" s="6" t="s">
        <v>3987</v>
      </c>
      <c r="B3969" s="10">
        <v>43226</v>
      </c>
      <c r="C3969" s="7" t="s">
        <v>3891</v>
      </c>
      <c r="D3969" s="7" t="s">
        <v>13</v>
      </c>
      <c r="E3969" s="7">
        <v>819</v>
      </c>
      <c r="F3969" s="8">
        <v>52.79</v>
      </c>
      <c r="G3969" s="8">
        <v>87</v>
      </c>
      <c r="H3969" s="8">
        <f t="shared" si="183"/>
        <v>71253</v>
      </c>
      <c r="I3969" s="9">
        <f>H3969*VLOOKUP(C3969,Customer_Dim!B:E,4,0)</f>
        <v>4275.18</v>
      </c>
      <c r="J3969" s="9">
        <f t="shared" si="184"/>
        <v>75528.179999999993</v>
      </c>
      <c r="K3969" s="8">
        <f t="shared" si="185"/>
        <v>43235.01</v>
      </c>
      <c r="L3969" s="9">
        <v>30870.400000000009</v>
      </c>
    </row>
    <row r="3970" spans="1:13" ht="15.75" customHeight="1" x14ac:dyDescent="0.25">
      <c r="A3970" s="6" t="s">
        <v>3988</v>
      </c>
      <c r="B3970" s="10">
        <v>43254</v>
      </c>
      <c r="C3970" s="7" t="s">
        <v>3891</v>
      </c>
      <c r="D3970" s="7" t="s">
        <v>13</v>
      </c>
      <c r="E3970" s="7">
        <v>118</v>
      </c>
      <c r="F3970" s="8">
        <v>52.79</v>
      </c>
      <c r="G3970" s="8">
        <v>87</v>
      </c>
      <c r="H3970" s="8">
        <f t="shared" si="183"/>
        <v>10266</v>
      </c>
      <c r="I3970" s="9">
        <f>H3970*VLOOKUP(C3970,Customer_Dim!B:E,4,0)</f>
        <v>615.96</v>
      </c>
      <c r="J3970" s="9">
        <f t="shared" si="184"/>
        <v>10881.96</v>
      </c>
      <c r="K3970" s="8">
        <f t="shared" si="185"/>
        <v>6229.22</v>
      </c>
      <c r="L3970" s="9">
        <v>4091.2200000000003</v>
      </c>
    </row>
    <row r="3971" spans="1:13" ht="15.75" customHeight="1" x14ac:dyDescent="0.25">
      <c r="A3971" s="6" t="s">
        <v>3989</v>
      </c>
      <c r="B3971" s="10">
        <v>43325</v>
      </c>
      <c r="C3971" s="7" t="s">
        <v>3891</v>
      </c>
      <c r="D3971" s="7" t="s">
        <v>32</v>
      </c>
      <c r="E3971" s="7">
        <v>379</v>
      </c>
      <c r="F3971" s="8">
        <v>363.84</v>
      </c>
      <c r="G3971" s="8">
        <v>560</v>
      </c>
      <c r="H3971" s="8">
        <f t="shared" ref="H3971:H4034" si="186">G3971*E3971</f>
        <v>212240</v>
      </c>
      <c r="I3971" s="9">
        <f>H3971*VLOOKUP(C3971,Customer_Dim!B:E,4,0)</f>
        <v>12734.400000000001</v>
      </c>
      <c r="J3971" s="9">
        <f t="shared" ref="J3971:J4034" si="187">I3971+H3971</f>
        <v>224974.4</v>
      </c>
      <c r="K3971" s="8">
        <f t="shared" ref="K3971:K4034" si="188">F3971*E3971</f>
        <v>137895.35999999999</v>
      </c>
      <c r="L3971" s="9">
        <v>88953.920000000013</v>
      </c>
    </row>
    <row r="3972" spans="1:13" ht="15.75" customHeight="1" x14ac:dyDescent="0.25">
      <c r="A3972" s="6" t="s">
        <v>3990</v>
      </c>
      <c r="B3972" s="10">
        <v>43341</v>
      </c>
      <c r="C3972" s="7" t="s">
        <v>3891</v>
      </c>
      <c r="D3972" s="7" t="s">
        <v>32</v>
      </c>
      <c r="E3972" s="7">
        <v>346</v>
      </c>
      <c r="F3972" s="8">
        <v>363.84</v>
      </c>
      <c r="G3972" s="8">
        <v>560</v>
      </c>
      <c r="H3972" s="8">
        <f t="shared" si="186"/>
        <v>193760</v>
      </c>
      <c r="I3972" s="9">
        <f>H3972*VLOOKUP(C3972,Customer_Dim!B:E,4,0)</f>
        <v>11625.6</v>
      </c>
      <c r="J3972" s="9">
        <f t="shared" si="187"/>
        <v>205385.60000000001</v>
      </c>
      <c r="K3972" s="8">
        <f t="shared" si="188"/>
        <v>125888.63999999998</v>
      </c>
      <c r="L3972" s="9">
        <v>79221.120000000024</v>
      </c>
    </row>
    <row r="3973" spans="1:13" ht="15.75" customHeight="1" x14ac:dyDescent="0.25">
      <c r="A3973" s="6" t="s">
        <v>3991</v>
      </c>
      <c r="B3973" s="10">
        <v>43385</v>
      </c>
      <c r="C3973" s="7" t="s">
        <v>3891</v>
      </c>
      <c r="D3973" s="7" t="s">
        <v>13</v>
      </c>
      <c r="E3973" s="7">
        <v>530</v>
      </c>
      <c r="F3973" s="8">
        <v>54.87</v>
      </c>
      <c r="G3973" s="8">
        <v>90</v>
      </c>
      <c r="H3973" s="8">
        <f t="shared" si="186"/>
        <v>47700</v>
      </c>
      <c r="I3973" s="9">
        <f>H3973*VLOOKUP(C3973,Customer_Dim!B:E,4,0)</f>
        <v>2862</v>
      </c>
      <c r="J3973" s="9">
        <f t="shared" si="187"/>
        <v>50562</v>
      </c>
      <c r="K3973" s="8">
        <f t="shared" si="188"/>
        <v>29081.1</v>
      </c>
      <c r="L3973" s="9">
        <v>19476.870000000003</v>
      </c>
    </row>
    <row r="3974" spans="1:13" ht="15.75" customHeight="1" x14ac:dyDescent="0.25">
      <c r="A3974" s="6" t="s">
        <v>3992</v>
      </c>
      <c r="B3974" s="10">
        <v>43407</v>
      </c>
      <c r="C3974" s="7" t="s">
        <v>3891</v>
      </c>
      <c r="D3974" s="7" t="s">
        <v>13</v>
      </c>
      <c r="E3974" s="7">
        <v>416</v>
      </c>
      <c r="F3974" s="8">
        <v>54.87</v>
      </c>
      <c r="G3974" s="8">
        <v>90</v>
      </c>
      <c r="H3974" s="8">
        <f t="shared" si="186"/>
        <v>37440</v>
      </c>
      <c r="I3974" s="9">
        <f>H3974*VLOOKUP(C3974,Customer_Dim!B:E,4,0)</f>
        <v>2246.4</v>
      </c>
      <c r="J3974" s="9">
        <f t="shared" si="187"/>
        <v>39686.400000000001</v>
      </c>
      <c r="K3974" s="8">
        <f t="shared" si="188"/>
        <v>22825.919999999998</v>
      </c>
      <c r="L3974" s="9">
        <v>17714.61</v>
      </c>
    </row>
    <row r="3975" spans="1:13" ht="15.75" customHeight="1" x14ac:dyDescent="0.25">
      <c r="A3975" s="6" t="s">
        <v>3993</v>
      </c>
      <c r="B3975" s="10">
        <v>43103</v>
      </c>
      <c r="C3975" s="7" t="s">
        <v>3904</v>
      </c>
      <c r="D3975" s="7" t="s">
        <v>13</v>
      </c>
      <c r="E3975" s="7">
        <v>1063</v>
      </c>
      <c r="F3975" s="8">
        <v>51.36</v>
      </c>
      <c r="G3975" s="8">
        <v>85</v>
      </c>
      <c r="H3975" s="8">
        <f t="shared" si="186"/>
        <v>90355</v>
      </c>
      <c r="I3975" s="9">
        <f>H3975*VLOOKUP(C3975,Customer_Dim!B:E,4,0)</f>
        <v>1807.1000000000004</v>
      </c>
      <c r="J3975" s="9">
        <f t="shared" si="187"/>
        <v>92162.1</v>
      </c>
      <c r="K3975" s="8">
        <f t="shared" si="188"/>
        <v>54595.68</v>
      </c>
      <c r="L3975" s="9">
        <v>32496.239999999998</v>
      </c>
      <c r="M3975" s="7"/>
    </row>
    <row r="3976" spans="1:13" ht="15.75" customHeight="1" x14ac:dyDescent="0.25">
      <c r="A3976" s="6" t="s">
        <v>3994</v>
      </c>
      <c r="B3976" s="10">
        <v>43106</v>
      </c>
      <c r="C3976" s="7" t="s">
        <v>3904</v>
      </c>
      <c r="D3976" s="7" t="s">
        <v>32</v>
      </c>
      <c r="E3976" s="7">
        <v>234</v>
      </c>
      <c r="F3976" s="8">
        <v>340.43</v>
      </c>
      <c r="G3976" s="8">
        <v>524</v>
      </c>
      <c r="H3976" s="8">
        <f t="shared" si="186"/>
        <v>122616</v>
      </c>
      <c r="I3976" s="9">
        <f>H3976*VLOOKUP(C3976,Customer_Dim!B:E,4,0)</f>
        <v>2452.3200000000006</v>
      </c>
      <c r="J3976" s="9">
        <f t="shared" si="187"/>
        <v>125068.32</v>
      </c>
      <c r="K3976" s="8">
        <f t="shared" si="188"/>
        <v>79660.62</v>
      </c>
      <c r="L3976" s="9">
        <v>38916.839999999997</v>
      </c>
      <c r="M3976" s="7"/>
    </row>
    <row r="3977" spans="1:13" ht="15.75" customHeight="1" x14ac:dyDescent="0.25">
      <c r="A3977" s="6" t="s">
        <v>3995</v>
      </c>
      <c r="B3977" s="10">
        <v>43109</v>
      </c>
      <c r="C3977" s="7" t="s">
        <v>3904</v>
      </c>
      <c r="D3977" s="7" t="s">
        <v>32</v>
      </c>
      <c r="E3977" s="7">
        <v>1012</v>
      </c>
      <c r="F3977" s="8">
        <v>340.43</v>
      </c>
      <c r="G3977" s="8">
        <v>524</v>
      </c>
      <c r="H3977" s="8">
        <f t="shared" si="186"/>
        <v>530288</v>
      </c>
      <c r="I3977" s="9">
        <f>H3977*VLOOKUP(C3977,Customer_Dim!B:E,4,0)</f>
        <v>10605.760000000002</v>
      </c>
      <c r="J3977" s="9">
        <f t="shared" si="187"/>
        <v>540893.76</v>
      </c>
      <c r="K3977" s="8">
        <f t="shared" si="188"/>
        <v>344515.16000000003</v>
      </c>
      <c r="L3977" s="9">
        <v>173705.19999999995</v>
      </c>
      <c r="M3977" s="7"/>
    </row>
    <row r="3978" spans="1:13" ht="15.75" customHeight="1" x14ac:dyDescent="0.25">
      <c r="A3978" s="6" t="s">
        <v>3996</v>
      </c>
      <c r="B3978" s="10">
        <v>43201</v>
      </c>
      <c r="C3978" s="7" t="s">
        <v>3904</v>
      </c>
      <c r="D3978" s="7" t="s">
        <v>13</v>
      </c>
      <c r="E3978" s="7">
        <v>937</v>
      </c>
      <c r="F3978" s="8">
        <v>52.79</v>
      </c>
      <c r="G3978" s="8">
        <v>87</v>
      </c>
      <c r="H3978" s="8">
        <f t="shared" si="186"/>
        <v>81519</v>
      </c>
      <c r="I3978" s="9">
        <f>H3978*VLOOKUP(C3978,Customer_Dim!B:E,4,0)</f>
        <v>1630.3800000000003</v>
      </c>
      <c r="J3978" s="9">
        <f t="shared" si="187"/>
        <v>83149.38</v>
      </c>
      <c r="K3978" s="8">
        <f t="shared" si="188"/>
        <v>49464.229999999996</v>
      </c>
      <c r="L3978" s="9">
        <v>32074.189999999995</v>
      </c>
      <c r="M3978" s="7"/>
    </row>
    <row r="3979" spans="1:13" ht="15.75" customHeight="1" x14ac:dyDescent="0.25">
      <c r="A3979" s="6" t="s">
        <v>3997</v>
      </c>
      <c r="B3979" s="10">
        <v>43216</v>
      </c>
      <c r="C3979" s="7" t="s">
        <v>3904</v>
      </c>
      <c r="D3979" s="7" t="s">
        <v>13</v>
      </c>
      <c r="E3979" s="7">
        <v>788</v>
      </c>
      <c r="F3979" s="8">
        <v>52.79</v>
      </c>
      <c r="G3979" s="8">
        <v>87</v>
      </c>
      <c r="H3979" s="8">
        <f t="shared" si="186"/>
        <v>68556</v>
      </c>
      <c r="I3979" s="9">
        <f>H3979*VLOOKUP(C3979,Customer_Dim!B:E,4,0)</f>
        <v>1371.1200000000003</v>
      </c>
      <c r="J3979" s="9">
        <f t="shared" si="187"/>
        <v>69927.12</v>
      </c>
      <c r="K3979" s="8">
        <f t="shared" si="188"/>
        <v>41598.519999999997</v>
      </c>
      <c r="L3979" s="9">
        <v>22625.599999999999</v>
      </c>
      <c r="M3979" s="7"/>
    </row>
    <row r="3980" spans="1:13" ht="15.75" customHeight="1" x14ac:dyDescent="0.25">
      <c r="A3980" s="6" t="s">
        <v>3998</v>
      </c>
      <c r="B3980" s="10">
        <v>43260</v>
      </c>
      <c r="C3980" s="7" t="s">
        <v>3904</v>
      </c>
      <c r="D3980" s="7" t="s">
        <v>13</v>
      </c>
      <c r="E3980" s="7">
        <v>689</v>
      </c>
      <c r="F3980" s="8">
        <v>52.79</v>
      </c>
      <c r="G3980" s="8">
        <v>87</v>
      </c>
      <c r="H3980" s="8">
        <f t="shared" si="186"/>
        <v>59943</v>
      </c>
      <c r="I3980" s="9">
        <f>H3980*VLOOKUP(C3980,Customer_Dim!B:E,4,0)</f>
        <v>1198.8600000000001</v>
      </c>
      <c r="J3980" s="9">
        <f t="shared" si="187"/>
        <v>61141.86</v>
      </c>
      <c r="K3980" s="8">
        <f t="shared" si="188"/>
        <v>36372.31</v>
      </c>
      <c r="L3980" s="9">
        <v>23593.940000000002</v>
      </c>
      <c r="M3980" s="7"/>
    </row>
    <row r="3981" spans="1:13" ht="15.75" customHeight="1" x14ac:dyDescent="0.25">
      <c r="A3981" s="6" t="s">
        <v>3999</v>
      </c>
      <c r="B3981" s="10">
        <v>43309</v>
      </c>
      <c r="C3981" s="7" t="s">
        <v>3904</v>
      </c>
      <c r="D3981" s="7" t="s">
        <v>32</v>
      </c>
      <c r="E3981" s="7">
        <v>612</v>
      </c>
      <c r="F3981" s="8">
        <v>363.84</v>
      </c>
      <c r="G3981" s="8">
        <v>560</v>
      </c>
      <c r="H3981" s="8">
        <f t="shared" si="186"/>
        <v>342720</v>
      </c>
      <c r="I3981" s="9">
        <f>H3981*VLOOKUP(C3981,Customer_Dim!B:E,4,0)</f>
        <v>6854.4000000000015</v>
      </c>
      <c r="J3981" s="9">
        <f t="shared" si="187"/>
        <v>349574.40000000002</v>
      </c>
      <c r="K3981" s="8">
        <f t="shared" si="188"/>
        <v>222670.07999999999</v>
      </c>
      <c r="L3981" s="9">
        <v>105951.36000000004</v>
      </c>
      <c r="M3981" s="7"/>
    </row>
    <row r="3982" spans="1:13" ht="15.75" customHeight="1" x14ac:dyDescent="0.25">
      <c r="A3982" s="6" t="s">
        <v>4000</v>
      </c>
      <c r="B3982" s="10">
        <v>43341</v>
      </c>
      <c r="C3982" s="7" t="s">
        <v>3904</v>
      </c>
      <c r="D3982" s="7" t="s">
        <v>19</v>
      </c>
      <c r="E3982" s="7">
        <v>783</v>
      </c>
      <c r="F3982" s="8">
        <v>122.7</v>
      </c>
      <c r="G3982" s="8">
        <v>182</v>
      </c>
      <c r="H3982" s="8">
        <f t="shared" si="186"/>
        <v>142506</v>
      </c>
      <c r="I3982" s="9">
        <f>H3982*VLOOKUP(C3982,Customer_Dim!B:E,4,0)</f>
        <v>2850.1200000000003</v>
      </c>
      <c r="J3982" s="9">
        <f t="shared" si="187"/>
        <v>145356.12</v>
      </c>
      <c r="K3982" s="8">
        <f t="shared" si="188"/>
        <v>96074.1</v>
      </c>
      <c r="L3982" s="9">
        <v>46044.36</v>
      </c>
      <c r="M3982" s="7"/>
    </row>
    <row r="3983" spans="1:13" ht="15.75" customHeight="1" x14ac:dyDescent="0.25">
      <c r="A3983" s="6" t="s">
        <v>4001</v>
      </c>
      <c r="B3983" s="10">
        <v>43356</v>
      </c>
      <c r="C3983" s="7" t="s">
        <v>3904</v>
      </c>
      <c r="D3983" s="7" t="s">
        <v>13</v>
      </c>
      <c r="E3983" s="7">
        <v>632</v>
      </c>
      <c r="F3983" s="8">
        <v>54.89</v>
      </c>
      <c r="G3983" s="8">
        <v>91</v>
      </c>
      <c r="H3983" s="8">
        <f t="shared" si="186"/>
        <v>57512</v>
      </c>
      <c r="I3983" s="9">
        <f>H3983*VLOOKUP(C3983,Customer_Dim!B:E,4,0)</f>
        <v>1150.2400000000002</v>
      </c>
      <c r="J3983" s="9">
        <f t="shared" si="187"/>
        <v>58662.239999999998</v>
      </c>
      <c r="K3983" s="8">
        <f t="shared" si="188"/>
        <v>34690.480000000003</v>
      </c>
      <c r="L3983" s="9">
        <v>22816.5</v>
      </c>
      <c r="M3983" s="7"/>
    </row>
    <row r="3984" spans="1:13" ht="15.75" customHeight="1" x14ac:dyDescent="0.25">
      <c r="A3984" s="6" t="s">
        <v>4002</v>
      </c>
      <c r="B3984" s="10">
        <v>43374</v>
      </c>
      <c r="C3984" s="7" t="s">
        <v>3904</v>
      </c>
      <c r="D3984" s="7" t="s">
        <v>32</v>
      </c>
      <c r="E3984" s="7">
        <v>1058</v>
      </c>
      <c r="F3984" s="8">
        <v>363.73</v>
      </c>
      <c r="G3984" s="8">
        <v>560</v>
      </c>
      <c r="H3984" s="8">
        <f t="shared" si="186"/>
        <v>592480</v>
      </c>
      <c r="I3984" s="9">
        <f>H3984*VLOOKUP(C3984,Customer_Dim!B:E,4,0)</f>
        <v>11849.600000000002</v>
      </c>
      <c r="J3984" s="9">
        <f t="shared" si="187"/>
        <v>604329.6</v>
      </c>
      <c r="K3984" s="8">
        <f t="shared" si="188"/>
        <v>384826.34</v>
      </c>
      <c r="L3984" s="9">
        <v>183233.87</v>
      </c>
      <c r="M3984" s="7"/>
    </row>
    <row r="3985" spans="1:13" ht="15.75" customHeight="1" x14ac:dyDescent="0.25">
      <c r="A3985" s="6" t="s">
        <v>4003</v>
      </c>
      <c r="B3985" s="10">
        <v>43428</v>
      </c>
      <c r="C3985" s="7" t="s">
        <v>3904</v>
      </c>
      <c r="D3985" s="7" t="s">
        <v>19</v>
      </c>
      <c r="E3985" s="7">
        <v>149</v>
      </c>
      <c r="F3985" s="8">
        <v>122.66</v>
      </c>
      <c r="G3985" s="8">
        <v>182</v>
      </c>
      <c r="H3985" s="8">
        <f t="shared" si="186"/>
        <v>27118</v>
      </c>
      <c r="I3985" s="9">
        <f>H3985*VLOOKUP(C3985,Customer_Dim!B:E,4,0)</f>
        <v>542.36000000000013</v>
      </c>
      <c r="J3985" s="9">
        <f t="shared" si="187"/>
        <v>27660.36</v>
      </c>
      <c r="K3985" s="8">
        <f t="shared" si="188"/>
        <v>18276.34</v>
      </c>
      <c r="L3985" s="9">
        <v>8748</v>
      </c>
      <c r="M3985" s="7"/>
    </row>
    <row r="3986" spans="1:13" ht="15.75" customHeight="1" x14ac:dyDescent="0.25">
      <c r="A3986" s="6" t="s">
        <v>4004</v>
      </c>
      <c r="B3986" s="10">
        <v>43586</v>
      </c>
      <c r="C3986" s="7" t="s">
        <v>3881</v>
      </c>
      <c r="D3986" s="7" t="s">
        <v>19</v>
      </c>
      <c r="E3986" s="7">
        <v>899</v>
      </c>
      <c r="F3986" s="8">
        <v>119.19</v>
      </c>
      <c r="G3986" s="8">
        <v>176</v>
      </c>
      <c r="H3986" s="8">
        <f t="shared" si="186"/>
        <v>158224</v>
      </c>
      <c r="I3986" s="9">
        <f>H3986*VLOOKUP(C3986,Customer_Dim!B:E,4,0)</f>
        <v>0</v>
      </c>
      <c r="J3986" s="9">
        <f t="shared" si="187"/>
        <v>158224</v>
      </c>
      <c r="K3986" s="8">
        <f t="shared" si="188"/>
        <v>107151.81</v>
      </c>
      <c r="L3986" s="9">
        <v>44975.849999999991</v>
      </c>
    </row>
    <row r="3987" spans="1:13" ht="15.75" customHeight="1" x14ac:dyDescent="0.25">
      <c r="A3987" s="6" t="s">
        <v>4005</v>
      </c>
      <c r="B3987" s="10">
        <v>43650</v>
      </c>
      <c r="C3987" s="7" t="s">
        <v>3881</v>
      </c>
      <c r="D3987" s="7" t="s">
        <v>13</v>
      </c>
      <c r="E3987" s="7">
        <v>222</v>
      </c>
      <c r="F3987" s="8">
        <v>53.42</v>
      </c>
      <c r="G3987" s="8">
        <v>88</v>
      </c>
      <c r="H3987" s="8">
        <f t="shared" si="186"/>
        <v>19536</v>
      </c>
      <c r="I3987" s="9">
        <f>H3987*VLOOKUP(C3987,Customer_Dim!B:E,4,0)</f>
        <v>0</v>
      </c>
      <c r="J3987" s="9">
        <f t="shared" si="187"/>
        <v>19536</v>
      </c>
      <c r="K3987" s="8">
        <f t="shared" si="188"/>
        <v>11859.24</v>
      </c>
      <c r="L3987" s="9">
        <v>7304.3399999999983</v>
      </c>
    </row>
    <row r="3988" spans="1:13" ht="15.75" customHeight="1" x14ac:dyDescent="0.25">
      <c r="A3988" s="6" t="s">
        <v>4006</v>
      </c>
      <c r="B3988" s="10">
        <v>43712</v>
      </c>
      <c r="C3988" s="7" t="s">
        <v>3881</v>
      </c>
      <c r="D3988" s="7" t="s">
        <v>13</v>
      </c>
      <c r="E3988" s="7">
        <v>417</v>
      </c>
      <c r="F3988" s="8">
        <v>53.42</v>
      </c>
      <c r="G3988" s="8">
        <v>88</v>
      </c>
      <c r="H3988" s="8">
        <f t="shared" si="186"/>
        <v>36696</v>
      </c>
      <c r="I3988" s="9">
        <f>H3988*VLOOKUP(C3988,Customer_Dim!B:E,4,0)</f>
        <v>0</v>
      </c>
      <c r="J3988" s="9">
        <f t="shared" si="187"/>
        <v>36696</v>
      </c>
      <c r="K3988" s="8">
        <f t="shared" si="188"/>
        <v>22276.14</v>
      </c>
      <c r="L3988" s="9">
        <v>14106.379999999997</v>
      </c>
    </row>
    <row r="3989" spans="1:13" ht="15.75" customHeight="1" x14ac:dyDescent="0.25">
      <c r="A3989" s="6" t="s">
        <v>4007</v>
      </c>
      <c r="B3989" s="10">
        <v>43719</v>
      </c>
      <c r="C3989" s="7" t="s">
        <v>3881</v>
      </c>
      <c r="D3989" s="7" t="s">
        <v>13</v>
      </c>
      <c r="E3989" s="7">
        <v>559</v>
      </c>
      <c r="F3989" s="8">
        <v>53.42</v>
      </c>
      <c r="G3989" s="8">
        <v>88</v>
      </c>
      <c r="H3989" s="8">
        <f t="shared" si="186"/>
        <v>49192</v>
      </c>
      <c r="I3989" s="9">
        <f>H3989*VLOOKUP(C3989,Customer_Dim!B:E,4,0)</f>
        <v>0</v>
      </c>
      <c r="J3989" s="9">
        <f t="shared" si="187"/>
        <v>49192</v>
      </c>
      <c r="K3989" s="8">
        <f t="shared" si="188"/>
        <v>29861.780000000002</v>
      </c>
      <c r="L3989" s="9">
        <v>18460.72</v>
      </c>
    </row>
    <row r="3990" spans="1:13" ht="15.75" customHeight="1" x14ac:dyDescent="0.25">
      <c r="A3990" s="6" t="s">
        <v>4008</v>
      </c>
      <c r="B3990" s="10">
        <v>43765</v>
      </c>
      <c r="C3990" s="7" t="s">
        <v>3881</v>
      </c>
      <c r="D3990" s="7" t="s">
        <v>32</v>
      </c>
      <c r="E3990" s="7">
        <v>80</v>
      </c>
      <c r="F3990" s="8">
        <v>347.04</v>
      </c>
      <c r="G3990" s="8">
        <v>531</v>
      </c>
      <c r="H3990" s="8">
        <f t="shared" si="186"/>
        <v>42480</v>
      </c>
      <c r="I3990" s="9">
        <f>H3990*VLOOKUP(C3990,Customer_Dim!B:E,4,0)</f>
        <v>0</v>
      </c>
      <c r="J3990" s="9">
        <f t="shared" si="187"/>
        <v>42480</v>
      </c>
      <c r="K3990" s="8">
        <f t="shared" si="188"/>
        <v>27763.200000000001</v>
      </c>
      <c r="L3990" s="9">
        <v>13245.119999999999</v>
      </c>
    </row>
    <row r="3991" spans="1:13" ht="15.75" customHeight="1" x14ac:dyDescent="0.25">
      <c r="A3991" s="6" t="s">
        <v>4009</v>
      </c>
      <c r="B3991" s="10">
        <v>43808</v>
      </c>
      <c r="C3991" s="7" t="s">
        <v>3881</v>
      </c>
      <c r="D3991" s="7" t="s">
        <v>19</v>
      </c>
      <c r="E3991" s="7">
        <v>184</v>
      </c>
      <c r="F3991" s="8">
        <v>117.03</v>
      </c>
      <c r="G3991" s="8">
        <v>173</v>
      </c>
      <c r="H3991" s="8">
        <f t="shared" si="186"/>
        <v>31832</v>
      </c>
      <c r="I3991" s="9">
        <f>H3991*VLOOKUP(C3991,Customer_Dim!B:E,4,0)</f>
        <v>0</v>
      </c>
      <c r="J3991" s="9">
        <f t="shared" si="187"/>
        <v>31832</v>
      </c>
      <c r="K3991" s="8">
        <f t="shared" si="188"/>
        <v>21533.52</v>
      </c>
      <c r="L3991" s="9">
        <v>8480.260000000002</v>
      </c>
    </row>
    <row r="3992" spans="1:13" ht="15.75" customHeight="1" x14ac:dyDescent="0.25">
      <c r="A3992" s="6" t="s">
        <v>4010</v>
      </c>
      <c r="B3992" s="10">
        <v>43537</v>
      </c>
      <c r="C3992" s="7" t="s">
        <v>3891</v>
      </c>
      <c r="D3992" s="7" t="s">
        <v>13</v>
      </c>
      <c r="E3992" s="7">
        <v>301</v>
      </c>
      <c r="F3992" s="8">
        <v>53.37</v>
      </c>
      <c r="G3992" s="8">
        <v>87</v>
      </c>
      <c r="H3992" s="8">
        <f t="shared" si="186"/>
        <v>26187</v>
      </c>
      <c r="I3992" s="9">
        <f>H3992*VLOOKUP(C3992,Customer_Dim!B:E,4,0)</f>
        <v>1571.22</v>
      </c>
      <c r="J3992" s="9">
        <f t="shared" si="187"/>
        <v>27758.22</v>
      </c>
      <c r="K3992" s="8">
        <f t="shared" si="188"/>
        <v>16064.369999999999</v>
      </c>
      <c r="L3992" s="9">
        <v>9738.4500000000007</v>
      </c>
    </row>
    <row r="3993" spans="1:13" ht="15.75" customHeight="1" x14ac:dyDescent="0.25">
      <c r="A3993" s="6" t="s">
        <v>4011</v>
      </c>
      <c r="B3993" s="10">
        <v>43589</v>
      </c>
      <c r="C3993" s="7" t="s">
        <v>3891</v>
      </c>
      <c r="D3993" s="7" t="s">
        <v>13</v>
      </c>
      <c r="E3993" s="7">
        <v>810</v>
      </c>
      <c r="F3993" s="8">
        <v>53.32</v>
      </c>
      <c r="G3993" s="8">
        <v>87</v>
      </c>
      <c r="H3993" s="8">
        <f t="shared" si="186"/>
        <v>70470</v>
      </c>
      <c r="I3993" s="9">
        <f>H3993*VLOOKUP(C3993,Customer_Dim!B:E,4,0)</f>
        <v>4228.2000000000007</v>
      </c>
      <c r="J3993" s="9">
        <f t="shared" si="187"/>
        <v>74698.2</v>
      </c>
      <c r="K3993" s="8">
        <f t="shared" si="188"/>
        <v>43189.2</v>
      </c>
      <c r="L3993" s="9">
        <v>30815.4</v>
      </c>
    </row>
    <row r="3994" spans="1:13" ht="15.75" customHeight="1" x14ac:dyDescent="0.25">
      <c r="A3994" s="6" t="s">
        <v>4012</v>
      </c>
      <c r="B3994" s="10">
        <v>43646</v>
      </c>
      <c r="C3994" s="7" t="s">
        <v>3891</v>
      </c>
      <c r="D3994" s="7" t="s">
        <v>13</v>
      </c>
      <c r="E3994" s="7">
        <v>252</v>
      </c>
      <c r="F3994" s="8">
        <v>53.32</v>
      </c>
      <c r="G3994" s="8">
        <v>87</v>
      </c>
      <c r="H3994" s="8">
        <f t="shared" si="186"/>
        <v>21924</v>
      </c>
      <c r="I3994" s="9">
        <f>H3994*VLOOKUP(C3994,Customer_Dim!B:E,4,0)</f>
        <v>1315.44</v>
      </c>
      <c r="J3994" s="9">
        <f t="shared" si="187"/>
        <v>23239.439999999999</v>
      </c>
      <c r="K3994" s="8">
        <f t="shared" si="188"/>
        <v>13436.64</v>
      </c>
      <c r="L3994" s="9">
        <v>10268.1</v>
      </c>
    </row>
    <row r="3995" spans="1:13" ht="15.75" customHeight="1" x14ac:dyDescent="0.25">
      <c r="A3995" s="6" t="s">
        <v>4013</v>
      </c>
      <c r="B3995" s="10">
        <v>43647</v>
      </c>
      <c r="C3995" s="7" t="s">
        <v>3891</v>
      </c>
      <c r="D3995" s="7" t="s">
        <v>13</v>
      </c>
      <c r="E3995" s="7">
        <v>149</v>
      </c>
      <c r="F3995" s="8">
        <v>53.42</v>
      </c>
      <c r="G3995" s="8">
        <v>88</v>
      </c>
      <c r="H3995" s="8">
        <f t="shared" si="186"/>
        <v>13112</v>
      </c>
      <c r="I3995" s="9">
        <f>H3995*VLOOKUP(C3995,Customer_Dim!B:E,4,0)</f>
        <v>786.72</v>
      </c>
      <c r="J3995" s="9">
        <f t="shared" si="187"/>
        <v>13898.72</v>
      </c>
      <c r="K3995" s="8">
        <f t="shared" si="188"/>
        <v>7959.58</v>
      </c>
      <c r="L3995" s="9">
        <v>5814.4</v>
      </c>
    </row>
    <row r="3996" spans="1:13" ht="15.75" customHeight="1" x14ac:dyDescent="0.25">
      <c r="A3996" s="6" t="s">
        <v>4014</v>
      </c>
      <c r="B3996" s="10">
        <v>43699</v>
      </c>
      <c r="C3996" s="7" t="s">
        <v>3891</v>
      </c>
      <c r="D3996" s="7" t="s">
        <v>32</v>
      </c>
      <c r="E3996" s="7">
        <v>49</v>
      </c>
      <c r="F3996" s="8">
        <v>354.09</v>
      </c>
      <c r="G3996" s="8">
        <v>542</v>
      </c>
      <c r="H3996" s="8">
        <f t="shared" si="186"/>
        <v>26558</v>
      </c>
      <c r="I3996" s="9">
        <f>H3996*VLOOKUP(C3996,Customer_Dim!B:E,4,0)</f>
        <v>1593.48</v>
      </c>
      <c r="J3996" s="9">
        <f t="shared" si="187"/>
        <v>28151.48</v>
      </c>
      <c r="K3996" s="8">
        <f t="shared" si="188"/>
        <v>17350.41</v>
      </c>
      <c r="L3996" s="9">
        <v>9771.32</v>
      </c>
    </row>
    <row r="3997" spans="1:13" ht="15.75" customHeight="1" x14ac:dyDescent="0.25">
      <c r="A3997" s="6" t="s">
        <v>4014</v>
      </c>
      <c r="B3997" s="10">
        <v>43699</v>
      </c>
      <c r="C3997" s="7" t="s">
        <v>3891</v>
      </c>
      <c r="D3997" s="7" t="s">
        <v>32</v>
      </c>
      <c r="E3997" s="7">
        <v>142</v>
      </c>
      <c r="F3997" s="8">
        <v>354.09</v>
      </c>
      <c r="G3997" s="8">
        <v>542</v>
      </c>
      <c r="H3997" s="8">
        <f t="shared" si="186"/>
        <v>76964</v>
      </c>
      <c r="I3997" s="9">
        <f>H3997*VLOOKUP(C3997,Customer_Dim!B:E,4,0)</f>
        <v>4617.84</v>
      </c>
      <c r="J3997" s="9">
        <f t="shared" si="187"/>
        <v>81581.84</v>
      </c>
      <c r="K3997" s="8">
        <f t="shared" si="188"/>
        <v>50280.78</v>
      </c>
      <c r="L3997" s="9">
        <v>25266.960000000006</v>
      </c>
    </row>
    <row r="3998" spans="1:13" ht="15.75" customHeight="1" x14ac:dyDescent="0.25">
      <c r="A3998" s="6" t="s">
        <v>4015</v>
      </c>
      <c r="B3998" s="10">
        <v>43709</v>
      </c>
      <c r="C3998" s="7" t="s">
        <v>3891</v>
      </c>
      <c r="D3998" s="7" t="s">
        <v>13</v>
      </c>
      <c r="E3998" s="7">
        <v>730</v>
      </c>
      <c r="F3998" s="8">
        <v>53.42</v>
      </c>
      <c r="G3998" s="8">
        <v>88</v>
      </c>
      <c r="H3998" s="8">
        <f t="shared" si="186"/>
        <v>64240</v>
      </c>
      <c r="I3998" s="9">
        <f>H3998*VLOOKUP(C3998,Customer_Dim!B:E,4,0)</f>
        <v>3854.4</v>
      </c>
      <c r="J3998" s="9">
        <f t="shared" si="187"/>
        <v>68094.399999999994</v>
      </c>
      <c r="K3998" s="8">
        <f t="shared" si="188"/>
        <v>38996.6</v>
      </c>
      <c r="L3998" s="9">
        <v>27800.639999999999</v>
      </c>
    </row>
    <row r="3999" spans="1:13" ht="15.75" customHeight="1" x14ac:dyDescent="0.25">
      <c r="A3999" s="6" t="s">
        <v>4016</v>
      </c>
      <c r="B3999" s="10">
        <v>43723</v>
      </c>
      <c r="C3999" s="7" t="s">
        <v>3891</v>
      </c>
      <c r="D3999" s="7" t="s">
        <v>13</v>
      </c>
      <c r="E3999" s="7">
        <v>624</v>
      </c>
      <c r="F3999" s="8">
        <v>53.42</v>
      </c>
      <c r="G3999" s="8">
        <v>88</v>
      </c>
      <c r="H3999" s="8">
        <f t="shared" si="186"/>
        <v>54912</v>
      </c>
      <c r="I3999" s="9">
        <f>H3999*VLOOKUP(C3999,Customer_Dim!B:E,4,0)</f>
        <v>3294.7200000000003</v>
      </c>
      <c r="J3999" s="9">
        <f t="shared" si="187"/>
        <v>58206.720000000001</v>
      </c>
      <c r="K3999" s="8">
        <f t="shared" si="188"/>
        <v>33334.080000000002</v>
      </c>
      <c r="L3999" s="9">
        <v>24347.799999999996</v>
      </c>
    </row>
    <row r="4000" spans="1:13" ht="15.75" customHeight="1" x14ac:dyDescent="0.25">
      <c r="A4000" s="6" t="s">
        <v>4016</v>
      </c>
      <c r="B4000" s="10">
        <v>43723</v>
      </c>
      <c r="C4000" s="7" t="s">
        <v>3891</v>
      </c>
      <c r="D4000" s="7" t="s">
        <v>32</v>
      </c>
      <c r="E4000" s="7">
        <v>133</v>
      </c>
      <c r="F4000" s="8">
        <v>354.09</v>
      </c>
      <c r="G4000" s="8">
        <v>542</v>
      </c>
      <c r="H4000" s="8">
        <f t="shared" si="186"/>
        <v>72086</v>
      </c>
      <c r="I4000" s="9">
        <f>H4000*VLOOKUP(C4000,Customer_Dim!B:E,4,0)</f>
        <v>4325.1600000000008</v>
      </c>
      <c r="J4000" s="9">
        <f t="shared" si="187"/>
        <v>76411.16</v>
      </c>
      <c r="K4000" s="8">
        <f t="shared" si="188"/>
        <v>47093.969999999994</v>
      </c>
      <c r="L4000" s="9">
        <v>28222.5</v>
      </c>
    </row>
    <row r="4001" spans="1:13" ht="15.75" customHeight="1" x14ac:dyDescent="0.25">
      <c r="A4001" s="6" t="s">
        <v>4017</v>
      </c>
      <c r="B4001" s="10">
        <v>43764</v>
      </c>
      <c r="C4001" s="7" t="s">
        <v>3891</v>
      </c>
      <c r="D4001" s="7" t="s">
        <v>32</v>
      </c>
      <c r="E4001" s="7">
        <v>225</v>
      </c>
      <c r="F4001" s="8">
        <v>347.04</v>
      </c>
      <c r="G4001" s="8">
        <v>531</v>
      </c>
      <c r="H4001" s="8">
        <f t="shared" si="186"/>
        <v>119475</v>
      </c>
      <c r="I4001" s="9">
        <f>H4001*VLOOKUP(C4001,Customer_Dim!B:E,4,0)</f>
        <v>7168.5000000000009</v>
      </c>
      <c r="J4001" s="9">
        <f t="shared" si="187"/>
        <v>126643.5</v>
      </c>
      <c r="K4001" s="8">
        <f t="shared" si="188"/>
        <v>78084</v>
      </c>
      <c r="L4001" s="9">
        <v>44334.36</v>
      </c>
    </row>
    <row r="4002" spans="1:13" ht="15.75" customHeight="1" x14ac:dyDescent="0.25">
      <c r="A4002" s="6" t="s">
        <v>4018</v>
      </c>
      <c r="B4002" s="10">
        <v>43771</v>
      </c>
      <c r="C4002" s="7" t="s">
        <v>3891</v>
      </c>
      <c r="D4002" s="7" t="s">
        <v>13</v>
      </c>
      <c r="E4002" s="7">
        <v>824</v>
      </c>
      <c r="F4002" s="8">
        <v>52.35</v>
      </c>
      <c r="G4002" s="8">
        <v>86</v>
      </c>
      <c r="H4002" s="8">
        <f t="shared" si="186"/>
        <v>70864</v>
      </c>
      <c r="I4002" s="9">
        <f>H4002*VLOOKUP(C4002,Customer_Dim!B:E,4,0)</f>
        <v>4251.84</v>
      </c>
      <c r="J4002" s="9">
        <f t="shared" si="187"/>
        <v>75115.839999999997</v>
      </c>
      <c r="K4002" s="8">
        <f t="shared" si="188"/>
        <v>43136.4</v>
      </c>
      <c r="L4002" s="9">
        <v>29780.25</v>
      </c>
    </row>
    <row r="4003" spans="1:13" ht="15.75" customHeight="1" x14ac:dyDescent="0.25">
      <c r="A4003" s="6" t="s">
        <v>4019</v>
      </c>
      <c r="B4003" s="10">
        <v>43803</v>
      </c>
      <c r="C4003" s="7" t="s">
        <v>3891</v>
      </c>
      <c r="D4003" s="7" t="s">
        <v>13</v>
      </c>
      <c r="E4003" s="7">
        <v>609</v>
      </c>
      <c r="F4003" s="8">
        <v>52.35</v>
      </c>
      <c r="G4003" s="8">
        <v>86</v>
      </c>
      <c r="H4003" s="8">
        <f t="shared" si="186"/>
        <v>52374</v>
      </c>
      <c r="I4003" s="9">
        <f>H4003*VLOOKUP(C4003,Customer_Dim!B:E,4,0)</f>
        <v>3142.44</v>
      </c>
      <c r="J4003" s="9">
        <f t="shared" si="187"/>
        <v>55516.44</v>
      </c>
      <c r="K4003" s="8">
        <f t="shared" si="188"/>
        <v>31881.15</v>
      </c>
      <c r="L4003" s="9">
        <v>23131.979999999996</v>
      </c>
    </row>
    <row r="4004" spans="1:13" ht="15.75" customHeight="1" x14ac:dyDescent="0.25">
      <c r="A4004" s="6" t="s">
        <v>4020</v>
      </c>
      <c r="B4004" s="10">
        <v>43804</v>
      </c>
      <c r="C4004" s="7" t="s">
        <v>3891</v>
      </c>
      <c r="D4004" s="7" t="s">
        <v>13</v>
      </c>
      <c r="E4004" s="7">
        <v>161</v>
      </c>
      <c r="F4004" s="8">
        <v>52.35</v>
      </c>
      <c r="G4004" s="8">
        <v>86</v>
      </c>
      <c r="H4004" s="8">
        <f t="shared" si="186"/>
        <v>13846</v>
      </c>
      <c r="I4004" s="9">
        <f>H4004*VLOOKUP(C4004,Customer_Dim!B:E,4,0)</f>
        <v>830.7600000000001</v>
      </c>
      <c r="J4004" s="9">
        <f t="shared" si="187"/>
        <v>14676.76</v>
      </c>
      <c r="K4004" s="8">
        <f t="shared" si="188"/>
        <v>8428.35</v>
      </c>
      <c r="L4004" s="9">
        <v>6119.0099999999984</v>
      </c>
    </row>
    <row r="4005" spans="1:13" ht="15.75" customHeight="1" x14ac:dyDescent="0.25">
      <c r="A4005" s="6" t="s">
        <v>4021</v>
      </c>
      <c r="B4005" s="10">
        <v>43470</v>
      </c>
      <c r="C4005" s="7" t="s">
        <v>3904</v>
      </c>
      <c r="D4005" s="7" t="s">
        <v>32</v>
      </c>
      <c r="E4005" s="7">
        <v>889</v>
      </c>
      <c r="F4005" s="8">
        <v>353.76</v>
      </c>
      <c r="G4005" s="8">
        <v>542</v>
      </c>
      <c r="H4005" s="8">
        <f t="shared" si="186"/>
        <v>481838</v>
      </c>
      <c r="I4005" s="9">
        <f>H4005*VLOOKUP(C4005,Customer_Dim!B:E,4,0)</f>
        <v>9636.760000000002</v>
      </c>
      <c r="J4005" s="9">
        <f t="shared" si="187"/>
        <v>491474.76</v>
      </c>
      <c r="K4005" s="8">
        <f t="shared" si="188"/>
        <v>314492.64</v>
      </c>
      <c r="L4005" s="9">
        <v>169615.35999999999</v>
      </c>
      <c r="M4005" s="7"/>
    </row>
    <row r="4006" spans="1:13" ht="15.75" customHeight="1" x14ac:dyDescent="0.25">
      <c r="A4006" s="6" t="s">
        <v>4022</v>
      </c>
      <c r="B4006" s="10">
        <v>43471</v>
      </c>
      <c r="C4006" s="7" t="s">
        <v>3904</v>
      </c>
      <c r="D4006" s="7" t="s">
        <v>13</v>
      </c>
      <c r="E4006" s="7">
        <v>402</v>
      </c>
      <c r="F4006" s="8">
        <v>53.37</v>
      </c>
      <c r="G4006" s="8">
        <v>87</v>
      </c>
      <c r="H4006" s="8">
        <f t="shared" si="186"/>
        <v>34974</v>
      </c>
      <c r="I4006" s="9">
        <f>H4006*VLOOKUP(C4006,Customer_Dim!B:E,4,0)</f>
        <v>699.48000000000013</v>
      </c>
      <c r="J4006" s="9">
        <f t="shared" si="187"/>
        <v>35673.480000000003</v>
      </c>
      <c r="K4006" s="8">
        <f t="shared" si="188"/>
        <v>21454.739999999998</v>
      </c>
      <c r="L4006" s="9">
        <v>12592.5</v>
      </c>
      <c r="M4006" s="7"/>
    </row>
    <row r="4007" spans="1:13" ht="15.75" customHeight="1" x14ac:dyDescent="0.25">
      <c r="A4007" s="6" t="s">
        <v>4023</v>
      </c>
      <c r="B4007" s="10">
        <v>43481</v>
      </c>
      <c r="C4007" s="7" t="s">
        <v>3904</v>
      </c>
      <c r="D4007" s="7" t="s">
        <v>19</v>
      </c>
      <c r="E4007" s="7">
        <v>1104</v>
      </c>
      <c r="F4007" s="8">
        <v>119.3</v>
      </c>
      <c r="G4007" s="8">
        <v>176</v>
      </c>
      <c r="H4007" s="8">
        <f t="shared" si="186"/>
        <v>194304</v>
      </c>
      <c r="I4007" s="9">
        <f>H4007*VLOOKUP(C4007,Customer_Dim!B:E,4,0)</f>
        <v>3886.0800000000008</v>
      </c>
      <c r="J4007" s="9">
        <f t="shared" si="187"/>
        <v>198190.07999999999</v>
      </c>
      <c r="K4007" s="8">
        <f t="shared" si="188"/>
        <v>131707.19999999998</v>
      </c>
      <c r="L4007" s="9">
        <v>53339.540000000008</v>
      </c>
      <c r="M4007" s="7"/>
    </row>
    <row r="4008" spans="1:13" ht="15.75" customHeight="1" x14ac:dyDescent="0.25">
      <c r="A4008" s="6" t="s">
        <v>4024</v>
      </c>
      <c r="B4008" s="10">
        <v>43493</v>
      </c>
      <c r="C4008" s="7" t="s">
        <v>3904</v>
      </c>
      <c r="D4008" s="7" t="s">
        <v>19</v>
      </c>
      <c r="E4008" s="7">
        <v>1086</v>
      </c>
      <c r="F4008" s="8">
        <v>119.3</v>
      </c>
      <c r="G4008" s="8">
        <v>176</v>
      </c>
      <c r="H4008" s="8">
        <f t="shared" si="186"/>
        <v>191136</v>
      </c>
      <c r="I4008" s="9">
        <f>H4008*VLOOKUP(C4008,Customer_Dim!B:E,4,0)</f>
        <v>3822.7200000000007</v>
      </c>
      <c r="J4008" s="9">
        <f t="shared" si="187"/>
        <v>194958.72</v>
      </c>
      <c r="K4008" s="8">
        <f t="shared" si="188"/>
        <v>129559.8</v>
      </c>
      <c r="L4008" s="9">
        <v>59437.14</v>
      </c>
      <c r="M4008" s="7"/>
    </row>
    <row r="4009" spans="1:13" ht="15.75" customHeight="1" x14ac:dyDescent="0.25">
      <c r="A4009" s="6" t="s">
        <v>4025</v>
      </c>
      <c r="B4009" s="10">
        <v>43516</v>
      </c>
      <c r="C4009" s="7" t="s">
        <v>3904</v>
      </c>
      <c r="D4009" s="7" t="s">
        <v>13</v>
      </c>
      <c r="E4009" s="7">
        <v>967</v>
      </c>
      <c r="F4009" s="8">
        <v>53.37</v>
      </c>
      <c r="G4009" s="8">
        <v>87</v>
      </c>
      <c r="H4009" s="8">
        <f t="shared" si="186"/>
        <v>84129</v>
      </c>
      <c r="I4009" s="9">
        <f>H4009*VLOOKUP(C4009,Customer_Dim!B:E,4,0)</f>
        <v>1682.5800000000004</v>
      </c>
      <c r="J4009" s="9">
        <f t="shared" si="187"/>
        <v>85811.58</v>
      </c>
      <c r="K4009" s="8">
        <f t="shared" si="188"/>
        <v>51608.79</v>
      </c>
      <c r="L4009" s="9">
        <v>33384.42</v>
      </c>
      <c r="M4009" s="7"/>
    </row>
    <row r="4010" spans="1:13" ht="15.75" customHeight="1" x14ac:dyDescent="0.25">
      <c r="A4010" s="6" t="s">
        <v>4026</v>
      </c>
      <c r="B4010" s="10">
        <v>43579</v>
      </c>
      <c r="C4010" s="7" t="s">
        <v>3904</v>
      </c>
      <c r="D4010" s="7" t="s">
        <v>13</v>
      </c>
      <c r="E4010" s="7">
        <v>455</v>
      </c>
      <c r="F4010" s="8">
        <v>53.32</v>
      </c>
      <c r="G4010" s="8">
        <v>87</v>
      </c>
      <c r="H4010" s="8">
        <f t="shared" si="186"/>
        <v>39585</v>
      </c>
      <c r="I4010" s="9">
        <f>H4010*VLOOKUP(C4010,Customer_Dim!B:E,4,0)</f>
        <v>791.70000000000016</v>
      </c>
      <c r="J4010" s="9">
        <f t="shared" si="187"/>
        <v>40376.699999999997</v>
      </c>
      <c r="K4010" s="8">
        <f t="shared" si="188"/>
        <v>24260.6</v>
      </c>
      <c r="L4010" s="9">
        <v>14987.77</v>
      </c>
      <c r="M4010" s="7"/>
    </row>
    <row r="4011" spans="1:13" ht="15.75" customHeight="1" x14ac:dyDescent="0.25">
      <c r="A4011" s="6" t="s">
        <v>4027</v>
      </c>
      <c r="B4011" s="10">
        <v>43608</v>
      </c>
      <c r="C4011" s="7" t="s">
        <v>3904</v>
      </c>
      <c r="D4011" s="7" t="s">
        <v>132</v>
      </c>
      <c r="E4011" s="7">
        <v>585</v>
      </c>
      <c r="F4011" s="8">
        <v>44.89</v>
      </c>
      <c r="G4011" s="8">
        <v>98</v>
      </c>
      <c r="H4011" s="8">
        <f t="shared" si="186"/>
        <v>57330</v>
      </c>
      <c r="I4011" s="9">
        <f>H4011*VLOOKUP(C4011,Customer_Dim!B:E,4,0)</f>
        <v>1146.6000000000001</v>
      </c>
      <c r="J4011" s="9">
        <f t="shared" si="187"/>
        <v>58476.6</v>
      </c>
      <c r="K4011" s="8">
        <f t="shared" si="188"/>
        <v>26260.65</v>
      </c>
      <c r="L4011" s="9">
        <v>26640.27</v>
      </c>
      <c r="M4011" s="7"/>
    </row>
    <row r="4012" spans="1:13" ht="15.75" customHeight="1" x14ac:dyDescent="0.25">
      <c r="A4012" s="6" t="s">
        <v>4028</v>
      </c>
      <c r="B4012" s="10">
        <v>43619</v>
      </c>
      <c r="C4012" s="7" t="s">
        <v>3904</v>
      </c>
      <c r="D4012" s="7" t="s">
        <v>13</v>
      </c>
      <c r="E4012" s="7">
        <v>1070</v>
      </c>
      <c r="F4012" s="8">
        <v>53.32</v>
      </c>
      <c r="G4012" s="8">
        <v>87</v>
      </c>
      <c r="H4012" s="8">
        <f t="shared" si="186"/>
        <v>93090</v>
      </c>
      <c r="I4012" s="9">
        <f>H4012*VLOOKUP(C4012,Customer_Dim!B:E,4,0)</f>
        <v>1861.8000000000004</v>
      </c>
      <c r="J4012" s="9">
        <f t="shared" si="187"/>
        <v>94951.8</v>
      </c>
      <c r="K4012" s="8">
        <f t="shared" si="188"/>
        <v>57052.4</v>
      </c>
      <c r="L4012" s="9">
        <v>34428.239999999998</v>
      </c>
      <c r="M4012" s="7"/>
    </row>
    <row r="4013" spans="1:13" ht="15.75" customHeight="1" x14ac:dyDescent="0.25">
      <c r="A4013" s="6" t="s">
        <v>4029</v>
      </c>
      <c r="B4013" s="10">
        <v>43634</v>
      </c>
      <c r="C4013" s="7" t="s">
        <v>3904</v>
      </c>
      <c r="D4013" s="7" t="s">
        <v>32</v>
      </c>
      <c r="E4013" s="7">
        <v>747</v>
      </c>
      <c r="F4013" s="8">
        <v>353.44</v>
      </c>
      <c r="G4013" s="8">
        <v>541</v>
      </c>
      <c r="H4013" s="8">
        <f t="shared" si="186"/>
        <v>404127</v>
      </c>
      <c r="I4013" s="9">
        <f>H4013*VLOOKUP(C4013,Customer_Dim!B:E,4,0)</f>
        <v>8082.5400000000018</v>
      </c>
      <c r="J4013" s="9">
        <f t="shared" si="187"/>
        <v>412209.54</v>
      </c>
      <c r="K4013" s="8">
        <f t="shared" si="188"/>
        <v>264019.68</v>
      </c>
      <c r="L4013" s="9">
        <v>142046.79999999999</v>
      </c>
      <c r="M4013" s="7"/>
    </row>
    <row r="4014" spans="1:13" ht="15.75" customHeight="1" x14ac:dyDescent="0.25">
      <c r="A4014" s="6" t="s">
        <v>4030</v>
      </c>
      <c r="B4014" s="10">
        <v>43635</v>
      </c>
      <c r="C4014" s="7" t="s">
        <v>3904</v>
      </c>
      <c r="D4014" s="7" t="s">
        <v>13</v>
      </c>
      <c r="E4014" s="7">
        <v>691</v>
      </c>
      <c r="F4014" s="8">
        <v>53.32</v>
      </c>
      <c r="G4014" s="8">
        <v>87</v>
      </c>
      <c r="H4014" s="8">
        <f t="shared" si="186"/>
        <v>60117</v>
      </c>
      <c r="I4014" s="9">
        <f>H4014*VLOOKUP(C4014,Customer_Dim!B:E,4,0)</f>
        <v>1202.3400000000001</v>
      </c>
      <c r="J4014" s="9">
        <f t="shared" si="187"/>
        <v>61319.34</v>
      </c>
      <c r="K4014" s="8">
        <f t="shared" si="188"/>
        <v>36844.120000000003</v>
      </c>
      <c r="L4014" s="9">
        <v>21697.4</v>
      </c>
      <c r="M4014" s="7"/>
    </row>
    <row r="4015" spans="1:13" ht="15.75" customHeight="1" x14ac:dyDescent="0.25">
      <c r="A4015" s="6" t="s">
        <v>4031</v>
      </c>
      <c r="B4015" s="10">
        <v>43675</v>
      </c>
      <c r="C4015" s="7" t="s">
        <v>3904</v>
      </c>
      <c r="D4015" s="7" t="s">
        <v>132</v>
      </c>
      <c r="E4015" s="7">
        <v>346</v>
      </c>
      <c r="F4015" s="8">
        <v>44.98</v>
      </c>
      <c r="G4015" s="8">
        <v>99</v>
      </c>
      <c r="H4015" s="8">
        <f t="shared" si="186"/>
        <v>34254</v>
      </c>
      <c r="I4015" s="9">
        <f>H4015*VLOOKUP(C4015,Customer_Dim!B:E,4,0)</f>
        <v>685.08000000000015</v>
      </c>
      <c r="J4015" s="9">
        <f t="shared" si="187"/>
        <v>34939.08</v>
      </c>
      <c r="K4015" s="8">
        <f t="shared" si="188"/>
        <v>15563.079999999998</v>
      </c>
      <c r="L4015" s="9">
        <v>16962.28</v>
      </c>
      <c r="M4015" s="7"/>
    </row>
    <row r="4016" spans="1:13" ht="15.75" customHeight="1" x14ac:dyDescent="0.25">
      <c r="A4016" s="6" t="s">
        <v>4032</v>
      </c>
      <c r="B4016" s="10">
        <v>43695</v>
      </c>
      <c r="C4016" s="7" t="s">
        <v>3904</v>
      </c>
      <c r="D4016" s="7" t="s">
        <v>19</v>
      </c>
      <c r="E4016" s="7">
        <v>214</v>
      </c>
      <c r="F4016" s="8">
        <v>119.41</v>
      </c>
      <c r="G4016" s="8">
        <v>176</v>
      </c>
      <c r="H4016" s="8">
        <f t="shared" si="186"/>
        <v>37664</v>
      </c>
      <c r="I4016" s="9">
        <f>H4016*VLOOKUP(C4016,Customer_Dim!B:E,4,0)</f>
        <v>753.2800000000002</v>
      </c>
      <c r="J4016" s="9">
        <f t="shared" si="187"/>
        <v>38417.279999999999</v>
      </c>
      <c r="K4016" s="8">
        <f t="shared" si="188"/>
        <v>25553.739999999998</v>
      </c>
      <c r="L4016" s="9">
        <v>9954.14</v>
      </c>
      <c r="M4016" s="7"/>
    </row>
    <row r="4017" spans="1:13" ht="15.75" customHeight="1" x14ac:dyDescent="0.25">
      <c r="A4017" s="6" t="s">
        <v>4033</v>
      </c>
      <c r="B4017" s="10">
        <v>43697</v>
      </c>
      <c r="C4017" s="7" t="s">
        <v>3904</v>
      </c>
      <c r="D4017" s="7" t="s">
        <v>13</v>
      </c>
      <c r="E4017" s="7">
        <v>179</v>
      </c>
      <c r="F4017" s="8">
        <v>53.42</v>
      </c>
      <c r="G4017" s="8">
        <v>88</v>
      </c>
      <c r="H4017" s="8">
        <f t="shared" si="186"/>
        <v>15752</v>
      </c>
      <c r="I4017" s="9">
        <f>H4017*VLOOKUP(C4017,Customer_Dim!B:E,4,0)</f>
        <v>315.04000000000008</v>
      </c>
      <c r="J4017" s="9">
        <f t="shared" si="187"/>
        <v>16067.04</v>
      </c>
      <c r="K4017" s="8">
        <f t="shared" si="188"/>
        <v>9562.18</v>
      </c>
      <c r="L4017" s="9">
        <v>6029.6399999999994</v>
      </c>
      <c r="M4017" s="7"/>
    </row>
    <row r="4018" spans="1:13" ht="15.75" customHeight="1" x14ac:dyDescent="0.25">
      <c r="A4018" s="6" t="s">
        <v>4034</v>
      </c>
      <c r="B4018" s="10">
        <v>43729</v>
      </c>
      <c r="C4018" s="7" t="s">
        <v>3904</v>
      </c>
      <c r="D4018" s="7" t="s">
        <v>13</v>
      </c>
      <c r="E4018" s="7">
        <v>395</v>
      </c>
      <c r="F4018" s="8">
        <v>53.42</v>
      </c>
      <c r="G4018" s="8">
        <v>88</v>
      </c>
      <c r="H4018" s="8">
        <f t="shared" si="186"/>
        <v>34760</v>
      </c>
      <c r="I4018" s="9">
        <f>H4018*VLOOKUP(C4018,Customer_Dim!B:E,4,0)</f>
        <v>695.20000000000016</v>
      </c>
      <c r="J4018" s="9">
        <f t="shared" si="187"/>
        <v>35455.199999999997</v>
      </c>
      <c r="K4018" s="8">
        <f t="shared" si="188"/>
        <v>21100.9</v>
      </c>
      <c r="L4018" s="9">
        <v>13361.98</v>
      </c>
      <c r="M4018" s="7"/>
    </row>
    <row r="4019" spans="1:13" ht="15.75" customHeight="1" x14ac:dyDescent="0.25">
      <c r="A4019" s="6" t="s">
        <v>4035</v>
      </c>
      <c r="B4019" s="10">
        <v>43772</v>
      </c>
      <c r="C4019" s="7" t="s">
        <v>3904</v>
      </c>
      <c r="D4019" s="7" t="s">
        <v>13</v>
      </c>
      <c r="E4019" s="7">
        <v>663</v>
      </c>
      <c r="F4019" s="8">
        <v>52.35</v>
      </c>
      <c r="G4019" s="8">
        <v>86</v>
      </c>
      <c r="H4019" s="8">
        <f t="shared" si="186"/>
        <v>57018</v>
      </c>
      <c r="I4019" s="9">
        <f>H4019*VLOOKUP(C4019,Customer_Dim!B:E,4,0)</f>
        <v>1140.3600000000001</v>
      </c>
      <c r="J4019" s="9">
        <f t="shared" si="187"/>
        <v>58158.36</v>
      </c>
      <c r="K4019" s="8">
        <f t="shared" si="188"/>
        <v>34708.050000000003</v>
      </c>
      <c r="L4019" s="9">
        <v>19739.579999999998</v>
      </c>
      <c r="M4019" s="7"/>
    </row>
    <row r="4020" spans="1:13" ht="15.75" customHeight="1" x14ac:dyDescent="0.25">
      <c r="A4020" s="6" t="s">
        <v>4036</v>
      </c>
      <c r="B4020" s="10">
        <v>43782</v>
      </c>
      <c r="C4020" s="7" t="s">
        <v>3904</v>
      </c>
      <c r="D4020" s="7" t="s">
        <v>13</v>
      </c>
      <c r="E4020" s="7">
        <v>891</v>
      </c>
      <c r="F4020" s="8">
        <v>52.35</v>
      </c>
      <c r="G4020" s="8">
        <v>86</v>
      </c>
      <c r="H4020" s="8">
        <f t="shared" si="186"/>
        <v>76626</v>
      </c>
      <c r="I4020" s="9">
        <f>H4020*VLOOKUP(C4020,Customer_Dim!B:E,4,0)</f>
        <v>1532.5200000000002</v>
      </c>
      <c r="J4020" s="9">
        <f t="shared" si="187"/>
        <v>78158.52</v>
      </c>
      <c r="K4020" s="8">
        <f t="shared" si="188"/>
        <v>46643.85</v>
      </c>
      <c r="L4020" s="9">
        <v>30042.899999999994</v>
      </c>
      <c r="M4020" s="7"/>
    </row>
    <row r="4021" spans="1:13" ht="15.75" customHeight="1" x14ac:dyDescent="0.25">
      <c r="A4021" s="6" t="s">
        <v>4037</v>
      </c>
      <c r="B4021" s="10">
        <v>43791</v>
      </c>
      <c r="C4021" s="7" t="s">
        <v>3904</v>
      </c>
      <c r="D4021" s="7" t="s">
        <v>19</v>
      </c>
      <c r="E4021" s="7">
        <v>556</v>
      </c>
      <c r="F4021" s="8">
        <v>117.03</v>
      </c>
      <c r="G4021" s="8">
        <v>173</v>
      </c>
      <c r="H4021" s="8">
        <f t="shared" si="186"/>
        <v>96188</v>
      </c>
      <c r="I4021" s="9">
        <f>H4021*VLOOKUP(C4021,Customer_Dim!B:E,4,0)</f>
        <v>1923.7600000000004</v>
      </c>
      <c r="J4021" s="9">
        <f t="shared" si="187"/>
        <v>98111.76</v>
      </c>
      <c r="K4021" s="8">
        <f t="shared" si="188"/>
        <v>65068.68</v>
      </c>
      <c r="L4021" s="9">
        <v>30012.15</v>
      </c>
      <c r="M4021" s="7"/>
    </row>
    <row r="4022" spans="1:13" ht="15.75" customHeight="1" x14ac:dyDescent="0.25">
      <c r="A4022" s="6" t="s">
        <v>4038</v>
      </c>
      <c r="B4022" s="10">
        <v>43814</v>
      </c>
      <c r="C4022" s="7" t="s">
        <v>3904</v>
      </c>
      <c r="D4022" s="7" t="s">
        <v>32</v>
      </c>
      <c r="E4022" s="7">
        <v>665</v>
      </c>
      <c r="F4022" s="8">
        <v>347.04</v>
      </c>
      <c r="G4022" s="8">
        <v>531</v>
      </c>
      <c r="H4022" s="8">
        <f t="shared" si="186"/>
        <v>353115</v>
      </c>
      <c r="I4022" s="9">
        <f>H4022*VLOOKUP(C4022,Customer_Dim!B:E,4,0)</f>
        <v>7062.3000000000011</v>
      </c>
      <c r="J4022" s="9">
        <f t="shared" si="187"/>
        <v>360177.3</v>
      </c>
      <c r="K4022" s="8">
        <f t="shared" si="188"/>
        <v>230781.6</v>
      </c>
      <c r="L4022" s="9">
        <v>123940.80000000002</v>
      </c>
      <c r="M4022" s="7"/>
    </row>
    <row r="4023" spans="1:13" ht="15.75" customHeight="1" x14ac:dyDescent="0.25">
      <c r="A4023" s="6" t="s">
        <v>4039</v>
      </c>
      <c r="B4023" s="10">
        <v>43842</v>
      </c>
      <c r="C4023" s="7" t="s">
        <v>3881</v>
      </c>
      <c r="D4023" s="7" t="s">
        <v>32</v>
      </c>
      <c r="E4023" s="7">
        <v>348</v>
      </c>
      <c r="F4023" s="8">
        <v>348.24</v>
      </c>
      <c r="G4023" s="8">
        <v>530</v>
      </c>
      <c r="H4023" s="8">
        <f t="shared" si="186"/>
        <v>184440</v>
      </c>
      <c r="I4023" s="9">
        <f>H4023*VLOOKUP(C4023,Customer_Dim!B:E,4,0)</f>
        <v>0</v>
      </c>
      <c r="J4023" s="9">
        <f t="shared" si="187"/>
        <v>184440</v>
      </c>
      <c r="K4023" s="8">
        <f t="shared" si="188"/>
        <v>121187.52</v>
      </c>
      <c r="L4023" s="9">
        <v>59110.959999999992</v>
      </c>
    </row>
    <row r="4024" spans="1:13" ht="15.75" customHeight="1" x14ac:dyDescent="0.25">
      <c r="A4024" s="6" t="s">
        <v>4040</v>
      </c>
      <c r="B4024" s="10">
        <v>43888</v>
      </c>
      <c r="C4024" s="7" t="s">
        <v>3881</v>
      </c>
      <c r="D4024" s="7" t="s">
        <v>32</v>
      </c>
      <c r="E4024" s="7">
        <v>755</v>
      </c>
      <c r="F4024" s="8">
        <v>348.24</v>
      </c>
      <c r="G4024" s="8">
        <v>530</v>
      </c>
      <c r="H4024" s="8">
        <f t="shared" si="186"/>
        <v>400150</v>
      </c>
      <c r="I4024" s="9">
        <f>H4024*VLOOKUP(C4024,Customer_Dim!B:E,4,0)</f>
        <v>0</v>
      </c>
      <c r="J4024" s="9">
        <f t="shared" si="187"/>
        <v>400150</v>
      </c>
      <c r="K4024" s="8">
        <f t="shared" si="188"/>
        <v>262921.2</v>
      </c>
      <c r="L4024" s="9">
        <v>110144.15999999997</v>
      </c>
    </row>
    <row r="4025" spans="1:13" ht="15.75" customHeight="1" x14ac:dyDescent="0.25">
      <c r="A4025" s="6" t="s">
        <v>4041</v>
      </c>
      <c r="B4025" s="10">
        <v>43893</v>
      </c>
      <c r="C4025" s="7" t="s">
        <v>3881</v>
      </c>
      <c r="D4025" s="7" t="s">
        <v>132</v>
      </c>
      <c r="E4025" s="7">
        <v>415</v>
      </c>
      <c r="F4025" s="8">
        <v>44.23</v>
      </c>
      <c r="G4025" s="8">
        <v>96</v>
      </c>
      <c r="H4025" s="8">
        <f t="shared" si="186"/>
        <v>39840</v>
      </c>
      <c r="I4025" s="9">
        <f>H4025*VLOOKUP(C4025,Customer_Dim!B:E,4,0)</f>
        <v>0</v>
      </c>
      <c r="J4025" s="9">
        <f t="shared" si="187"/>
        <v>39840</v>
      </c>
      <c r="K4025" s="8">
        <f t="shared" si="188"/>
        <v>18355.449999999997</v>
      </c>
      <c r="L4025" s="9">
        <v>20241.129999999997</v>
      </c>
    </row>
    <row r="4026" spans="1:13" ht="15.75" customHeight="1" x14ac:dyDescent="0.25">
      <c r="A4026" s="6" t="s">
        <v>4042</v>
      </c>
      <c r="B4026" s="10">
        <v>43901</v>
      </c>
      <c r="C4026" s="7" t="s">
        <v>3881</v>
      </c>
      <c r="D4026" s="7" t="s">
        <v>32</v>
      </c>
      <c r="E4026" s="7">
        <v>972</v>
      </c>
      <c r="F4026" s="8">
        <v>348.24</v>
      </c>
      <c r="G4026" s="8">
        <v>530</v>
      </c>
      <c r="H4026" s="8">
        <f t="shared" si="186"/>
        <v>515160</v>
      </c>
      <c r="I4026" s="9">
        <f>H4026*VLOOKUP(C4026,Customer_Dim!B:E,4,0)</f>
        <v>0</v>
      </c>
      <c r="J4026" s="9">
        <f t="shared" si="187"/>
        <v>515160</v>
      </c>
      <c r="K4026" s="8">
        <f t="shared" si="188"/>
        <v>338489.28</v>
      </c>
      <c r="L4026" s="9">
        <v>165173.98000000004</v>
      </c>
    </row>
    <row r="4027" spans="1:13" ht="15.75" customHeight="1" x14ac:dyDescent="0.25">
      <c r="A4027" s="6" t="s">
        <v>4043</v>
      </c>
      <c r="B4027" s="10">
        <v>43915</v>
      </c>
      <c r="C4027" s="7" t="s">
        <v>3881</v>
      </c>
      <c r="D4027" s="7" t="s">
        <v>13</v>
      </c>
      <c r="E4027" s="7">
        <v>948</v>
      </c>
      <c r="F4027" s="8">
        <v>52.53</v>
      </c>
      <c r="G4027" s="8">
        <v>86</v>
      </c>
      <c r="H4027" s="8">
        <f t="shared" si="186"/>
        <v>81528</v>
      </c>
      <c r="I4027" s="9">
        <f>H4027*VLOOKUP(C4027,Customer_Dim!B:E,4,0)</f>
        <v>0</v>
      </c>
      <c r="J4027" s="9">
        <f t="shared" si="187"/>
        <v>81528</v>
      </c>
      <c r="K4027" s="8">
        <f t="shared" si="188"/>
        <v>49798.44</v>
      </c>
      <c r="L4027" s="9">
        <v>28077.209999999992</v>
      </c>
    </row>
    <row r="4028" spans="1:13" ht="15.75" customHeight="1" x14ac:dyDescent="0.25">
      <c r="A4028" s="6" t="s">
        <v>4044</v>
      </c>
      <c r="B4028" s="10">
        <v>44122</v>
      </c>
      <c r="C4028" s="7" t="s">
        <v>3881</v>
      </c>
      <c r="D4028" s="7" t="s">
        <v>32</v>
      </c>
      <c r="E4028" s="7">
        <v>102</v>
      </c>
      <c r="F4028" s="8">
        <v>336.31</v>
      </c>
      <c r="G4028" s="8">
        <v>512</v>
      </c>
      <c r="H4028" s="8">
        <f t="shared" si="186"/>
        <v>52224</v>
      </c>
      <c r="I4028" s="9">
        <f>H4028*VLOOKUP(C4028,Customer_Dim!B:E,4,0)</f>
        <v>0</v>
      </c>
      <c r="J4028" s="9">
        <f t="shared" si="187"/>
        <v>52224</v>
      </c>
      <c r="K4028" s="8">
        <f t="shared" si="188"/>
        <v>34303.620000000003</v>
      </c>
      <c r="L4028" s="9">
        <v>17576.600000000002</v>
      </c>
    </row>
    <row r="4029" spans="1:13" ht="15.75" customHeight="1" x14ac:dyDescent="0.25">
      <c r="A4029" s="6" t="s">
        <v>4045</v>
      </c>
      <c r="B4029" s="10">
        <v>44140</v>
      </c>
      <c r="C4029" s="7" t="s">
        <v>3881</v>
      </c>
      <c r="D4029" s="7" t="s">
        <v>13</v>
      </c>
      <c r="E4029" s="7">
        <v>994</v>
      </c>
      <c r="F4029" s="8">
        <v>50.73</v>
      </c>
      <c r="G4029" s="8">
        <v>83</v>
      </c>
      <c r="H4029" s="8">
        <f t="shared" si="186"/>
        <v>82502</v>
      </c>
      <c r="I4029" s="9">
        <f>H4029*VLOOKUP(C4029,Customer_Dim!B:E,4,0)</f>
        <v>0</v>
      </c>
      <c r="J4029" s="9">
        <f t="shared" si="187"/>
        <v>82502</v>
      </c>
      <c r="K4029" s="8">
        <f t="shared" si="188"/>
        <v>50425.619999999995</v>
      </c>
      <c r="L4029" s="9">
        <v>30638.79</v>
      </c>
    </row>
    <row r="4030" spans="1:13" ht="15.75" customHeight="1" x14ac:dyDescent="0.25">
      <c r="A4030" s="6" t="s">
        <v>4046</v>
      </c>
      <c r="B4030" s="10">
        <v>43866</v>
      </c>
      <c r="C4030" s="7" t="s">
        <v>3891</v>
      </c>
      <c r="D4030" s="7" t="s">
        <v>13</v>
      </c>
      <c r="E4030" s="7">
        <v>254</v>
      </c>
      <c r="F4030" s="8">
        <v>52.53</v>
      </c>
      <c r="G4030" s="8">
        <v>86</v>
      </c>
      <c r="H4030" s="8">
        <f t="shared" si="186"/>
        <v>21844</v>
      </c>
      <c r="I4030" s="9">
        <f>H4030*VLOOKUP(C4030,Customer_Dim!B:E,4,0)</f>
        <v>1310.6400000000001</v>
      </c>
      <c r="J4030" s="9">
        <f t="shared" si="187"/>
        <v>23154.639999999999</v>
      </c>
      <c r="K4030" s="8">
        <f t="shared" si="188"/>
        <v>13342.62</v>
      </c>
      <c r="L4030" s="9">
        <v>10076.429999999998</v>
      </c>
    </row>
    <row r="4031" spans="1:13" ht="15.75" customHeight="1" x14ac:dyDescent="0.25">
      <c r="A4031" s="6" t="s">
        <v>4047</v>
      </c>
      <c r="B4031" s="10">
        <v>43878</v>
      </c>
      <c r="C4031" s="7" t="s">
        <v>3891</v>
      </c>
      <c r="D4031" s="7" t="s">
        <v>32</v>
      </c>
      <c r="E4031" s="7">
        <v>51</v>
      </c>
      <c r="F4031" s="8">
        <v>348.24</v>
      </c>
      <c r="G4031" s="8">
        <v>530</v>
      </c>
      <c r="H4031" s="8">
        <f t="shared" si="186"/>
        <v>27030</v>
      </c>
      <c r="I4031" s="9">
        <f>H4031*VLOOKUP(C4031,Customer_Dim!B:E,4,0)</f>
        <v>1621.8000000000002</v>
      </c>
      <c r="J4031" s="9">
        <f t="shared" si="187"/>
        <v>28651.8</v>
      </c>
      <c r="K4031" s="8">
        <f t="shared" si="188"/>
        <v>17760.240000000002</v>
      </c>
      <c r="L4031" s="9">
        <v>10959.84</v>
      </c>
    </row>
    <row r="4032" spans="1:13" ht="15.75" customHeight="1" x14ac:dyDescent="0.25">
      <c r="A4032" s="6" t="s">
        <v>4048</v>
      </c>
      <c r="B4032" s="10">
        <v>43900</v>
      </c>
      <c r="C4032" s="7" t="s">
        <v>3891</v>
      </c>
      <c r="D4032" s="7" t="s">
        <v>13</v>
      </c>
      <c r="E4032" s="7">
        <v>723</v>
      </c>
      <c r="F4032" s="8">
        <v>52.53</v>
      </c>
      <c r="G4032" s="8">
        <v>86</v>
      </c>
      <c r="H4032" s="8">
        <f t="shared" si="186"/>
        <v>62178</v>
      </c>
      <c r="I4032" s="9">
        <f>H4032*VLOOKUP(C4032,Customer_Dim!B:E,4,0)</f>
        <v>3730.6800000000003</v>
      </c>
      <c r="J4032" s="9">
        <f t="shared" si="187"/>
        <v>65908.679999999993</v>
      </c>
      <c r="K4032" s="8">
        <f t="shared" si="188"/>
        <v>37979.19</v>
      </c>
      <c r="L4032" s="9">
        <v>23333.310000000005</v>
      </c>
    </row>
    <row r="4033" spans="1:13" ht="15.75" customHeight="1" x14ac:dyDescent="0.25">
      <c r="A4033" s="6" t="s">
        <v>4049</v>
      </c>
      <c r="B4033" s="10">
        <v>43927</v>
      </c>
      <c r="C4033" s="7" t="s">
        <v>3891</v>
      </c>
      <c r="D4033" s="7" t="s">
        <v>32</v>
      </c>
      <c r="E4033" s="7">
        <v>246</v>
      </c>
      <c r="F4033" s="8">
        <v>324.39</v>
      </c>
      <c r="G4033" s="8">
        <v>494</v>
      </c>
      <c r="H4033" s="8">
        <f t="shared" si="186"/>
        <v>121524</v>
      </c>
      <c r="I4033" s="9">
        <f>H4033*VLOOKUP(C4033,Customer_Dim!B:E,4,0)</f>
        <v>7291.4400000000005</v>
      </c>
      <c r="J4033" s="9">
        <f t="shared" si="187"/>
        <v>128815.44</v>
      </c>
      <c r="K4033" s="8">
        <f t="shared" si="188"/>
        <v>79799.94</v>
      </c>
      <c r="L4033" s="9">
        <v>48689.520000000019</v>
      </c>
    </row>
    <row r="4034" spans="1:13" ht="15.75" customHeight="1" x14ac:dyDescent="0.25">
      <c r="A4034" s="6" t="s">
        <v>4050</v>
      </c>
      <c r="B4034" s="10">
        <v>43951</v>
      </c>
      <c r="C4034" s="7" t="s">
        <v>3891</v>
      </c>
      <c r="D4034" s="7" t="s">
        <v>32</v>
      </c>
      <c r="E4034" s="7">
        <v>473</v>
      </c>
      <c r="F4034" s="8">
        <v>324.39</v>
      </c>
      <c r="G4034" s="8">
        <v>494</v>
      </c>
      <c r="H4034" s="8">
        <f t="shared" si="186"/>
        <v>233662</v>
      </c>
      <c r="I4034" s="9">
        <f>H4034*VLOOKUP(C4034,Customer_Dim!B:E,4,0)</f>
        <v>14019.720000000001</v>
      </c>
      <c r="J4034" s="9">
        <f t="shared" si="187"/>
        <v>247681.72</v>
      </c>
      <c r="K4034" s="8">
        <f t="shared" si="188"/>
        <v>153436.47</v>
      </c>
      <c r="L4034" s="9">
        <v>83652.360000000015</v>
      </c>
    </row>
    <row r="4035" spans="1:13" ht="15.75" customHeight="1" x14ac:dyDescent="0.25">
      <c r="A4035" s="6" t="s">
        <v>4051</v>
      </c>
      <c r="B4035" s="10">
        <v>43983</v>
      </c>
      <c r="C4035" s="7" t="s">
        <v>3891</v>
      </c>
      <c r="D4035" s="7" t="s">
        <v>13</v>
      </c>
      <c r="E4035" s="7">
        <v>897</v>
      </c>
      <c r="F4035" s="8">
        <v>48.94</v>
      </c>
      <c r="G4035" s="8">
        <v>80</v>
      </c>
      <c r="H4035" s="8">
        <f t="shared" ref="H4035:H4098" si="189">G4035*E4035</f>
        <v>71760</v>
      </c>
      <c r="I4035" s="9">
        <f>H4035*VLOOKUP(C4035,Customer_Dim!B:E,4,0)</f>
        <v>4305.6000000000004</v>
      </c>
      <c r="J4035" s="9">
        <f t="shared" ref="J4035:J4098" si="190">I4035+H4035</f>
        <v>76065.600000000006</v>
      </c>
      <c r="K4035" s="8">
        <f t="shared" ref="K4035:K4098" si="191">F4035*E4035</f>
        <v>43899.18</v>
      </c>
      <c r="L4035" s="9">
        <v>29941.840000000004</v>
      </c>
    </row>
    <row r="4036" spans="1:13" ht="15.75" customHeight="1" x14ac:dyDescent="0.25">
      <c r="A4036" s="6" t="s">
        <v>4052</v>
      </c>
      <c r="B4036" s="10">
        <v>43990</v>
      </c>
      <c r="C4036" s="7" t="s">
        <v>3891</v>
      </c>
      <c r="D4036" s="7" t="s">
        <v>19</v>
      </c>
      <c r="E4036" s="7">
        <v>99</v>
      </c>
      <c r="F4036" s="8">
        <v>109.39</v>
      </c>
      <c r="G4036" s="8">
        <v>161</v>
      </c>
      <c r="H4036" s="8">
        <f t="shared" si="189"/>
        <v>15939</v>
      </c>
      <c r="I4036" s="9">
        <f>H4036*VLOOKUP(C4036,Customer_Dim!B:E,4,0)</f>
        <v>956.34</v>
      </c>
      <c r="J4036" s="9">
        <f t="shared" si="190"/>
        <v>16895.34</v>
      </c>
      <c r="K4036" s="8">
        <f t="shared" si="191"/>
        <v>10829.61</v>
      </c>
      <c r="L4036" s="9">
        <v>5129.34</v>
      </c>
    </row>
    <row r="4037" spans="1:13" ht="15.75" customHeight="1" x14ac:dyDescent="0.25">
      <c r="A4037" s="6" t="s">
        <v>4053</v>
      </c>
      <c r="B4037" s="10">
        <v>43997</v>
      </c>
      <c r="C4037" s="7" t="s">
        <v>3891</v>
      </c>
      <c r="D4037" s="7" t="s">
        <v>19</v>
      </c>
      <c r="E4037" s="7">
        <v>873</v>
      </c>
      <c r="F4037" s="8">
        <v>109.39</v>
      </c>
      <c r="G4037" s="8">
        <v>161</v>
      </c>
      <c r="H4037" s="8">
        <f t="shared" si="189"/>
        <v>140553</v>
      </c>
      <c r="I4037" s="9">
        <f>H4037*VLOOKUP(C4037,Customer_Dim!B:E,4,0)</f>
        <v>8433.18</v>
      </c>
      <c r="J4037" s="9">
        <f t="shared" si="190"/>
        <v>148986.18</v>
      </c>
      <c r="K4037" s="8">
        <f t="shared" si="191"/>
        <v>95497.47</v>
      </c>
      <c r="L4037" s="9">
        <v>42369.459999999992</v>
      </c>
    </row>
    <row r="4038" spans="1:13" ht="15.75" customHeight="1" x14ac:dyDescent="0.25">
      <c r="A4038" s="6" t="s">
        <v>4054</v>
      </c>
      <c r="B4038" s="10">
        <v>44001</v>
      </c>
      <c r="C4038" s="7" t="s">
        <v>3891</v>
      </c>
      <c r="D4038" s="7" t="s">
        <v>13</v>
      </c>
      <c r="E4038" s="7">
        <v>691</v>
      </c>
      <c r="F4038" s="8">
        <v>48.94</v>
      </c>
      <c r="G4038" s="8">
        <v>80</v>
      </c>
      <c r="H4038" s="8">
        <f t="shared" si="189"/>
        <v>55280</v>
      </c>
      <c r="I4038" s="9">
        <f>H4038*VLOOKUP(C4038,Customer_Dim!B:E,4,0)</f>
        <v>3316.8</v>
      </c>
      <c r="J4038" s="9">
        <f t="shared" si="190"/>
        <v>58596.800000000003</v>
      </c>
      <c r="K4038" s="8">
        <f t="shared" si="191"/>
        <v>33817.54</v>
      </c>
      <c r="L4038" s="9">
        <v>22452.920000000006</v>
      </c>
    </row>
    <row r="4039" spans="1:13" ht="15.75" customHeight="1" x14ac:dyDescent="0.25">
      <c r="A4039" s="6" t="s">
        <v>4055</v>
      </c>
      <c r="B4039" s="10">
        <v>44088</v>
      </c>
      <c r="C4039" s="7" t="s">
        <v>3891</v>
      </c>
      <c r="D4039" s="7" t="s">
        <v>13</v>
      </c>
      <c r="E4039" s="7">
        <v>120</v>
      </c>
      <c r="F4039" s="8">
        <v>48.53</v>
      </c>
      <c r="G4039" s="8">
        <v>79</v>
      </c>
      <c r="H4039" s="8">
        <f t="shared" si="189"/>
        <v>9480</v>
      </c>
      <c r="I4039" s="9">
        <f>H4039*VLOOKUP(C4039,Customer_Dim!B:E,4,0)</f>
        <v>568.80000000000007</v>
      </c>
      <c r="J4039" s="9">
        <f t="shared" si="190"/>
        <v>10048.799999999999</v>
      </c>
      <c r="K4039" s="8">
        <f t="shared" si="191"/>
        <v>5823.6</v>
      </c>
      <c r="L4039" s="9">
        <v>4001.2800000000007</v>
      </c>
    </row>
    <row r="4040" spans="1:13" ht="15.75" customHeight="1" x14ac:dyDescent="0.25">
      <c r="A4040" s="6" t="s">
        <v>4056</v>
      </c>
      <c r="B4040" s="10">
        <v>43933</v>
      </c>
      <c r="C4040" s="7" t="s">
        <v>3904</v>
      </c>
      <c r="D4040" s="7" t="s">
        <v>32</v>
      </c>
      <c r="E4040" s="7">
        <v>722</v>
      </c>
      <c r="F4040" s="8">
        <v>324.39</v>
      </c>
      <c r="G4040" s="8">
        <v>494</v>
      </c>
      <c r="H4040" s="8">
        <f t="shared" si="189"/>
        <v>356668</v>
      </c>
      <c r="I4040" s="9">
        <f>H4040*VLOOKUP(C4040,Customer_Dim!B:E,4,0)</f>
        <v>7133.3600000000015</v>
      </c>
      <c r="J4040" s="9">
        <f t="shared" si="190"/>
        <v>363801.36</v>
      </c>
      <c r="K4040" s="8">
        <f t="shared" si="191"/>
        <v>234209.58</v>
      </c>
      <c r="L4040" s="9">
        <v>120986.07999999999</v>
      </c>
      <c r="M4040" s="7"/>
    </row>
    <row r="4041" spans="1:13" ht="15.75" customHeight="1" x14ac:dyDescent="0.25">
      <c r="A4041" s="6" t="s">
        <v>4057</v>
      </c>
      <c r="B4041" s="10">
        <v>43945</v>
      </c>
      <c r="C4041" s="7" t="s">
        <v>3904</v>
      </c>
      <c r="D4041" s="7" t="s">
        <v>19</v>
      </c>
      <c r="E4041" s="7">
        <v>998</v>
      </c>
      <c r="F4041" s="8">
        <v>109.39</v>
      </c>
      <c r="G4041" s="8">
        <v>161</v>
      </c>
      <c r="H4041" s="8">
        <f t="shared" si="189"/>
        <v>160678</v>
      </c>
      <c r="I4041" s="9">
        <f>H4041*VLOOKUP(C4041,Customer_Dim!B:E,4,0)</f>
        <v>3213.5600000000004</v>
      </c>
      <c r="J4041" s="9">
        <f t="shared" si="190"/>
        <v>163891.56</v>
      </c>
      <c r="K4041" s="8">
        <f t="shared" si="191"/>
        <v>109171.22</v>
      </c>
      <c r="L4041" s="9">
        <v>49730.810000000012</v>
      </c>
      <c r="M4041" s="7"/>
    </row>
    <row r="4042" spans="1:13" ht="15.75" customHeight="1" x14ac:dyDescent="0.25">
      <c r="A4042" s="6" t="s">
        <v>4058</v>
      </c>
      <c r="B4042" s="10">
        <v>43965</v>
      </c>
      <c r="C4042" s="7" t="s">
        <v>3904</v>
      </c>
      <c r="D4042" s="7" t="s">
        <v>19</v>
      </c>
      <c r="E4042" s="7">
        <v>806</v>
      </c>
      <c r="F4042" s="8">
        <v>109.39</v>
      </c>
      <c r="G4042" s="8">
        <v>161</v>
      </c>
      <c r="H4042" s="8">
        <f t="shared" si="189"/>
        <v>129766</v>
      </c>
      <c r="I4042" s="9">
        <f>H4042*VLOOKUP(C4042,Customer_Dim!B:E,4,0)</f>
        <v>2595.3200000000006</v>
      </c>
      <c r="J4042" s="9">
        <f t="shared" si="190"/>
        <v>132361.32</v>
      </c>
      <c r="K4042" s="8">
        <f t="shared" si="191"/>
        <v>88168.34</v>
      </c>
      <c r="L4042" s="9">
        <v>40135.56</v>
      </c>
      <c r="M4042" s="7"/>
    </row>
    <row r="4043" spans="1:13" ht="15.75" customHeight="1" x14ac:dyDescent="0.25">
      <c r="A4043" s="6" t="s">
        <v>4059</v>
      </c>
      <c r="B4043" s="10">
        <v>43970</v>
      </c>
      <c r="C4043" s="7" t="s">
        <v>3904</v>
      </c>
      <c r="D4043" s="7" t="s">
        <v>13</v>
      </c>
      <c r="E4043" s="7">
        <v>566</v>
      </c>
      <c r="F4043" s="8">
        <v>48.94</v>
      </c>
      <c r="G4043" s="8">
        <v>80</v>
      </c>
      <c r="H4043" s="8">
        <f t="shared" si="189"/>
        <v>45280</v>
      </c>
      <c r="I4043" s="9">
        <f>H4043*VLOOKUP(C4043,Customer_Dim!B:E,4,0)</f>
        <v>905.60000000000014</v>
      </c>
      <c r="J4043" s="9">
        <f t="shared" si="190"/>
        <v>46185.599999999999</v>
      </c>
      <c r="K4043" s="8">
        <f t="shared" si="191"/>
        <v>27700.039999999997</v>
      </c>
      <c r="L4043" s="9">
        <v>16787.240000000002</v>
      </c>
      <c r="M4043" s="7"/>
    </row>
    <row r="4044" spans="1:13" ht="15.75" customHeight="1" x14ac:dyDescent="0.25">
      <c r="A4044" s="6" t="s">
        <v>4060</v>
      </c>
      <c r="B4044" s="10">
        <v>43990</v>
      </c>
      <c r="C4044" s="7" t="s">
        <v>3904</v>
      </c>
      <c r="D4044" s="7" t="s">
        <v>19</v>
      </c>
      <c r="E4044" s="7">
        <v>69</v>
      </c>
      <c r="F4044" s="8">
        <v>109.39</v>
      </c>
      <c r="G4044" s="8">
        <v>161</v>
      </c>
      <c r="H4044" s="8">
        <f t="shared" si="189"/>
        <v>11109</v>
      </c>
      <c r="I4044" s="9">
        <f>H4044*VLOOKUP(C4044,Customer_Dim!B:E,4,0)</f>
        <v>222.18000000000004</v>
      </c>
      <c r="J4044" s="9">
        <f t="shared" si="190"/>
        <v>11331.18</v>
      </c>
      <c r="K4044" s="8">
        <f t="shared" si="191"/>
        <v>7547.91</v>
      </c>
      <c r="L4044" s="9">
        <v>3698.92</v>
      </c>
      <c r="M4044" s="7"/>
    </row>
    <row r="4045" spans="1:13" ht="15.75" customHeight="1" x14ac:dyDescent="0.25">
      <c r="A4045" s="6" t="s">
        <v>4061</v>
      </c>
      <c r="B4045" s="10">
        <v>44009</v>
      </c>
      <c r="C4045" s="7" t="s">
        <v>3904</v>
      </c>
      <c r="D4045" s="7" t="s">
        <v>132</v>
      </c>
      <c r="E4045" s="7">
        <v>586</v>
      </c>
      <c r="F4045" s="8">
        <v>41.2</v>
      </c>
      <c r="G4045" s="8">
        <v>90</v>
      </c>
      <c r="H4045" s="8">
        <f t="shared" si="189"/>
        <v>52740</v>
      </c>
      <c r="I4045" s="9">
        <f>H4045*VLOOKUP(C4045,Customer_Dim!B:E,4,0)</f>
        <v>1054.8000000000002</v>
      </c>
      <c r="J4045" s="9">
        <f t="shared" si="190"/>
        <v>53794.8</v>
      </c>
      <c r="K4045" s="8">
        <f t="shared" si="191"/>
        <v>24143.200000000001</v>
      </c>
      <c r="L4045" s="9">
        <v>24046.400000000001</v>
      </c>
      <c r="M4045" s="7"/>
    </row>
    <row r="4046" spans="1:13" ht="15.75" customHeight="1" x14ac:dyDescent="0.25">
      <c r="A4046" s="6" t="s">
        <v>4062</v>
      </c>
      <c r="B4046" s="10">
        <v>44020</v>
      </c>
      <c r="C4046" s="7" t="s">
        <v>3904</v>
      </c>
      <c r="D4046" s="7" t="s">
        <v>13</v>
      </c>
      <c r="E4046" s="7">
        <v>549</v>
      </c>
      <c r="F4046" s="8">
        <v>48.53</v>
      </c>
      <c r="G4046" s="8">
        <v>79</v>
      </c>
      <c r="H4046" s="8">
        <f t="shared" si="189"/>
        <v>43371</v>
      </c>
      <c r="I4046" s="9">
        <f>H4046*VLOOKUP(C4046,Customer_Dim!B:E,4,0)</f>
        <v>867.42000000000019</v>
      </c>
      <c r="J4046" s="9">
        <f t="shared" si="190"/>
        <v>44238.42</v>
      </c>
      <c r="K4046" s="8">
        <f t="shared" si="191"/>
        <v>26642.97</v>
      </c>
      <c r="L4046" s="9">
        <v>15992.949999999997</v>
      </c>
      <c r="M4046" s="7"/>
    </row>
    <row r="4047" spans="1:13" ht="15.75" customHeight="1" x14ac:dyDescent="0.25">
      <c r="A4047" s="6" t="s">
        <v>4063</v>
      </c>
      <c r="B4047" s="10">
        <v>44162</v>
      </c>
      <c r="C4047" s="7" t="s">
        <v>3904</v>
      </c>
      <c r="D4047" s="7" t="s">
        <v>32</v>
      </c>
      <c r="E4047" s="7">
        <v>565</v>
      </c>
      <c r="F4047" s="8">
        <v>336.31</v>
      </c>
      <c r="G4047" s="8">
        <v>512</v>
      </c>
      <c r="H4047" s="8">
        <f t="shared" si="189"/>
        <v>289280</v>
      </c>
      <c r="I4047" s="9">
        <f>H4047*VLOOKUP(C4047,Customer_Dim!B:E,4,0)</f>
        <v>5785.6000000000013</v>
      </c>
      <c r="J4047" s="9">
        <f t="shared" si="190"/>
        <v>295065.59999999998</v>
      </c>
      <c r="K4047" s="8">
        <f t="shared" si="191"/>
        <v>190015.15</v>
      </c>
      <c r="L4047" s="9">
        <v>90128.97</v>
      </c>
      <c r="M4047" s="7"/>
    </row>
    <row r="4048" spans="1:13" ht="15.75" customHeight="1" x14ac:dyDescent="0.25">
      <c r="A4048" s="6" t="s">
        <v>4064</v>
      </c>
      <c r="B4048" s="10">
        <v>44203</v>
      </c>
      <c r="C4048" s="7" t="s">
        <v>3881</v>
      </c>
      <c r="D4048" s="7" t="s">
        <v>13</v>
      </c>
      <c r="E4048" s="7">
        <v>972</v>
      </c>
      <c r="F4048" s="8">
        <v>53.56</v>
      </c>
      <c r="G4048" s="8">
        <v>90</v>
      </c>
      <c r="H4048" s="8">
        <f t="shared" si="189"/>
        <v>87480</v>
      </c>
      <c r="I4048" s="9">
        <f>H4048*VLOOKUP(C4048,Customer_Dim!B:E,4,0)</f>
        <v>0</v>
      </c>
      <c r="J4048" s="9">
        <f t="shared" si="190"/>
        <v>87480</v>
      </c>
      <c r="K4048" s="8">
        <f t="shared" si="191"/>
        <v>52060.32</v>
      </c>
      <c r="L4048" s="9">
        <v>32176.519999999997</v>
      </c>
    </row>
    <row r="4049" spans="1:12" ht="15.75" customHeight="1" x14ac:dyDescent="0.25">
      <c r="A4049" s="6" t="s">
        <v>4065</v>
      </c>
      <c r="B4049" s="10">
        <v>44323</v>
      </c>
      <c r="C4049" s="7" t="s">
        <v>3881</v>
      </c>
      <c r="D4049" s="7" t="s">
        <v>19</v>
      </c>
      <c r="E4049" s="7">
        <v>985</v>
      </c>
      <c r="F4049" s="8">
        <v>134.32</v>
      </c>
      <c r="G4049" s="8">
        <v>204</v>
      </c>
      <c r="H4049" s="8">
        <f t="shared" si="189"/>
        <v>200940</v>
      </c>
      <c r="I4049" s="9">
        <f>H4049*VLOOKUP(C4049,Customer_Dim!B:E,4,0)</f>
        <v>0</v>
      </c>
      <c r="J4049" s="9">
        <f t="shared" si="190"/>
        <v>200940</v>
      </c>
      <c r="K4049" s="8">
        <f t="shared" si="191"/>
        <v>132305.19999999998</v>
      </c>
      <c r="L4049" s="9">
        <v>58712</v>
      </c>
    </row>
    <row r="4050" spans="1:12" ht="15.75" customHeight="1" x14ac:dyDescent="0.25">
      <c r="A4050" s="6" t="s">
        <v>4066</v>
      </c>
      <c r="B4050" s="10">
        <v>44368</v>
      </c>
      <c r="C4050" s="7" t="s">
        <v>3881</v>
      </c>
      <c r="D4050" s="7" t="s">
        <v>13</v>
      </c>
      <c r="E4050" s="7">
        <v>308</v>
      </c>
      <c r="F4050" s="8">
        <v>60.09</v>
      </c>
      <c r="G4050" s="8">
        <v>101</v>
      </c>
      <c r="H4050" s="8">
        <f t="shared" si="189"/>
        <v>31108</v>
      </c>
      <c r="I4050" s="9">
        <f>H4050*VLOOKUP(C4050,Customer_Dim!B:E,4,0)</f>
        <v>0</v>
      </c>
      <c r="J4050" s="9">
        <f t="shared" si="190"/>
        <v>31108</v>
      </c>
      <c r="K4050" s="8">
        <f t="shared" si="191"/>
        <v>18507.72</v>
      </c>
      <c r="L4050" s="9">
        <v>11172</v>
      </c>
    </row>
    <row r="4051" spans="1:12" ht="15.75" customHeight="1" x14ac:dyDescent="0.25">
      <c r="A4051" s="6" t="s">
        <v>4067</v>
      </c>
      <c r="B4051" s="10">
        <v>44433</v>
      </c>
      <c r="C4051" s="7" t="s">
        <v>3881</v>
      </c>
      <c r="D4051" s="7" t="s">
        <v>13</v>
      </c>
      <c r="E4051" s="7">
        <v>91</v>
      </c>
      <c r="F4051" s="8">
        <v>66.98</v>
      </c>
      <c r="G4051" s="8">
        <v>113</v>
      </c>
      <c r="H4051" s="8">
        <f t="shared" si="189"/>
        <v>10283</v>
      </c>
      <c r="I4051" s="9">
        <f>H4051*VLOOKUP(C4051,Customer_Dim!B:E,4,0)</f>
        <v>0</v>
      </c>
      <c r="J4051" s="9">
        <f t="shared" si="190"/>
        <v>10283</v>
      </c>
      <c r="K4051" s="8">
        <f t="shared" si="191"/>
        <v>6095.18</v>
      </c>
      <c r="L4051" s="9">
        <v>3310.34</v>
      </c>
    </row>
    <row r="4052" spans="1:12" ht="15.75" customHeight="1" x14ac:dyDescent="0.25">
      <c r="A4052" s="6" t="s">
        <v>4068</v>
      </c>
      <c r="B4052" s="10">
        <v>44476</v>
      </c>
      <c r="C4052" s="7" t="s">
        <v>3881</v>
      </c>
      <c r="D4052" s="7" t="s">
        <v>13</v>
      </c>
      <c r="E4052" s="7">
        <v>522</v>
      </c>
      <c r="F4052" s="8">
        <v>70.89</v>
      </c>
      <c r="G4052" s="8">
        <v>120</v>
      </c>
      <c r="H4052" s="8">
        <f t="shared" si="189"/>
        <v>62640</v>
      </c>
      <c r="I4052" s="9">
        <f>H4052*VLOOKUP(C4052,Customer_Dim!B:E,4,0)</f>
        <v>0</v>
      </c>
      <c r="J4052" s="9">
        <f t="shared" si="190"/>
        <v>62640</v>
      </c>
      <c r="K4052" s="8">
        <f t="shared" si="191"/>
        <v>37004.58</v>
      </c>
      <c r="L4052" s="9">
        <v>21002.940000000002</v>
      </c>
    </row>
    <row r="4053" spans="1:12" ht="15.75" customHeight="1" x14ac:dyDescent="0.25">
      <c r="A4053" s="6" t="s">
        <v>4069</v>
      </c>
      <c r="B4053" s="10">
        <v>44505</v>
      </c>
      <c r="C4053" s="7" t="s">
        <v>3881</v>
      </c>
      <c r="D4053" s="7" t="s">
        <v>13</v>
      </c>
      <c r="E4053" s="7">
        <v>798</v>
      </c>
      <c r="F4053" s="8">
        <v>70.89</v>
      </c>
      <c r="G4053" s="8">
        <v>120</v>
      </c>
      <c r="H4053" s="8">
        <f t="shared" si="189"/>
        <v>95760</v>
      </c>
      <c r="I4053" s="9">
        <f>H4053*VLOOKUP(C4053,Customer_Dim!B:E,4,0)</f>
        <v>0</v>
      </c>
      <c r="J4053" s="9">
        <f t="shared" si="190"/>
        <v>95760</v>
      </c>
      <c r="K4053" s="8">
        <f t="shared" si="191"/>
        <v>56570.22</v>
      </c>
      <c r="L4053" s="9">
        <v>31254.75</v>
      </c>
    </row>
    <row r="4054" spans="1:12" ht="15.75" customHeight="1" x14ac:dyDescent="0.25">
      <c r="A4054" s="6" t="s">
        <v>4070</v>
      </c>
      <c r="B4054" s="10">
        <v>44546</v>
      </c>
      <c r="C4054" s="7" t="s">
        <v>3881</v>
      </c>
      <c r="D4054" s="7" t="s">
        <v>19</v>
      </c>
      <c r="E4054" s="7">
        <v>607</v>
      </c>
      <c r="F4054" s="8">
        <v>158.47</v>
      </c>
      <c r="G4054" s="8">
        <v>241</v>
      </c>
      <c r="H4054" s="8">
        <f t="shared" si="189"/>
        <v>146287</v>
      </c>
      <c r="I4054" s="9">
        <f>H4054*VLOOKUP(C4054,Customer_Dim!B:E,4,0)</f>
        <v>0</v>
      </c>
      <c r="J4054" s="9">
        <f t="shared" si="190"/>
        <v>146287</v>
      </c>
      <c r="K4054" s="8">
        <f t="shared" si="191"/>
        <v>96191.29</v>
      </c>
      <c r="L4054" s="9">
        <v>50785.670000000013</v>
      </c>
    </row>
    <row r="4055" spans="1:12" ht="15.75" customHeight="1" x14ac:dyDescent="0.25">
      <c r="A4055" s="6" t="s">
        <v>4071</v>
      </c>
      <c r="B4055" s="10">
        <v>44199</v>
      </c>
      <c r="C4055" s="7" t="s">
        <v>3891</v>
      </c>
      <c r="D4055" s="7" t="s">
        <v>32</v>
      </c>
      <c r="E4055" s="7">
        <v>906</v>
      </c>
      <c r="F4055" s="8">
        <v>355.06</v>
      </c>
      <c r="G4055" s="8">
        <v>559</v>
      </c>
      <c r="H4055" s="8">
        <f t="shared" si="189"/>
        <v>506454</v>
      </c>
      <c r="I4055" s="9">
        <f>H4055*VLOOKUP(C4055,Customer_Dim!B:E,4,0)</f>
        <v>30387.24</v>
      </c>
      <c r="J4055" s="9">
        <f t="shared" si="190"/>
        <v>536841.24</v>
      </c>
      <c r="K4055" s="8">
        <f t="shared" si="191"/>
        <v>321684.36</v>
      </c>
      <c r="L4055" s="9">
        <v>214971.53999999998</v>
      </c>
    </row>
    <row r="4056" spans="1:12" ht="15.75" customHeight="1" x14ac:dyDescent="0.25">
      <c r="A4056" s="6" t="s">
        <v>4072</v>
      </c>
      <c r="B4056" s="10">
        <v>44222</v>
      </c>
      <c r="C4056" s="7" t="s">
        <v>3891</v>
      </c>
      <c r="D4056" s="7" t="s">
        <v>13</v>
      </c>
      <c r="E4056" s="7">
        <v>162</v>
      </c>
      <c r="F4056" s="8">
        <v>53.56</v>
      </c>
      <c r="G4056" s="8">
        <v>90</v>
      </c>
      <c r="H4056" s="8">
        <f t="shared" si="189"/>
        <v>14580</v>
      </c>
      <c r="I4056" s="9">
        <f>H4056*VLOOKUP(C4056,Customer_Dim!B:E,4,0)</f>
        <v>874.80000000000007</v>
      </c>
      <c r="J4056" s="9">
        <f t="shared" si="190"/>
        <v>15454.8</v>
      </c>
      <c r="K4056" s="8">
        <f t="shared" si="191"/>
        <v>8676.7200000000012</v>
      </c>
      <c r="L4056" s="9">
        <v>7123.5599999999995</v>
      </c>
    </row>
    <row r="4057" spans="1:12" ht="15.75" customHeight="1" x14ac:dyDescent="0.25">
      <c r="A4057" s="6" t="s">
        <v>4073</v>
      </c>
      <c r="B4057" s="10">
        <v>44225</v>
      </c>
      <c r="C4057" s="7" t="s">
        <v>3891</v>
      </c>
      <c r="D4057" s="7" t="s">
        <v>13</v>
      </c>
      <c r="E4057" s="7">
        <v>240</v>
      </c>
      <c r="F4057" s="8">
        <v>53.56</v>
      </c>
      <c r="G4057" s="8">
        <v>90</v>
      </c>
      <c r="H4057" s="8">
        <f t="shared" si="189"/>
        <v>21600</v>
      </c>
      <c r="I4057" s="9">
        <f>H4057*VLOOKUP(C4057,Customer_Dim!B:E,4,0)</f>
        <v>1296</v>
      </c>
      <c r="J4057" s="9">
        <f t="shared" si="190"/>
        <v>22896</v>
      </c>
      <c r="K4057" s="8">
        <f t="shared" si="191"/>
        <v>12854.400000000001</v>
      </c>
      <c r="L4057" s="9">
        <v>9596.3799999999992</v>
      </c>
    </row>
    <row r="4058" spans="1:12" ht="15.75" customHeight="1" x14ac:dyDescent="0.25">
      <c r="A4058" s="6" t="s">
        <v>4074</v>
      </c>
      <c r="B4058" s="10">
        <v>44273</v>
      </c>
      <c r="C4058" s="7" t="s">
        <v>3891</v>
      </c>
      <c r="D4058" s="7" t="s">
        <v>13</v>
      </c>
      <c r="E4058" s="7">
        <v>197</v>
      </c>
      <c r="F4058" s="8">
        <v>53.56</v>
      </c>
      <c r="G4058" s="8">
        <v>90</v>
      </c>
      <c r="H4058" s="8">
        <f t="shared" si="189"/>
        <v>17730</v>
      </c>
      <c r="I4058" s="9">
        <f>H4058*VLOOKUP(C4058,Customer_Dim!B:E,4,0)</f>
        <v>1063.8000000000002</v>
      </c>
      <c r="J4058" s="9">
        <f t="shared" si="190"/>
        <v>18793.8</v>
      </c>
      <c r="K4058" s="8">
        <f t="shared" si="191"/>
        <v>10551.32</v>
      </c>
      <c r="L4058" s="9">
        <v>7688.84</v>
      </c>
    </row>
    <row r="4059" spans="1:12" ht="15.75" customHeight="1" x14ac:dyDescent="0.25">
      <c r="A4059" s="6" t="s">
        <v>4075</v>
      </c>
      <c r="B4059" s="10">
        <v>44280</v>
      </c>
      <c r="C4059" s="7" t="s">
        <v>3891</v>
      </c>
      <c r="D4059" s="7" t="s">
        <v>13</v>
      </c>
      <c r="E4059" s="7">
        <v>510</v>
      </c>
      <c r="F4059" s="8">
        <v>53.56</v>
      </c>
      <c r="G4059" s="8">
        <v>90</v>
      </c>
      <c r="H4059" s="8">
        <f t="shared" si="189"/>
        <v>45900</v>
      </c>
      <c r="I4059" s="9">
        <f>H4059*VLOOKUP(C4059,Customer_Dim!B:E,4,0)</f>
        <v>2754</v>
      </c>
      <c r="J4059" s="9">
        <f t="shared" si="190"/>
        <v>48654</v>
      </c>
      <c r="K4059" s="8">
        <f t="shared" si="191"/>
        <v>27315.600000000002</v>
      </c>
      <c r="L4059" s="9">
        <v>21448.719999999998</v>
      </c>
    </row>
    <row r="4060" spans="1:12" ht="15.75" customHeight="1" x14ac:dyDescent="0.25">
      <c r="A4060" s="6" t="s">
        <v>4076</v>
      </c>
      <c r="B4060" s="10">
        <v>44355</v>
      </c>
      <c r="C4060" s="7" t="s">
        <v>3891</v>
      </c>
      <c r="D4060" s="7" t="s">
        <v>32</v>
      </c>
      <c r="E4060" s="7">
        <v>537</v>
      </c>
      <c r="F4060" s="8">
        <v>398.31</v>
      </c>
      <c r="G4060" s="8">
        <v>627</v>
      </c>
      <c r="H4060" s="8">
        <f t="shared" si="189"/>
        <v>336699</v>
      </c>
      <c r="I4060" s="9">
        <f>H4060*VLOOKUP(C4060,Customer_Dim!B:E,4,0)</f>
        <v>20201.940000000002</v>
      </c>
      <c r="J4060" s="9">
        <f t="shared" si="190"/>
        <v>356900.94</v>
      </c>
      <c r="K4060" s="8">
        <f t="shared" si="191"/>
        <v>213892.47</v>
      </c>
      <c r="L4060" s="9">
        <v>117482.97000000003</v>
      </c>
    </row>
    <row r="4061" spans="1:12" ht="15.75" customHeight="1" x14ac:dyDescent="0.25">
      <c r="A4061" s="6" t="s">
        <v>4077</v>
      </c>
      <c r="B4061" s="10">
        <v>44389</v>
      </c>
      <c r="C4061" s="7" t="s">
        <v>3891</v>
      </c>
      <c r="D4061" s="7" t="s">
        <v>32</v>
      </c>
      <c r="E4061" s="7">
        <v>177</v>
      </c>
      <c r="F4061" s="8">
        <v>443.99</v>
      </c>
      <c r="G4061" s="8">
        <v>699</v>
      </c>
      <c r="H4061" s="8">
        <f t="shared" si="189"/>
        <v>123723</v>
      </c>
      <c r="I4061" s="9">
        <f>H4061*VLOOKUP(C4061,Customer_Dim!B:E,4,0)</f>
        <v>7423.380000000001</v>
      </c>
      <c r="J4061" s="9">
        <f t="shared" si="190"/>
        <v>131146.38</v>
      </c>
      <c r="K4061" s="8">
        <f t="shared" si="191"/>
        <v>78586.23</v>
      </c>
      <c r="L4061" s="9">
        <v>49780</v>
      </c>
    </row>
    <row r="4062" spans="1:12" ht="15.75" customHeight="1" x14ac:dyDescent="0.25">
      <c r="A4062" s="6" t="s">
        <v>4078</v>
      </c>
      <c r="B4062" s="10">
        <v>44392</v>
      </c>
      <c r="C4062" s="7" t="s">
        <v>3891</v>
      </c>
      <c r="D4062" s="7" t="s">
        <v>32</v>
      </c>
      <c r="E4062" s="7">
        <v>768</v>
      </c>
      <c r="F4062" s="8">
        <v>443.99</v>
      </c>
      <c r="G4062" s="8">
        <v>699</v>
      </c>
      <c r="H4062" s="8">
        <f t="shared" si="189"/>
        <v>536832</v>
      </c>
      <c r="I4062" s="9">
        <f>H4062*VLOOKUP(C4062,Customer_Dim!B:E,4,0)</f>
        <v>32209.920000000002</v>
      </c>
      <c r="J4062" s="9">
        <f t="shared" si="190"/>
        <v>569041.92000000004</v>
      </c>
      <c r="K4062" s="8">
        <f t="shared" si="191"/>
        <v>340984.32000000001</v>
      </c>
      <c r="L4062" s="9">
        <v>204616.5</v>
      </c>
    </row>
    <row r="4063" spans="1:12" ht="15.75" customHeight="1" x14ac:dyDescent="0.25">
      <c r="A4063" s="6" t="s">
        <v>4079</v>
      </c>
      <c r="B4063" s="10">
        <v>44394</v>
      </c>
      <c r="C4063" s="7" t="s">
        <v>3891</v>
      </c>
      <c r="D4063" s="7" t="s">
        <v>13</v>
      </c>
      <c r="E4063" s="7">
        <v>571</v>
      </c>
      <c r="F4063" s="8">
        <v>66.98</v>
      </c>
      <c r="G4063" s="8">
        <v>113</v>
      </c>
      <c r="H4063" s="8">
        <f t="shared" si="189"/>
        <v>64523</v>
      </c>
      <c r="I4063" s="9">
        <f>H4063*VLOOKUP(C4063,Customer_Dim!B:E,4,0)</f>
        <v>3871.38</v>
      </c>
      <c r="J4063" s="9">
        <f t="shared" si="190"/>
        <v>68394.38</v>
      </c>
      <c r="K4063" s="8">
        <f t="shared" si="191"/>
        <v>38245.58</v>
      </c>
      <c r="L4063" s="9">
        <v>26132.189999999988</v>
      </c>
    </row>
    <row r="4064" spans="1:12" ht="15.75" customHeight="1" x14ac:dyDescent="0.25">
      <c r="A4064" s="6" t="s">
        <v>4080</v>
      </c>
      <c r="B4064" s="10">
        <v>44405</v>
      </c>
      <c r="C4064" s="7" t="s">
        <v>3891</v>
      </c>
      <c r="D4064" s="7" t="s">
        <v>13</v>
      </c>
      <c r="E4064" s="7">
        <v>51</v>
      </c>
      <c r="F4064" s="8">
        <v>66.98</v>
      </c>
      <c r="G4064" s="8">
        <v>113</v>
      </c>
      <c r="H4064" s="8">
        <f t="shared" si="189"/>
        <v>5763</v>
      </c>
      <c r="I4064" s="9">
        <f>H4064*VLOOKUP(C4064,Customer_Dim!B:E,4,0)</f>
        <v>345.78000000000003</v>
      </c>
      <c r="J4064" s="9">
        <f t="shared" si="190"/>
        <v>6108.78</v>
      </c>
      <c r="K4064" s="8">
        <f t="shared" si="191"/>
        <v>3415.98</v>
      </c>
      <c r="L4064" s="9">
        <v>2790.1800000000003</v>
      </c>
    </row>
    <row r="4065" spans="1:13" ht="15.75" customHeight="1" x14ac:dyDescent="0.25">
      <c r="A4065" s="6" t="s">
        <v>4081</v>
      </c>
      <c r="B4065" s="10">
        <v>44409</v>
      </c>
      <c r="C4065" s="7" t="s">
        <v>3891</v>
      </c>
      <c r="D4065" s="7" t="s">
        <v>13</v>
      </c>
      <c r="E4065" s="7">
        <v>641</v>
      </c>
      <c r="F4065" s="8">
        <v>66.98</v>
      </c>
      <c r="G4065" s="8">
        <v>113</v>
      </c>
      <c r="H4065" s="8">
        <f t="shared" si="189"/>
        <v>72433</v>
      </c>
      <c r="I4065" s="9">
        <f>H4065*VLOOKUP(C4065,Customer_Dim!B:E,4,0)</f>
        <v>4345.9800000000005</v>
      </c>
      <c r="J4065" s="9">
        <f t="shared" si="190"/>
        <v>76778.98</v>
      </c>
      <c r="K4065" s="8">
        <f t="shared" si="191"/>
        <v>42934.18</v>
      </c>
      <c r="L4065" s="9">
        <v>27814.929999999993</v>
      </c>
    </row>
    <row r="4066" spans="1:13" ht="15.75" customHeight="1" x14ac:dyDescent="0.25">
      <c r="A4066" s="6" t="s">
        <v>4081</v>
      </c>
      <c r="B4066" s="10">
        <v>44409</v>
      </c>
      <c r="C4066" s="7" t="s">
        <v>3891</v>
      </c>
      <c r="D4066" s="7" t="s">
        <v>32</v>
      </c>
      <c r="E4066" s="7">
        <v>48</v>
      </c>
      <c r="F4066" s="8">
        <v>443.99</v>
      </c>
      <c r="G4066" s="8">
        <v>699</v>
      </c>
      <c r="H4066" s="8">
        <f t="shared" si="189"/>
        <v>33552</v>
      </c>
      <c r="I4066" s="9">
        <f>H4066*VLOOKUP(C4066,Customer_Dim!B:E,4,0)</f>
        <v>2013.1200000000001</v>
      </c>
      <c r="J4066" s="9">
        <f t="shared" si="190"/>
        <v>35565.120000000003</v>
      </c>
      <c r="K4066" s="8">
        <f t="shared" si="191"/>
        <v>21311.52</v>
      </c>
      <c r="L4066" s="9">
        <v>12649.02</v>
      </c>
    </row>
    <row r="4067" spans="1:13" ht="15.75" customHeight="1" x14ac:dyDescent="0.25">
      <c r="A4067" s="6" t="s">
        <v>4082</v>
      </c>
      <c r="B4067" s="10">
        <v>44414</v>
      </c>
      <c r="C4067" s="7" t="s">
        <v>3891</v>
      </c>
      <c r="D4067" s="7" t="s">
        <v>13</v>
      </c>
      <c r="E4067" s="7">
        <v>842</v>
      </c>
      <c r="F4067" s="8">
        <v>66.98</v>
      </c>
      <c r="G4067" s="8">
        <v>113</v>
      </c>
      <c r="H4067" s="8">
        <f t="shared" si="189"/>
        <v>95146</v>
      </c>
      <c r="I4067" s="9">
        <f>H4067*VLOOKUP(C4067,Customer_Dim!B:E,4,0)</f>
        <v>5708.76</v>
      </c>
      <c r="J4067" s="9">
        <f t="shared" si="190"/>
        <v>100854.76</v>
      </c>
      <c r="K4067" s="8">
        <f t="shared" si="191"/>
        <v>56397.16</v>
      </c>
      <c r="L4067" s="9">
        <v>44716.049999999996</v>
      </c>
    </row>
    <row r="4068" spans="1:13" ht="15.75" customHeight="1" x14ac:dyDescent="0.25">
      <c r="A4068" s="6" t="s">
        <v>4083</v>
      </c>
      <c r="B4068" s="10">
        <v>44557</v>
      </c>
      <c r="C4068" s="7" t="s">
        <v>3891</v>
      </c>
      <c r="D4068" s="7" t="s">
        <v>32</v>
      </c>
      <c r="E4068" s="7">
        <v>336</v>
      </c>
      <c r="F4068" s="8">
        <v>469.9</v>
      </c>
      <c r="G4068" s="8">
        <v>740</v>
      </c>
      <c r="H4068" s="8">
        <f t="shared" si="189"/>
        <v>248640</v>
      </c>
      <c r="I4068" s="9">
        <f>H4068*VLOOKUP(C4068,Customer_Dim!B:E,4,0)</f>
        <v>14918.400000000001</v>
      </c>
      <c r="J4068" s="9">
        <f t="shared" si="190"/>
        <v>263558.40000000002</v>
      </c>
      <c r="K4068" s="8">
        <f t="shared" si="191"/>
        <v>157886.39999999999</v>
      </c>
      <c r="L4068" s="9">
        <v>84149.1</v>
      </c>
    </row>
    <row r="4069" spans="1:13" ht="15.75" customHeight="1" x14ac:dyDescent="0.25">
      <c r="A4069" s="6" t="s">
        <v>4084</v>
      </c>
      <c r="B4069" s="10">
        <v>44265</v>
      </c>
      <c r="C4069" s="7" t="s">
        <v>3904</v>
      </c>
      <c r="D4069" s="7" t="s">
        <v>19</v>
      </c>
      <c r="E4069" s="7">
        <v>532</v>
      </c>
      <c r="F4069" s="8">
        <v>119.74</v>
      </c>
      <c r="G4069" s="8">
        <v>182</v>
      </c>
      <c r="H4069" s="8">
        <f t="shared" si="189"/>
        <v>96824</v>
      </c>
      <c r="I4069" s="9">
        <f>H4069*VLOOKUP(C4069,Customer_Dim!B:E,4,0)</f>
        <v>1936.4800000000005</v>
      </c>
      <c r="J4069" s="9">
        <f t="shared" si="190"/>
        <v>98760.48</v>
      </c>
      <c r="K4069" s="8">
        <f t="shared" si="191"/>
        <v>63701.68</v>
      </c>
      <c r="L4069" s="9">
        <v>28313.460000000006</v>
      </c>
      <c r="M4069" s="7"/>
    </row>
    <row r="4070" spans="1:13" ht="15.75" customHeight="1" x14ac:dyDescent="0.25">
      <c r="A4070" s="6" t="s">
        <v>4085</v>
      </c>
      <c r="B4070" s="10">
        <v>44272</v>
      </c>
      <c r="C4070" s="7" t="s">
        <v>3904</v>
      </c>
      <c r="D4070" s="7" t="s">
        <v>32</v>
      </c>
      <c r="E4070" s="7">
        <v>973</v>
      </c>
      <c r="F4070" s="8">
        <v>355.06</v>
      </c>
      <c r="G4070" s="8">
        <v>559</v>
      </c>
      <c r="H4070" s="8">
        <f t="shared" si="189"/>
        <v>543907</v>
      </c>
      <c r="I4070" s="9">
        <f>H4070*VLOOKUP(C4070,Customer_Dim!B:E,4,0)</f>
        <v>10878.140000000001</v>
      </c>
      <c r="J4070" s="9">
        <f t="shared" si="190"/>
        <v>554785.14</v>
      </c>
      <c r="K4070" s="8">
        <f t="shared" si="191"/>
        <v>345473.38</v>
      </c>
      <c r="L4070" s="9">
        <v>185224.52000000002</v>
      </c>
      <c r="M4070" s="7"/>
    </row>
    <row r="4071" spans="1:13" ht="15.75" customHeight="1" x14ac:dyDescent="0.25">
      <c r="A4071" s="6" t="s">
        <v>4086</v>
      </c>
      <c r="B4071" s="10">
        <v>44288</v>
      </c>
      <c r="C4071" s="7" t="s">
        <v>3904</v>
      </c>
      <c r="D4071" s="7" t="s">
        <v>19</v>
      </c>
      <c r="E4071" s="7">
        <v>961</v>
      </c>
      <c r="F4071" s="8">
        <v>134.32</v>
      </c>
      <c r="G4071" s="8">
        <v>204</v>
      </c>
      <c r="H4071" s="8">
        <f t="shared" si="189"/>
        <v>196044</v>
      </c>
      <c r="I4071" s="9">
        <f>H4071*VLOOKUP(C4071,Customer_Dim!B:E,4,0)</f>
        <v>3920.8800000000006</v>
      </c>
      <c r="J4071" s="9">
        <f t="shared" si="190"/>
        <v>199964.88</v>
      </c>
      <c r="K4071" s="8">
        <f t="shared" si="191"/>
        <v>129081.51999999999</v>
      </c>
      <c r="L4071" s="9">
        <v>62611.560000000012</v>
      </c>
      <c r="M4071" s="7"/>
    </row>
    <row r="4072" spans="1:13" ht="15.75" customHeight="1" x14ac:dyDescent="0.25">
      <c r="A4072" s="6" t="s">
        <v>4087</v>
      </c>
      <c r="B4072" s="10">
        <v>44343</v>
      </c>
      <c r="C4072" s="7" t="s">
        <v>3904</v>
      </c>
      <c r="D4072" s="7" t="s">
        <v>13</v>
      </c>
      <c r="E4072" s="7">
        <v>746</v>
      </c>
      <c r="F4072" s="8">
        <v>60.09</v>
      </c>
      <c r="G4072" s="8">
        <v>101</v>
      </c>
      <c r="H4072" s="8">
        <f t="shared" si="189"/>
        <v>75346</v>
      </c>
      <c r="I4072" s="9">
        <f>H4072*VLOOKUP(C4072,Customer_Dim!B:E,4,0)</f>
        <v>1506.9200000000003</v>
      </c>
      <c r="J4072" s="9">
        <f t="shared" si="190"/>
        <v>76852.92</v>
      </c>
      <c r="K4072" s="8">
        <f t="shared" si="191"/>
        <v>44827.14</v>
      </c>
      <c r="L4072" s="9">
        <v>30476.099999999991</v>
      </c>
      <c r="M4072" s="7"/>
    </row>
    <row r="4073" spans="1:13" ht="15.75" customHeight="1" x14ac:dyDescent="0.25">
      <c r="A4073" s="6" t="s">
        <v>4088</v>
      </c>
      <c r="B4073" s="10">
        <v>44397</v>
      </c>
      <c r="C4073" s="7" t="s">
        <v>3904</v>
      </c>
      <c r="D4073" s="7" t="s">
        <v>19</v>
      </c>
      <c r="E4073" s="7">
        <v>818</v>
      </c>
      <c r="F4073" s="8">
        <v>149.72999999999999</v>
      </c>
      <c r="G4073" s="8">
        <v>227</v>
      </c>
      <c r="H4073" s="8">
        <f t="shared" si="189"/>
        <v>185686</v>
      </c>
      <c r="I4073" s="9">
        <f>H4073*VLOOKUP(C4073,Customer_Dim!B:E,4,0)</f>
        <v>3713.7200000000007</v>
      </c>
      <c r="J4073" s="9">
        <f t="shared" si="190"/>
        <v>189399.72</v>
      </c>
      <c r="K4073" s="8">
        <f t="shared" si="191"/>
        <v>122479.13999999998</v>
      </c>
      <c r="L4073" s="9">
        <v>50665.17</v>
      </c>
      <c r="M4073" s="7"/>
    </row>
    <row r="4074" spans="1:13" ht="15.75" customHeight="1" x14ac:dyDescent="0.25">
      <c r="A4074" s="6" t="s">
        <v>4088</v>
      </c>
      <c r="B4074" s="10">
        <v>44397</v>
      </c>
      <c r="C4074" s="7" t="s">
        <v>3904</v>
      </c>
      <c r="D4074" s="7" t="s">
        <v>13</v>
      </c>
      <c r="E4074" s="7">
        <v>319</v>
      </c>
      <c r="F4074" s="8">
        <v>66.98</v>
      </c>
      <c r="G4074" s="8">
        <v>113</v>
      </c>
      <c r="H4074" s="8">
        <f t="shared" si="189"/>
        <v>36047</v>
      </c>
      <c r="I4074" s="9">
        <f>H4074*VLOOKUP(C4074,Customer_Dim!B:E,4,0)</f>
        <v>720.94000000000017</v>
      </c>
      <c r="J4074" s="9">
        <f t="shared" si="190"/>
        <v>36767.94</v>
      </c>
      <c r="K4074" s="8">
        <f t="shared" si="191"/>
        <v>21366.620000000003</v>
      </c>
      <c r="L4074" s="9">
        <v>12035</v>
      </c>
      <c r="M4074" s="7"/>
    </row>
    <row r="4075" spans="1:13" ht="15.75" customHeight="1" x14ac:dyDescent="0.25">
      <c r="A4075" s="6" t="s">
        <v>4089</v>
      </c>
      <c r="B4075" s="10">
        <v>44443</v>
      </c>
      <c r="C4075" s="7" t="s">
        <v>3904</v>
      </c>
      <c r="D4075" s="7" t="s">
        <v>19</v>
      </c>
      <c r="E4075" s="7">
        <v>1061</v>
      </c>
      <c r="F4075" s="8">
        <v>149.72999999999999</v>
      </c>
      <c r="G4075" s="8">
        <v>227</v>
      </c>
      <c r="H4075" s="8">
        <f t="shared" si="189"/>
        <v>240847</v>
      </c>
      <c r="I4075" s="9">
        <f>H4075*VLOOKUP(C4075,Customer_Dim!B:E,4,0)</f>
        <v>4816.9400000000005</v>
      </c>
      <c r="J4075" s="9">
        <f t="shared" si="190"/>
        <v>245663.94</v>
      </c>
      <c r="K4075" s="8">
        <f t="shared" si="191"/>
        <v>158863.53</v>
      </c>
      <c r="L4075" s="9">
        <v>76676.56</v>
      </c>
      <c r="M4075" s="7"/>
    </row>
    <row r="4076" spans="1:13" ht="15.75" customHeight="1" x14ac:dyDescent="0.25">
      <c r="A4076" s="6" t="s">
        <v>4090</v>
      </c>
      <c r="B4076" s="10">
        <v>44451</v>
      </c>
      <c r="C4076" s="7" t="s">
        <v>3904</v>
      </c>
      <c r="D4076" s="7" t="s">
        <v>13</v>
      </c>
      <c r="E4076" s="7">
        <v>156</v>
      </c>
      <c r="F4076" s="8">
        <v>66.98</v>
      </c>
      <c r="G4076" s="8">
        <v>113</v>
      </c>
      <c r="H4076" s="8">
        <f t="shared" si="189"/>
        <v>17628</v>
      </c>
      <c r="I4076" s="9">
        <f>H4076*VLOOKUP(C4076,Customer_Dim!B:E,4,0)</f>
        <v>352.56000000000006</v>
      </c>
      <c r="J4076" s="9">
        <f t="shared" si="190"/>
        <v>17980.560000000001</v>
      </c>
      <c r="K4076" s="8">
        <f t="shared" si="191"/>
        <v>10448.880000000001</v>
      </c>
      <c r="L4076" s="9">
        <v>6966.8100000000013</v>
      </c>
      <c r="M4076" s="7"/>
    </row>
    <row r="4077" spans="1:13" ht="15.75" customHeight="1" x14ac:dyDescent="0.25">
      <c r="A4077" s="6" t="s">
        <v>4091</v>
      </c>
      <c r="B4077" s="10">
        <v>44453</v>
      </c>
      <c r="C4077" s="7" t="s">
        <v>3904</v>
      </c>
      <c r="D4077" s="7" t="s">
        <v>32</v>
      </c>
      <c r="E4077" s="7">
        <v>444</v>
      </c>
      <c r="F4077" s="8">
        <v>443.99</v>
      </c>
      <c r="G4077" s="8">
        <v>699</v>
      </c>
      <c r="H4077" s="8">
        <f t="shared" si="189"/>
        <v>310356</v>
      </c>
      <c r="I4077" s="9">
        <f>H4077*VLOOKUP(C4077,Customer_Dim!B:E,4,0)</f>
        <v>6207.1200000000008</v>
      </c>
      <c r="J4077" s="9">
        <f t="shared" si="190"/>
        <v>316563.12</v>
      </c>
      <c r="K4077" s="8">
        <f t="shared" si="191"/>
        <v>197131.56</v>
      </c>
      <c r="L4077" s="9">
        <v>99952.060000000027</v>
      </c>
      <c r="M4077" s="7"/>
    </row>
    <row r="4078" spans="1:13" ht="15.75" customHeight="1" x14ac:dyDescent="0.25">
      <c r="A4078" s="6" t="s">
        <v>4092</v>
      </c>
      <c r="B4078" s="10">
        <v>44470</v>
      </c>
      <c r="C4078" s="7" t="s">
        <v>3904</v>
      </c>
      <c r="D4078" s="7" t="s">
        <v>19</v>
      </c>
      <c r="E4078" s="7">
        <v>372</v>
      </c>
      <c r="F4078" s="8">
        <v>158.47</v>
      </c>
      <c r="G4078" s="8">
        <v>241</v>
      </c>
      <c r="H4078" s="8">
        <f t="shared" si="189"/>
        <v>89652</v>
      </c>
      <c r="I4078" s="9">
        <f>H4078*VLOOKUP(C4078,Customer_Dim!B:E,4,0)</f>
        <v>1793.0400000000004</v>
      </c>
      <c r="J4078" s="9">
        <f t="shared" si="190"/>
        <v>91445.04</v>
      </c>
      <c r="K4078" s="8">
        <f t="shared" si="191"/>
        <v>58950.84</v>
      </c>
      <c r="L4078" s="9">
        <v>27080.559999999998</v>
      </c>
      <c r="M4078" s="7"/>
    </row>
    <row r="4079" spans="1:13" ht="15.75" customHeight="1" x14ac:dyDescent="0.25">
      <c r="A4079" s="6" t="s">
        <v>4093</v>
      </c>
      <c r="B4079" s="10">
        <v>44479</v>
      </c>
      <c r="C4079" s="7" t="s">
        <v>3904</v>
      </c>
      <c r="D4079" s="7" t="s">
        <v>19</v>
      </c>
      <c r="E4079" s="7">
        <v>927</v>
      </c>
      <c r="F4079" s="8">
        <v>158.47</v>
      </c>
      <c r="G4079" s="8">
        <v>241</v>
      </c>
      <c r="H4079" s="8">
        <f t="shared" si="189"/>
        <v>223407</v>
      </c>
      <c r="I4079" s="9">
        <f>H4079*VLOOKUP(C4079,Customer_Dim!B:E,4,0)</f>
        <v>4468.1400000000012</v>
      </c>
      <c r="J4079" s="9">
        <f t="shared" si="190"/>
        <v>227875.14</v>
      </c>
      <c r="K4079" s="8">
        <f t="shared" si="191"/>
        <v>146901.69</v>
      </c>
      <c r="L4079" s="9">
        <v>63402.600000000006</v>
      </c>
      <c r="M4079" s="7"/>
    </row>
    <row r="4080" spans="1:13" ht="15.75" customHeight="1" x14ac:dyDescent="0.25">
      <c r="A4080" s="6" t="s">
        <v>4094</v>
      </c>
      <c r="B4080" s="10">
        <v>44532</v>
      </c>
      <c r="C4080" s="7" t="s">
        <v>3904</v>
      </c>
      <c r="D4080" s="7" t="s">
        <v>132</v>
      </c>
      <c r="E4080" s="7">
        <v>98</v>
      </c>
      <c r="F4080" s="8">
        <v>59.69</v>
      </c>
      <c r="G4080" s="8">
        <v>135</v>
      </c>
      <c r="H4080" s="8">
        <f t="shared" si="189"/>
        <v>13230</v>
      </c>
      <c r="I4080" s="9">
        <f>H4080*VLOOKUP(C4080,Customer_Dim!B:E,4,0)</f>
        <v>264.60000000000008</v>
      </c>
      <c r="J4080" s="9">
        <f t="shared" si="190"/>
        <v>13494.6</v>
      </c>
      <c r="K4080" s="8">
        <f t="shared" si="191"/>
        <v>5849.62</v>
      </c>
      <c r="L4080" s="9">
        <v>6221.99</v>
      </c>
      <c r="M4080" s="7"/>
    </row>
    <row r="4081" spans="1:13" ht="15.75" customHeight="1" x14ac:dyDescent="0.25">
      <c r="A4081" s="6" t="s">
        <v>4095</v>
      </c>
      <c r="B4081" s="10">
        <v>44560</v>
      </c>
      <c r="C4081" s="7" t="s">
        <v>3904</v>
      </c>
      <c r="D4081" s="7" t="s">
        <v>13</v>
      </c>
      <c r="E4081" s="7">
        <v>917</v>
      </c>
      <c r="F4081" s="8">
        <v>70.89</v>
      </c>
      <c r="G4081" s="8">
        <v>120</v>
      </c>
      <c r="H4081" s="8">
        <f t="shared" si="189"/>
        <v>110040</v>
      </c>
      <c r="I4081" s="9">
        <f>H4081*VLOOKUP(C4081,Customer_Dim!B:E,4,0)</f>
        <v>2200.8000000000006</v>
      </c>
      <c r="J4081" s="9">
        <f t="shared" si="190"/>
        <v>112240.8</v>
      </c>
      <c r="K4081" s="8">
        <f t="shared" si="191"/>
        <v>65006.13</v>
      </c>
      <c r="L4081" s="9">
        <v>37909.829999999994</v>
      </c>
      <c r="M4081" s="7"/>
    </row>
    <row r="4082" spans="1:13" ht="15.75" customHeight="1" x14ac:dyDescent="0.25">
      <c r="A4082" s="6" t="s">
        <v>4096</v>
      </c>
      <c r="B4082" s="10">
        <v>42216</v>
      </c>
      <c r="C4082" s="7" t="s">
        <v>4097</v>
      </c>
      <c r="D4082" s="7" t="s">
        <v>13</v>
      </c>
      <c r="E4082" s="7">
        <v>540</v>
      </c>
      <c r="F4082" s="8">
        <v>50.05</v>
      </c>
      <c r="G4082" s="8">
        <v>81</v>
      </c>
      <c r="H4082" s="8">
        <f t="shared" si="189"/>
        <v>43740</v>
      </c>
      <c r="I4082" s="9">
        <f>H4082*VLOOKUP(C4082,Customer_Dim!B:E,4,0)</f>
        <v>4374</v>
      </c>
      <c r="J4082" s="9">
        <f t="shared" si="190"/>
        <v>48114</v>
      </c>
      <c r="K4082" s="8">
        <f t="shared" si="191"/>
        <v>27027</v>
      </c>
      <c r="L4082" s="9">
        <v>12774.310000000001</v>
      </c>
    </row>
    <row r="4083" spans="1:13" ht="15.75" customHeight="1" x14ac:dyDescent="0.25">
      <c r="A4083" s="6" t="s">
        <v>4098</v>
      </c>
      <c r="B4083" s="10">
        <v>42245</v>
      </c>
      <c r="C4083" s="7" t="s">
        <v>4097</v>
      </c>
      <c r="D4083" s="7" t="s">
        <v>13</v>
      </c>
      <c r="E4083" s="7">
        <v>988</v>
      </c>
      <c r="F4083" s="8">
        <v>50.05</v>
      </c>
      <c r="G4083" s="8">
        <v>81</v>
      </c>
      <c r="H4083" s="8">
        <f t="shared" si="189"/>
        <v>80028</v>
      </c>
      <c r="I4083" s="9">
        <f>H4083*VLOOKUP(C4083,Customer_Dim!B:E,4,0)</f>
        <v>8002.8</v>
      </c>
      <c r="J4083" s="9">
        <f t="shared" si="190"/>
        <v>88030.8</v>
      </c>
      <c r="K4083" s="8">
        <f t="shared" si="191"/>
        <v>49449.399999999994</v>
      </c>
      <c r="L4083" s="9">
        <v>24754.520000000004</v>
      </c>
    </row>
    <row r="4084" spans="1:13" ht="15.75" customHeight="1" x14ac:dyDescent="0.25">
      <c r="A4084" s="6" t="s">
        <v>4099</v>
      </c>
      <c r="B4084" s="10">
        <v>42295</v>
      </c>
      <c r="C4084" s="7" t="s">
        <v>4097</v>
      </c>
      <c r="D4084" s="7" t="s">
        <v>32</v>
      </c>
      <c r="E4084" s="7">
        <v>196</v>
      </c>
      <c r="F4084" s="8">
        <v>317.02</v>
      </c>
      <c r="G4084" s="8">
        <v>477</v>
      </c>
      <c r="H4084" s="8">
        <f t="shared" si="189"/>
        <v>93492</v>
      </c>
      <c r="I4084" s="9">
        <f>H4084*VLOOKUP(C4084,Customer_Dim!B:E,4,0)</f>
        <v>9349.2000000000007</v>
      </c>
      <c r="J4084" s="9">
        <f t="shared" si="190"/>
        <v>102841.2</v>
      </c>
      <c r="K4084" s="8">
        <f t="shared" si="191"/>
        <v>62135.92</v>
      </c>
      <c r="L4084" s="9">
        <v>25123.48000000001</v>
      </c>
    </row>
    <row r="4085" spans="1:13" ht="15.75" customHeight="1" x14ac:dyDescent="0.25">
      <c r="A4085" s="6" t="s">
        <v>4100</v>
      </c>
      <c r="B4085" s="10">
        <v>42360</v>
      </c>
      <c r="C4085" s="7" t="s">
        <v>4097</v>
      </c>
      <c r="D4085" s="7" t="s">
        <v>13</v>
      </c>
      <c r="E4085" s="7">
        <v>409</v>
      </c>
      <c r="F4085" s="8">
        <v>47.82</v>
      </c>
      <c r="G4085" s="8">
        <v>77</v>
      </c>
      <c r="H4085" s="8">
        <f t="shared" si="189"/>
        <v>31493</v>
      </c>
      <c r="I4085" s="9">
        <f>H4085*VLOOKUP(C4085,Customer_Dim!B:E,4,0)</f>
        <v>3149.3</v>
      </c>
      <c r="J4085" s="9">
        <f t="shared" si="190"/>
        <v>34642.300000000003</v>
      </c>
      <c r="K4085" s="8">
        <f t="shared" si="191"/>
        <v>19558.38</v>
      </c>
      <c r="L4085" s="9">
        <v>10721.279999999999</v>
      </c>
    </row>
    <row r="4086" spans="1:13" ht="15.75" customHeight="1" x14ac:dyDescent="0.25">
      <c r="A4086" s="6" t="s">
        <v>4101</v>
      </c>
      <c r="B4086" s="10">
        <v>42412</v>
      </c>
      <c r="C4086" s="7" t="s">
        <v>4097</v>
      </c>
      <c r="D4086" s="7" t="s">
        <v>13</v>
      </c>
      <c r="E4086" s="7">
        <v>914</v>
      </c>
      <c r="F4086" s="8">
        <v>45.09</v>
      </c>
      <c r="G4086" s="8">
        <v>74</v>
      </c>
      <c r="H4086" s="8">
        <f t="shared" si="189"/>
        <v>67636</v>
      </c>
      <c r="I4086" s="9">
        <f>H4086*VLOOKUP(C4086,Customer_Dim!B:E,4,0)</f>
        <v>6763.6</v>
      </c>
      <c r="J4086" s="9">
        <f t="shared" si="190"/>
        <v>74399.600000000006</v>
      </c>
      <c r="K4086" s="8">
        <f t="shared" si="191"/>
        <v>41212.26</v>
      </c>
      <c r="L4086" s="9">
        <v>20844.89</v>
      </c>
    </row>
    <row r="4087" spans="1:13" ht="15.75" customHeight="1" x14ac:dyDescent="0.25">
      <c r="A4087" s="6" t="s">
        <v>4102</v>
      </c>
      <c r="B4087" s="10">
        <v>42470</v>
      </c>
      <c r="C4087" s="7" t="s">
        <v>4097</v>
      </c>
      <c r="D4087" s="7" t="s">
        <v>13</v>
      </c>
      <c r="E4087" s="7">
        <v>1149</v>
      </c>
      <c r="F4087" s="8">
        <v>44.24</v>
      </c>
      <c r="G4087" s="8">
        <v>72</v>
      </c>
      <c r="H4087" s="8">
        <f t="shared" si="189"/>
        <v>82728</v>
      </c>
      <c r="I4087" s="9">
        <f>H4087*VLOOKUP(C4087,Customer_Dim!B:E,4,0)</f>
        <v>8272.8000000000011</v>
      </c>
      <c r="J4087" s="9">
        <f t="shared" si="190"/>
        <v>91000.8</v>
      </c>
      <c r="K4087" s="8">
        <f t="shared" si="191"/>
        <v>50831.76</v>
      </c>
      <c r="L4087" s="9">
        <v>24432.159999999996</v>
      </c>
    </row>
    <row r="4088" spans="1:13" ht="15.75" customHeight="1" x14ac:dyDescent="0.25">
      <c r="A4088" s="6" t="s">
        <v>4103</v>
      </c>
      <c r="B4088" s="10">
        <v>42533</v>
      </c>
      <c r="C4088" s="7" t="s">
        <v>4097</v>
      </c>
      <c r="D4088" s="7" t="s">
        <v>19</v>
      </c>
      <c r="E4088" s="7">
        <v>984</v>
      </c>
      <c r="F4088" s="8">
        <v>98.9</v>
      </c>
      <c r="G4088" s="8">
        <v>145</v>
      </c>
      <c r="H4088" s="8">
        <f t="shared" si="189"/>
        <v>142680</v>
      </c>
      <c r="I4088" s="9">
        <f>H4088*VLOOKUP(C4088,Customer_Dim!B:E,4,0)</f>
        <v>14268</v>
      </c>
      <c r="J4088" s="9">
        <f t="shared" si="190"/>
        <v>156948</v>
      </c>
      <c r="K4088" s="8">
        <f t="shared" si="191"/>
        <v>97317.6</v>
      </c>
      <c r="L4088" s="9">
        <v>39989.549999999988</v>
      </c>
    </row>
    <row r="4089" spans="1:13" ht="15.75" customHeight="1" x14ac:dyDescent="0.25">
      <c r="A4089" s="6" t="s">
        <v>4104</v>
      </c>
      <c r="B4089" s="10">
        <v>42536</v>
      </c>
      <c r="C4089" s="7" t="s">
        <v>4097</v>
      </c>
      <c r="D4089" s="7" t="s">
        <v>32</v>
      </c>
      <c r="E4089" s="7">
        <v>178</v>
      </c>
      <c r="F4089" s="8">
        <v>293.29000000000002</v>
      </c>
      <c r="G4089" s="8">
        <v>447</v>
      </c>
      <c r="H4089" s="8">
        <f t="shared" si="189"/>
        <v>79566</v>
      </c>
      <c r="I4089" s="9">
        <f>H4089*VLOOKUP(C4089,Customer_Dim!B:E,4,0)</f>
        <v>7956.6</v>
      </c>
      <c r="J4089" s="9">
        <f t="shared" si="190"/>
        <v>87522.6</v>
      </c>
      <c r="K4089" s="8">
        <f t="shared" si="191"/>
        <v>52205.62</v>
      </c>
      <c r="L4089" s="9">
        <v>22005.039999999994</v>
      </c>
    </row>
    <row r="4090" spans="1:13" ht="15.75" customHeight="1" x14ac:dyDescent="0.25">
      <c r="A4090" s="6" t="s">
        <v>4105</v>
      </c>
      <c r="B4090" s="10">
        <v>42542</v>
      </c>
      <c r="C4090" s="7" t="s">
        <v>4097</v>
      </c>
      <c r="D4090" s="7" t="s">
        <v>19</v>
      </c>
      <c r="E4090" s="7">
        <v>298</v>
      </c>
      <c r="F4090" s="8">
        <v>98.9</v>
      </c>
      <c r="G4090" s="8">
        <v>145</v>
      </c>
      <c r="H4090" s="8">
        <f t="shared" si="189"/>
        <v>43210</v>
      </c>
      <c r="I4090" s="9">
        <f>H4090*VLOOKUP(C4090,Customer_Dim!B:E,4,0)</f>
        <v>4321</v>
      </c>
      <c r="J4090" s="9">
        <f t="shared" si="190"/>
        <v>47531</v>
      </c>
      <c r="K4090" s="8">
        <f t="shared" si="191"/>
        <v>29472.2</v>
      </c>
      <c r="L4090" s="9">
        <v>10604.499999999996</v>
      </c>
    </row>
    <row r="4091" spans="1:13" ht="15.75" customHeight="1" x14ac:dyDescent="0.25">
      <c r="A4091" s="6" t="s">
        <v>4106</v>
      </c>
      <c r="B4091" s="10">
        <v>42557</v>
      </c>
      <c r="C4091" s="7" t="s">
        <v>4097</v>
      </c>
      <c r="D4091" s="7" t="s">
        <v>13</v>
      </c>
      <c r="E4091" s="7">
        <v>206</v>
      </c>
      <c r="F4091" s="8">
        <v>46.53</v>
      </c>
      <c r="G4091" s="8">
        <v>76</v>
      </c>
      <c r="H4091" s="8">
        <f t="shared" si="189"/>
        <v>15656</v>
      </c>
      <c r="I4091" s="9">
        <f>H4091*VLOOKUP(C4091,Customer_Dim!B:E,4,0)</f>
        <v>1565.6000000000001</v>
      </c>
      <c r="J4091" s="9">
        <f t="shared" si="190"/>
        <v>17221.599999999999</v>
      </c>
      <c r="K4091" s="8">
        <f t="shared" si="191"/>
        <v>9585.18</v>
      </c>
      <c r="L4091" s="9">
        <v>4651.6799999999985</v>
      </c>
    </row>
    <row r="4092" spans="1:13" ht="15.75" customHeight="1" x14ac:dyDescent="0.25">
      <c r="A4092" s="6" t="s">
        <v>4107</v>
      </c>
      <c r="B4092" s="10">
        <v>42685</v>
      </c>
      <c r="C4092" s="7" t="s">
        <v>4097</v>
      </c>
      <c r="D4092" s="7" t="s">
        <v>19</v>
      </c>
      <c r="E4092" s="7">
        <v>421</v>
      </c>
      <c r="F4092" s="8">
        <v>103.88</v>
      </c>
      <c r="G4092" s="8">
        <v>153</v>
      </c>
      <c r="H4092" s="8">
        <f t="shared" si="189"/>
        <v>64413</v>
      </c>
      <c r="I4092" s="9">
        <f>H4092*VLOOKUP(C4092,Customer_Dim!B:E,4,0)</f>
        <v>6441.3</v>
      </c>
      <c r="J4092" s="9">
        <f t="shared" si="190"/>
        <v>70854.3</v>
      </c>
      <c r="K4092" s="8">
        <f t="shared" si="191"/>
        <v>43733.479999999996</v>
      </c>
      <c r="L4092" s="9">
        <v>15986.270000000004</v>
      </c>
    </row>
    <row r="4093" spans="1:13" ht="15.75" customHeight="1" x14ac:dyDescent="0.25">
      <c r="A4093" s="6" t="s">
        <v>4108</v>
      </c>
      <c r="B4093" s="10">
        <v>42696</v>
      </c>
      <c r="C4093" s="7" t="s">
        <v>4097</v>
      </c>
      <c r="D4093" s="7" t="s">
        <v>32</v>
      </c>
      <c r="E4093" s="7">
        <v>232</v>
      </c>
      <c r="F4093" s="8">
        <v>308.02999999999997</v>
      </c>
      <c r="G4093" s="8">
        <v>469</v>
      </c>
      <c r="H4093" s="8">
        <f t="shared" si="189"/>
        <v>108808</v>
      </c>
      <c r="I4093" s="9">
        <f>H4093*VLOOKUP(C4093,Customer_Dim!B:E,4,0)</f>
        <v>10880.800000000001</v>
      </c>
      <c r="J4093" s="9">
        <f t="shared" si="190"/>
        <v>119688.8</v>
      </c>
      <c r="K4093" s="8">
        <f t="shared" si="191"/>
        <v>71462.959999999992</v>
      </c>
      <c r="L4093" s="9">
        <v>33729.30000000001</v>
      </c>
    </row>
    <row r="4094" spans="1:13" ht="15.75" customHeight="1" x14ac:dyDescent="0.25">
      <c r="A4094" s="6" t="s">
        <v>4109</v>
      </c>
      <c r="B4094" s="10">
        <v>42713</v>
      </c>
      <c r="C4094" s="7" t="s">
        <v>4097</v>
      </c>
      <c r="D4094" s="7" t="s">
        <v>32</v>
      </c>
      <c r="E4094" s="7">
        <v>851</v>
      </c>
      <c r="F4094" s="8">
        <v>308.02999999999997</v>
      </c>
      <c r="G4094" s="8">
        <v>469</v>
      </c>
      <c r="H4094" s="8">
        <f t="shared" si="189"/>
        <v>399119</v>
      </c>
      <c r="I4094" s="9">
        <f>H4094*VLOOKUP(C4094,Customer_Dim!B:E,4,0)</f>
        <v>39911.9</v>
      </c>
      <c r="J4094" s="9">
        <f t="shared" si="190"/>
        <v>439030.9</v>
      </c>
      <c r="K4094" s="8">
        <f t="shared" si="191"/>
        <v>262133.52999999997</v>
      </c>
      <c r="L4094" s="9">
        <v>120434.82000000004</v>
      </c>
    </row>
    <row r="4095" spans="1:13" ht="15.75" customHeight="1" x14ac:dyDescent="0.25">
      <c r="A4095" s="6" t="s">
        <v>4110</v>
      </c>
      <c r="B4095" s="10">
        <v>42721</v>
      </c>
      <c r="C4095" s="7" t="s">
        <v>4097</v>
      </c>
      <c r="D4095" s="7" t="s">
        <v>13</v>
      </c>
      <c r="E4095" s="7">
        <v>956</v>
      </c>
      <c r="F4095" s="8">
        <v>46.47</v>
      </c>
      <c r="G4095" s="8">
        <v>76</v>
      </c>
      <c r="H4095" s="8">
        <f t="shared" si="189"/>
        <v>72656</v>
      </c>
      <c r="I4095" s="9">
        <f>H4095*VLOOKUP(C4095,Customer_Dim!B:E,4,0)</f>
        <v>7265.6</v>
      </c>
      <c r="J4095" s="9">
        <f t="shared" si="190"/>
        <v>79921.600000000006</v>
      </c>
      <c r="K4095" s="8">
        <f t="shared" si="191"/>
        <v>44425.32</v>
      </c>
      <c r="L4095" s="9">
        <v>22884.170000000006</v>
      </c>
    </row>
    <row r="4096" spans="1:13" ht="15.75" customHeight="1" x14ac:dyDescent="0.25">
      <c r="A4096" s="6" t="s">
        <v>4111</v>
      </c>
      <c r="B4096" s="10">
        <v>42817</v>
      </c>
      <c r="C4096" s="7" t="s">
        <v>4097</v>
      </c>
      <c r="D4096" s="7" t="s">
        <v>32</v>
      </c>
      <c r="E4096" s="7">
        <v>1154</v>
      </c>
      <c r="F4096" s="8">
        <v>313.44</v>
      </c>
      <c r="G4096" s="8">
        <v>481</v>
      </c>
      <c r="H4096" s="8">
        <f t="shared" si="189"/>
        <v>555074</v>
      </c>
      <c r="I4096" s="9">
        <f>H4096*VLOOKUP(C4096,Customer_Dim!B:E,4,0)</f>
        <v>55507.4</v>
      </c>
      <c r="J4096" s="9">
        <f t="shared" si="190"/>
        <v>610581.4</v>
      </c>
      <c r="K4096" s="8">
        <f t="shared" si="191"/>
        <v>361709.76</v>
      </c>
      <c r="L4096" s="9">
        <v>179442.13999999996</v>
      </c>
    </row>
    <row r="4097" spans="1:12" ht="15.75" customHeight="1" x14ac:dyDescent="0.25">
      <c r="A4097" s="6" t="s">
        <v>4112</v>
      </c>
      <c r="B4097" s="10">
        <v>42819</v>
      </c>
      <c r="C4097" s="7" t="s">
        <v>4097</v>
      </c>
      <c r="D4097" s="7" t="s">
        <v>13</v>
      </c>
      <c r="E4097" s="7">
        <v>292</v>
      </c>
      <c r="F4097" s="8">
        <v>47.28</v>
      </c>
      <c r="G4097" s="8">
        <v>78</v>
      </c>
      <c r="H4097" s="8">
        <f t="shared" si="189"/>
        <v>22776</v>
      </c>
      <c r="I4097" s="9">
        <f>H4097*VLOOKUP(C4097,Customer_Dim!B:E,4,0)</f>
        <v>2277.6</v>
      </c>
      <c r="J4097" s="9">
        <f t="shared" si="190"/>
        <v>25053.599999999999</v>
      </c>
      <c r="K4097" s="8">
        <f t="shared" si="191"/>
        <v>13805.76</v>
      </c>
      <c r="L4097" s="9">
        <v>8231.9399999999987</v>
      </c>
    </row>
    <row r="4098" spans="1:12" ht="15.75" customHeight="1" x14ac:dyDescent="0.25">
      <c r="A4098" s="6" t="s">
        <v>4113</v>
      </c>
      <c r="B4098" s="10">
        <v>42858</v>
      </c>
      <c r="C4098" s="7" t="s">
        <v>4097</v>
      </c>
      <c r="D4098" s="7" t="s">
        <v>13</v>
      </c>
      <c r="E4098" s="7">
        <v>143</v>
      </c>
      <c r="F4098" s="8">
        <v>49.07</v>
      </c>
      <c r="G4098" s="8">
        <v>81</v>
      </c>
      <c r="H4098" s="8">
        <f t="shared" si="189"/>
        <v>11583</v>
      </c>
      <c r="I4098" s="9">
        <f>H4098*VLOOKUP(C4098,Customer_Dim!B:E,4,0)</f>
        <v>1158.3</v>
      </c>
      <c r="J4098" s="9">
        <f t="shared" si="190"/>
        <v>12741.3</v>
      </c>
      <c r="K4098" s="8">
        <f t="shared" si="191"/>
        <v>7017.01</v>
      </c>
      <c r="L4098" s="9">
        <v>3796.6400000000003</v>
      </c>
    </row>
    <row r="4099" spans="1:12" ht="15.75" customHeight="1" x14ac:dyDescent="0.25">
      <c r="A4099" s="6" t="s">
        <v>4114</v>
      </c>
      <c r="B4099" s="10">
        <v>42861</v>
      </c>
      <c r="C4099" s="7" t="s">
        <v>4097</v>
      </c>
      <c r="D4099" s="7" t="s">
        <v>13</v>
      </c>
      <c r="E4099" s="7">
        <v>733</v>
      </c>
      <c r="F4099" s="8">
        <v>49.07</v>
      </c>
      <c r="G4099" s="8">
        <v>81</v>
      </c>
      <c r="H4099" s="8">
        <f t="shared" ref="H4099:H4162" si="192">G4099*E4099</f>
        <v>59373</v>
      </c>
      <c r="I4099" s="9">
        <f>H4099*VLOOKUP(C4099,Customer_Dim!B:E,4,0)</f>
        <v>5937.3</v>
      </c>
      <c r="J4099" s="9">
        <f t="shared" ref="J4099:J4162" si="193">I4099+H4099</f>
        <v>65310.3</v>
      </c>
      <c r="K4099" s="8">
        <f t="shared" ref="K4099:K4162" si="194">F4099*E4099</f>
        <v>35968.31</v>
      </c>
      <c r="L4099" s="9">
        <v>19481.120000000003</v>
      </c>
    </row>
    <row r="4100" spans="1:12" ht="15.75" customHeight="1" x14ac:dyDescent="0.25">
      <c r="A4100" s="6" t="s">
        <v>4115</v>
      </c>
      <c r="B4100" s="10">
        <v>42866</v>
      </c>
      <c r="C4100" s="7" t="s">
        <v>4097</v>
      </c>
      <c r="D4100" s="7" t="s">
        <v>32</v>
      </c>
      <c r="E4100" s="7">
        <v>705</v>
      </c>
      <c r="F4100" s="8">
        <v>325.26</v>
      </c>
      <c r="G4100" s="8">
        <v>499</v>
      </c>
      <c r="H4100" s="8">
        <f t="shared" si="192"/>
        <v>351795</v>
      </c>
      <c r="I4100" s="9">
        <f>H4100*VLOOKUP(C4100,Customer_Dim!B:E,4,0)</f>
        <v>35179.5</v>
      </c>
      <c r="J4100" s="9">
        <f t="shared" si="193"/>
        <v>386974.5</v>
      </c>
      <c r="K4100" s="8">
        <f t="shared" si="194"/>
        <v>229308.3</v>
      </c>
      <c r="L4100" s="9">
        <v>98583.51999999999</v>
      </c>
    </row>
    <row r="4101" spans="1:12" ht="15.75" customHeight="1" x14ac:dyDescent="0.25">
      <c r="A4101" s="6" t="s">
        <v>4116</v>
      </c>
      <c r="B4101" s="10">
        <v>42877</v>
      </c>
      <c r="C4101" s="7" t="s">
        <v>4097</v>
      </c>
      <c r="D4101" s="7" t="s">
        <v>19</v>
      </c>
      <c r="E4101" s="7">
        <v>529</v>
      </c>
      <c r="F4101" s="8">
        <v>109.69</v>
      </c>
      <c r="G4101" s="8">
        <v>162</v>
      </c>
      <c r="H4101" s="8">
        <f t="shared" si="192"/>
        <v>85698</v>
      </c>
      <c r="I4101" s="9">
        <f>H4101*VLOOKUP(C4101,Customer_Dim!B:E,4,0)</f>
        <v>8569.8000000000011</v>
      </c>
      <c r="J4101" s="9">
        <f t="shared" si="193"/>
        <v>94267.8</v>
      </c>
      <c r="K4101" s="8">
        <f t="shared" si="194"/>
        <v>58026.01</v>
      </c>
      <c r="L4101" s="9">
        <v>21447.4</v>
      </c>
    </row>
    <row r="4102" spans="1:12" ht="15.75" customHeight="1" x14ac:dyDescent="0.25">
      <c r="A4102" s="6" t="s">
        <v>4117</v>
      </c>
      <c r="B4102" s="10">
        <v>42944</v>
      </c>
      <c r="C4102" s="7" t="s">
        <v>4097</v>
      </c>
      <c r="D4102" s="7" t="s">
        <v>32</v>
      </c>
      <c r="E4102" s="7">
        <v>339</v>
      </c>
      <c r="F4102" s="8">
        <v>329.38</v>
      </c>
      <c r="G4102" s="8">
        <v>506</v>
      </c>
      <c r="H4102" s="8">
        <f t="shared" si="192"/>
        <v>171534</v>
      </c>
      <c r="I4102" s="9">
        <f>H4102*VLOOKUP(C4102,Customer_Dim!B:E,4,0)</f>
        <v>17153.400000000001</v>
      </c>
      <c r="J4102" s="9">
        <f t="shared" si="193"/>
        <v>188687.4</v>
      </c>
      <c r="K4102" s="8">
        <f t="shared" si="194"/>
        <v>111659.81999999999</v>
      </c>
      <c r="L4102" s="9">
        <v>48118.500000000015</v>
      </c>
    </row>
    <row r="4103" spans="1:12" ht="15.75" customHeight="1" x14ac:dyDescent="0.25">
      <c r="A4103" s="6" t="s">
        <v>4118</v>
      </c>
      <c r="B4103" s="10">
        <v>42948</v>
      </c>
      <c r="C4103" s="7" t="s">
        <v>4097</v>
      </c>
      <c r="D4103" s="7" t="s">
        <v>13</v>
      </c>
      <c r="E4103" s="7">
        <v>687</v>
      </c>
      <c r="F4103" s="8">
        <v>49.69</v>
      </c>
      <c r="G4103" s="8">
        <v>82</v>
      </c>
      <c r="H4103" s="8">
        <f t="shared" si="192"/>
        <v>56334</v>
      </c>
      <c r="I4103" s="9">
        <f>H4103*VLOOKUP(C4103,Customer_Dim!B:E,4,0)</f>
        <v>5633.4000000000005</v>
      </c>
      <c r="J4103" s="9">
        <f t="shared" si="193"/>
        <v>61967.4</v>
      </c>
      <c r="K4103" s="8">
        <f t="shared" si="194"/>
        <v>34137.03</v>
      </c>
      <c r="L4103" s="9">
        <v>18484.630000000005</v>
      </c>
    </row>
    <row r="4104" spans="1:12" ht="15.75" customHeight="1" x14ac:dyDescent="0.25">
      <c r="A4104" s="6" t="s">
        <v>4119</v>
      </c>
      <c r="B4104" s="10">
        <v>43086</v>
      </c>
      <c r="C4104" s="7" t="s">
        <v>4097</v>
      </c>
      <c r="D4104" s="7" t="s">
        <v>19</v>
      </c>
      <c r="E4104" s="7">
        <v>1100</v>
      </c>
      <c r="F4104" s="8">
        <v>112.39</v>
      </c>
      <c r="G4104" s="8">
        <v>166</v>
      </c>
      <c r="H4104" s="8">
        <f t="shared" si="192"/>
        <v>182600</v>
      </c>
      <c r="I4104" s="9">
        <f>H4104*VLOOKUP(C4104,Customer_Dim!B:E,4,0)</f>
        <v>18260</v>
      </c>
      <c r="J4104" s="9">
        <f t="shared" si="193"/>
        <v>200860</v>
      </c>
      <c r="K4104" s="8">
        <f t="shared" si="194"/>
        <v>123629</v>
      </c>
      <c r="L4104" s="9">
        <v>50393.399999999994</v>
      </c>
    </row>
    <row r="4105" spans="1:12" ht="15.75" customHeight="1" x14ac:dyDescent="0.25">
      <c r="A4105" s="6" t="s">
        <v>4120</v>
      </c>
      <c r="B4105" s="10">
        <v>43116</v>
      </c>
      <c r="C4105" s="7" t="s">
        <v>4097</v>
      </c>
      <c r="D4105" s="7" t="s">
        <v>13</v>
      </c>
      <c r="E4105" s="7">
        <v>419</v>
      </c>
      <c r="F4105" s="8">
        <v>51.36</v>
      </c>
      <c r="G4105" s="8">
        <v>85</v>
      </c>
      <c r="H4105" s="8">
        <f t="shared" si="192"/>
        <v>35615</v>
      </c>
      <c r="I4105" s="9">
        <f>H4105*VLOOKUP(C4105,Customer_Dim!B:E,4,0)</f>
        <v>3561.5</v>
      </c>
      <c r="J4105" s="9">
        <f t="shared" si="193"/>
        <v>39176.5</v>
      </c>
      <c r="K4105" s="8">
        <f t="shared" si="194"/>
        <v>21519.84</v>
      </c>
      <c r="L4105" s="9">
        <v>12651.719999999998</v>
      </c>
    </row>
    <row r="4106" spans="1:12" ht="15.75" customHeight="1" x14ac:dyDescent="0.25">
      <c r="A4106" s="6" t="s">
        <v>4121</v>
      </c>
      <c r="B4106" s="10">
        <v>43134</v>
      </c>
      <c r="C4106" s="7" t="s">
        <v>4097</v>
      </c>
      <c r="D4106" s="7" t="s">
        <v>19</v>
      </c>
      <c r="E4106" s="7">
        <v>1163</v>
      </c>
      <c r="F4106" s="8">
        <v>114.8</v>
      </c>
      <c r="G4106" s="8">
        <v>170</v>
      </c>
      <c r="H4106" s="8">
        <f t="shared" si="192"/>
        <v>197710</v>
      </c>
      <c r="I4106" s="9">
        <f>H4106*VLOOKUP(C4106,Customer_Dim!B:E,4,0)</f>
        <v>19771</v>
      </c>
      <c r="J4106" s="9">
        <f t="shared" si="193"/>
        <v>217481</v>
      </c>
      <c r="K4106" s="8">
        <f t="shared" si="194"/>
        <v>133512.4</v>
      </c>
      <c r="L4106" s="9">
        <v>61628.000000000015</v>
      </c>
    </row>
    <row r="4107" spans="1:12" ht="15.75" customHeight="1" x14ac:dyDescent="0.25">
      <c r="A4107" s="6" t="s">
        <v>4122</v>
      </c>
      <c r="B4107" s="10">
        <v>43165</v>
      </c>
      <c r="C4107" s="7" t="s">
        <v>4097</v>
      </c>
      <c r="D4107" s="7" t="s">
        <v>19</v>
      </c>
      <c r="E4107" s="7">
        <v>787</v>
      </c>
      <c r="F4107" s="8">
        <v>114.8</v>
      </c>
      <c r="G4107" s="8">
        <v>170</v>
      </c>
      <c r="H4107" s="8">
        <f t="shared" si="192"/>
        <v>133790</v>
      </c>
      <c r="I4107" s="9">
        <f>H4107*VLOOKUP(C4107,Customer_Dim!B:E,4,0)</f>
        <v>13379</v>
      </c>
      <c r="J4107" s="9">
        <f t="shared" si="193"/>
        <v>147169</v>
      </c>
      <c r="K4107" s="8">
        <f t="shared" si="194"/>
        <v>90347.599999999991</v>
      </c>
      <c r="L4107" s="9">
        <v>33667.200000000012</v>
      </c>
    </row>
    <row r="4108" spans="1:12" ht="15.75" customHeight="1" x14ac:dyDescent="0.25">
      <c r="A4108" s="6" t="s">
        <v>4123</v>
      </c>
      <c r="B4108" s="10">
        <v>43228</v>
      </c>
      <c r="C4108" s="7" t="s">
        <v>4097</v>
      </c>
      <c r="D4108" s="7" t="s">
        <v>13</v>
      </c>
      <c r="E4108" s="7">
        <v>704</v>
      </c>
      <c r="F4108" s="8">
        <v>52.79</v>
      </c>
      <c r="G4108" s="8">
        <v>87</v>
      </c>
      <c r="H4108" s="8">
        <f t="shared" si="192"/>
        <v>61248</v>
      </c>
      <c r="I4108" s="9">
        <f>H4108*VLOOKUP(C4108,Customer_Dim!B:E,4,0)</f>
        <v>6124.8</v>
      </c>
      <c r="J4108" s="9">
        <f t="shared" si="193"/>
        <v>67372.800000000003</v>
      </c>
      <c r="K4108" s="8">
        <f t="shared" si="194"/>
        <v>37164.159999999996</v>
      </c>
      <c r="L4108" s="9">
        <v>19514.47</v>
      </c>
    </row>
    <row r="4109" spans="1:12" ht="15.75" customHeight="1" x14ac:dyDescent="0.25">
      <c r="A4109" s="6" t="s">
        <v>4124</v>
      </c>
      <c r="B4109" s="10">
        <v>43405</v>
      </c>
      <c r="C4109" s="7" t="s">
        <v>4097</v>
      </c>
      <c r="D4109" s="7" t="s">
        <v>13</v>
      </c>
      <c r="E4109" s="7">
        <v>515</v>
      </c>
      <c r="F4109" s="8">
        <v>54.87</v>
      </c>
      <c r="G4109" s="8">
        <v>90</v>
      </c>
      <c r="H4109" s="8">
        <f t="shared" si="192"/>
        <v>46350</v>
      </c>
      <c r="I4109" s="9">
        <f>H4109*VLOOKUP(C4109,Customer_Dim!B:E,4,0)</f>
        <v>4635</v>
      </c>
      <c r="J4109" s="9">
        <f t="shared" si="193"/>
        <v>50985</v>
      </c>
      <c r="K4109" s="8">
        <f t="shared" si="194"/>
        <v>28258.05</v>
      </c>
      <c r="L4109" s="9">
        <v>15853.2</v>
      </c>
    </row>
    <row r="4110" spans="1:12" ht="15.75" customHeight="1" x14ac:dyDescent="0.25">
      <c r="A4110" s="6" t="s">
        <v>4125</v>
      </c>
      <c r="B4110" s="10">
        <v>43440</v>
      </c>
      <c r="C4110" s="7" t="s">
        <v>4097</v>
      </c>
      <c r="D4110" s="7" t="s">
        <v>13</v>
      </c>
      <c r="E4110" s="7">
        <v>1038</v>
      </c>
      <c r="F4110" s="8">
        <v>54.87</v>
      </c>
      <c r="G4110" s="8">
        <v>90</v>
      </c>
      <c r="H4110" s="8">
        <f t="shared" si="192"/>
        <v>93420</v>
      </c>
      <c r="I4110" s="9">
        <f>H4110*VLOOKUP(C4110,Customer_Dim!B:E,4,0)</f>
        <v>9342</v>
      </c>
      <c r="J4110" s="9">
        <f t="shared" si="193"/>
        <v>102762</v>
      </c>
      <c r="K4110" s="8">
        <f t="shared" si="194"/>
        <v>56955.06</v>
      </c>
      <c r="L4110" s="9">
        <v>27168.810000000005</v>
      </c>
    </row>
    <row r="4111" spans="1:12" ht="15.75" customHeight="1" x14ac:dyDescent="0.25">
      <c r="A4111" s="6" t="s">
        <v>4126</v>
      </c>
      <c r="B4111" s="10">
        <v>43479</v>
      </c>
      <c r="C4111" s="7" t="s">
        <v>4097</v>
      </c>
      <c r="D4111" s="7" t="s">
        <v>13</v>
      </c>
      <c r="E4111" s="7">
        <v>666</v>
      </c>
      <c r="F4111" s="8">
        <v>53.37</v>
      </c>
      <c r="G4111" s="8">
        <v>87</v>
      </c>
      <c r="H4111" s="8">
        <f t="shared" si="192"/>
        <v>57942</v>
      </c>
      <c r="I4111" s="9">
        <f>H4111*VLOOKUP(C4111,Customer_Dim!B:E,4,0)</f>
        <v>5794.2000000000007</v>
      </c>
      <c r="J4111" s="9">
        <f t="shared" si="193"/>
        <v>63736.2</v>
      </c>
      <c r="K4111" s="8">
        <f t="shared" si="194"/>
        <v>35544.42</v>
      </c>
      <c r="L4111" s="9">
        <v>17650.380000000005</v>
      </c>
    </row>
    <row r="4112" spans="1:12" ht="15.75" customHeight="1" x14ac:dyDescent="0.25">
      <c r="A4112" s="6" t="s">
        <v>4127</v>
      </c>
      <c r="B4112" s="10">
        <v>43532</v>
      </c>
      <c r="C4112" s="7" t="s">
        <v>4097</v>
      </c>
      <c r="D4112" s="7" t="s">
        <v>32</v>
      </c>
      <c r="E4112" s="7">
        <v>1082</v>
      </c>
      <c r="F4112" s="8">
        <v>353.76</v>
      </c>
      <c r="G4112" s="8">
        <v>542</v>
      </c>
      <c r="H4112" s="8">
        <f t="shared" si="192"/>
        <v>586444</v>
      </c>
      <c r="I4112" s="9">
        <f>H4112*VLOOKUP(C4112,Customer_Dim!B:E,4,0)</f>
        <v>58644.4</v>
      </c>
      <c r="J4112" s="9">
        <f t="shared" si="193"/>
        <v>645088.4</v>
      </c>
      <c r="K4112" s="8">
        <f t="shared" si="194"/>
        <v>382768.32</v>
      </c>
      <c r="L4112" s="9">
        <v>178941.84000000003</v>
      </c>
    </row>
    <row r="4113" spans="1:12" ht="15.75" customHeight="1" x14ac:dyDescent="0.25">
      <c r="A4113" s="6" t="s">
        <v>4128</v>
      </c>
      <c r="B4113" s="10">
        <v>43544</v>
      </c>
      <c r="C4113" s="7" t="s">
        <v>4097</v>
      </c>
      <c r="D4113" s="7" t="s">
        <v>13</v>
      </c>
      <c r="E4113" s="7">
        <v>882</v>
      </c>
      <c r="F4113" s="8">
        <v>53.37</v>
      </c>
      <c r="G4113" s="8">
        <v>87</v>
      </c>
      <c r="H4113" s="8">
        <f t="shared" si="192"/>
        <v>76734</v>
      </c>
      <c r="I4113" s="9">
        <f>H4113*VLOOKUP(C4113,Customer_Dim!B:E,4,0)</f>
        <v>7673.4000000000005</v>
      </c>
      <c r="J4113" s="9">
        <f t="shared" si="193"/>
        <v>84407.4</v>
      </c>
      <c r="K4113" s="8">
        <f t="shared" si="194"/>
        <v>47072.34</v>
      </c>
      <c r="L4113" s="9">
        <v>25978.5</v>
      </c>
    </row>
    <row r="4114" spans="1:12" ht="15.75" customHeight="1" x14ac:dyDescent="0.25">
      <c r="A4114" s="6" t="s">
        <v>4129</v>
      </c>
      <c r="B4114" s="10">
        <v>43579</v>
      </c>
      <c r="C4114" s="7" t="s">
        <v>4097</v>
      </c>
      <c r="D4114" s="7" t="s">
        <v>32</v>
      </c>
      <c r="E4114" s="7">
        <v>424</v>
      </c>
      <c r="F4114" s="8">
        <v>353.44</v>
      </c>
      <c r="G4114" s="8">
        <v>541</v>
      </c>
      <c r="H4114" s="8">
        <f t="shared" si="192"/>
        <v>229384</v>
      </c>
      <c r="I4114" s="9">
        <f>H4114*VLOOKUP(C4114,Customer_Dim!B:E,4,0)</f>
        <v>22938.400000000001</v>
      </c>
      <c r="J4114" s="9">
        <f t="shared" si="193"/>
        <v>252322.4</v>
      </c>
      <c r="K4114" s="8">
        <f t="shared" si="194"/>
        <v>149858.56</v>
      </c>
      <c r="L4114" s="9">
        <v>60063.040000000008</v>
      </c>
    </row>
    <row r="4115" spans="1:12" ht="15.75" customHeight="1" x14ac:dyDescent="0.25">
      <c r="A4115" s="6" t="s">
        <v>4130</v>
      </c>
      <c r="B4115" s="10">
        <v>43631</v>
      </c>
      <c r="C4115" s="7" t="s">
        <v>4097</v>
      </c>
      <c r="D4115" s="7" t="s">
        <v>13</v>
      </c>
      <c r="E4115" s="7">
        <v>505</v>
      </c>
      <c r="F4115" s="8">
        <v>53.32</v>
      </c>
      <c r="G4115" s="8">
        <v>87</v>
      </c>
      <c r="H4115" s="8">
        <f t="shared" si="192"/>
        <v>43935</v>
      </c>
      <c r="I4115" s="9">
        <f>H4115*VLOOKUP(C4115,Customer_Dim!B:E,4,0)</f>
        <v>4393.5</v>
      </c>
      <c r="J4115" s="9">
        <f t="shared" si="193"/>
        <v>48328.5</v>
      </c>
      <c r="K4115" s="8">
        <f t="shared" si="194"/>
        <v>26926.6</v>
      </c>
      <c r="L4115" s="9">
        <v>15266.02</v>
      </c>
    </row>
    <row r="4116" spans="1:12" ht="15.75" customHeight="1" x14ac:dyDescent="0.25">
      <c r="A4116" s="6" t="s">
        <v>4131</v>
      </c>
      <c r="B4116" s="10">
        <v>43669</v>
      </c>
      <c r="C4116" s="7" t="s">
        <v>4097</v>
      </c>
      <c r="D4116" s="7" t="s">
        <v>13</v>
      </c>
      <c r="E4116" s="7">
        <v>525</v>
      </c>
      <c r="F4116" s="8">
        <v>53.42</v>
      </c>
      <c r="G4116" s="8">
        <v>88</v>
      </c>
      <c r="H4116" s="8">
        <f t="shared" si="192"/>
        <v>46200</v>
      </c>
      <c r="I4116" s="9">
        <f>H4116*VLOOKUP(C4116,Customer_Dim!B:E,4,0)</f>
        <v>4620</v>
      </c>
      <c r="J4116" s="9">
        <f t="shared" si="193"/>
        <v>50820</v>
      </c>
      <c r="K4116" s="8">
        <f t="shared" si="194"/>
        <v>28045.5</v>
      </c>
      <c r="L4116" s="9">
        <v>15097.600000000002</v>
      </c>
    </row>
    <row r="4117" spans="1:12" ht="15.75" customHeight="1" x14ac:dyDescent="0.25">
      <c r="A4117" s="6" t="s">
        <v>4132</v>
      </c>
      <c r="B4117" s="10">
        <v>43708</v>
      </c>
      <c r="C4117" s="7" t="s">
        <v>4097</v>
      </c>
      <c r="D4117" s="7" t="s">
        <v>13</v>
      </c>
      <c r="E4117" s="7">
        <v>614</v>
      </c>
      <c r="F4117" s="8">
        <v>53.42</v>
      </c>
      <c r="G4117" s="8">
        <v>88</v>
      </c>
      <c r="H4117" s="8">
        <f t="shared" si="192"/>
        <v>54032</v>
      </c>
      <c r="I4117" s="9">
        <f>H4117*VLOOKUP(C4117,Customer_Dim!B:E,4,0)</f>
        <v>5403.2000000000007</v>
      </c>
      <c r="J4117" s="9">
        <f t="shared" si="193"/>
        <v>59435.199999999997</v>
      </c>
      <c r="K4117" s="8">
        <f t="shared" si="194"/>
        <v>32799.880000000005</v>
      </c>
      <c r="L4117" s="9">
        <v>18581.04</v>
      </c>
    </row>
    <row r="4118" spans="1:12" ht="15.75" customHeight="1" x14ac:dyDescent="0.25">
      <c r="A4118" s="6" t="s">
        <v>4133</v>
      </c>
      <c r="B4118" s="10">
        <v>43720</v>
      </c>
      <c r="C4118" s="7" t="s">
        <v>4097</v>
      </c>
      <c r="D4118" s="7" t="s">
        <v>32</v>
      </c>
      <c r="E4118" s="7">
        <v>1020</v>
      </c>
      <c r="F4118" s="8">
        <v>354.09</v>
      </c>
      <c r="G4118" s="8">
        <v>542</v>
      </c>
      <c r="H4118" s="8">
        <f t="shared" si="192"/>
        <v>552840</v>
      </c>
      <c r="I4118" s="9">
        <f>H4118*VLOOKUP(C4118,Customer_Dim!B:E,4,0)</f>
        <v>55284</v>
      </c>
      <c r="J4118" s="9">
        <f t="shared" si="193"/>
        <v>608124</v>
      </c>
      <c r="K4118" s="8">
        <f t="shared" si="194"/>
        <v>361171.8</v>
      </c>
      <c r="L4118" s="9">
        <v>168390.43000000005</v>
      </c>
    </row>
    <row r="4119" spans="1:12" ht="15.75" customHeight="1" x14ac:dyDescent="0.25">
      <c r="A4119" s="6" t="s">
        <v>4134</v>
      </c>
      <c r="B4119" s="10">
        <v>43784</v>
      </c>
      <c r="C4119" s="7" t="s">
        <v>4097</v>
      </c>
      <c r="D4119" s="7" t="s">
        <v>13</v>
      </c>
      <c r="E4119" s="7">
        <v>153</v>
      </c>
      <c r="F4119" s="8">
        <v>52.35</v>
      </c>
      <c r="G4119" s="8">
        <v>86</v>
      </c>
      <c r="H4119" s="8">
        <f t="shared" si="192"/>
        <v>13158</v>
      </c>
      <c r="I4119" s="9">
        <f>H4119*VLOOKUP(C4119,Customer_Dim!B:E,4,0)</f>
        <v>1315.8000000000002</v>
      </c>
      <c r="J4119" s="9">
        <f t="shared" si="193"/>
        <v>14473.8</v>
      </c>
      <c r="K4119" s="8">
        <f t="shared" si="194"/>
        <v>8009.55</v>
      </c>
      <c r="L4119" s="9">
        <v>3927.2999999999993</v>
      </c>
    </row>
    <row r="4120" spans="1:12" ht="15.75" customHeight="1" x14ac:dyDescent="0.25">
      <c r="A4120" s="6" t="s">
        <v>4135</v>
      </c>
      <c r="B4120" s="10">
        <v>43795</v>
      </c>
      <c r="C4120" s="7" t="s">
        <v>4097</v>
      </c>
      <c r="D4120" s="7" t="s">
        <v>13</v>
      </c>
      <c r="E4120" s="7">
        <v>855</v>
      </c>
      <c r="F4120" s="8">
        <v>52.35</v>
      </c>
      <c r="G4120" s="8">
        <v>86</v>
      </c>
      <c r="H4120" s="8">
        <f t="shared" si="192"/>
        <v>73530</v>
      </c>
      <c r="I4120" s="9">
        <f>H4120*VLOOKUP(C4120,Customer_Dim!B:E,4,0)</f>
        <v>7353</v>
      </c>
      <c r="J4120" s="9">
        <f t="shared" si="193"/>
        <v>80883</v>
      </c>
      <c r="K4120" s="8">
        <f t="shared" si="194"/>
        <v>44759.25</v>
      </c>
      <c r="L4120" s="9">
        <v>22053.300000000003</v>
      </c>
    </row>
    <row r="4121" spans="1:12" ht="15.75" customHeight="1" x14ac:dyDescent="0.25">
      <c r="A4121" s="6" t="s">
        <v>4136</v>
      </c>
      <c r="B4121" s="10">
        <v>43839</v>
      </c>
      <c r="C4121" s="7" t="s">
        <v>4097</v>
      </c>
      <c r="D4121" s="7" t="s">
        <v>13</v>
      </c>
      <c r="E4121" s="7">
        <v>823</v>
      </c>
      <c r="F4121" s="8">
        <v>52.53</v>
      </c>
      <c r="G4121" s="8">
        <v>86</v>
      </c>
      <c r="H4121" s="8">
        <f t="shared" si="192"/>
        <v>70778</v>
      </c>
      <c r="I4121" s="9">
        <f>H4121*VLOOKUP(C4121,Customer_Dim!B:E,4,0)</f>
        <v>7077.8</v>
      </c>
      <c r="J4121" s="9">
        <f t="shared" si="193"/>
        <v>77855.8</v>
      </c>
      <c r="K4121" s="8">
        <f t="shared" si="194"/>
        <v>43232.19</v>
      </c>
      <c r="L4121" s="9">
        <v>24738.57</v>
      </c>
    </row>
    <row r="4122" spans="1:12" ht="15.75" customHeight="1" x14ac:dyDescent="0.25">
      <c r="A4122" s="6" t="s">
        <v>4137</v>
      </c>
      <c r="B4122" s="10">
        <v>43906</v>
      </c>
      <c r="C4122" s="7" t="s">
        <v>4097</v>
      </c>
      <c r="D4122" s="7" t="s">
        <v>19</v>
      </c>
      <c r="E4122" s="7">
        <v>913</v>
      </c>
      <c r="F4122" s="8">
        <v>117.44</v>
      </c>
      <c r="G4122" s="8">
        <v>172</v>
      </c>
      <c r="H4122" s="8">
        <f t="shared" si="192"/>
        <v>157036</v>
      </c>
      <c r="I4122" s="9">
        <f>H4122*VLOOKUP(C4122,Customer_Dim!B:E,4,0)</f>
        <v>15703.6</v>
      </c>
      <c r="J4122" s="9">
        <f t="shared" si="193"/>
        <v>172739.6</v>
      </c>
      <c r="K4122" s="8">
        <f t="shared" si="194"/>
        <v>107222.72</v>
      </c>
      <c r="L4122" s="9">
        <v>49264.800000000003</v>
      </c>
    </row>
    <row r="4123" spans="1:12" ht="15.75" customHeight="1" x14ac:dyDescent="0.25">
      <c r="A4123" s="6" t="s">
        <v>4138</v>
      </c>
      <c r="B4123" s="10">
        <v>43980</v>
      </c>
      <c r="C4123" s="7" t="s">
        <v>4097</v>
      </c>
      <c r="D4123" s="7" t="s">
        <v>19</v>
      </c>
      <c r="E4123" s="7">
        <v>1092</v>
      </c>
      <c r="F4123" s="8">
        <v>109.39</v>
      </c>
      <c r="G4123" s="8">
        <v>161</v>
      </c>
      <c r="H4123" s="8">
        <f t="shared" si="192"/>
        <v>175812</v>
      </c>
      <c r="I4123" s="9">
        <f>H4123*VLOOKUP(C4123,Customer_Dim!B:E,4,0)</f>
        <v>17581.2</v>
      </c>
      <c r="J4123" s="9">
        <f t="shared" si="193"/>
        <v>193393.2</v>
      </c>
      <c r="K4123" s="8">
        <f t="shared" si="194"/>
        <v>119453.88</v>
      </c>
      <c r="L4123" s="9">
        <v>51156.390000000014</v>
      </c>
    </row>
    <row r="4124" spans="1:12" ht="15.75" customHeight="1" x14ac:dyDescent="0.25">
      <c r="A4124" s="6" t="s">
        <v>4138</v>
      </c>
      <c r="B4124" s="10">
        <v>43980</v>
      </c>
      <c r="C4124" s="7" t="s">
        <v>4097</v>
      </c>
      <c r="D4124" s="7" t="s">
        <v>19</v>
      </c>
      <c r="E4124" s="7">
        <v>227</v>
      </c>
      <c r="F4124" s="8">
        <v>109.39</v>
      </c>
      <c r="G4124" s="8">
        <v>161</v>
      </c>
      <c r="H4124" s="8">
        <f t="shared" si="192"/>
        <v>36547</v>
      </c>
      <c r="I4124" s="9">
        <f>H4124*VLOOKUP(C4124,Customer_Dim!B:E,4,0)</f>
        <v>3654.7000000000003</v>
      </c>
      <c r="J4124" s="9">
        <f t="shared" si="193"/>
        <v>40201.699999999997</v>
      </c>
      <c r="K4124" s="8">
        <f t="shared" si="194"/>
        <v>24831.53</v>
      </c>
      <c r="L4124" s="9">
        <v>11261.7</v>
      </c>
    </row>
    <row r="4125" spans="1:12" ht="15.75" customHeight="1" x14ac:dyDescent="0.25">
      <c r="A4125" s="6" t="s">
        <v>4139</v>
      </c>
      <c r="B4125" s="10">
        <v>44029</v>
      </c>
      <c r="C4125" s="7" t="s">
        <v>4097</v>
      </c>
      <c r="D4125" s="7" t="s">
        <v>19</v>
      </c>
      <c r="E4125" s="7">
        <v>977</v>
      </c>
      <c r="F4125" s="8">
        <v>108.48</v>
      </c>
      <c r="G4125" s="8">
        <v>159</v>
      </c>
      <c r="H4125" s="8">
        <f t="shared" si="192"/>
        <v>155343</v>
      </c>
      <c r="I4125" s="9">
        <f>H4125*VLOOKUP(C4125,Customer_Dim!B:E,4,0)</f>
        <v>15534.300000000001</v>
      </c>
      <c r="J4125" s="9">
        <f t="shared" si="193"/>
        <v>170877.3</v>
      </c>
      <c r="K4125" s="8">
        <f t="shared" si="194"/>
        <v>105984.96000000001</v>
      </c>
      <c r="L4125" s="9">
        <v>47494.8</v>
      </c>
    </row>
    <row r="4126" spans="1:12" ht="15.75" customHeight="1" x14ac:dyDescent="0.25">
      <c r="A4126" s="6" t="s">
        <v>4140</v>
      </c>
      <c r="B4126" s="10">
        <v>44082</v>
      </c>
      <c r="C4126" s="7" t="s">
        <v>4097</v>
      </c>
      <c r="D4126" s="7" t="s">
        <v>32</v>
      </c>
      <c r="E4126" s="7">
        <v>478</v>
      </c>
      <c r="F4126" s="8">
        <v>321.68</v>
      </c>
      <c r="G4126" s="8">
        <v>490</v>
      </c>
      <c r="H4126" s="8">
        <f t="shared" si="192"/>
        <v>234220</v>
      </c>
      <c r="I4126" s="9">
        <f>H4126*VLOOKUP(C4126,Customer_Dim!B:E,4,0)</f>
        <v>23422</v>
      </c>
      <c r="J4126" s="9">
        <f t="shared" si="193"/>
        <v>257642</v>
      </c>
      <c r="K4126" s="8">
        <f t="shared" si="194"/>
        <v>153763.04</v>
      </c>
      <c r="L4126" s="9">
        <v>76671.359999999986</v>
      </c>
    </row>
    <row r="4127" spans="1:12" ht="15.75" customHeight="1" x14ac:dyDescent="0.25">
      <c r="A4127" s="6" t="s">
        <v>4141</v>
      </c>
      <c r="B4127" s="10">
        <v>44086</v>
      </c>
      <c r="C4127" s="7" t="s">
        <v>4097</v>
      </c>
      <c r="D4127" s="7" t="s">
        <v>19</v>
      </c>
      <c r="E4127" s="7">
        <v>880</v>
      </c>
      <c r="F4127" s="8">
        <v>108.48</v>
      </c>
      <c r="G4127" s="8">
        <v>159</v>
      </c>
      <c r="H4127" s="8">
        <f t="shared" si="192"/>
        <v>139920</v>
      </c>
      <c r="I4127" s="9">
        <f>H4127*VLOOKUP(C4127,Customer_Dim!B:E,4,0)</f>
        <v>13992</v>
      </c>
      <c r="J4127" s="9">
        <f t="shared" si="193"/>
        <v>153912</v>
      </c>
      <c r="K4127" s="8">
        <f t="shared" si="194"/>
        <v>95462.400000000009</v>
      </c>
      <c r="L4127" s="9">
        <v>37991.039999999994</v>
      </c>
    </row>
    <row r="4128" spans="1:12" ht="15.75" customHeight="1" x14ac:dyDescent="0.25">
      <c r="A4128" s="6" t="s">
        <v>4142</v>
      </c>
      <c r="B4128" s="10">
        <v>44128</v>
      </c>
      <c r="C4128" s="7" t="s">
        <v>4097</v>
      </c>
      <c r="D4128" s="7" t="s">
        <v>13</v>
      </c>
      <c r="E4128" s="7">
        <v>811</v>
      </c>
      <c r="F4128" s="8">
        <v>50.73</v>
      </c>
      <c r="G4128" s="8">
        <v>83</v>
      </c>
      <c r="H4128" s="8">
        <f t="shared" si="192"/>
        <v>67313</v>
      </c>
      <c r="I4128" s="9">
        <f>H4128*VLOOKUP(C4128,Customer_Dim!B:E,4,0)</f>
        <v>6731.3</v>
      </c>
      <c r="J4128" s="9">
        <f t="shared" si="193"/>
        <v>74044.3</v>
      </c>
      <c r="K4128" s="8">
        <f t="shared" si="194"/>
        <v>41142.03</v>
      </c>
      <c r="L4128" s="9">
        <v>21787.919999999998</v>
      </c>
    </row>
    <row r="4129" spans="1:12" ht="15.75" customHeight="1" x14ac:dyDescent="0.25">
      <c r="A4129" s="6" t="s">
        <v>4143</v>
      </c>
      <c r="B4129" s="10">
        <v>44193</v>
      </c>
      <c r="C4129" s="7" t="s">
        <v>4097</v>
      </c>
      <c r="D4129" s="7" t="s">
        <v>32</v>
      </c>
      <c r="E4129" s="7">
        <v>590</v>
      </c>
      <c r="F4129" s="8">
        <v>336.31</v>
      </c>
      <c r="G4129" s="8">
        <v>512</v>
      </c>
      <c r="H4129" s="8">
        <f t="shared" si="192"/>
        <v>302080</v>
      </c>
      <c r="I4129" s="9">
        <f>H4129*VLOOKUP(C4129,Customer_Dim!B:E,4,0)</f>
        <v>30208</v>
      </c>
      <c r="J4129" s="9">
        <f t="shared" si="193"/>
        <v>332288</v>
      </c>
      <c r="K4129" s="8">
        <f t="shared" si="194"/>
        <v>198422.9</v>
      </c>
      <c r="L4129" s="9">
        <v>91128.24000000002</v>
      </c>
    </row>
    <row r="4130" spans="1:12" ht="15.75" customHeight="1" x14ac:dyDescent="0.25">
      <c r="A4130" s="6" t="s">
        <v>4144</v>
      </c>
      <c r="B4130" s="10">
        <v>44222</v>
      </c>
      <c r="C4130" s="7" t="s">
        <v>4097</v>
      </c>
      <c r="D4130" s="7" t="s">
        <v>13</v>
      </c>
      <c r="E4130" s="7">
        <v>264</v>
      </c>
      <c r="F4130" s="8">
        <v>53.56</v>
      </c>
      <c r="G4130" s="8">
        <v>90</v>
      </c>
      <c r="H4130" s="8">
        <f t="shared" si="192"/>
        <v>23760</v>
      </c>
      <c r="I4130" s="9">
        <f>H4130*VLOOKUP(C4130,Customer_Dim!B:E,4,0)</f>
        <v>2376</v>
      </c>
      <c r="J4130" s="9">
        <f t="shared" si="193"/>
        <v>26136</v>
      </c>
      <c r="K4130" s="8">
        <f t="shared" si="194"/>
        <v>14139.84</v>
      </c>
      <c r="L4130" s="9">
        <v>8401.5</v>
      </c>
    </row>
    <row r="4131" spans="1:12" ht="15.75" customHeight="1" x14ac:dyDescent="0.25">
      <c r="A4131" s="6" t="s">
        <v>4145</v>
      </c>
      <c r="B4131" s="10">
        <v>44238</v>
      </c>
      <c r="C4131" s="7" t="s">
        <v>4097</v>
      </c>
      <c r="D4131" s="7" t="s">
        <v>19</v>
      </c>
      <c r="E4131" s="7">
        <v>922</v>
      </c>
      <c r="F4131" s="8">
        <v>119.74</v>
      </c>
      <c r="G4131" s="8">
        <v>182</v>
      </c>
      <c r="H4131" s="8">
        <f t="shared" si="192"/>
        <v>167804</v>
      </c>
      <c r="I4131" s="9">
        <f>H4131*VLOOKUP(C4131,Customer_Dim!B:E,4,0)</f>
        <v>16780.400000000001</v>
      </c>
      <c r="J4131" s="9">
        <f t="shared" si="193"/>
        <v>184584.4</v>
      </c>
      <c r="K4131" s="8">
        <f t="shared" si="194"/>
        <v>110400.28</v>
      </c>
      <c r="L4131" s="9">
        <v>53363.360000000015</v>
      </c>
    </row>
    <row r="4132" spans="1:12" ht="15.75" customHeight="1" x14ac:dyDescent="0.25">
      <c r="A4132" s="6" t="s">
        <v>4146</v>
      </c>
      <c r="B4132" s="10">
        <v>44302</v>
      </c>
      <c r="C4132" s="7" t="s">
        <v>4097</v>
      </c>
      <c r="D4132" s="7" t="s">
        <v>13</v>
      </c>
      <c r="E4132" s="7">
        <v>961</v>
      </c>
      <c r="F4132" s="8">
        <v>60.09</v>
      </c>
      <c r="G4132" s="8">
        <v>101</v>
      </c>
      <c r="H4132" s="8">
        <f t="shared" si="192"/>
        <v>97061</v>
      </c>
      <c r="I4132" s="9">
        <f>H4132*VLOOKUP(C4132,Customer_Dim!B:E,4,0)</f>
        <v>9706.1</v>
      </c>
      <c r="J4132" s="9">
        <f t="shared" si="193"/>
        <v>106767.1</v>
      </c>
      <c r="K4132" s="8">
        <f t="shared" si="194"/>
        <v>57746.490000000005</v>
      </c>
      <c r="L4132" s="9">
        <v>32757.899999999994</v>
      </c>
    </row>
    <row r="4133" spans="1:12" ht="15.75" customHeight="1" x14ac:dyDescent="0.25">
      <c r="A4133" s="6" t="s">
        <v>4147</v>
      </c>
      <c r="B4133" s="10">
        <v>44317</v>
      </c>
      <c r="C4133" s="7" t="s">
        <v>4097</v>
      </c>
      <c r="D4133" s="7" t="s">
        <v>13</v>
      </c>
      <c r="E4133" s="7">
        <v>632</v>
      </c>
      <c r="F4133" s="8">
        <v>60.09</v>
      </c>
      <c r="G4133" s="8">
        <v>101</v>
      </c>
      <c r="H4133" s="8">
        <f t="shared" si="192"/>
        <v>63832</v>
      </c>
      <c r="I4133" s="9">
        <f>H4133*VLOOKUP(C4133,Customer_Dim!B:E,4,0)</f>
        <v>6383.2000000000007</v>
      </c>
      <c r="J4133" s="9">
        <f t="shared" si="193"/>
        <v>70215.199999999997</v>
      </c>
      <c r="K4133" s="8">
        <f t="shared" si="194"/>
        <v>37976.880000000005</v>
      </c>
      <c r="L4133" s="9">
        <v>24818.399999999998</v>
      </c>
    </row>
    <row r="4134" spans="1:12" ht="15.75" customHeight="1" x14ac:dyDescent="0.25">
      <c r="A4134" s="6" t="s">
        <v>4148</v>
      </c>
      <c r="B4134" s="10">
        <v>44501</v>
      </c>
      <c r="C4134" s="7" t="s">
        <v>4097</v>
      </c>
      <c r="D4134" s="7" t="s">
        <v>32</v>
      </c>
      <c r="E4134" s="7">
        <v>1063</v>
      </c>
      <c r="F4134" s="8">
        <v>469.9</v>
      </c>
      <c r="G4134" s="8">
        <v>740</v>
      </c>
      <c r="H4134" s="8">
        <f t="shared" si="192"/>
        <v>786620</v>
      </c>
      <c r="I4134" s="9">
        <f>H4134*VLOOKUP(C4134,Customer_Dim!B:E,4,0)</f>
        <v>78662</v>
      </c>
      <c r="J4134" s="9">
        <f t="shared" si="193"/>
        <v>865282</v>
      </c>
      <c r="K4134" s="8">
        <f t="shared" si="194"/>
        <v>499503.69999999995</v>
      </c>
      <c r="L4134" s="9">
        <v>265408.40000000002</v>
      </c>
    </row>
    <row r="4135" spans="1:12" ht="15.75" customHeight="1" x14ac:dyDescent="0.25">
      <c r="A4135" s="6" t="s">
        <v>4149</v>
      </c>
      <c r="B4135" s="10">
        <v>44555</v>
      </c>
      <c r="C4135" s="7" t="s">
        <v>4097</v>
      </c>
      <c r="D4135" s="7" t="s">
        <v>32</v>
      </c>
      <c r="E4135" s="7">
        <v>493</v>
      </c>
      <c r="F4135" s="8">
        <v>469.9</v>
      </c>
      <c r="G4135" s="8">
        <v>740</v>
      </c>
      <c r="H4135" s="8">
        <f t="shared" si="192"/>
        <v>364820</v>
      </c>
      <c r="I4135" s="9">
        <f>H4135*VLOOKUP(C4135,Customer_Dim!B:E,4,0)</f>
        <v>36482</v>
      </c>
      <c r="J4135" s="9">
        <f t="shared" si="193"/>
        <v>401302</v>
      </c>
      <c r="K4135" s="8">
        <f t="shared" si="194"/>
        <v>231660.69999999998</v>
      </c>
      <c r="L4135" s="9">
        <v>104365.9</v>
      </c>
    </row>
    <row r="4136" spans="1:12" ht="15.75" customHeight="1" x14ac:dyDescent="0.25">
      <c r="A4136" s="6" t="s">
        <v>4150</v>
      </c>
      <c r="B4136" s="10">
        <v>42294</v>
      </c>
      <c r="C4136" s="7" t="s">
        <v>4151</v>
      </c>
      <c r="D4136" s="7" t="s">
        <v>132</v>
      </c>
      <c r="E4136" s="7">
        <v>1140</v>
      </c>
      <c r="F4136" s="8">
        <v>40.270000000000003</v>
      </c>
      <c r="G4136" s="8">
        <v>87</v>
      </c>
      <c r="H4136" s="8">
        <f t="shared" si="192"/>
        <v>99180</v>
      </c>
      <c r="I4136" s="9">
        <f>H4136*VLOOKUP(C4136,Customer_Dim!B:E,4,0)</f>
        <v>0</v>
      </c>
      <c r="J4136" s="9">
        <f t="shared" si="193"/>
        <v>99180</v>
      </c>
      <c r="K4136" s="8">
        <f t="shared" si="194"/>
        <v>45907.8</v>
      </c>
      <c r="L4136" s="9">
        <v>45515.02</v>
      </c>
    </row>
    <row r="4137" spans="1:12" ht="15.75" customHeight="1" x14ac:dyDescent="0.25">
      <c r="A4137" s="6" t="s">
        <v>4152</v>
      </c>
      <c r="B4137" s="10">
        <v>42311</v>
      </c>
      <c r="C4137" s="7" t="s">
        <v>4151</v>
      </c>
      <c r="D4137" s="7" t="s">
        <v>13</v>
      </c>
      <c r="E4137" s="7">
        <v>1008</v>
      </c>
      <c r="F4137" s="8">
        <v>47.82</v>
      </c>
      <c r="G4137" s="8">
        <v>77</v>
      </c>
      <c r="H4137" s="8">
        <f t="shared" si="192"/>
        <v>77616</v>
      </c>
      <c r="I4137" s="9">
        <f>H4137*VLOOKUP(C4137,Customer_Dim!B:E,4,0)</f>
        <v>0</v>
      </c>
      <c r="J4137" s="9">
        <f t="shared" si="193"/>
        <v>77616</v>
      </c>
      <c r="K4137" s="8">
        <f t="shared" si="194"/>
        <v>48202.559999999998</v>
      </c>
      <c r="L4137" s="9">
        <v>23135.07</v>
      </c>
    </row>
    <row r="4138" spans="1:12" ht="15.75" customHeight="1" x14ac:dyDescent="0.25">
      <c r="A4138" s="6" t="s">
        <v>4153</v>
      </c>
      <c r="B4138" s="10">
        <v>42032</v>
      </c>
      <c r="C4138" s="7" t="s">
        <v>4154</v>
      </c>
      <c r="D4138" s="7" t="s">
        <v>13</v>
      </c>
      <c r="E4138" s="7">
        <v>925</v>
      </c>
      <c r="F4138" s="8">
        <v>49.05</v>
      </c>
      <c r="G4138" s="8">
        <v>79</v>
      </c>
      <c r="H4138" s="8">
        <f t="shared" si="192"/>
        <v>73075</v>
      </c>
      <c r="I4138" s="9">
        <f>H4138*VLOOKUP(C4138,Customer_Dim!B:E,4,0)</f>
        <v>4384.5</v>
      </c>
      <c r="J4138" s="9">
        <f t="shared" si="193"/>
        <v>77459.5</v>
      </c>
      <c r="K4138" s="8">
        <f t="shared" si="194"/>
        <v>45371.25</v>
      </c>
      <c r="L4138" s="9">
        <v>31357.5</v>
      </c>
    </row>
    <row r="4139" spans="1:12" ht="15.75" customHeight="1" x14ac:dyDescent="0.25">
      <c r="A4139" s="6" t="s">
        <v>4155</v>
      </c>
      <c r="B4139" s="10">
        <v>42054</v>
      </c>
      <c r="C4139" s="7" t="s">
        <v>4154</v>
      </c>
      <c r="D4139" s="7" t="s">
        <v>13</v>
      </c>
      <c r="E4139" s="7">
        <v>664</v>
      </c>
      <c r="F4139" s="8">
        <v>49.05</v>
      </c>
      <c r="G4139" s="8">
        <v>79</v>
      </c>
      <c r="H4139" s="8">
        <f t="shared" si="192"/>
        <v>52456</v>
      </c>
      <c r="I4139" s="9">
        <f>H4139*VLOOKUP(C4139,Customer_Dim!B:E,4,0)</f>
        <v>3147.3599999999997</v>
      </c>
      <c r="J4139" s="9">
        <f t="shared" si="193"/>
        <v>55603.360000000001</v>
      </c>
      <c r="K4139" s="8">
        <f t="shared" si="194"/>
        <v>32569.199999999997</v>
      </c>
      <c r="L4139" s="9">
        <v>17788.560000000005</v>
      </c>
    </row>
    <row r="4140" spans="1:12" ht="15.75" customHeight="1" x14ac:dyDescent="0.25">
      <c r="A4140" s="6" t="s">
        <v>4156</v>
      </c>
      <c r="B4140" s="10">
        <v>42105</v>
      </c>
      <c r="C4140" s="7" t="s">
        <v>4154</v>
      </c>
      <c r="D4140" s="7" t="s">
        <v>13</v>
      </c>
      <c r="E4140" s="7">
        <v>477</v>
      </c>
      <c r="F4140" s="8">
        <v>48.64</v>
      </c>
      <c r="G4140" s="8">
        <v>78</v>
      </c>
      <c r="H4140" s="8">
        <f t="shared" si="192"/>
        <v>37206</v>
      </c>
      <c r="I4140" s="9">
        <f>H4140*VLOOKUP(C4140,Customer_Dim!B:E,4,0)</f>
        <v>2232.36</v>
      </c>
      <c r="J4140" s="9">
        <f t="shared" si="193"/>
        <v>39438.36</v>
      </c>
      <c r="K4140" s="8">
        <f t="shared" si="194"/>
        <v>23201.279999999999</v>
      </c>
      <c r="L4140" s="9">
        <v>13260.599999999999</v>
      </c>
    </row>
    <row r="4141" spans="1:12" ht="15.75" customHeight="1" x14ac:dyDescent="0.25">
      <c r="A4141" s="6" t="s">
        <v>4157</v>
      </c>
      <c r="B4141" s="10">
        <v>42130</v>
      </c>
      <c r="C4141" s="7" t="s">
        <v>4154</v>
      </c>
      <c r="D4141" s="7" t="s">
        <v>32</v>
      </c>
      <c r="E4141" s="7">
        <v>801</v>
      </c>
      <c r="F4141" s="8">
        <v>322.44</v>
      </c>
      <c r="G4141" s="8">
        <v>485</v>
      </c>
      <c r="H4141" s="8">
        <f t="shared" si="192"/>
        <v>388485</v>
      </c>
      <c r="I4141" s="9">
        <f>H4141*VLOOKUP(C4141,Customer_Dim!B:E,4,0)</f>
        <v>23309.1</v>
      </c>
      <c r="J4141" s="9">
        <f t="shared" si="193"/>
        <v>411794.1</v>
      </c>
      <c r="K4141" s="8">
        <f t="shared" si="194"/>
        <v>258274.44</v>
      </c>
      <c r="L4141" s="9">
        <v>141865.10999999999</v>
      </c>
    </row>
    <row r="4142" spans="1:12" ht="15.75" customHeight="1" x14ac:dyDescent="0.25">
      <c r="A4142" s="6" t="s">
        <v>4158</v>
      </c>
      <c r="B4142" s="10">
        <v>42137</v>
      </c>
      <c r="C4142" s="7" t="s">
        <v>4154</v>
      </c>
      <c r="D4142" s="7" t="s">
        <v>32</v>
      </c>
      <c r="E4142" s="7">
        <v>813</v>
      </c>
      <c r="F4142" s="8">
        <v>322.44</v>
      </c>
      <c r="G4142" s="8">
        <v>485</v>
      </c>
      <c r="H4142" s="8">
        <f t="shared" si="192"/>
        <v>394305</v>
      </c>
      <c r="I4142" s="9">
        <f>H4142*VLOOKUP(C4142,Customer_Dim!B:E,4,0)</f>
        <v>23658.3</v>
      </c>
      <c r="J4142" s="9">
        <f t="shared" si="193"/>
        <v>417963.3</v>
      </c>
      <c r="K4142" s="8">
        <f t="shared" si="194"/>
        <v>262143.72</v>
      </c>
      <c r="L4142" s="9">
        <v>140047.37999999998</v>
      </c>
    </row>
    <row r="4143" spans="1:12" ht="15.75" customHeight="1" x14ac:dyDescent="0.25">
      <c r="A4143" s="6" t="s">
        <v>4158</v>
      </c>
      <c r="B4143" s="10">
        <v>42137</v>
      </c>
      <c r="C4143" s="7" t="s">
        <v>4154</v>
      </c>
      <c r="D4143" s="7" t="s">
        <v>19</v>
      </c>
      <c r="E4143" s="7">
        <v>682</v>
      </c>
      <c r="F4143" s="8">
        <v>108.74</v>
      </c>
      <c r="G4143" s="8">
        <v>158</v>
      </c>
      <c r="H4143" s="8">
        <f t="shared" si="192"/>
        <v>107756</v>
      </c>
      <c r="I4143" s="9">
        <f>H4143*VLOOKUP(C4143,Customer_Dim!B:E,4,0)</f>
        <v>6465.36</v>
      </c>
      <c r="J4143" s="9">
        <f t="shared" si="193"/>
        <v>114221.36</v>
      </c>
      <c r="K4143" s="8">
        <f t="shared" si="194"/>
        <v>74160.679999999993</v>
      </c>
      <c r="L4143" s="9">
        <v>35750.44</v>
      </c>
    </row>
    <row r="4144" spans="1:12" ht="15.75" customHeight="1" x14ac:dyDescent="0.25">
      <c r="A4144" s="6" t="s">
        <v>4159</v>
      </c>
      <c r="B4144" s="10">
        <v>42154</v>
      </c>
      <c r="C4144" s="7" t="s">
        <v>4154</v>
      </c>
      <c r="D4144" s="7" t="s">
        <v>13</v>
      </c>
      <c r="E4144" s="7">
        <v>768</v>
      </c>
      <c r="F4144" s="8">
        <v>48.64</v>
      </c>
      <c r="G4144" s="8">
        <v>78</v>
      </c>
      <c r="H4144" s="8">
        <f t="shared" si="192"/>
        <v>59904</v>
      </c>
      <c r="I4144" s="9">
        <f>H4144*VLOOKUP(C4144,Customer_Dim!B:E,4,0)</f>
        <v>3594.24</v>
      </c>
      <c r="J4144" s="9">
        <f t="shared" si="193"/>
        <v>63498.239999999998</v>
      </c>
      <c r="K4144" s="8">
        <f t="shared" si="194"/>
        <v>37355.520000000004</v>
      </c>
      <c r="L4144" s="9">
        <v>25543.679999999993</v>
      </c>
    </row>
    <row r="4145" spans="1:12" ht="15.75" customHeight="1" x14ac:dyDescent="0.25">
      <c r="A4145" s="6" t="s">
        <v>4160</v>
      </c>
      <c r="B4145" s="10">
        <v>42254</v>
      </c>
      <c r="C4145" s="7" t="s">
        <v>4154</v>
      </c>
      <c r="D4145" s="7" t="s">
        <v>19</v>
      </c>
      <c r="E4145" s="7">
        <v>67</v>
      </c>
      <c r="F4145" s="8">
        <v>111.88</v>
      </c>
      <c r="G4145" s="8">
        <v>162</v>
      </c>
      <c r="H4145" s="8">
        <f t="shared" si="192"/>
        <v>10854</v>
      </c>
      <c r="I4145" s="9">
        <f>H4145*VLOOKUP(C4145,Customer_Dim!B:E,4,0)</f>
        <v>651.24</v>
      </c>
      <c r="J4145" s="9">
        <f t="shared" si="193"/>
        <v>11505.24</v>
      </c>
      <c r="K4145" s="8">
        <f t="shared" si="194"/>
        <v>7495.96</v>
      </c>
      <c r="L4145" s="9">
        <v>3032.4199999999992</v>
      </c>
    </row>
    <row r="4146" spans="1:12" ht="15.75" customHeight="1" x14ac:dyDescent="0.25">
      <c r="A4146" s="6" t="s">
        <v>4161</v>
      </c>
      <c r="B4146" s="10">
        <v>42304</v>
      </c>
      <c r="C4146" s="7" t="s">
        <v>4154</v>
      </c>
      <c r="D4146" s="7" t="s">
        <v>19</v>
      </c>
      <c r="E4146" s="7">
        <v>415</v>
      </c>
      <c r="F4146" s="8">
        <v>106.91</v>
      </c>
      <c r="G4146" s="8">
        <v>155</v>
      </c>
      <c r="H4146" s="8">
        <f t="shared" si="192"/>
        <v>64325</v>
      </c>
      <c r="I4146" s="9">
        <f>H4146*VLOOKUP(C4146,Customer_Dim!B:E,4,0)</f>
        <v>3859.5</v>
      </c>
      <c r="J4146" s="9">
        <f t="shared" si="193"/>
        <v>68184.5</v>
      </c>
      <c r="K4146" s="8">
        <f t="shared" si="194"/>
        <v>44367.65</v>
      </c>
      <c r="L4146" s="9">
        <v>17384.349999999999</v>
      </c>
    </row>
    <row r="4147" spans="1:12" ht="15.75" customHeight="1" x14ac:dyDescent="0.25">
      <c r="A4147" s="6" t="s">
        <v>4162</v>
      </c>
      <c r="B4147" s="10">
        <v>42309</v>
      </c>
      <c r="C4147" s="7" t="s">
        <v>4154</v>
      </c>
      <c r="D4147" s="7" t="s">
        <v>32</v>
      </c>
      <c r="E4147" s="7">
        <v>417</v>
      </c>
      <c r="F4147" s="8">
        <v>317.02</v>
      </c>
      <c r="G4147" s="8">
        <v>477</v>
      </c>
      <c r="H4147" s="8">
        <f t="shared" si="192"/>
        <v>198909</v>
      </c>
      <c r="I4147" s="9">
        <f>H4147*VLOOKUP(C4147,Customer_Dim!B:E,4,0)</f>
        <v>11934.539999999999</v>
      </c>
      <c r="J4147" s="9">
        <f t="shared" si="193"/>
        <v>210843.54</v>
      </c>
      <c r="K4147" s="8">
        <f t="shared" si="194"/>
        <v>132197.34</v>
      </c>
      <c r="L4147" s="9">
        <v>68700.75</v>
      </c>
    </row>
    <row r="4148" spans="1:12" ht="15.75" customHeight="1" x14ac:dyDescent="0.25">
      <c r="A4148" s="6" t="s">
        <v>4163</v>
      </c>
      <c r="B4148" s="10">
        <v>42324</v>
      </c>
      <c r="C4148" s="7" t="s">
        <v>4154</v>
      </c>
      <c r="D4148" s="7" t="s">
        <v>13</v>
      </c>
      <c r="E4148" s="7">
        <v>342</v>
      </c>
      <c r="F4148" s="8">
        <v>47.82</v>
      </c>
      <c r="G4148" s="8">
        <v>77</v>
      </c>
      <c r="H4148" s="8">
        <f t="shared" si="192"/>
        <v>26334</v>
      </c>
      <c r="I4148" s="9">
        <f>H4148*VLOOKUP(C4148,Customer_Dim!B:E,4,0)</f>
        <v>1580.04</v>
      </c>
      <c r="J4148" s="9">
        <f t="shared" si="193"/>
        <v>27914.04</v>
      </c>
      <c r="K4148" s="8">
        <f t="shared" si="194"/>
        <v>16354.44</v>
      </c>
      <c r="L4148" s="9">
        <v>9452.8799999999992</v>
      </c>
    </row>
    <row r="4149" spans="1:12" ht="15.75" customHeight="1" x14ac:dyDescent="0.25">
      <c r="A4149" s="6" t="s">
        <v>4164</v>
      </c>
      <c r="B4149" s="10">
        <v>42343</v>
      </c>
      <c r="C4149" s="7" t="s">
        <v>4154</v>
      </c>
      <c r="D4149" s="7" t="s">
        <v>13</v>
      </c>
      <c r="E4149" s="7">
        <v>428</v>
      </c>
      <c r="F4149" s="8">
        <v>47.82</v>
      </c>
      <c r="G4149" s="8">
        <v>77</v>
      </c>
      <c r="H4149" s="8">
        <f t="shared" si="192"/>
        <v>32956</v>
      </c>
      <c r="I4149" s="9">
        <f>H4149*VLOOKUP(C4149,Customer_Dim!B:E,4,0)</f>
        <v>1977.36</v>
      </c>
      <c r="J4149" s="9">
        <f t="shared" si="193"/>
        <v>34933.360000000001</v>
      </c>
      <c r="K4149" s="8">
        <f t="shared" si="194"/>
        <v>20466.96</v>
      </c>
      <c r="L4149" s="9">
        <v>11500.36</v>
      </c>
    </row>
    <row r="4150" spans="1:12" ht="15.75" customHeight="1" x14ac:dyDescent="0.25">
      <c r="A4150" s="6" t="s">
        <v>4165</v>
      </c>
      <c r="B4150" s="10">
        <v>42350</v>
      </c>
      <c r="C4150" s="7" t="s">
        <v>4154</v>
      </c>
      <c r="D4150" s="7" t="s">
        <v>13</v>
      </c>
      <c r="E4150" s="7">
        <v>469</v>
      </c>
      <c r="F4150" s="8">
        <v>47.82</v>
      </c>
      <c r="G4150" s="8">
        <v>77</v>
      </c>
      <c r="H4150" s="8">
        <f t="shared" si="192"/>
        <v>36113</v>
      </c>
      <c r="I4150" s="9">
        <f>H4150*VLOOKUP(C4150,Customer_Dim!B:E,4,0)</f>
        <v>2166.7799999999997</v>
      </c>
      <c r="J4150" s="9">
        <f t="shared" si="193"/>
        <v>38279.78</v>
      </c>
      <c r="K4150" s="8">
        <f t="shared" si="194"/>
        <v>22427.58</v>
      </c>
      <c r="L4150" s="9">
        <v>12602.029999999999</v>
      </c>
    </row>
    <row r="4151" spans="1:12" ht="15.75" customHeight="1" x14ac:dyDescent="0.25">
      <c r="A4151" s="6" t="s">
        <v>4166</v>
      </c>
      <c r="B4151" s="10">
        <v>42377</v>
      </c>
      <c r="C4151" s="7" t="s">
        <v>4151</v>
      </c>
      <c r="D4151" s="7" t="s">
        <v>13</v>
      </c>
      <c r="E4151" s="7">
        <v>905</v>
      </c>
      <c r="F4151" s="8">
        <v>45.09</v>
      </c>
      <c r="G4151" s="8">
        <v>74</v>
      </c>
      <c r="H4151" s="8">
        <f t="shared" si="192"/>
        <v>66970</v>
      </c>
      <c r="I4151" s="9">
        <f>H4151*VLOOKUP(C4151,Customer_Dim!B:E,4,0)</f>
        <v>0</v>
      </c>
      <c r="J4151" s="9">
        <f t="shared" si="193"/>
        <v>66970</v>
      </c>
      <c r="K4151" s="8">
        <f t="shared" si="194"/>
        <v>40806.450000000004</v>
      </c>
      <c r="L4151" s="9">
        <v>20631.370000000003</v>
      </c>
    </row>
    <row r="4152" spans="1:12" ht="15.75" customHeight="1" x14ac:dyDescent="0.25">
      <c r="A4152" s="6" t="s">
        <v>4167</v>
      </c>
      <c r="B4152" s="10">
        <v>42437</v>
      </c>
      <c r="C4152" s="7" t="s">
        <v>4151</v>
      </c>
      <c r="D4152" s="7" t="s">
        <v>13</v>
      </c>
      <c r="E4152" s="7">
        <v>1080</v>
      </c>
      <c r="F4152" s="8">
        <v>45.09</v>
      </c>
      <c r="G4152" s="8">
        <v>74</v>
      </c>
      <c r="H4152" s="8">
        <f t="shared" si="192"/>
        <v>79920</v>
      </c>
      <c r="I4152" s="9">
        <f>H4152*VLOOKUP(C4152,Customer_Dim!B:E,4,0)</f>
        <v>0</v>
      </c>
      <c r="J4152" s="9">
        <f t="shared" si="193"/>
        <v>79920</v>
      </c>
      <c r="K4152" s="8">
        <f t="shared" si="194"/>
        <v>48697.200000000004</v>
      </c>
      <c r="L4152" s="9">
        <v>23951.85</v>
      </c>
    </row>
    <row r="4153" spans="1:12" ht="15.75" customHeight="1" x14ac:dyDescent="0.25">
      <c r="A4153" s="6" t="s">
        <v>4168</v>
      </c>
      <c r="B4153" s="10">
        <v>42438</v>
      </c>
      <c r="C4153" s="7" t="s">
        <v>4151</v>
      </c>
      <c r="D4153" s="7" t="s">
        <v>13</v>
      </c>
      <c r="E4153" s="7">
        <v>949</v>
      </c>
      <c r="F4153" s="8">
        <v>45.09</v>
      </c>
      <c r="G4153" s="8">
        <v>74</v>
      </c>
      <c r="H4153" s="8">
        <f t="shared" si="192"/>
        <v>70226</v>
      </c>
      <c r="I4153" s="9">
        <f>H4153*VLOOKUP(C4153,Customer_Dim!B:E,4,0)</f>
        <v>0</v>
      </c>
      <c r="J4153" s="9">
        <f t="shared" si="193"/>
        <v>70226</v>
      </c>
      <c r="K4153" s="8">
        <f t="shared" si="194"/>
        <v>42790.41</v>
      </c>
      <c r="L4153" s="9">
        <v>24646.289999999994</v>
      </c>
    </row>
    <row r="4154" spans="1:12" ht="15.75" customHeight="1" x14ac:dyDescent="0.25">
      <c r="A4154" s="6" t="s">
        <v>4169</v>
      </c>
      <c r="B4154" s="10">
        <v>42472</v>
      </c>
      <c r="C4154" s="7" t="s">
        <v>4151</v>
      </c>
      <c r="D4154" s="7" t="s">
        <v>13</v>
      </c>
      <c r="E4154" s="7">
        <v>1084</v>
      </c>
      <c r="F4154" s="8">
        <v>44.24</v>
      </c>
      <c r="G4154" s="8">
        <v>72</v>
      </c>
      <c r="H4154" s="8">
        <f t="shared" si="192"/>
        <v>78048</v>
      </c>
      <c r="I4154" s="9">
        <f>H4154*VLOOKUP(C4154,Customer_Dim!B:E,4,0)</f>
        <v>0</v>
      </c>
      <c r="J4154" s="9">
        <f t="shared" si="193"/>
        <v>78048</v>
      </c>
      <c r="K4154" s="8">
        <f t="shared" si="194"/>
        <v>47956.160000000003</v>
      </c>
      <c r="L4154" s="9">
        <v>24372.319999999992</v>
      </c>
    </row>
    <row r="4155" spans="1:12" ht="15.75" customHeight="1" x14ac:dyDescent="0.25">
      <c r="A4155" s="6" t="s">
        <v>4170</v>
      </c>
      <c r="B4155" s="10">
        <v>42489</v>
      </c>
      <c r="C4155" s="7" t="s">
        <v>4151</v>
      </c>
      <c r="D4155" s="7" t="s">
        <v>13</v>
      </c>
      <c r="E4155" s="7">
        <v>1089</v>
      </c>
      <c r="F4155" s="8">
        <v>44.24</v>
      </c>
      <c r="G4155" s="8">
        <v>72</v>
      </c>
      <c r="H4155" s="8">
        <f t="shared" si="192"/>
        <v>78408</v>
      </c>
      <c r="I4155" s="9">
        <f>H4155*VLOOKUP(C4155,Customer_Dim!B:E,4,0)</f>
        <v>0</v>
      </c>
      <c r="J4155" s="9">
        <f t="shared" si="193"/>
        <v>78408</v>
      </c>
      <c r="K4155" s="8">
        <f t="shared" si="194"/>
        <v>48177.36</v>
      </c>
      <c r="L4155" s="9">
        <v>23138.399999999994</v>
      </c>
    </row>
    <row r="4156" spans="1:12" ht="15.75" customHeight="1" x14ac:dyDescent="0.25">
      <c r="A4156" s="6" t="s">
        <v>4171</v>
      </c>
      <c r="B4156" s="10">
        <v>42525</v>
      </c>
      <c r="C4156" s="7" t="s">
        <v>4151</v>
      </c>
      <c r="D4156" s="7" t="s">
        <v>13</v>
      </c>
      <c r="E4156" s="7">
        <v>444</v>
      </c>
      <c r="F4156" s="8">
        <v>44.24</v>
      </c>
      <c r="G4156" s="8">
        <v>72</v>
      </c>
      <c r="H4156" s="8">
        <f t="shared" si="192"/>
        <v>31968</v>
      </c>
      <c r="I4156" s="9">
        <f>H4156*VLOOKUP(C4156,Customer_Dim!B:E,4,0)</f>
        <v>0</v>
      </c>
      <c r="J4156" s="9">
        <f t="shared" si="193"/>
        <v>31968</v>
      </c>
      <c r="K4156" s="8">
        <f t="shared" si="194"/>
        <v>19642.560000000001</v>
      </c>
      <c r="L4156" s="9">
        <v>9975.2800000000025</v>
      </c>
    </row>
    <row r="4157" spans="1:12" ht="15.75" customHeight="1" x14ac:dyDescent="0.25">
      <c r="A4157" s="6" t="s">
        <v>4172</v>
      </c>
      <c r="B4157" s="10">
        <v>42573</v>
      </c>
      <c r="C4157" s="7" t="s">
        <v>4151</v>
      </c>
      <c r="D4157" s="7" t="s">
        <v>13</v>
      </c>
      <c r="E4157" s="7">
        <v>736</v>
      </c>
      <c r="F4157" s="8">
        <v>46.53</v>
      </c>
      <c r="G4157" s="8">
        <v>76</v>
      </c>
      <c r="H4157" s="8">
        <f t="shared" si="192"/>
        <v>55936</v>
      </c>
      <c r="I4157" s="9">
        <f>H4157*VLOOKUP(C4157,Customer_Dim!B:E,4,0)</f>
        <v>0</v>
      </c>
      <c r="J4157" s="9">
        <f t="shared" si="193"/>
        <v>55936</v>
      </c>
      <c r="K4157" s="8">
        <f t="shared" si="194"/>
        <v>34246.080000000002</v>
      </c>
      <c r="L4157" s="9">
        <v>16624.469999999998</v>
      </c>
    </row>
    <row r="4158" spans="1:12" ht="15.75" customHeight="1" x14ac:dyDescent="0.25">
      <c r="A4158" s="6" t="s">
        <v>4173</v>
      </c>
      <c r="B4158" s="10">
        <v>42597</v>
      </c>
      <c r="C4158" s="7" t="s">
        <v>4151</v>
      </c>
      <c r="D4158" s="7" t="s">
        <v>32</v>
      </c>
      <c r="E4158" s="7">
        <v>562</v>
      </c>
      <c r="F4158" s="8">
        <v>308.45999999999998</v>
      </c>
      <c r="G4158" s="8">
        <v>470</v>
      </c>
      <c r="H4158" s="8">
        <f t="shared" si="192"/>
        <v>264140</v>
      </c>
      <c r="I4158" s="9">
        <f>H4158*VLOOKUP(C4158,Customer_Dim!B:E,4,0)</f>
        <v>0</v>
      </c>
      <c r="J4158" s="9">
        <f t="shared" si="193"/>
        <v>264140</v>
      </c>
      <c r="K4158" s="8">
        <f t="shared" si="194"/>
        <v>173354.52</v>
      </c>
      <c r="L4158" s="9">
        <v>82051.200000000012</v>
      </c>
    </row>
    <row r="4159" spans="1:12" ht="15.75" customHeight="1" x14ac:dyDescent="0.25">
      <c r="A4159" s="6" t="s">
        <v>4174</v>
      </c>
      <c r="B4159" s="10">
        <v>42729</v>
      </c>
      <c r="C4159" s="7" t="s">
        <v>4151</v>
      </c>
      <c r="D4159" s="7" t="s">
        <v>13</v>
      </c>
      <c r="E4159" s="7">
        <v>591</v>
      </c>
      <c r="F4159" s="8">
        <v>46.47</v>
      </c>
      <c r="G4159" s="8">
        <v>76</v>
      </c>
      <c r="H4159" s="8">
        <f t="shared" si="192"/>
        <v>44916</v>
      </c>
      <c r="I4159" s="9">
        <f>H4159*VLOOKUP(C4159,Customer_Dim!B:E,4,0)</f>
        <v>0</v>
      </c>
      <c r="J4159" s="9">
        <f t="shared" si="193"/>
        <v>44916</v>
      </c>
      <c r="K4159" s="8">
        <f t="shared" si="194"/>
        <v>27463.77</v>
      </c>
      <c r="L4159" s="9">
        <v>16447.849999999999</v>
      </c>
    </row>
    <row r="4160" spans="1:12" ht="15.75" customHeight="1" x14ac:dyDescent="0.25">
      <c r="A4160" s="6" t="s">
        <v>4175</v>
      </c>
      <c r="B4160" s="10">
        <v>42390</v>
      </c>
      <c r="C4160" s="7" t="s">
        <v>4154</v>
      </c>
      <c r="D4160" s="7" t="s">
        <v>13</v>
      </c>
      <c r="E4160" s="7">
        <v>634</v>
      </c>
      <c r="F4160" s="8">
        <v>45.09</v>
      </c>
      <c r="G4160" s="8">
        <v>74</v>
      </c>
      <c r="H4160" s="8">
        <f t="shared" si="192"/>
        <v>46916</v>
      </c>
      <c r="I4160" s="9">
        <f>H4160*VLOOKUP(C4160,Customer_Dim!B:E,4,0)</f>
        <v>2814.96</v>
      </c>
      <c r="J4160" s="9">
        <f t="shared" si="193"/>
        <v>49730.96</v>
      </c>
      <c r="K4160" s="8">
        <f t="shared" si="194"/>
        <v>28587.06</v>
      </c>
      <c r="L4160" s="9">
        <v>18328.939999999999</v>
      </c>
    </row>
    <row r="4161" spans="1:12" ht="15.75" customHeight="1" x14ac:dyDescent="0.25">
      <c r="A4161" s="6" t="s">
        <v>4176</v>
      </c>
      <c r="B4161" s="10">
        <v>42517</v>
      </c>
      <c r="C4161" s="7" t="s">
        <v>4154</v>
      </c>
      <c r="D4161" s="7" t="s">
        <v>13</v>
      </c>
      <c r="E4161" s="7">
        <v>630</v>
      </c>
      <c r="F4161" s="8">
        <v>44.24</v>
      </c>
      <c r="G4161" s="8">
        <v>72</v>
      </c>
      <c r="H4161" s="8">
        <f t="shared" si="192"/>
        <v>45360</v>
      </c>
      <c r="I4161" s="9">
        <f>H4161*VLOOKUP(C4161,Customer_Dim!B:E,4,0)</f>
        <v>2721.6</v>
      </c>
      <c r="J4161" s="9">
        <f t="shared" si="193"/>
        <v>48081.599999999999</v>
      </c>
      <c r="K4161" s="8">
        <f t="shared" si="194"/>
        <v>27871.200000000001</v>
      </c>
      <c r="L4161" s="9">
        <v>16127.999999999996</v>
      </c>
    </row>
    <row r="4162" spans="1:12" ht="15.75" customHeight="1" x14ac:dyDescent="0.25">
      <c r="A4162" s="6" t="s">
        <v>4177</v>
      </c>
      <c r="B4162" s="10">
        <v>42539</v>
      </c>
      <c r="C4162" s="7" t="s">
        <v>4154</v>
      </c>
      <c r="D4162" s="7" t="s">
        <v>13</v>
      </c>
      <c r="E4162" s="7">
        <v>271</v>
      </c>
      <c r="F4162" s="8">
        <v>44.24</v>
      </c>
      <c r="G4162" s="8">
        <v>72</v>
      </c>
      <c r="H4162" s="8">
        <f t="shared" si="192"/>
        <v>19512</v>
      </c>
      <c r="I4162" s="9">
        <f>H4162*VLOOKUP(C4162,Customer_Dim!B:E,4,0)</f>
        <v>1170.72</v>
      </c>
      <c r="J4162" s="9">
        <f t="shared" si="193"/>
        <v>20682.72</v>
      </c>
      <c r="K4162" s="8">
        <f t="shared" si="194"/>
        <v>11989.04</v>
      </c>
      <c r="L4162" s="9">
        <v>7718.0799999999981</v>
      </c>
    </row>
    <row r="4163" spans="1:12" ht="15.75" customHeight="1" x14ac:dyDescent="0.25">
      <c r="A4163" s="6" t="s">
        <v>4178</v>
      </c>
      <c r="B4163" s="10">
        <v>42549</v>
      </c>
      <c r="C4163" s="7" t="s">
        <v>4154</v>
      </c>
      <c r="D4163" s="7" t="s">
        <v>13</v>
      </c>
      <c r="E4163" s="7">
        <v>664</v>
      </c>
      <c r="F4163" s="8">
        <v>44.24</v>
      </c>
      <c r="G4163" s="8">
        <v>72</v>
      </c>
      <c r="H4163" s="8">
        <f t="shared" ref="H4163:H4226" si="195">G4163*E4163</f>
        <v>47808</v>
      </c>
      <c r="I4163" s="9">
        <f>H4163*VLOOKUP(C4163,Customer_Dim!B:E,4,0)</f>
        <v>2868.48</v>
      </c>
      <c r="J4163" s="9">
        <f t="shared" ref="J4163:J4226" si="196">I4163+H4163</f>
        <v>50676.480000000003</v>
      </c>
      <c r="K4163" s="8">
        <f t="shared" ref="K4163:K4226" si="197">F4163*E4163</f>
        <v>29375.360000000001</v>
      </c>
      <c r="L4163" s="9">
        <v>17476.479999999996</v>
      </c>
    </row>
    <row r="4164" spans="1:12" ht="15.75" customHeight="1" x14ac:dyDescent="0.25">
      <c r="A4164" s="6" t="s">
        <v>4179</v>
      </c>
      <c r="B4164" s="10">
        <v>42563</v>
      </c>
      <c r="C4164" s="7" t="s">
        <v>4154</v>
      </c>
      <c r="D4164" s="7" t="s">
        <v>13</v>
      </c>
      <c r="E4164" s="7">
        <v>476</v>
      </c>
      <c r="F4164" s="8">
        <v>46.53</v>
      </c>
      <c r="G4164" s="8">
        <v>76</v>
      </c>
      <c r="H4164" s="8">
        <f t="shared" si="195"/>
        <v>36176</v>
      </c>
      <c r="I4164" s="9">
        <f>H4164*VLOOKUP(C4164,Customer_Dim!B:E,4,0)</f>
        <v>2170.56</v>
      </c>
      <c r="J4164" s="9">
        <f t="shared" si="196"/>
        <v>38346.559999999998</v>
      </c>
      <c r="K4164" s="8">
        <f t="shared" si="197"/>
        <v>22148.28</v>
      </c>
      <c r="L4164" s="9">
        <v>12218.919999999998</v>
      </c>
    </row>
    <row r="4165" spans="1:12" ht="15.75" customHeight="1" x14ac:dyDescent="0.25">
      <c r="A4165" s="6" t="s">
        <v>4180</v>
      </c>
      <c r="B4165" s="10">
        <v>42681</v>
      </c>
      <c r="C4165" s="7" t="s">
        <v>4154</v>
      </c>
      <c r="D4165" s="7" t="s">
        <v>32</v>
      </c>
      <c r="E4165" s="7">
        <v>369</v>
      </c>
      <c r="F4165" s="8">
        <v>308.02999999999997</v>
      </c>
      <c r="G4165" s="8">
        <v>469</v>
      </c>
      <c r="H4165" s="8">
        <f t="shared" si="195"/>
        <v>173061</v>
      </c>
      <c r="I4165" s="9">
        <f>H4165*VLOOKUP(C4165,Customer_Dim!B:E,4,0)</f>
        <v>10383.66</v>
      </c>
      <c r="J4165" s="9">
        <f t="shared" si="196"/>
        <v>183444.66</v>
      </c>
      <c r="K4165" s="8">
        <f t="shared" si="197"/>
        <v>113663.06999999999</v>
      </c>
      <c r="L4165" s="9">
        <v>59397.930000000008</v>
      </c>
    </row>
    <row r="4166" spans="1:12" ht="15.75" customHeight="1" x14ac:dyDescent="0.25">
      <c r="A4166" s="6" t="s">
        <v>4181</v>
      </c>
      <c r="B4166" s="10">
        <v>42728</v>
      </c>
      <c r="C4166" s="7" t="s">
        <v>4154</v>
      </c>
      <c r="D4166" s="7" t="s">
        <v>13</v>
      </c>
      <c r="E4166" s="7">
        <v>615</v>
      </c>
      <c r="F4166" s="8">
        <v>46.47</v>
      </c>
      <c r="G4166" s="8">
        <v>76</v>
      </c>
      <c r="H4166" s="8">
        <f t="shared" si="195"/>
        <v>46740</v>
      </c>
      <c r="I4166" s="9">
        <f>H4166*VLOOKUP(C4166,Customer_Dim!B:E,4,0)</f>
        <v>2804.4</v>
      </c>
      <c r="J4166" s="9">
        <f t="shared" si="196"/>
        <v>49544.4</v>
      </c>
      <c r="K4166" s="8">
        <f t="shared" si="197"/>
        <v>28579.05</v>
      </c>
      <c r="L4166" s="9">
        <v>15823.95</v>
      </c>
    </row>
    <row r="4167" spans="1:12" ht="15.75" customHeight="1" x14ac:dyDescent="0.25">
      <c r="A4167" s="6" t="s">
        <v>4182</v>
      </c>
      <c r="B4167" s="10">
        <v>42740</v>
      </c>
      <c r="C4167" s="7" t="s">
        <v>4151</v>
      </c>
      <c r="D4167" s="7" t="s">
        <v>32</v>
      </c>
      <c r="E4167" s="7">
        <v>202</v>
      </c>
      <c r="F4167" s="8">
        <v>313.44</v>
      </c>
      <c r="G4167" s="8">
        <v>481</v>
      </c>
      <c r="H4167" s="8">
        <f t="shared" si="195"/>
        <v>97162</v>
      </c>
      <c r="I4167" s="9">
        <f>H4167*VLOOKUP(C4167,Customer_Dim!B:E,4,0)</f>
        <v>0</v>
      </c>
      <c r="J4167" s="9">
        <f t="shared" si="196"/>
        <v>97162</v>
      </c>
      <c r="K4167" s="8">
        <f t="shared" si="197"/>
        <v>63314.879999999997</v>
      </c>
      <c r="L4167" s="9">
        <v>27992.999999999993</v>
      </c>
    </row>
    <row r="4168" spans="1:12" ht="15.75" customHeight="1" x14ac:dyDescent="0.25">
      <c r="A4168" s="6" t="s">
        <v>4183</v>
      </c>
      <c r="B4168" s="10">
        <v>42826</v>
      </c>
      <c r="C4168" s="7" t="s">
        <v>4151</v>
      </c>
      <c r="D4168" s="7" t="s">
        <v>13</v>
      </c>
      <c r="E4168" s="7">
        <v>487</v>
      </c>
      <c r="F4168" s="8">
        <v>49.07</v>
      </c>
      <c r="G4168" s="8">
        <v>81</v>
      </c>
      <c r="H4168" s="8">
        <f t="shared" si="195"/>
        <v>39447</v>
      </c>
      <c r="I4168" s="9">
        <f>H4168*VLOOKUP(C4168,Customer_Dim!B:E,4,0)</f>
        <v>0</v>
      </c>
      <c r="J4168" s="9">
        <f t="shared" si="196"/>
        <v>39447</v>
      </c>
      <c r="K4168" s="8">
        <f t="shared" si="197"/>
        <v>23897.09</v>
      </c>
      <c r="L4168" s="9">
        <v>12272</v>
      </c>
    </row>
    <row r="4169" spans="1:12" ht="15.75" customHeight="1" x14ac:dyDescent="0.25">
      <c r="A4169" s="6" t="s">
        <v>4184</v>
      </c>
      <c r="B4169" s="10">
        <v>42901</v>
      </c>
      <c r="C4169" s="7" t="s">
        <v>4151</v>
      </c>
      <c r="D4169" s="7" t="s">
        <v>13</v>
      </c>
      <c r="E4169" s="7">
        <v>322</v>
      </c>
      <c r="F4169" s="8">
        <v>49.07</v>
      </c>
      <c r="G4169" s="8">
        <v>81</v>
      </c>
      <c r="H4169" s="8">
        <f t="shared" si="195"/>
        <v>26082</v>
      </c>
      <c r="I4169" s="9">
        <f>H4169*VLOOKUP(C4169,Customer_Dim!B:E,4,0)</f>
        <v>0</v>
      </c>
      <c r="J4169" s="9">
        <f t="shared" si="196"/>
        <v>26082</v>
      </c>
      <c r="K4169" s="8">
        <f t="shared" si="197"/>
        <v>15800.54</v>
      </c>
      <c r="L4169" s="9">
        <v>8335.25</v>
      </c>
    </row>
    <row r="4170" spans="1:12" ht="15.75" customHeight="1" x14ac:dyDescent="0.25">
      <c r="A4170" s="6" t="s">
        <v>4185</v>
      </c>
      <c r="B4170" s="10">
        <v>42909</v>
      </c>
      <c r="C4170" s="7" t="s">
        <v>4151</v>
      </c>
      <c r="D4170" s="7" t="s">
        <v>13</v>
      </c>
      <c r="E4170" s="7">
        <v>838</v>
      </c>
      <c r="F4170" s="8">
        <v>49.07</v>
      </c>
      <c r="G4170" s="8">
        <v>81</v>
      </c>
      <c r="H4170" s="8">
        <f t="shared" si="195"/>
        <v>67878</v>
      </c>
      <c r="I4170" s="9">
        <f>H4170*VLOOKUP(C4170,Customer_Dim!B:E,4,0)</f>
        <v>0</v>
      </c>
      <c r="J4170" s="9">
        <f t="shared" si="196"/>
        <v>67878</v>
      </c>
      <c r="K4170" s="8">
        <f t="shared" si="197"/>
        <v>41120.660000000003</v>
      </c>
      <c r="L4170" s="9">
        <v>25181.719999999994</v>
      </c>
    </row>
    <row r="4171" spans="1:12" ht="15.75" customHeight="1" x14ac:dyDescent="0.25">
      <c r="A4171" s="6" t="s">
        <v>4186</v>
      </c>
      <c r="B4171" s="10">
        <v>42954</v>
      </c>
      <c r="C4171" s="7" t="s">
        <v>4151</v>
      </c>
      <c r="D4171" s="7" t="s">
        <v>13</v>
      </c>
      <c r="E4171" s="7">
        <v>886</v>
      </c>
      <c r="F4171" s="8">
        <v>49.69</v>
      </c>
      <c r="G4171" s="8">
        <v>82</v>
      </c>
      <c r="H4171" s="8">
        <f t="shared" si="195"/>
        <v>72652</v>
      </c>
      <c r="I4171" s="9">
        <f>H4171*VLOOKUP(C4171,Customer_Dim!B:E,4,0)</f>
        <v>0</v>
      </c>
      <c r="J4171" s="9">
        <f t="shared" si="196"/>
        <v>72652</v>
      </c>
      <c r="K4171" s="8">
        <f t="shared" si="197"/>
        <v>44025.34</v>
      </c>
      <c r="L4171" s="9">
        <v>21975.71</v>
      </c>
    </row>
    <row r="4172" spans="1:12" ht="15.75" customHeight="1" x14ac:dyDescent="0.25">
      <c r="A4172" s="6" t="s">
        <v>4187</v>
      </c>
      <c r="B4172" s="10">
        <v>43067</v>
      </c>
      <c r="C4172" s="7" t="s">
        <v>4151</v>
      </c>
      <c r="D4172" s="7" t="s">
        <v>32</v>
      </c>
      <c r="E4172" s="7">
        <v>68</v>
      </c>
      <c r="F4172" s="8">
        <v>333.28</v>
      </c>
      <c r="G4172" s="8">
        <v>512</v>
      </c>
      <c r="H4172" s="8">
        <f t="shared" si="195"/>
        <v>34816</v>
      </c>
      <c r="I4172" s="9">
        <f>H4172*VLOOKUP(C4172,Customer_Dim!B:E,4,0)</f>
        <v>0</v>
      </c>
      <c r="J4172" s="9">
        <f t="shared" si="196"/>
        <v>34816</v>
      </c>
      <c r="K4172" s="8">
        <f t="shared" si="197"/>
        <v>22663.039999999997</v>
      </c>
      <c r="L4172" s="9">
        <v>10365.760000000002</v>
      </c>
    </row>
    <row r="4173" spans="1:12" ht="15.75" customHeight="1" x14ac:dyDescent="0.25">
      <c r="A4173" s="6" t="s">
        <v>4188</v>
      </c>
      <c r="B4173" s="10">
        <v>43091</v>
      </c>
      <c r="C4173" s="7" t="s">
        <v>4151</v>
      </c>
      <c r="D4173" s="7" t="s">
        <v>19</v>
      </c>
      <c r="E4173" s="7">
        <v>353</v>
      </c>
      <c r="F4173" s="8">
        <v>112.39</v>
      </c>
      <c r="G4173" s="8">
        <v>166</v>
      </c>
      <c r="H4173" s="8">
        <f t="shared" si="195"/>
        <v>58598</v>
      </c>
      <c r="I4173" s="9">
        <f>H4173*VLOOKUP(C4173,Customer_Dim!B:E,4,0)</f>
        <v>0</v>
      </c>
      <c r="J4173" s="9">
        <f t="shared" si="196"/>
        <v>58598</v>
      </c>
      <c r="K4173" s="8">
        <f t="shared" si="197"/>
        <v>39673.67</v>
      </c>
      <c r="L4173" s="9">
        <v>17135.93</v>
      </c>
    </row>
    <row r="4174" spans="1:12" ht="15.75" customHeight="1" x14ac:dyDescent="0.25">
      <c r="A4174" s="6" t="s">
        <v>4189</v>
      </c>
      <c r="B4174" s="10">
        <v>42739</v>
      </c>
      <c r="C4174" s="7" t="s">
        <v>4154</v>
      </c>
      <c r="D4174" s="7" t="s">
        <v>32</v>
      </c>
      <c r="E4174" s="7">
        <v>250</v>
      </c>
      <c r="F4174" s="8">
        <v>313.44</v>
      </c>
      <c r="G4174" s="8">
        <v>481</v>
      </c>
      <c r="H4174" s="8">
        <f t="shared" si="195"/>
        <v>120250</v>
      </c>
      <c r="I4174" s="9">
        <f>H4174*VLOOKUP(C4174,Customer_Dim!B:E,4,0)</f>
        <v>7215</v>
      </c>
      <c r="J4174" s="9">
        <f t="shared" si="196"/>
        <v>127465</v>
      </c>
      <c r="K4174" s="8">
        <f t="shared" si="197"/>
        <v>78360</v>
      </c>
      <c r="L4174" s="9">
        <v>44295</v>
      </c>
    </row>
    <row r="4175" spans="1:12" ht="15.75" customHeight="1" x14ac:dyDescent="0.25">
      <c r="A4175" s="6" t="s">
        <v>4190</v>
      </c>
      <c r="B4175" s="10">
        <v>42750</v>
      </c>
      <c r="C4175" s="7" t="s">
        <v>4154</v>
      </c>
      <c r="D4175" s="7" t="s">
        <v>13</v>
      </c>
      <c r="E4175" s="7">
        <v>768</v>
      </c>
      <c r="F4175" s="8">
        <v>47.28</v>
      </c>
      <c r="G4175" s="8">
        <v>78</v>
      </c>
      <c r="H4175" s="8">
        <f t="shared" si="195"/>
        <v>59904</v>
      </c>
      <c r="I4175" s="9">
        <f>H4175*VLOOKUP(C4175,Customer_Dim!B:E,4,0)</f>
        <v>3594.24</v>
      </c>
      <c r="J4175" s="9">
        <f t="shared" si="196"/>
        <v>63498.239999999998</v>
      </c>
      <c r="K4175" s="8">
        <f t="shared" si="197"/>
        <v>36311.040000000001</v>
      </c>
      <c r="L4175" s="9">
        <v>25989.120000000003</v>
      </c>
    </row>
    <row r="4176" spans="1:12" ht="15.75" customHeight="1" x14ac:dyDescent="0.25">
      <c r="A4176" s="6" t="s">
        <v>4191</v>
      </c>
      <c r="B4176" s="10">
        <v>42771</v>
      </c>
      <c r="C4176" s="7" t="s">
        <v>4154</v>
      </c>
      <c r="D4176" s="7" t="s">
        <v>19</v>
      </c>
      <c r="E4176" s="7">
        <v>969</v>
      </c>
      <c r="F4176" s="8">
        <v>105.7</v>
      </c>
      <c r="G4176" s="8">
        <v>156</v>
      </c>
      <c r="H4176" s="8">
        <f t="shared" si="195"/>
        <v>151164</v>
      </c>
      <c r="I4176" s="9">
        <f>H4176*VLOOKUP(C4176,Customer_Dim!B:E,4,0)</f>
        <v>9069.84</v>
      </c>
      <c r="J4176" s="9">
        <f t="shared" si="196"/>
        <v>160233.84</v>
      </c>
      <c r="K4176" s="8">
        <f t="shared" si="197"/>
        <v>102423.3</v>
      </c>
      <c r="L4176" s="9">
        <v>42694.14</v>
      </c>
    </row>
    <row r="4177" spans="1:12" ht="15.75" customHeight="1" x14ac:dyDescent="0.25">
      <c r="A4177" s="6" t="s">
        <v>4192</v>
      </c>
      <c r="B4177" s="10">
        <v>42827</v>
      </c>
      <c r="C4177" s="7" t="s">
        <v>4154</v>
      </c>
      <c r="D4177" s="7" t="s">
        <v>13</v>
      </c>
      <c r="E4177" s="7">
        <v>80</v>
      </c>
      <c r="F4177" s="8">
        <v>49.07</v>
      </c>
      <c r="G4177" s="8">
        <v>81</v>
      </c>
      <c r="H4177" s="8">
        <f t="shared" si="195"/>
        <v>6480</v>
      </c>
      <c r="I4177" s="9">
        <f>H4177*VLOOKUP(C4177,Customer_Dim!B:E,4,0)</f>
        <v>388.8</v>
      </c>
      <c r="J4177" s="9">
        <f t="shared" si="196"/>
        <v>6868.8</v>
      </c>
      <c r="K4177" s="8">
        <f t="shared" si="197"/>
        <v>3925.6</v>
      </c>
      <c r="L4177" s="9">
        <v>2554.4</v>
      </c>
    </row>
    <row r="4178" spans="1:12" ht="15.75" customHeight="1" x14ac:dyDescent="0.25">
      <c r="A4178" s="6" t="s">
        <v>4192</v>
      </c>
      <c r="B4178" s="10">
        <v>42827</v>
      </c>
      <c r="C4178" s="7" t="s">
        <v>4154</v>
      </c>
      <c r="D4178" s="7" t="s">
        <v>13</v>
      </c>
      <c r="E4178" s="7">
        <v>919</v>
      </c>
      <c r="F4178" s="8">
        <v>49.07</v>
      </c>
      <c r="G4178" s="8">
        <v>81</v>
      </c>
      <c r="H4178" s="8">
        <f t="shared" si="195"/>
        <v>74439</v>
      </c>
      <c r="I4178" s="9">
        <f>H4178*VLOOKUP(C4178,Customer_Dim!B:E,4,0)</f>
        <v>4466.34</v>
      </c>
      <c r="J4178" s="9">
        <f t="shared" si="196"/>
        <v>78905.34</v>
      </c>
      <c r="K4178" s="8">
        <f t="shared" si="197"/>
        <v>45095.33</v>
      </c>
      <c r="L4178" s="9">
        <v>29343.67</v>
      </c>
    </row>
    <row r="4179" spans="1:12" ht="15.75" customHeight="1" x14ac:dyDescent="0.25">
      <c r="A4179" s="6" t="s">
        <v>4193</v>
      </c>
      <c r="B4179" s="10">
        <v>42891</v>
      </c>
      <c r="C4179" s="7" t="s">
        <v>4154</v>
      </c>
      <c r="D4179" s="7" t="s">
        <v>13</v>
      </c>
      <c r="E4179" s="7">
        <v>885</v>
      </c>
      <c r="F4179" s="8">
        <v>49.07</v>
      </c>
      <c r="G4179" s="8">
        <v>81</v>
      </c>
      <c r="H4179" s="8">
        <f t="shared" si="195"/>
        <v>71685</v>
      </c>
      <c r="I4179" s="9">
        <f>H4179*VLOOKUP(C4179,Customer_Dim!B:E,4,0)</f>
        <v>4301.0999999999995</v>
      </c>
      <c r="J4179" s="9">
        <f t="shared" si="196"/>
        <v>75986.100000000006</v>
      </c>
      <c r="K4179" s="8">
        <f t="shared" si="197"/>
        <v>43426.95</v>
      </c>
      <c r="L4179" s="9">
        <v>27541.199999999997</v>
      </c>
    </row>
    <row r="4180" spans="1:12" ht="15.75" customHeight="1" x14ac:dyDescent="0.25">
      <c r="A4180" s="6" t="s">
        <v>4194</v>
      </c>
      <c r="B4180" s="10">
        <v>42911</v>
      </c>
      <c r="C4180" s="7" t="s">
        <v>4154</v>
      </c>
      <c r="D4180" s="7" t="s">
        <v>13</v>
      </c>
      <c r="E4180" s="7">
        <v>379</v>
      </c>
      <c r="F4180" s="8">
        <v>49.07</v>
      </c>
      <c r="G4180" s="8">
        <v>81</v>
      </c>
      <c r="H4180" s="8">
        <f t="shared" si="195"/>
        <v>30699</v>
      </c>
      <c r="I4180" s="9">
        <f>H4180*VLOOKUP(C4180,Customer_Dim!B:E,4,0)</f>
        <v>1841.9399999999998</v>
      </c>
      <c r="J4180" s="9">
        <f t="shared" si="196"/>
        <v>32540.94</v>
      </c>
      <c r="K4180" s="8">
        <f t="shared" si="197"/>
        <v>18597.53</v>
      </c>
      <c r="L4180" s="9">
        <v>13022.440000000002</v>
      </c>
    </row>
    <row r="4181" spans="1:12" ht="15.75" customHeight="1" x14ac:dyDescent="0.25">
      <c r="A4181" s="6" t="s">
        <v>4195</v>
      </c>
      <c r="B4181" s="10">
        <v>42974</v>
      </c>
      <c r="C4181" s="7" t="s">
        <v>4154</v>
      </c>
      <c r="D4181" s="7" t="s">
        <v>19</v>
      </c>
      <c r="E4181" s="7">
        <v>810</v>
      </c>
      <c r="F4181" s="8">
        <v>111.08</v>
      </c>
      <c r="G4181" s="8">
        <v>164</v>
      </c>
      <c r="H4181" s="8">
        <f t="shared" si="195"/>
        <v>132840</v>
      </c>
      <c r="I4181" s="9">
        <f>H4181*VLOOKUP(C4181,Customer_Dim!B:E,4,0)</f>
        <v>7970.4</v>
      </c>
      <c r="J4181" s="9">
        <f t="shared" si="196"/>
        <v>140810.4</v>
      </c>
      <c r="K4181" s="8">
        <f t="shared" si="197"/>
        <v>89974.8</v>
      </c>
      <c r="L4181" s="9">
        <v>46850.400000000009</v>
      </c>
    </row>
    <row r="4182" spans="1:12" ht="15.75" customHeight="1" x14ac:dyDescent="0.25">
      <c r="A4182" s="6" t="s">
        <v>4196</v>
      </c>
      <c r="B4182" s="10">
        <v>42990</v>
      </c>
      <c r="C4182" s="7" t="s">
        <v>4154</v>
      </c>
      <c r="D4182" s="7" t="s">
        <v>19</v>
      </c>
      <c r="E4182" s="7">
        <v>776</v>
      </c>
      <c r="F4182" s="8">
        <v>111.08</v>
      </c>
      <c r="G4182" s="8">
        <v>164</v>
      </c>
      <c r="H4182" s="8">
        <f t="shared" si="195"/>
        <v>127264</v>
      </c>
      <c r="I4182" s="9">
        <f>H4182*VLOOKUP(C4182,Customer_Dim!B:E,4,0)</f>
        <v>7635.84</v>
      </c>
      <c r="J4182" s="9">
        <f t="shared" si="196"/>
        <v>134899.84</v>
      </c>
      <c r="K4182" s="8">
        <f t="shared" si="197"/>
        <v>86198.080000000002</v>
      </c>
      <c r="L4182" s="9">
        <v>47429.12000000001</v>
      </c>
    </row>
    <row r="4183" spans="1:12" ht="15.75" customHeight="1" x14ac:dyDescent="0.25">
      <c r="A4183" s="6" t="s">
        <v>4197</v>
      </c>
      <c r="B4183" s="10">
        <v>43040</v>
      </c>
      <c r="C4183" s="7" t="s">
        <v>4154</v>
      </c>
      <c r="D4183" s="7" t="s">
        <v>13</v>
      </c>
      <c r="E4183" s="7">
        <v>665</v>
      </c>
      <c r="F4183" s="8">
        <v>50.28</v>
      </c>
      <c r="G4183" s="8">
        <v>83</v>
      </c>
      <c r="H4183" s="8">
        <f t="shared" si="195"/>
        <v>55195</v>
      </c>
      <c r="I4183" s="9">
        <f>H4183*VLOOKUP(C4183,Customer_Dim!B:E,4,0)</f>
        <v>3311.7</v>
      </c>
      <c r="J4183" s="9">
        <f t="shared" si="196"/>
        <v>58506.7</v>
      </c>
      <c r="K4183" s="8">
        <f t="shared" si="197"/>
        <v>33436.200000000004</v>
      </c>
      <c r="L4183" s="9">
        <v>21206.85</v>
      </c>
    </row>
    <row r="4184" spans="1:12" ht="15.75" customHeight="1" x14ac:dyDescent="0.25">
      <c r="A4184" s="6" t="s">
        <v>4198</v>
      </c>
      <c r="B4184" s="10">
        <v>43078</v>
      </c>
      <c r="C4184" s="7" t="s">
        <v>4154</v>
      </c>
      <c r="D4184" s="7" t="s">
        <v>132</v>
      </c>
      <c r="E4184" s="7">
        <v>161</v>
      </c>
      <c r="F4184" s="8">
        <v>42.33</v>
      </c>
      <c r="G4184" s="8">
        <v>93</v>
      </c>
      <c r="H4184" s="8">
        <f t="shared" si="195"/>
        <v>14973</v>
      </c>
      <c r="I4184" s="9">
        <f>H4184*VLOOKUP(C4184,Customer_Dim!B:E,4,0)</f>
        <v>898.38</v>
      </c>
      <c r="J4184" s="9">
        <f t="shared" si="196"/>
        <v>15871.38</v>
      </c>
      <c r="K4184" s="8">
        <f t="shared" si="197"/>
        <v>6815.13</v>
      </c>
      <c r="L4184" s="9">
        <v>8008.14</v>
      </c>
    </row>
    <row r="4185" spans="1:12" ht="15.75" customHeight="1" x14ac:dyDescent="0.25">
      <c r="A4185" s="6" t="s">
        <v>4199</v>
      </c>
      <c r="B4185" s="10">
        <v>43088</v>
      </c>
      <c r="C4185" s="7" t="s">
        <v>4154</v>
      </c>
      <c r="D4185" s="7" t="s">
        <v>13</v>
      </c>
      <c r="E4185" s="7">
        <v>605</v>
      </c>
      <c r="F4185" s="8">
        <v>50.28</v>
      </c>
      <c r="G4185" s="8">
        <v>83</v>
      </c>
      <c r="H4185" s="8">
        <f t="shared" si="195"/>
        <v>50215</v>
      </c>
      <c r="I4185" s="9">
        <f>H4185*VLOOKUP(C4185,Customer_Dim!B:E,4,0)</f>
        <v>3012.9</v>
      </c>
      <c r="J4185" s="9">
        <f t="shared" si="196"/>
        <v>53227.9</v>
      </c>
      <c r="K4185" s="8">
        <f t="shared" si="197"/>
        <v>30419.4</v>
      </c>
      <c r="L4185" s="9">
        <v>22306.35</v>
      </c>
    </row>
    <row r="4186" spans="1:12" ht="15.75" customHeight="1" x14ac:dyDescent="0.25">
      <c r="A4186" s="6" t="s">
        <v>4200</v>
      </c>
      <c r="B4186" s="10">
        <v>43095</v>
      </c>
      <c r="C4186" s="7" t="s">
        <v>4154</v>
      </c>
      <c r="D4186" s="7" t="s">
        <v>13</v>
      </c>
      <c r="E4186" s="7">
        <v>149</v>
      </c>
      <c r="F4186" s="8">
        <v>50.28</v>
      </c>
      <c r="G4186" s="8">
        <v>83</v>
      </c>
      <c r="H4186" s="8">
        <f t="shared" si="195"/>
        <v>12367</v>
      </c>
      <c r="I4186" s="9">
        <f>H4186*VLOOKUP(C4186,Customer_Dim!B:E,4,0)</f>
        <v>742.02</v>
      </c>
      <c r="J4186" s="9">
        <f t="shared" si="196"/>
        <v>13109.02</v>
      </c>
      <c r="K4186" s="8">
        <f t="shared" si="197"/>
        <v>7491.72</v>
      </c>
      <c r="L4186" s="9">
        <v>4875.28</v>
      </c>
    </row>
    <row r="4187" spans="1:12" ht="15.75" customHeight="1" x14ac:dyDescent="0.25">
      <c r="A4187" s="6" t="s">
        <v>4201</v>
      </c>
      <c r="B4187" s="10">
        <v>43101</v>
      </c>
      <c r="C4187" s="7" t="s">
        <v>4151</v>
      </c>
      <c r="D4187" s="7" t="s">
        <v>13</v>
      </c>
      <c r="E4187" s="7">
        <v>277</v>
      </c>
      <c r="F4187" s="8">
        <v>51.36</v>
      </c>
      <c r="G4187" s="8">
        <v>85</v>
      </c>
      <c r="H4187" s="8">
        <f t="shared" si="195"/>
        <v>23545</v>
      </c>
      <c r="I4187" s="9">
        <f>H4187*VLOOKUP(C4187,Customer_Dim!B:E,4,0)</f>
        <v>0</v>
      </c>
      <c r="J4187" s="9">
        <f t="shared" si="196"/>
        <v>23545</v>
      </c>
      <c r="K4187" s="8">
        <f t="shared" si="197"/>
        <v>14226.72</v>
      </c>
      <c r="L4187" s="9">
        <v>7738.4400000000023</v>
      </c>
    </row>
    <row r="4188" spans="1:12" ht="15.75" customHeight="1" x14ac:dyDescent="0.25">
      <c r="A4188" s="6" t="s">
        <v>4202</v>
      </c>
      <c r="B4188" s="10">
        <v>43140</v>
      </c>
      <c r="C4188" s="7" t="s">
        <v>4151</v>
      </c>
      <c r="D4188" s="7" t="s">
        <v>13</v>
      </c>
      <c r="E4188" s="7">
        <v>632</v>
      </c>
      <c r="F4188" s="8">
        <v>51.36</v>
      </c>
      <c r="G4188" s="8">
        <v>85</v>
      </c>
      <c r="H4188" s="8">
        <f t="shared" si="195"/>
        <v>53720</v>
      </c>
      <c r="I4188" s="9">
        <f>H4188*VLOOKUP(C4188,Customer_Dim!B:E,4,0)</f>
        <v>0</v>
      </c>
      <c r="J4188" s="9">
        <f t="shared" si="196"/>
        <v>53720</v>
      </c>
      <c r="K4188" s="8">
        <f t="shared" si="197"/>
        <v>32459.52</v>
      </c>
      <c r="L4188" s="9">
        <v>18624.599999999999</v>
      </c>
    </row>
    <row r="4189" spans="1:12" ht="15.75" customHeight="1" x14ac:dyDescent="0.25">
      <c r="A4189" s="6" t="s">
        <v>4203</v>
      </c>
      <c r="B4189" s="10">
        <v>43182</v>
      </c>
      <c r="C4189" s="7" t="s">
        <v>4151</v>
      </c>
      <c r="D4189" s="7" t="s">
        <v>32</v>
      </c>
      <c r="E4189" s="7">
        <v>1045</v>
      </c>
      <c r="F4189" s="8">
        <v>340.43</v>
      </c>
      <c r="G4189" s="8">
        <v>524</v>
      </c>
      <c r="H4189" s="8">
        <f t="shared" si="195"/>
        <v>547580</v>
      </c>
      <c r="I4189" s="9">
        <f>H4189*VLOOKUP(C4189,Customer_Dim!B:E,4,0)</f>
        <v>0</v>
      </c>
      <c r="J4189" s="9">
        <f t="shared" si="196"/>
        <v>547580</v>
      </c>
      <c r="K4189" s="8">
        <f t="shared" si="197"/>
        <v>355749.35000000003</v>
      </c>
      <c r="L4189" s="9">
        <v>154569.37</v>
      </c>
    </row>
    <row r="4190" spans="1:12" ht="15.75" customHeight="1" x14ac:dyDescent="0.25">
      <c r="A4190" s="6" t="s">
        <v>4204</v>
      </c>
      <c r="B4190" s="10">
        <v>43211</v>
      </c>
      <c r="C4190" s="7" t="s">
        <v>4151</v>
      </c>
      <c r="D4190" s="7" t="s">
        <v>19</v>
      </c>
      <c r="E4190" s="7">
        <v>976</v>
      </c>
      <c r="F4190" s="8">
        <v>118.02</v>
      </c>
      <c r="G4190" s="8">
        <v>175</v>
      </c>
      <c r="H4190" s="8">
        <f t="shared" si="195"/>
        <v>170800</v>
      </c>
      <c r="I4190" s="9">
        <f>H4190*VLOOKUP(C4190,Customer_Dim!B:E,4,0)</f>
        <v>0</v>
      </c>
      <c r="J4190" s="9">
        <f t="shared" si="196"/>
        <v>170800</v>
      </c>
      <c r="K4190" s="8">
        <f t="shared" si="197"/>
        <v>115187.51999999999</v>
      </c>
      <c r="L4190" s="9">
        <v>50440.320000000007</v>
      </c>
    </row>
    <row r="4191" spans="1:12" ht="15.75" customHeight="1" x14ac:dyDescent="0.25">
      <c r="A4191" s="6" t="s">
        <v>4205</v>
      </c>
      <c r="B4191" s="10">
        <v>43230</v>
      </c>
      <c r="C4191" s="7" t="s">
        <v>4151</v>
      </c>
      <c r="D4191" s="7" t="s">
        <v>32</v>
      </c>
      <c r="E4191" s="7">
        <v>236</v>
      </c>
      <c r="F4191" s="8">
        <v>349.97</v>
      </c>
      <c r="G4191" s="8">
        <v>539</v>
      </c>
      <c r="H4191" s="8">
        <f t="shared" si="195"/>
        <v>127204</v>
      </c>
      <c r="I4191" s="9">
        <f>H4191*VLOOKUP(C4191,Customer_Dim!B:E,4,0)</f>
        <v>0</v>
      </c>
      <c r="J4191" s="9">
        <f t="shared" si="196"/>
        <v>127204</v>
      </c>
      <c r="K4191" s="8">
        <f t="shared" si="197"/>
        <v>82592.920000000013</v>
      </c>
      <c r="L4191" s="9">
        <v>37995.03</v>
      </c>
    </row>
    <row r="4192" spans="1:12" ht="15.75" customHeight="1" x14ac:dyDescent="0.25">
      <c r="A4192" s="6" t="s">
        <v>4206</v>
      </c>
      <c r="B4192" s="10">
        <v>43287</v>
      </c>
      <c r="C4192" s="7" t="s">
        <v>4151</v>
      </c>
      <c r="D4192" s="7" t="s">
        <v>32</v>
      </c>
      <c r="E4192" s="7">
        <v>834</v>
      </c>
      <c r="F4192" s="8">
        <v>363.84</v>
      </c>
      <c r="G4192" s="8">
        <v>560</v>
      </c>
      <c r="H4192" s="8">
        <f t="shared" si="195"/>
        <v>467040</v>
      </c>
      <c r="I4192" s="9">
        <f>H4192*VLOOKUP(C4192,Customer_Dim!B:E,4,0)</f>
        <v>0</v>
      </c>
      <c r="J4192" s="9">
        <f t="shared" si="196"/>
        <v>467040</v>
      </c>
      <c r="K4192" s="8">
        <f t="shared" si="197"/>
        <v>303442.56</v>
      </c>
      <c r="L4192" s="9">
        <v>159601.92000000001</v>
      </c>
    </row>
    <row r="4193" spans="1:12" ht="15.75" customHeight="1" x14ac:dyDescent="0.25">
      <c r="A4193" s="6" t="s">
        <v>4207</v>
      </c>
      <c r="B4193" s="10">
        <v>43120</v>
      </c>
      <c r="C4193" s="7" t="s">
        <v>4154</v>
      </c>
      <c r="D4193" s="7" t="s">
        <v>13</v>
      </c>
      <c r="E4193" s="7">
        <v>664</v>
      </c>
      <c r="F4193" s="8">
        <v>51.36</v>
      </c>
      <c r="G4193" s="8">
        <v>85</v>
      </c>
      <c r="H4193" s="8">
        <f t="shared" si="195"/>
        <v>56440</v>
      </c>
      <c r="I4193" s="9">
        <f>H4193*VLOOKUP(C4193,Customer_Dim!B:E,4,0)</f>
        <v>3386.4</v>
      </c>
      <c r="J4193" s="9">
        <f t="shared" si="196"/>
        <v>59826.400000000001</v>
      </c>
      <c r="K4193" s="8">
        <f t="shared" si="197"/>
        <v>34103.040000000001</v>
      </c>
      <c r="L4193" s="9">
        <v>23465.760000000002</v>
      </c>
    </row>
    <row r="4194" spans="1:12" ht="15.75" customHeight="1" x14ac:dyDescent="0.25">
      <c r="A4194" s="6" t="s">
        <v>4208</v>
      </c>
      <c r="B4194" s="10">
        <v>43133</v>
      </c>
      <c r="C4194" s="7" t="s">
        <v>4154</v>
      </c>
      <c r="D4194" s="7" t="s">
        <v>13</v>
      </c>
      <c r="E4194" s="7">
        <v>471</v>
      </c>
      <c r="F4194" s="8">
        <v>51.36</v>
      </c>
      <c r="G4194" s="8">
        <v>85</v>
      </c>
      <c r="H4194" s="8">
        <f t="shared" si="195"/>
        <v>40035</v>
      </c>
      <c r="I4194" s="9">
        <f>H4194*VLOOKUP(C4194,Customer_Dim!B:E,4,0)</f>
        <v>2402.1</v>
      </c>
      <c r="J4194" s="9">
        <f t="shared" si="196"/>
        <v>42437.1</v>
      </c>
      <c r="K4194" s="8">
        <f t="shared" si="197"/>
        <v>24190.560000000001</v>
      </c>
      <c r="L4194" s="9">
        <v>14243.039999999997</v>
      </c>
    </row>
    <row r="4195" spans="1:12" ht="15.75" customHeight="1" x14ac:dyDescent="0.25">
      <c r="A4195" s="6" t="s">
        <v>4209</v>
      </c>
      <c r="B4195" s="10">
        <v>43143</v>
      </c>
      <c r="C4195" s="7" t="s">
        <v>4154</v>
      </c>
      <c r="D4195" s="7" t="s">
        <v>19</v>
      </c>
      <c r="E4195" s="7">
        <v>589</v>
      </c>
      <c r="F4195" s="8">
        <v>114.8</v>
      </c>
      <c r="G4195" s="8">
        <v>170</v>
      </c>
      <c r="H4195" s="8">
        <f t="shared" si="195"/>
        <v>100130</v>
      </c>
      <c r="I4195" s="9">
        <f>H4195*VLOOKUP(C4195,Customer_Dim!B:E,4,0)</f>
        <v>6007.8</v>
      </c>
      <c r="J4195" s="9">
        <f t="shared" si="196"/>
        <v>106137.8</v>
      </c>
      <c r="K4195" s="8">
        <f t="shared" si="197"/>
        <v>67617.2</v>
      </c>
      <c r="L4195" s="9">
        <v>30510.199999999997</v>
      </c>
    </row>
    <row r="4196" spans="1:12" ht="15.75" customHeight="1" x14ac:dyDescent="0.25">
      <c r="A4196" s="6" t="s">
        <v>4210</v>
      </c>
      <c r="B4196" s="10">
        <v>43156</v>
      </c>
      <c r="C4196" s="7" t="s">
        <v>4154</v>
      </c>
      <c r="D4196" s="7" t="s">
        <v>13</v>
      </c>
      <c r="E4196" s="7">
        <v>681</v>
      </c>
      <c r="F4196" s="8">
        <v>51.36</v>
      </c>
      <c r="G4196" s="8">
        <v>85</v>
      </c>
      <c r="H4196" s="8">
        <f t="shared" si="195"/>
        <v>57885</v>
      </c>
      <c r="I4196" s="9">
        <f>H4196*VLOOKUP(C4196,Customer_Dim!B:E,4,0)</f>
        <v>3473.1</v>
      </c>
      <c r="J4196" s="9">
        <f t="shared" si="196"/>
        <v>61358.1</v>
      </c>
      <c r="K4196" s="8">
        <f t="shared" si="197"/>
        <v>34976.159999999996</v>
      </c>
      <c r="L4196" s="9">
        <v>21751.140000000007</v>
      </c>
    </row>
    <row r="4197" spans="1:12" ht="15.75" customHeight="1" x14ac:dyDescent="0.25">
      <c r="A4197" s="6" t="s">
        <v>4211</v>
      </c>
      <c r="B4197" s="10">
        <v>43258</v>
      </c>
      <c r="C4197" s="7" t="s">
        <v>4154</v>
      </c>
      <c r="D4197" s="7" t="s">
        <v>13</v>
      </c>
      <c r="E4197" s="7">
        <v>147</v>
      </c>
      <c r="F4197" s="8">
        <v>52.79</v>
      </c>
      <c r="G4197" s="8">
        <v>87</v>
      </c>
      <c r="H4197" s="8">
        <f t="shared" si="195"/>
        <v>12789</v>
      </c>
      <c r="I4197" s="9">
        <f>H4197*VLOOKUP(C4197,Customer_Dim!B:E,4,0)</f>
        <v>767.33999999999992</v>
      </c>
      <c r="J4197" s="9">
        <f t="shared" si="196"/>
        <v>13556.34</v>
      </c>
      <c r="K4197" s="8">
        <f t="shared" si="197"/>
        <v>7760.13</v>
      </c>
      <c r="L4197" s="9">
        <v>4645.2</v>
      </c>
    </row>
    <row r="4198" spans="1:12" ht="15.75" customHeight="1" x14ac:dyDescent="0.25">
      <c r="A4198" s="6" t="s">
        <v>4212</v>
      </c>
      <c r="B4198" s="10">
        <v>43275</v>
      </c>
      <c r="C4198" s="7" t="s">
        <v>4154</v>
      </c>
      <c r="D4198" s="7" t="s">
        <v>13</v>
      </c>
      <c r="E4198" s="7">
        <v>738</v>
      </c>
      <c r="F4198" s="8">
        <v>52.79</v>
      </c>
      <c r="G4198" s="8">
        <v>87</v>
      </c>
      <c r="H4198" s="8">
        <f t="shared" si="195"/>
        <v>64206</v>
      </c>
      <c r="I4198" s="9">
        <f>H4198*VLOOKUP(C4198,Customer_Dim!B:E,4,0)</f>
        <v>3852.3599999999997</v>
      </c>
      <c r="J4198" s="9">
        <f t="shared" si="196"/>
        <v>68058.36</v>
      </c>
      <c r="K4198" s="8">
        <f t="shared" si="197"/>
        <v>38959.019999999997</v>
      </c>
      <c r="L4198" s="9">
        <v>22678.740000000005</v>
      </c>
    </row>
    <row r="4199" spans="1:12" ht="15.75" customHeight="1" x14ac:dyDescent="0.25">
      <c r="A4199" s="6" t="s">
        <v>4213</v>
      </c>
      <c r="B4199" s="10">
        <v>43296</v>
      </c>
      <c r="C4199" s="7" t="s">
        <v>4154</v>
      </c>
      <c r="D4199" s="7" t="s">
        <v>13</v>
      </c>
      <c r="E4199" s="7">
        <v>641</v>
      </c>
      <c r="F4199" s="8">
        <v>54.89</v>
      </c>
      <c r="G4199" s="8">
        <v>91</v>
      </c>
      <c r="H4199" s="8">
        <f t="shared" si="195"/>
        <v>58331</v>
      </c>
      <c r="I4199" s="9">
        <f>H4199*VLOOKUP(C4199,Customer_Dim!B:E,4,0)</f>
        <v>3499.8599999999997</v>
      </c>
      <c r="J4199" s="9">
        <f t="shared" si="196"/>
        <v>61830.86</v>
      </c>
      <c r="K4199" s="8">
        <f t="shared" si="197"/>
        <v>35184.49</v>
      </c>
      <c r="L4199" s="9">
        <v>23729.82</v>
      </c>
    </row>
    <row r="4200" spans="1:12" ht="15.75" customHeight="1" x14ac:dyDescent="0.25">
      <c r="A4200" s="6" t="s">
        <v>4214</v>
      </c>
      <c r="B4200" s="10">
        <v>43331</v>
      </c>
      <c r="C4200" s="7" t="s">
        <v>4154</v>
      </c>
      <c r="D4200" s="7" t="s">
        <v>19</v>
      </c>
      <c r="E4200" s="7">
        <v>824</v>
      </c>
      <c r="F4200" s="8">
        <v>122.7</v>
      </c>
      <c r="G4200" s="8">
        <v>182</v>
      </c>
      <c r="H4200" s="8">
        <f t="shared" si="195"/>
        <v>149968</v>
      </c>
      <c r="I4200" s="9">
        <f>H4200*VLOOKUP(C4200,Customer_Dim!B:E,4,0)</f>
        <v>8998.08</v>
      </c>
      <c r="J4200" s="9">
        <f t="shared" si="196"/>
        <v>158966.07999999999</v>
      </c>
      <c r="K4200" s="8">
        <f t="shared" si="197"/>
        <v>101104.8</v>
      </c>
      <c r="L4200" s="9">
        <v>50362.87999999999</v>
      </c>
    </row>
    <row r="4201" spans="1:12" ht="15.75" customHeight="1" x14ac:dyDescent="0.25">
      <c r="A4201" s="6" t="s">
        <v>4215</v>
      </c>
      <c r="B4201" s="10">
        <v>43367</v>
      </c>
      <c r="C4201" s="7" t="s">
        <v>4154</v>
      </c>
      <c r="D4201" s="7" t="s">
        <v>13</v>
      </c>
      <c r="E4201" s="7">
        <v>337</v>
      </c>
      <c r="F4201" s="8">
        <v>54.89</v>
      </c>
      <c r="G4201" s="8">
        <v>91</v>
      </c>
      <c r="H4201" s="8">
        <f t="shared" si="195"/>
        <v>30667</v>
      </c>
      <c r="I4201" s="9">
        <f>H4201*VLOOKUP(C4201,Customer_Dim!B:E,4,0)</f>
        <v>1840.02</v>
      </c>
      <c r="J4201" s="9">
        <f t="shared" si="196"/>
        <v>32507.02</v>
      </c>
      <c r="K4201" s="8">
        <f t="shared" si="197"/>
        <v>18497.93</v>
      </c>
      <c r="L4201" s="9">
        <v>10635.720000000001</v>
      </c>
    </row>
    <row r="4202" spans="1:12" ht="15.75" customHeight="1" x14ac:dyDescent="0.25">
      <c r="A4202" s="6" t="s">
        <v>4216</v>
      </c>
      <c r="B4202" s="10">
        <v>43436</v>
      </c>
      <c r="C4202" s="7" t="s">
        <v>4154</v>
      </c>
      <c r="D4202" s="7" t="s">
        <v>32</v>
      </c>
      <c r="E4202" s="7">
        <v>416</v>
      </c>
      <c r="F4202" s="8">
        <v>363.73</v>
      </c>
      <c r="G4202" s="8">
        <v>560</v>
      </c>
      <c r="H4202" s="8">
        <f t="shared" si="195"/>
        <v>232960</v>
      </c>
      <c r="I4202" s="9">
        <f>H4202*VLOOKUP(C4202,Customer_Dim!B:E,4,0)</f>
        <v>13977.6</v>
      </c>
      <c r="J4202" s="9">
        <f t="shared" si="196"/>
        <v>246937.60000000001</v>
      </c>
      <c r="K4202" s="8">
        <f t="shared" si="197"/>
        <v>151311.67999999999</v>
      </c>
      <c r="L4202" s="9">
        <v>70000.320000000007</v>
      </c>
    </row>
    <row r="4203" spans="1:12" ht="15.75" customHeight="1" x14ac:dyDescent="0.25">
      <c r="A4203" s="6" t="s">
        <v>4217</v>
      </c>
      <c r="B4203" s="10">
        <v>43494</v>
      </c>
      <c r="C4203" s="7" t="s">
        <v>4151</v>
      </c>
      <c r="D4203" s="7" t="s">
        <v>13</v>
      </c>
      <c r="E4203" s="7">
        <v>671</v>
      </c>
      <c r="F4203" s="8">
        <v>53.37</v>
      </c>
      <c r="G4203" s="8">
        <v>87</v>
      </c>
      <c r="H4203" s="8">
        <f t="shared" si="195"/>
        <v>58377</v>
      </c>
      <c r="I4203" s="9">
        <f>H4203*VLOOKUP(C4203,Customer_Dim!B:E,4,0)</f>
        <v>0</v>
      </c>
      <c r="J4203" s="9">
        <f t="shared" si="196"/>
        <v>58377</v>
      </c>
      <c r="K4203" s="8">
        <f t="shared" si="197"/>
        <v>35811.269999999997</v>
      </c>
      <c r="L4203" s="9">
        <v>21264.030000000002</v>
      </c>
    </row>
    <row r="4204" spans="1:12" ht="15.75" customHeight="1" x14ac:dyDescent="0.25">
      <c r="A4204" s="6" t="s">
        <v>4218</v>
      </c>
      <c r="B4204" s="10">
        <v>43517</v>
      </c>
      <c r="C4204" s="7" t="s">
        <v>4151</v>
      </c>
      <c r="D4204" s="7" t="s">
        <v>19</v>
      </c>
      <c r="E4204" s="7">
        <v>588</v>
      </c>
      <c r="F4204" s="8">
        <v>119.3</v>
      </c>
      <c r="G4204" s="8">
        <v>176</v>
      </c>
      <c r="H4204" s="8">
        <f t="shared" si="195"/>
        <v>103488</v>
      </c>
      <c r="I4204" s="9">
        <f>H4204*VLOOKUP(C4204,Customer_Dim!B:E,4,0)</f>
        <v>0</v>
      </c>
      <c r="J4204" s="9">
        <f t="shared" si="196"/>
        <v>103488</v>
      </c>
      <c r="K4204" s="8">
        <f t="shared" si="197"/>
        <v>70148.399999999994</v>
      </c>
      <c r="L4204" s="9">
        <v>31997.480000000003</v>
      </c>
    </row>
    <row r="4205" spans="1:12" ht="15.75" customHeight="1" x14ac:dyDescent="0.25">
      <c r="A4205" s="6" t="s">
        <v>4219</v>
      </c>
      <c r="B4205" s="10">
        <v>43518</v>
      </c>
      <c r="C4205" s="7" t="s">
        <v>4151</v>
      </c>
      <c r="D4205" s="7" t="s">
        <v>13</v>
      </c>
      <c r="E4205" s="7">
        <v>224</v>
      </c>
      <c r="F4205" s="8">
        <v>53.37</v>
      </c>
      <c r="G4205" s="8">
        <v>87</v>
      </c>
      <c r="H4205" s="8">
        <f t="shared" si="195"/>
        <v>19488</v>
      </c>
      <c r="I4205" s="9">
        <f>H4205*VLOOKUP(C4205,Customer_Dim!B:E,4,0)</f>
        <v>0</v>
      </c>
      <c r="J4205" s="9">
        <f t="shared" si="196"/>
        <v>19488</v>
      </c>
      <c r="K4205" s="8">
        <f t="shared" si="197"/>
        <v>11954.88</v>
      </c>
      <c r="L4205" s="9">
        <v>6589.4999999999982</v>
      </c>
    </row>
    <row r="4206" spans="1:12" ht="15.75" customHeight="1" x14ac:dyDescent="0.25">
      <c r="A4206" s="6" t="s">
        <v>4220</v>
      </c>
      <c r="B4206" s="10">
        <v>43526</v>
      </c>
      <c r="C4206" s="7" t="s">
        <v>4151</v>
      </c>
      <c r="D4206" s="7" t="s">
        <v>19</v>
      </c>
      <c r="E4206" s="7">
        <v>1132</v>
      </c>
      <c r="F4206" s="8">
        <v>119.3</v>
      </c>
      <c r="G4206" s="8">
        <v>176</v>
      </c>
      <c r="H4206" s="8">
        <f t="shared" si="195"/>
        <v>199232</v>
      </c>
      <c r="I4206" s="9">
        <f>H4206*VLOOKUP(C4206,Customer_Dim!B:E,4,0)</f>
        <v>0</v>
      </c>
      <c r="J4206" s="9">
        <f t="shared" si="196"/>
        <v>199232</v>
      </c>
      <c r="K4206" s="8">
        <f t="shared" si="197"/>
        <v>135047.6</v>
      </c>
      <c r="L4206" s="9">
        <v>48021.220000000016</v>
      </c>
    </row>
    <row r="4207" spans="1:12" ht="15.75" customHeight="1" x14ac:dyDescent="0.25">
      <c r="A4207" s="6" t="s">
        <v>4221</v>
      </c>
      <c r="B4207" s="10">
        <v>43661</v>
      </c>
      <c r="C4207" s="7" t="s">
        <v>4151</v>
      </c>
      <c r="D4207" s="7" t="s">
        <v>13</v>
      </c>
      <c r="E4207" s="7">
        <v>831</v>
      </c>
      <c r="F4207" s="8">
        <v>53.42</v>
      </c>
      <c r="G4207" s="8">
        <v>88</v>
      </c>
      <c r="H4207" s="8">
        <f t="shared" si="195"/>
        <v>73128</v>
      </c>
      <c r="I4207" s="9">
        <f>H4207*VLOOKUP(C4207,Customer_Dim!B:E,4,0)</f>
        <v>0</v>
      </c>
      <c r="J4207" s="9">
        <f t="shared" si="196"/>
        <v>73128</v>
      </c>
      <c r="K4207" s="8">
        <f t="shared" si="197"/>
        <v>44392.020000000004</v>
      </c>
      <c r="L4207" s="9">
        <v>26426.199999999997</v>
      </c>
    </row>
    <row r="4208" spans="1:12" ht="15.75" customHeight="1" x14ac:dyDescent="0.25">
      <c r="A4208" s="6" t="s">
        <v>4222</v>
      </c>
      <c r="B4208" s="10">
        <v>43700</v>
      </c>
      <c r="C4208" s="7" t="s">
        <v>4151</v>
      </c>
      <c r="D4208" s="7" t="s">
        <v>13</v>
      </c>
      <c r="E4208" s="7">
        <v>318</v>
      </c>
      <c r="F4208" s="8">
        <v>53.42</v>
      </c>
      <c r="G4208" s="8">
        <v>88</v>
      </c>
      <c r="H4208" s="8">
        <f t="shared" si="195"/>
        <v>27984</v>
      </c>
      <c r="I4208" s="9">
        <f>H4208*VLOOKUP(C4208,Customer_Dim!B:E,4,0)</f>
        <v>0</v>
      </c>
      <c r="J4208" s="9">
        <f t="shared" si="196"/>
        <v>27984</v>
      </c>
      <c r="K4208" s="8">
        <f t="shared" si="197"/>
        <v>16987.560000000001</v>
      </c>
      <c r="L4208" s="9">
        <v>9132.7000000000007</v>
      </c>
    </row>
    <row r="4209" spans="1:12" ht="15.75" customHeight="1" x14ac:dyDescent="0.25">
      <c r="A4209" s="6" t="s">
        <v>4223</v>
      </c>
      <c r="B4209" s="10">
        <v>43714</v>
      </c>
      <c r="C4209" s="7" t="s">
        <v>4151</v>
      </c>
      <c r="D4209" s="7" t="s">
        <v>13</v>
      </c>
      <c r="E4209" s="7">
        <v>387</v>
      </c>
      <c r="F4209" s="8">
        <v>53.42</v>
      </c>
      <c r="G4209" s="8">
        <v>88</v>
      </c>
      <c r="H4209" s="8">
        <f t="shared" si="195"/>
        <v>34056</v>
      </c>
      <c r="I4209" s="9">
        <f>H4209*VLOOKUP(C4209,Customer_Dim!B:E,4,0)</f>
        <v>0</v>
      </c>
      <c r="J4209" s="9">
        <f t="shared" si="196"/>
        <v>34056</v>
      </c>
      <c r="K4209" s="8">
        <f t="shared" si="197"/>
        <v>20673.54</v>
      </c>
      <c r="L4209" s="9">
        <v>10249.799999999999</v>
      </c>
    </row>
    <row r="4210" spans="1:12" ht="15.75" customHeight="1" x14ac:dyDescent="0.25">
      <c r="A4210" s="6" t="s">
        <v>4224</v>
      </c>
      <c r="B4210" s="10">
        <v>43715</v>
      </c>
      <c r="C4210" s="7" t="s">
        <v>4151</v>
      </c>
      <c r="D4210" s="7" t="s">
        <v>19</v>
      </c>
      <c r="E4210" s="7">
        <v>117</v>
      </c>
      <c r="F4210" s="8">
        <v>119.41</v>
      </c>
      <c r="G4210" s="8">
        <v>176</v>
      </c>
      <c r="H4210" s="8">
        <f t="shared" si="195"/>
        <v>20592</v>
      </c>
      <c r="I4210" s="9">
        <f>H4210*VLOOKUP(C4210,Customer_Dim!B:E,4,0)</f>
        <v>0</v>
      </c>
      <c r="J4210" s="9">
        <f t="shared" si="196"/>
        <v>20592</v>
      </c>
      <c r="K4210" s="8">
        <f t="shared" si="197"/>
        <v>13970.97</v>
      </c>
      <c r="L4210" s="9">
        <v>4955</v>
      </c>
    </row>
    <row r="4211" spans="1:12" ht="15.75" customHeight="1" x14ac:dyDescent="0.25">
      <c r="A4211" s="6" t="s">
        <v>4225</v>
      </c>
      <c r="B4211" s="10">
        <v>43720</v>
      </c>
      <c r="C4211" s="7" t="s">
        <v>4151</v>
      </c>
      <c r="D4211" s="7" t="s">
        <v>132</v>
      </c>
      <c r="E4211" s="7">
        <v>714</v>
      </c>
      <c r="F4211" s="8">
        <v>44.98</v>
      </c>
      <c r="G4211" s="8">
        <v>99</v>
      </c>
      <c r="H4211" s="8">
        <f t="shared" si="195"/>
        <v>70686</v>
      </c>
      <c r="I4211" s="9">
        <f>H4211*VLOOKUP(C4211,Customer_Dim!B:E,4,0)</f>
        <v>0</v>
      </c>
      <c r="J4211" s="9">
        <f t="shared" si="196"/>
        <v>70686</v>
      </c>
      <c r="K4211" s="8">
        <f t="shared" si="197"/>
        <v>32115.719999999998</v>
      </c>
      <c r="L4211" s="9">
        <v>34160</v>
      </c>
    </row>
    <row r="4212" spans="1:12" ht="15.75" customHeight="1" x14ac:dyDescent="0.25">
      <c r="A4212" s="6" t="s">
        <v>4226</v>
      </c>
      <c r="B4212" s="10">
        <v>43479</v>
      </c>
      <c r="C4212" s="7" t="s">
        <v>4154</v>
      </c>
      <c r="D4212" s="7" t="s">
        <v>13</v>
      </c>
      <c r="E4212" s="7">
        <v>982</v>
      </c>
      <c r="F4212" s="8">
        <v>53.37</v>
      </c>
      <c r="G4212" s="8">
        <v>87</v>
      </c>
      <c r="H4212" s="8">
        <f t="shared" si="195"/>
        <v>85434</v>
      </c>
      <c r="I4212" s="9">
        <f>H4212*VLOOKUP(C4212,Customer_Dim!B:E,4,0)</f>
        <v>5126.04</v>
      </c>
      <c r="J4212" s="9">
        <f t="shared" si="196"/>
        <v>90560.04</v>
      </c>
      <c r="K4212" s="8">
        <f t="shared" si="197"/>
        <v>52409.34</v>
      </c>
      <c r="L4212" s="9">
        <v>30461.64</v>
      </c>
    </row>
    <row r="4213" spans="1:12" ht="15.75" customHeight="1" x14ac:dyDescent="0.25">
      <c r="A4213" s="6" t="s">
        <v>4227</v>
      </c>
      <c r="B4213" s="10">
        <v>43531</v>
      </c>
      <c r="C4213" s="7" t="s">
        <v>4154</v>
      </c>
      <c r="D4213" s="7" t="s">
        <v>13</v>
      </c>
      <c r="E4213" s="7">
        <v>854</v>
      </c>
      <c r="F4213" s="8">
        <v>53.37</v>
      </c>
      <c r="G4213" s="8">
        <v>87</v>
      </c>
      <c r="H4213" s="8">
        <f t="shared" si="195"/>
        <v>74298</v>
      </c>
      <c r="I4213" s="9">
        <f>H4213*VLOOKUP(C4213,Customer_Dim!B:E,4,0)</f>
        <v>4457.88</v>
      </c>
      <c r="J4213" s="9">
        <f t="shared" si="196"/>
        <v>78755.88</v>
      </c>
      <c r="K4213" s="8">
        <f t="shared" si="197"/>
        <v>45577.979999999996</v>
      </c>
      <c r="L4213" s="9">
        <v>30205.98000000001</v>
      </c>
    </row>
    <row r="4214" spans="1:12" ht="15.75" customHeight="1" x14ac:dyDescent="0.25">
      <c r="A4214" s="6" t="s">
        <v>4228</v>
      </c>
      <c r="B4214" s="10">
        <v>43546</v>
      </c>
      <c r="C4214" s="7" t="s">
        <v>4154</v>
      </c>
      <c r="D4214" s="7" t="s">
        <v>13</v>
      </c>
      <c r="E4214" s="7">
        <v>995</v>
      </c>
      <c r="F4214" s="8">
        <v>53.37</v>
      </c>
      <c r="G4214" s="8">
        <v>87</v>
      </c>
      <c r="H4214" s="8">
        <f t="shared" si="195"/>
        <v>86565</v>
      </c>
      <c r="I4214" s="9">
        <f>H4214*VLOOKUP(C4214,Customer_Dim!B:E,4,0)</f>
        <v>5193.8999999999996</v>
      </c>
      <c r="J4214" s="9">
        <f t="shared" si="196"/>
        <v>91758.9</v>
      </c>
      <c r="K4214" s="8">
        <f t="shared" si="197"/>
        <v>53103.149999999994</v>
      </c>
      <c r="L4214" s="9">
        <v>30864.900000000009</v>
      </c>
    </row>
    <row r="4215" spans="1:12" ht="15.75" customHeight="1" x14ac:dyDescent="0.25">
      <c r="A4215" s="6" t="s">
        <v>4229</v>
      </c>
      <c r="B4215" s="10">
        <v>43580</v>
      </c>
      <c r="C4215" s="7" t="s">
        <v>4154</v>
      </c>
      <c r="D4215" s="7" t="s">
        <v>13</v>
      </c>
      <c r="E4215" s="7">
        <v>920</v>
      </c>
      <c r="F4215" s="8">
        <v>53.32</v>
      </c>
      <c r="G4215" s="8">
        <v>87</v>
      </c>
      <c r="H4215" s="8">
        <f t="shared" si="195"/>
        <v>80040</v>
      </c>
      <c r="I4215" s="9">
        <f>H4215*VLOOKUP(C4215,Customer_Dim!B:E,4,0)</f>
        <v>4802.3999999999996</v>
      </c>
      <c r="J4215" s="9">
        <f t="shared" si="196"/>
        <v>84842.4</v>
      </c>
      <c r="K4215" s="8">
        <f t="shared" si="197"/>
        <v>49054.400000000001</v>
      </c>
      <c r="L4215" s="9">
        <v>31785.999999999993</v>
      </c>
    </row>
    <row r="4216" spans="1:12" ht="15.75" customHeight="1" x14ac:dyDescent="0.25">
      <c r="A4216" s="6" t="s">
        <v>4230</v>
      </c>
      <c r="B4216" s="10">
        <v>43590</v>
      </c>
      <c r="C4216" s="7" t="s">
        <v>4154</v>
      </c>
      <c r="D4216" s="7" t="s">
        <v>13</v>
      </c>
      <c r="E4216" s="7">
        <v>234</v>
      </c>
      <c r="F4216" s="8">
        <v>53.32</v>
      </c>
      <c r="G4216" s="8">
        <v>87</v>
      </c>
      <c r="H4216" s="8">
        <f t="shared" si="195"/>
        <v>20358</v>
      </c>
      <c r="I4216" s="9">
        <f>H4216*VLOOKUP(C4216,Customer_Dim!B:E,4,0)</f>
        <v>1221.48</v>
      </c>
      <c r="J4216" s="9">
        <f t="shared" si="196"/>
        <v>21579.48</v>
      </c>
      <c r="K4216" s="8">
        <f t="shared" si="197"/>
        <v>12476.88</v>
      </c>
      <c r="L4216" s="9">
        <v>8288.2800000000007</v>
      </c>
    </row>
    <row r="4217" spans="1:12" ht="15.75" customHeight="1" x14ac:dyDescent="0.25">
      <c r="A4217" s="6" t="s">
        <v>4231</v>
      </c>
      <c r="B4217" s="10">
        <v>43636</v>
      </c>
      <c r="C4217" s="7" t="s">
        <v>4154</v>
      </c>
      <c r="D4217" s="7" t="s">
        <v>13</v>
      </c>
      <c r="E4217" s="7">
        <v>673</v>
      </c>
      <c r="F4217" s="8">
        <v>53.32</v>
      </c>
      <c r="G4217" s="8">
        <v>87</v>
      </c>
      <c r="H4217" s="8">
        <f t="shared" si="195"/>
        <v>58551</v>
      </c>
      <c r="I4217" s="9">
        <f>H4217*VLOOKUP(C4217,Customer_Dim!B:E,4,0)</f>
        <v>3513.06</v>
      </c>
      <c r="J4217" s="9">
        <f t="shared" si="196"/>
        <v>62064.06</v>
      </c>
      <c r="K4217" s="8">
        <f t="shared" si="197"/>
        <v>35884.36</v>
      </c>
      <c r="L4217" s="9">
        <v>21495.620000000003</v>
      </c>
    </row>
    <row r="4218" spans="1:12" ht="15.75" customHeight="1" x14ac:dyDescent="0.25">
      <c r="A4218" s="6" t="s">
        <v>4232</v>
      </c>
      <c r="B4218" s="10">
        <v>43710</v>
      </c>
      <c r="C4218" s="7" t="s">
        <v>4154</v>
      </c>
      <c r="D4218" s="7" t="s">
        <v>13</v>
      </c>
      <c r="E4218" s="7">
        <v>323</v>
      </c>
      <c r="F4218" s="8">
        <v>53.42</v>
      </c>
      <c r="G4218" s="8">
        <v>88</v>
      </c>
      <c r="H4218" s="8">
        <f t="shared" si="195"/>
        <v>28424</v>
      </c>
      <c r="I4218" s="9">
        <f>H4218*VLOOKUP(C4218,Customer_Dim!B:E,4,0)</f>
        <v>1705.4399999999998</v>
      </c>
      <c r="J4218" s="9">
        <f t="shared" si="196"/>
        <v>30129.439999999999</v>
      </c>
      <c r="K4218" s="8">
        <f t="shared" si="197"/>
        <v>17254.66</v>
      </c>
      <c r="L4218" s="9">
        <v>10316.619999999999</v>
      </c>
    </row>
    <row r="4219" spans="1:12" ht="15.75" customHeight="1" x14ac:dyDescent="0.25">
      <c r="A4219" s="6" t="s">
        <v>4233</v>
      </c>
      <c r="B4219" s="10">
        <v>43713</v>
      </c>
      <c r="C4219" s="7" t="s">
        <v>4154</v>
      </c>
      <c r="D4219" s="7" t="s">
        <v>32</v>
      </c>
      <c r="E4219" s="7">
        <v>934</v>
      </c>
      <c r="F4219" s="8">
        <v>354.09</v>
      </c>
      <c r="G4219" s="8">
        <v>542</v>
      </c>
      <c r="H4219" s="8">
        <f t="shared" si="195"/>
        <v>506228</v>
      </c>
      <c r="I4219" s="9">
        <f>H4219*VLOOKUP(C4219,Customer_Dim!B:E,4,0)</f>
        <v>30373.68</v>
      </c>
      <c r="J4219" s="9">
        <f t="shared" si="196"/>
        <v>536601.68000000005</v>
      </c>
      <c r="K4219" s="8">
        <f t="shared" si="197"/>
        <v>330720.06</v>
      </c>
      <c r="L4219" s="9">
        <v>155258.82</v>
      </c>
    </row>
    <row r="4220" spans="1:12" ht="15.75" customHeight="1" x14ac:dyDescent="0.25">
      <c r="A4220" s="6" t="s">
        <v>4234</v>
      </c>
      <c r="B4220" s="10">
        <v>43765</v>
      </c>
      <c r="C4220" s="7" t="s">
        <v>4154</v>
      </c>
      <c r="D4220" s="7" t="s">
        <v>32</v>
      </c>
      <c r="E4220" s="7">
        <v>935</v>
      </c>
      <c r="F4220" s="8">
        <v>347.04</v>
      </c>
      <c r="G4220" s="8">
        <v>531</v>
      </c>
      <c r="H4220" s="8">
        <f t="shared" si="195"/>
        <v>496485</v>
      </c>
      <c r="I4220" s="9">
        <f>H4220*VLOOKUP(C4220,Customer_Dim!B:E,4,0)</f>
        <v>29789.1</v>
      </c>
      <c r="J4220" s="9">
        <f t="shared" si="196"/>
        <v>526274.1</v>
      </c>
      <c r="K4220" s="8">
        <f t="shared" si="197"/>
        <v>324482.40000000002</v>
      </c>
      <c r="L4220" s="9">
        <v>157108.04999999999</v>
      </c>
    </row>
    <row r="4221" spans="1:12" ht="15.75" customHeight="1" x14ac:dyDescent="0.25">
      <c r="A4221" s="6" t="s">
        <v>4235</v>
      </c>
      <c r="B4221" s="10">
        <v>43791</v>
      </c>
      <c r="C4221" s="7" t="s">
        <v>4154</v>
      </c>
      <c r="D4221" s="7" t="s">
        <v>19</v>
      </c>
      <c r="E4221" s="7">
        <v>958</v>
      </c>
      <c r="F4221" s="8">
        <v>117.03</v>
      </c>
      <c r="G4221" s="8">
        <v>173</v>
      </c>
      <c r="H4221" s="8">
        <f t="shared" si="195"/>
        <v>165734</v>
      </c>
      <c r="I4221" s="9">
        <f>H4221*VLOOKUP(C4221,Customer_Dim!B:E,4,0)</f>
        <v>9944.0399999999991</v>
      </c>
      <c r="J4221" s="9">
        <f t="shared" si="196"/>
        <v>175678.04</v>
      </c>
      <c r="K4221" s="8">
        <f t="shared" si="197"/>
        <v>112114.74</v>
      </c>
      <c r="L4221" s="9">
        <v>53619.259999999995</v>
      </c>
    </row>
    <row r="4222" spans="1:12" ht="15.75" customHeight="1" x14ac:dyDescent="0.25">
      <c r="A4222" s="6" t="s">
        <v>4236</v>
      </c>
      <c r="B4222" s="10">
        <v>43812</v>
      </c>
      <c r="C4222" s="7" t="s">
        <v>4154</v>
      </c>
      <c r="D4222" s="7" t="s">
        <v>13</v>
      </c>
      <c r="E4222" s="7">
        <v>715</v>
      </c>
      <c r="F4222" s="8">
        <v>52.35</v>
      </c>
      <c r="G4222" s="8">
        <v>86</v>
      </c>
      <c r="H4222" s="8">
        <f t="shared" si="195"/>
        <v>61490</v>
      </c>
      <c r="I4222" s="9">
        <f>H4222*VLOOKUP(C4222,Customer_Dim!B:E,4,0)</f>
        <v>3689.3999999999996</v>
      </c>
      <c r="J4222" s="9">
        <f t="shared" si="196"/>
        <v>65179.4</v>
      </c>
      <c r="K4222" s="8">
        <f t="shared" si="197"/>
        <v>37430.25</v>
      </c>
      <c r="L4222" s="9">
        <v>25289.550000000003</v>
      </c>
    </row>
    <row r="4223" spans="1:12" ht="15.75" customHeight="1" x14ac:dyDescent="0.25">
      <c r="A4223" s="6" t="s">
        <v>4237</v>
      </c>
      <c r="B4223" s="10">
        <v>43822</v>
      </c>
      <c r="C4223" s="7" t="s">
        <v>4154</v>
      </c>
      <c r="D4223" s="7" t="s">
        <v>13</v>
      </c>
      <c r="E4223" s="7">
        <v>403</v>
      </c>
      <c r="F4223" s="8">
        <v>52.35</v>
      </c>
      <c r="G4223" s="8">
        <v>86</v>
      </c>
      <c r="H4223" s="8">
        <f t="shared" si="195"/>
        <v>34658</v>
      </c>
      <c r="I4223" s="9">
        <f>H4223*VLOOKUP(C4223,Customer_Dim!B:E,4,0)</f>
        <v>2079.48</v>
      </c>
      <c r="J4223" s="9">
        <f t="shared" si="196"/>
        <v>36737.480000000003</v>
      </c>
      <c r="K4223" s="8">
        <f t="shared" si="197"/>
        <v>21097.05</v>
      </c>
      <c r="L4223" s="9">
        <v>15293.850000000002</v>
      </c>
    </row>
    <row r="4224" spans="1:12" ht="15.75" customHeight="1" x14ac:dyDescent="0.25">
      <c r="A4224" s="6" t="s">
        <v>4238</v>
      </c>
      <c r="B4224" s="10">
        <v>43825</v>
      </c>
      <c r="C4224" s="7" t="s">
        <v>4154</v>
      </c>
      <c r="D4224" s="7" t="s">
        <v>13</v>
      </c>
      <c r="E4224" s="7">
        <v>822</v>
      </c>
      <c r="F4224" s="8">
        <v>52.35</v>
      </c>
      <c r="G4224" s="8">
        <v>86</v>
      </c>
      <c r="H4224" s="8">
        <f t="shared" si="195"/>
        <v>70692</v>
      </c>
      <c r="I4224" s="9">
        <f>H4224*VLOOKUP(C4224,Customer_Dim!B:E,4,0)</f>
        <v>4241.5199999999995</v>
      </c>
      <c r="J4224" s="9">
        <f t="shared" si="196"/>
        <v>74933.52</v>
      </c>
      <c r="K4224" s="8">
        <f t="shared" si="197"/>
        <v>43031.700000000004</v>
      </c>
      <c r="L4224" s="9">
        <v>29781.05999999999</v>
      </c>
    </row>
    <row r="4225" spans="1:12" ht="15.75" customHeight="1" x14ac:dyDescent="0.25">
      <c r="A4225" s="6" t="s">
        <v>4239</v>
      </c>
      <c r="B4225" s="10">
        <v>43898</v>
      </c>
      <c r="C4225" s="7" t="s">
        <v>4151</v>
      </c>
      <c r="D4225" s="7" t="s">
        <v>13</v>
      </c>
      <c r="E4225" s="7">
        <v>323</v>
      </c>
      <c r="F4225" s="8">
        <v>52.53</v>
      </c>
      <c r="G4225" s="8">
        <v>86</v>
      </c>
      <c r="H4225" s="8">
        <f t="shared" si="195"/>
        <v>27778</v>
      </c>
      <c r="I4225" s="9">
        <f>H4225*VLOOKUP(C4225,Customer_Dim!B:E,4,0)</f>
        <v>0</v>
      </c>
      <c r="J4225" s="9">
        <f t="shared" si="196"/>
        <v>27778</v>
      </c>
      <c r="K4225" s="8">
        <f t="shared" si="197"/>
        <v>16967.189999999999</v>
      </c>
      <c r="L4225" s="9">
        <v>8288.2800000000007</v>
      </c>
    </row>
    <row r="4226" spans="1:12" ht="15.75" customHeight="1" x14ac:dyDescent="0.25">
      <c r="A4226" s="6" t="s">
        <v>4240</v>
      </c>
      <c r="B4226" s="10">
        <v>43904</v>
      </c>
      <c r="C4226" s="7" t="s">
        <v>4151</v>
      </c>
      <c r="D4226" s="7" t="s">
        <v>19</v>
      </c>
      <c r="E4226" s="7">
        <v>738</v>
      </c>
      <c r="F4226" s="8">
        <v>117.44</v>
      </c>
      <c r="G4226" s="8">
        <v>172</v>
      </c>
      <c r="H4226" s="8">
        <f t="shared" si="195"/>
        <v>126936</v>
      </c>
      <c r="I4226" s="9">
        <f>H4226*VLOOKUP(C4226,Customer_Dim!B:E,4,0)</f>
        <v>0</v>
      </c>
      <c r="J4226" s="9">
        <f t="shared" si="196"/>
        <v>126936</v>
      </c>
      <c r="K4226" s="8">
        <f t="shared" si="197"/>
        <v>86670.720000000001</v>
      </c>
      <c r="L4226" s="9">
        <v>30038.400000000009</v>
      </c>
    </row>
    <row r="4227" spans="1:12" ht="15.75" customHeight="1" x14ac:dyDescent="0.25">
      <c r="A4227" s="6" t="s">
        <v>4241</v>
      </c>
      <c r="B4227" s="10">
        <v>43939</v>
      </c>
      <c r="C4227" s="7" t="s">
        <v>4151</v>
      </c>
      <c r="D4227" s="7" t="s">
        <v>13</v>
      </c>
      <c r="E4227" s="7">
        <v>639</v>
      </c>
      <c r="F4227" s="8">
        <v>48.94</v>
      </c>
      <c r="G4227" s="8">
        <v>80</v>
      </c>
      <c r="H4227" s="8">
        <f t="shared" ref="H4227:H4290" si="198">G4227*E4227</f>
        <v>51120</v>
      </c>
      <c r="I4227" s="9">
        <f>H4227*VLOOKUP(C4227,Customer_Dim!B:E,4,0)</f>
        <v>0</v>
      </c>
      <c r="J4227" s="9">
        <f t="shared" ref="J4227:J4290" si="199">I4227+H4227</f>
        <v>51120</v>
      </c>
      <c r="K4227" s="8">
        <f t="shared" ref="K4227:K4290" si="200">F4227*E4227</f>
        <v>31272.66</v>
      </c>
      <c r="L4227" s="9">
        <v>18705.96</v>
      </c>
    </row>
    <row r="4228" spans="1:12" ht="15.75" customHeight="1" x14ac:dyDescent="0.25">
      <c r="A4228" s="6" t="s">
        <v>4242</v>
      </c>
      <c r="B4228" s="10">
        <v>43956</v>
      </c>
      <c r="C4228" s="7" t="s">
        <v>4151</v>
      </c>
      <c r="D4228" s="7" t="s">
        <v>13</v>
      </c>
      <c r="E4228" s="7">
        <v>1014</v>
      </c>
      <c r="F4228" s="8">
        <v>48.94</v>
      </c>
      <c r="G4228" s="8">
        <v>80</v>
      </c>
      <c r="H4228" s="8">
        <f t="shared" si="198"/>
        <v>81120</v>
      </c>
      <c r="I4228" s="9">
        <f>H4228*VLOOKUP(C4228,Customer_Dim!B:E,4,0)</f>
        <v>0</v>
      </c>
      <c r="J4228" s="9">
        <f t="shared" si="199"/>
        <v>81120</v>
      </c>
      <c r="K4228" s="8">
        <f t="shared" si="200"/>
        <v>49625.159999999996</v>
      </c>
      <c r="L4228" s="9">
        <v>26205.159999999996</v>
      </c>
    </row>
    <row r="4229" spans="1:12" ht="15.75" customHeight="1" x14ac:dyDescent="0.25">
      <c r="A4229" s="6" t="s">
        <v>4243</v>
      </c>
      <c r="B4229" s="10">
        <v>43963</v>
      </c>
      <c r="C4229" s="7" t="s">
        <v>4151</v>
      </c>
      <c r="D4229" s="7" t="s">
        <v>13</v>
      </c>
      <c r="E4229" s="7">
        <v>671</v>
      </c>
      <c r="F4229" s="8">
        <v>48.94</v>
      </c>
      <c r="G4229" s="8">
        <v>80</v>
      </c>
      <c r="H4229" s="8">
        <f t="shared" si="198"/>
        <v>53680</v>
      </c>
      <c r="I4229" s="9">
        <f>H4229*VLOOKUP(C4229,Customer_Dim!B:E,4,0)</f>
        <v>0</v>
      </c>
      <c r="J4229" s="9">
        <f t="shared" si="199"/>
        <v>53680</v>
      </c>
      <c r="K4229" s="8">
        <f t="shared" si="200"/>
        <v>32838.74</v>
      </c>
      <c r="L4229" s="9">
        <v>15963.780000000002</v>
      </c>
    </row>
    <row r="4230" spans="1:12" ht="15.75" customHeight="1" x14ac:dyDescent="0.25">
      <c r="A4230" s="6" t="s">
        <v>4244</v>
      </c>
      <c r="B4230" s="10">
        <v>43971</v>
      </c>
      <c r="C4230" s="7" t="s">
        <v>4151</v>
      </c>
      <c r="D4230" s="7" t="s">
        <v>13</v>
      </c>
      <c r="E4230" s="7">
        <v>741</v>
      </c>
      <c r="F4230" s="8">
        <v>48.94</v>
      </c>
      <c r="G4230" s="8">
        <v>80</v>
      </c>
      <c r="H4230" s="8">
        <f t="shared" si="198"/>
        <v>59280</v>
      </c>
      <c r="I4230" s="9">
        <f>H4230*VLOOKUP(C4230,Customer_Dim!B:E,4,0)</f>
        <v>0</v>
      </c>
      <c r="J4230" s="9">
        <f t="shared" si="199"/>
        <v>59280</v>
      </c>
      <c r="K4230" s="8">
        <f t="shared" si="200"/>
        <v>36264.54</v>
      </c>
      <c r="L4230" s="9">
        <v>22192.980000000003</v>
      </c>
    </row>
    <row r="4231" spans="1:12" ht="15.75" customHeight="1" x14ac:dyDescent="0.25">
      <c r="A4231" s="6" t="s">
        <v>4245</v>
      </c>
      <c r="B4231" s="10">
        <v>44063</v>
      </c>
      <c r="C4231" s="7" t="s">
        <v>4151</v>
      </c>
      <c r="D4231" s="7" t="s">
        <v>13</v>
      </c>
      <c r="E4231" s="7">
        <v>1004</v>
      </c>
      <c r="F4231" s="8">
        <v>48.53</v>
      </c>
      <c r="G4231" s="8">
        <v>79</v>
      </c>
      <c r="H4231" s="8">
        <f t="shared" si="198"/>
        <v>79316</v>
      </c>
      <c r="I4231" s="9">
        <f>H4231*VLOOKUP(C4231,Customer_Dim!B:E,4,0)</f>
        <v>0</v>
      </c>
      <c r="J4231" s="9">
        <f t="shared" si="199"/>
        <v>79316</v>
      </c>
      <c r="K4231" s="8">
        <f t="shared" si="200"/>
        <v>48724.12</v>
      </c>
      <c r="L4231" s="9">
        <v>25465.439999999995</v>
      </c>
    </row>
    <row r="4232" spans="1:12" ht="15.75" customHeight="1" x14ac:dyDescent="0.25">
      <c r="A4232" s="6" t="s">
        <v>4246</v>
      </c>
      <c r="B4232" s="10">
        <v>44168</v>
      </c>
      <c r="C4232" s="7" t="s">
        <v>4151</v>
      </c>
      <c r="D4232" s="7" t="s">
        <v>13</v>
      </c>
      <c r="E4232" s="7">
        <v>135</v>
      </c>
      <c r="F4232" s="8">
        <v>50.73</v>
      </c>
      <c r="G4232" s="8">
        <v>83</v>
      </c>
      <c r="H4232" s="8">
        <f t="shared" si="198"/>
        <v>11205</v>
      </c>
      <c r="I4232" s="9">
        <f>H4232*VLOOKUP(C4232,Customer_Dim!B:E,4,0)</f>
        <v>0</v>
      </c>
      <c r="J4232" s="9">
        <f t="shared" si="199"/>
        <v>11205</v>
      </c>
      <c r="K4232" s="8">
        <f t="shared" si="200"/>
        <v>6848.5499999999993</v>
      </c>
      <c r="L4232" s="9">
        <v>3711.05</v>
      </c>
    </row>
    <row r="4233" spans="1:12" ht="15.75" customHeight="1" x14ac:dyDescent="0.25">
      <c r="A4233" s="6" t="s">
        <v>4247</v>
      </c>
      <c r="B4233" s="10">
        <v>44176</v>
      </c>
      <c r="C4233" s="7" t="s">
        <v>4151</v>
      </c>
      <c r="D4233" s="7" t="s">
        <v>32</v>
      </c>
      <c r="E4233" s="7">
        <v>435</v>
      </c>
      <c r="F4233" s="8">
        <v>336.31</v>
      </c>
      <c r="G4233" s="8">
        <v>512</v>
      </c>
      <c r="H4233" s="8">
        <f t="shared" si="198"/>
        <v>222720</v>
      </c>
      <c r="I4233" s="9">
        <f>H4233*VLOOKUP(C4233,Customer_Dim!B:E,4,0)</f>
        <v>0</v>
      </c>
      <c r="J4233" s="9">
        <f t="shared" si="199"/>
        <v>222720</v>
      </c>
      <c r="K4233" s="8">
        <f t="shared" si="200"/>
        <v>146294.85</v>
      </c>
      <c r="L4233" s="9">
        <v>65180.990000000005</v>
      </c>
    </row>
    <row r="4234" spans="1:12" ht="15.75" customHeight="1" x14ac:dyDescent="0.25">
      <c r="A4234" s="6" t="s">
        <v>4248</v>
      </c>
      <c r="B4234" s="10">
        <v>43865</v>
      </c>
      <c r="C4234" s="7" t="s">
        <v>4154</v>
      </c>
      <c r="D4234" s="7" t="s">
        <v>13</v>
      </c>
      <c r="E4234" s="7">
        <v>908</v>
      </c>
      <c r="F4234" s="8">
        <v>52.53</v>
      </c>
      <c r="G4234" s="8">
        <v>86</v>
      </c>
      <c r="H4234" s="8">
        <f t="shared" si="198"/>
        <v>78088</v>
      </c>
      <c r="I4234" s="9">
        <f>H4234*VLOOKUP(C4234,Customer_Dim!B:E,4,0)</f>
        <v>4685.28</v>
      </c>
      <c r="J4234" s="9">
        <f t="shared" si="199"/>
        <v>82773.279999999999</v>
      </c>
      <c r="K4234" s="8">
        <f t="shared" si="200"/>
        <v>47697.24</v>
      </c>
      <c r="L4234" s="9">
        <v>31171.640000000007</v>
      </c>
    </row>
    <row r="4235" spans="1:12" ht="15.75" customHeight="1" x14ac:dyDescent="0.25">
      <c r="A4235" s="6" t="s">
        <v>4249</v>
      </c>
      <c r="B4235" s="10">
        <v>43877</v>
      </c>
      <c r="C4235" s="7" t="s">
        <v>4154</v>
      </c>
      <c r="D4235" s="7" t="s">
        <v>13</v>
      </c>
      <c r="E4235" s="7">
        <v>267</v>
      </c>
      <c r="F4235" s="8">
        <v>52.53</v>
      </c>
      <c r="G4235" s="8">
        <v>86</v>
      </c>
      <c r="H4235" s="8">
        <f t="shared" si="198"/>
        <v>22962</v>
      </c>
      <c r="I4235" s="9">
        <f>H4235*VLOOKUP(C4235,Customer_Dim!B:E,4,0)</f>
        <v>1377.72</v>
      </c>
      <c r="J4235" s="9">
        <f t="shared" si="199"/>
        <v>24339.72</v>
      </c>
      <c r="K4235" s="8">
        <f t="shared" si="200"/>
        <v>14025.51</v>
      </c>
      <c r="L4235" s="9">
        <v>9625.35</v>
      </c>
    </row>
    <row r="4236" spans="1:12" ht="15.75" customHeight="1" x14ac:dyDescent="0.25">
      <c r="A4236" s="6" t="s">
        <v>4250</v>
      </c>
      <c r="B4236" s="10">
        <v>43888</v>
      </c>
      <c r="C4236" s="7" t="s">
        <v>4154</v>
      </c>
      <c r="D4236" s="7" t="s">
        <v>13</v>
      </c>
      <c r="E4236" s="7">
        <v>875</v>
      </c>
      <c r="F4236" s="8">
        <v>52.53</v>
      </c>
      <c r="G4236" s="8">
        <v>86</v>
      </c>
      <c r="H4236" s="8">
        <f t="shared" si="198"/>
        <v>75250</v>
      </c>
      <c r="I4236" s="9">
        <f>H4236*VLOOKUP(C4236,Customer_Dim!B:E,4,0)</f>
        <v>4515</v>
      </c>
      <c r="J4236" s="9">
        <f t="shared" si="199"/>
        <v>79765</v>
      </c>
      <c r="K4236" s="8">
        <f t="shared" si="200"/>
        <v>45963.75</v>
      </c>
      <c r="L4236" s="9">
        <v>26276.25</v>
      </c>
    </row>
    <row r="4237" spans="1:12" ht="15.75" customHeight="1" x14ac:dyDescent="0.25">
      <c r="A4237" s="6" t="s">
        <v>4251</v>
      </c>
      <c r="B4237" s="10">
        <v>43906</v>
      </c>
      <c r="C4237" s="7" t="s">
        <v>4154</v>
      </c>
      <c r="D4237" s="7" t="s">
        <v>13</v>
      </c>
      <c r="E4237" s="7">
        <v>785</v>
      </c>
      <c r="F4237" s="8">
        <v>52.53</v>
      </c>
      <c r="G4237" s="8">
        <v>86</v>
      </c>
      <c r="H4237" s="8">
        <f t="shared" si="198"/>
        <v>67510</v>
      </c>
      <c r="I4237" s="9">
        <f>H4237*VLOOKUP(C4237,Customer_Dim!B:E,4,0)</f>
        <v>4050.6</v>
      </c>
      <c r="J4237" s="9">
        <f t="shared" si="199"/>
        <v>71560.600000000006</v>
      </c>
      <c r="K4237" s="8">
        <f t="shared" si="200"/>
        <v>41236.050000000003</v>
      </c>
      <c r="L4237" s="9">
        <v>27624.149999999994</v>
      </c>
    </row>
    <row r="4238" spans="1:12" ht="15.75" customHeight="1" x14ac:dyDescent="0.25">
      <c r="A4238" s="6" t="s">
        <v>4252</v>
      </c>
      <c r="B4238" s="10">
        <v>43916</v>
      </c>
      <c r="C4238" s="7" t="s">
        <v>4154</v>
      </c>
      <c r="D4238" s="7" t="s">
        <v>32</v>
      </c>
      <c r="E4238" s="7">
        <v>122</v>
      </c>
      <c r="F4238" s="8">
        <v>348.24</v>
      </c>
      <c r="G4238" s="8">
        <v>530</v>
      </c>
      <c r="H4238" s="8">
        <f t="shared" si="198"/>
        <v>64660</v>
      </c>
      <c r="I4238" s="9">
        <f>H4238*VLOOKUP(C4238,Customer_Dim!B:E,4,0)</f>
        <v>3879.6</v>
      </c>
      <c r="J4238" s="9">
        <f t="shared" si="199"/>
        <v>68539.600000000006</v>
      </c>
      <c r="K4238" s="8">
        <f t="shared" si="200"/>
        <v>42485.279999999999</v>
      </c>
      <c r="L4238" s="9">
        <v>21528.120000000003</v>
      </c>
    </row>
    <row r="4239" spans="1:12" ht="15.75" customHeight="1" x14ac:dyDescent="0.25">
      <c r="A4239" s="6" t="s">
        <v>4253</v>
      </c>
      <c r="B4239" s="10">
        <v>43917</v>
      </c>
      <c r="C4239" s="7" t="s">
        <v>4154</v>
      </c>
      <c r="D4239" s="7" t="s">
        <v>32</v>
      </c>
      <c r="E4239" s="7">
        <v>212</v>
      </c>
      <c r="F4239" s="8">
        <v>348.24</v>
      </c>
      <c r="G4239" s="8">
        <v>530</v>
      </c>
      <c r="H4239" s="8">
        <f t="shared" si="198"/>
        <v>112360</v>
      </c>
      <c r="I4239" s="9">
        <f>H4239*VLOOKUP(C4239,Customer_Dim!B:E,4,0)</f>
        <v>6741.5999999999995</v>
      </c>
      <c r="J4239" s="9">
        <f t="shared" si="199"/>
        <v>119101.6</v>
      </c>
      <c r="K4239" s="8">
        <f t="shared" si="200"/>
        <v>73826.880000000005</v>
      </c>
      <c r="L4239" s="9">
        <v>34038.720000000001</v>
      </c>
    </row>
    <row r="4240" spans="1:12" ht="15.75" customHeight="1" x14ac:dyDescent="0.25">
      <c r="A4240" s="6" t="s">
        <v>4254</v>
      </c>
      <c r="B4240" s="10">
        <v>43963</v>
      </c>
      <c r="C4240" s="7" t="s">
        <v>4154</v>
      </c>
      <c r="D4240" s="7" t="s">
        <v>13</v>
      </c>
      <c r="E4240" s="7">
        <v>302</v>
      </c>
      <c r="F4240" s="8">
        <v>48.94</v>
      </c>
      <c r="G4240" s="8">
        <v>80</v>
      </c>
      <c r="H4240" s="8">
        <f t="shared" si="198"/>
        <v>24160</v>
      </c>
      <c r="I4240" s="9">
        <f>H4240*VLOOKUP(C4240,Customer_Dim!B:E,4,0)</f>
        <v>1449.6</v>
      </c>
      <c r="J4240" s="9">
        <f t="shared" si="199"/>
        <v>25609.599999999999</v>
      </c>
      <c r="K4240" s="8">
        <f t="shared" si="200"/>
        <v>14779.88</v>
      </c>
      <c r="L4240" s="9">
        <v>8413.7199999999993</v>
      </c>
    </row>
    <row r="4241" spans="1:12" ht="15.75" customHeight="1" x14ac:dyDescent="0.25">
      <c r="A4241" s="6" t="s">
        <v>4255</v>
      </c>
      <c r="B4241" s="10">
        <v>43992</v>
      </c>
      <c r="C4241" s="7" t="s">
        <v>4154</v>
      </c>
      <c r="D4241" s="7" t="s">
        <v>32</v>
      </c>
      <c r="E4241" s="7">
        <v>880</v>
      </c>
      <c r="F4241" s="8">
        <v>324.39</v>
      </c>
      <c r="G4241" s="8">
        <v>494</v>
      </c>
      <c r="H4241" s="8">
        <f t="shared" si="198"/>
        <v>434720</v>
      </c>
      <c r="I4241" s="9">
        <f>H4241*VLOOKUP(C4241,Customer_Dim!B:E,4,0)</f>
        <v>26083.200000000001</v>
      </c>
      <c r="J4241" s="9">
        <f t="shared" si="199"/>
        <v>460803.2</v>
      </c>
      <c r="K4241" s="8">
        <f t="shared" si="200"/>
        <v>285463.2</v>
      </c>
      <c r="L4241" s="9">
        <v>140562.39999999997</v>
      </c>
    </row>
    <row r="4242" spans="1:12" ht="15.75" customHeight="1" x14ac:dyDescent="0.25">
      <c r="A4242" s="6" t="s">
        <v>4256</v>
      </c>
      <c r="B4242" s="10">
        <v>43999</v>
      </c>
      <c r="C4242" s="7" t="s">
        <v>4154</v>
      </c>
      <c r="D4242" s="7" t="s">
        <v>13</v>
      </c>
      <c r="E4242" s="7">
        <v>990</v>
      </c>
      <c r="F4242" s="8">
        <v>48.94</v>
      </c>
      <c r="G4242" s="8">
        <v>80</v>
      </c>
      <c r="H4242" s="8">
        <f t="shared" si="198"/>
        <v>79200</v>
      </c>
      <c r="I4242" s="9">
        <f>H4242*VLOOKUP(C4242,Customer_Dim!B:E,4,0)</f>
        <v>4752</v>
      </c>
      <c r="J4242" s="9">
        <f t="shared" si="199"/>
        <v>83952</v>
      </c>
      <c r="K4242" s="8">
        <f t="shared" si="200"/>
        <v>48450.6</v>
      </c>
      <c r="L4242" s="9">
        <v>32333.4</v>
      </c>
    </row>
    <row r="4243" spans="1:12" ht="15.75" customHeight="1" x14ac:dyDescent="0.25">
      <c r="A4243" s="6" t="s">
        <v>4257</v>
      </c>
      <c r="B4243" s="10">
        <v>44003</v>
      </c>
      <c r="C4243" s="7" t="s">
        <v>4154</v>
      </c>
      <c r="D4243" s="7" t="s">
        <v>13</v>
      </c>
      <c r="E4243" s="7">
        <v>452</v>
      </c>
      <c r="F4243" s="8">
        <v>48.94</v>
      </c>
      <c r="G4243" s="8">
        <v>80</v>
      </c>
      <c r="H4243" s="8">
        <f t="shared" si="198"/>
        <v>36160</v>
      </c>
      <c r="I4243" s="9">
        <f>H4243*VLOOKUP(C4243,Customer_Dim!B:E,4,0)</f>
        <v>2169.6</v>
      </c>
      <c r="J4243" s="9">
        <f t="shared" si="199"/>
        <v>38329.599999999999</v>
      </c>
      <c r="K4243" s="8">
        <f t="shared" si="200"/>
        <v>22120.879999999997</v>
      </c>
      <c r="L4243" s="9">
        <v>13315.920000000006</v>
      </c>
    </row>
    <row r="4244" spans="1:12" ht="15.75" customHeight="1" x14ac:dyDescent="0.25">
      <c r="A4244" s="6" t="s">
        <v>4258</v>
      </c>
      <c r="B4244" s="10">
        <v>44066</v>
      </c>
      <c r="C4244" s="7" t="s">
        <v>4154</v>
      </c>
      <c r="D4244" s="7" t="s">
        <v>13</v>
      </c>
      <c r="E4244" s="7">
        <v>134</v>
      </c>
      <c r="F4244" s="8">
        <v>48.53</v>
      </c>
      <c r="G4244" s="8">
        <v>79</v>
      </c>
      <c r="H4244" s="8">
        <f t="shared" si="198"/>
        <v>10586</v>
      </c>
      <c r="I4244" s="9">
        <f>H4244*VLOOKUP(C4244,Customer_Dim!B:E,4,0)</f>
        <v>635.16</v>
      </c>
      <c r="J4244" s="9">
        <f t="shared" si="199"/>
        <v>11221.16</v>
      </c>
      <c r="K4244" s="8">
        <f t="shared" si="200"/>
        <v>6503.02</v>
      </c>
      <c r="L4244" s="9">
        <v>3659.5399999999991</v>
      </c>
    </row>
    <row r="4245" spans="1:12" ht="15.75" customHeight="1" x14ac:dyDescent="0.25">
      <c r="A4245" s="6" t="s">
        <v>4259</v>
      </c>
      <c r="B4245" s="10">
        <v>44133</v>
      </c>
      <c r="C4245" s="7" t="s">
        <v>4154</v>
      </c>
      <c r="D4245" s="7" t="s">
        <v>19</v>
      </c>
      <c r="E4245" s="7">
        <v>690</v>
      </c>
      <c r="F4245" s="8">
        <v>113.41</v>
      </c>
      <c r="G4245" s="8">
        <v>166</v>
      </c>
      <c r="H4245" s="8">
        <f t="shared" si="198"/>
        <v>114540</v>
      </c>
      <c r="I4245" s="9">
        <f>H4245*VLOOKUP(C4245,Customer_Dim!B:E,4,0)</f>
        <v>6872.4</v>
      </c>
      <c r="J4245" s="9">
        <f t="shared" si="199"/>
        <v>121412.4</v>
      </c>
      <c r="K4245" s="8">
        <f t="shared" si="200"/>
        <v>78252.899999999994</v>
      </c>
      <c r="L4245" s="9">
        <v>33996.300000000003</v>
      </c>
    </row>
    <row r="4246" spans="1:12" ht="15.75" customHeight="1" x14ac:dyDescent="0.25">
      <c r="A4246" s="6" t="s">
        <v>4260</v>
      </c>
      <c r="B4246" s="10">
        <v>44150</v>
      </c>
      <c r="C4246" s="7" t="s">
        <v>4154</v>
      </c>
      <c r="D4246" s="7" t="s">
        <v>32</v>
      </c>
      <c r="E4246" s="7">
        <v>784</v>
      </c>
      <c r="F4246" s="8">
        <v>336.31</v>
      </c>
      <c r="G4246" s="8">
        <v>512</v>
      </c>
      <c r="H4246" s="8">
        <f t="shared" si="198"/>
        <v>401408</v>
      </c>
      <c r="I4246" s="9">
        <f>H4246*VLOOKUP(C4246,Customer_Dim!B:E,4,0)</f>
        <v>24084.48</v>
      </c>
      <c r="J4246" s="9">
        <f t="shared" si="199"/>
        <v>425492.47999999998</v>
      </c>
      <c r="K4246" s="8">
        <f t="shared" si="200"/>
        <v>263667.03999999998</v>
      </c>
      <c r="L4246" s="9">
        <v>149783.20000000001</v>
      </c>
    </row>
    <row r="4247" spans="1:12" ht="15.75" customHeight="1" x14ac:dyDescent="0.25">
      <c r="A4247" s="6" t="s">
        <v>4261</v>
      </c>
      <c r="B4247" s="10">
        <v>44204</v>
      </c>
      <c r="C4247" s="7" t="s">
        <v>4151</v>
      </c>
      <c r="D4247" s="7" t="s">
        <v>32</v>
      </c>
      <c r="E4247" s="7">
        <v>112</v>
      </c>
      <c r="F4247" s="8">
        <v>355.06</v>
      </c>
      <c r="G4247" s="8">
        <v>559</v>
      </c>
      <c r="H4247" s="8">
        <f t="shared" si="198"/>
        <v>62608</v>
      </c>
      <c r="I4247" s="9">
        <f>H4247*VLOOKUP(C4247,Customer_Dim!B:E,4,0)</f>
        <v>0</v>
      </c>
      <c r="J4247" s="9">
        <f t="shared" si="199"/>
        <v>62608</v>
      </c>
      <c r="K4247" s="8">
        <f t="shared" si="200"/>
        <v>39766.720000000001</v>
      </c>
      <c r="L4247" s="9">
        <v>18843.25</v>
      </c>
    </row>
    <row r="4248" spans="1:12" ht="15.75" customHeight="1" x14ac:dyDescent="0.25">
      <c r="A4248" s="6" t="s">
        <v>4262</v>
      </c>
      <c r="B4248" s="10">
        <v>44249</v>
      </c>
      <c r="C4248" s="7" t="s">
        <v>4151</v>
      </c>
      <c r="D4248" s="7" t="s">
        <v>13</v>
      </c>
      <c r="E4248" s="7">
        <v>759</v>
      </c>
      <c r="F4248" s="8">
        <v>53.56</v>
      </c>
      <c r="G4248" s="8">
        <v>90</v>
      </c>
      <c r="H4248" s="8">
        <f t="shared" si="198"/>
        <v>68310</v>
      </c>
      <c r="I4248" s="9">
        <f>H4248*VLOOKUP(C4248,Customer_Dim!B:E,4,0)</f>
        <v>0</v>
      </c>
      <c r="J4248" s="9">
        <f t="shared" si="199"/>
        <v>68310</v>
      </c>
      <c r="K4248" s="8">
        <f t="shared" si="200"/>
        <v>40652.04</v>
      </c>
      <c r="L4248" s="9">
        <v>25945.919999999998</v>
      </c>
    </row>
    <row r="4249" spans="1:12" ht="15.75" customHeight="1" x14ac:dyDescent="0.25">
      <c r="A4249" s="6" t="s">
        <v>4263</v>
      </c>
      <c r="B4249" s="10">
        <v>44294</v>
      </c>
      <c r="C4249" s="7" t="s">
        <v>4151</v>
      </c>
      <c r="D4249" s="7" t="s">
        <v>132</v>
      </c>
      <c r="E4249" s="7">
        <v>832</v>
      </c>
      <c r="F4249" s="8">
        <v>50.59</v>
      </c>
      <c r="G4249" s="8">
        <v>114</v>
      </c>
      <c r="H4249" s="8">
        <f t="shared" si="198"/>
        <v>94848</v>
      </c>
      <c r="I4249" s="9">
        <f>H4249*VLOOKUP(C4249,Customer_Dim!B:E,4,0)</f>
        <v>0</v>
      </c>
      <c r="J4249" s="9">
        <f t="shared" si="199"/>
        <v>94848</v>
      </c>
      <c r="K4249" s="8">
        <f t="shared" si="200"/>
        <v>42090.880000000005</v>
      </c>
      <c r="L4249" s="9">
        <v>45895.049999999988</v>
      </c>
    </row>
    <row r="4250" spans="1:12" ht="15.75" customHeight="1" x14ac:dyDescent="0.25">
      <c r="A4250" s="6" t="s">
        <v>4264</v>
      </c>
      <c r="B4250" s="10">
        <v>44341</v>
      </c>
      <c r="C4250" s="7" t="s">
        <v>4151</v>
      </c>
      <c r="D4250" s="7" t="s">
        <v>13</v>
      </c>
      <c r="E4250" s="7">
        <v>801</v>
      </c>
      <c r="F4250" s="8">
        <v>60.09</v>
      </c>
      <c r="G4250" s="8">
        <v>101</v>
      </c>
      <c r="H4250" s="8">
        <f t="shared" si="198"/>
        <v>80901</v>
      </c>
      <c r="I4250" s="9">
        <f>H4250*VLOOKUP(C4250,Customer_Dim!B:E,4,0)</f>
        <v>0</v>
      </c>
      <c r="J4250" s="9">
        <f t="shared" si="199"/>
        <v>80901</v>
      </c>
      <c r="K4250" s="8">
        <f t="shared" si="200"/>
        <v>48132.090000000004</v>
      </c>
      <c r="L4250" s="9">
        <v>31436.639999999992</v>
      </c>
    </row>
    <row r="4251" spans="1:12" ht="15.75" customHeight="1" x14ac:dyDescent="0.25">
      <c r="A4251" s="6" t="s">
        <v>4265</v>
      </c>
      <c r="B4251" s="10">
        <v>44344</v>
      </c>
      <c r="C4251" s="7" t="s">
        <v>4151</v>
      </c>
      <c r="D4251" s="7" t="s">
        <v>13</v>
      </c>
      <c r="E4251" s="7">
        <v>252</v>
      </c>
      <c r="F4251" s="8">
        <v>60.09</v>
      </c>
      <c r="G4251" s="8">
        <v>101</v>
      </c>
      <c r="H4251" s="8">
        <f t="shared" si="198"/>
        <v>25452</v>
      </c>
      <c r="I4251" s="9">
        <f>H4251*VLOOKUP(C4251,Customer_Dim!B:E,4,0)</f>
        <v>0</v>
      </c>
      <c r="J4251" s="9">
        <f t="shared" si="199"/>
        <v>25452</v>
      </c>
      <c r="K4251" s="8">
        <f t="shared" si="200"/>
        <v>15142.68</v>
      </c>
      <c r="L4251" s="9">
        <v>8795.65</v>
      </c>
    </row>
    <row r="4252" spans="1:12" ht="15.75" customHeight="1" x14ac:dyDescent="0.25">
      <c r="A4252" s="6" t="s">
        <v>4266</v>
      </c>
      <c r="B4252" s="10">
        <v>44354</v>
      </c>
      <c r="C4252" s="7" t="s">
        <v>4151</v>
      </c>
      <c r="D4252" s="7" t="s">
        <v>32</v>
      </c>
      <c r="E4252" s="7">
        <v>404</v>
      </c>
      <c r="F4252" s="8">
        <v>398.31</v>
      </c>
      <c r="G4252" s="8">
        <v>627</v>
      </c>
      <c r="H4252" s="8">
        <f t="shared" si="198"/>
        <v>253308</v>
      </c>
      <c r="I4252" s="9">
        <f>H4252*VLOOKUP(C4252,Customer_Dim!B:E,4,0)</f>
        <v>0</v>
      </c>
      <c r="J4252" s="9">
        <f t="shared" si="199"/>
        <v>253308</v>
      </c>
      <c r="K4252" s="8">
        <f t="shared" si="200"/>
        <v>160917.24</v>
      </c>
      <c r="L4252" s="9">
        <v>74571.75</v>
      </c>
    </row>
    <row r="4253" spans="1:12" ht="15.75" customHeight="1" x14ac:dyDescent="0.25">
      <c r="A4253" s="6" t="s">
        <v>4267</v>
      </c>
      <c r="B4253" s="10">
        <v>44360</v>
      </c>
      <c r="C4253" s="7" t="s">
        <v>4151</v>
      </c>
      <c r="D4253" s="7" t="s">
        <v>19</v>
      </c>
      <c r="E4253" s="7">
        <v>139</v>
      </c>
      <c r="F4253" s="8">
        <v>134.32</v>
      </c>
      <c r="G4253" s="8">
        <v>204</v>
      </c>
      <c r="H4253" s="8">
        <f t="shared" si="198"/>
        <v>28356</v>
      </c>
      <c r="I4253" s="9">
        <f>H4253*VLOOKUP(C4253,Customer_Dim!B:E,4,0)</f>
        <v>0</v>
      </c>
      <c r="J4253" s="9">
        <f t="shared" si="199"/>
        <v>28356</v>
      </c>
      <c r="K4253" s="8">
        <f t="shared" si="200"/>
        <v>18670.48</v>
      </c>
      <c r="L4253" s="9">
        <v>8222.2400000000016</v>
      </c>
    </row>
    <row r="4254" spans="1:12" ht="15.75" customHeight="1" x14ac:dyDescent="0.25">
      <c r="A4254" s="6" t="s">
        <v>4268</v>
      </c>
      <c r="B4254" s="10">
        <v>44363</v>
      </c>
      <c r="C4254" s="7" t="s">
        <v>4151</v>
      </c>
      <c r="D4254" s="7" t="s">
        <v>13</v>
      </c>
      <c r="E4254" s="7">
        <v>232</v>
      </c>
      <c r="F4254" s="8">
        <v>60.09</v>
      </c>
      <c r="G4254" s="8">
        <v>101</v>
      </c>
      <c r="H4254" s="8">
        <f t="shared" si="198"/>
        <v>23432</v>
      </c>
      <c r="I4254" s="9">
        <f>H4254*VLOOKUP(C4254,Customer_Dim!B:E,4,0)</f>
        <v>0</v>
      </c>
      <c r="J4254" s="9">
        <f t="shared" si="199"/>
        <v>23432</v>
      </c>
      <c r="K4254" s="8">
        <f t="shared" si="200"/>
        <v>13940.880000000001</v>
      </c>
      <c r="L4254" s="9">
        <v>8700.1199999999972</v>
      </c>
    </row>
    <row r="4255" spans="1:12" ht="15.75" customHeight="1" x14ac:dyDescent="0.25">
      <c r="A4255" s="6" t="s">
        <v>4269</v>
      </c>
      <c r="B4255" s="10">
        <v>44466</v>
      </c>
      <c r="C4255" s="7" t="s">
        <v>4151</v>
      </c>
      <c r="D4255" s="7" t="s">
        <v>19</v>
      </c>
      <c r="E4255" s="7">
        <v>385</v>
      </c>
      <c r="F4255" s="8">
        <v>149.72999999999999</v>
      </c>
      <c r="G4255" s="8">
        <v>227</v>
      </c>
      <c r="H4255" s="8">
        <f t="shared" si="198"/>
        <v>87395</v>
      </c>
      <c r="I4255" s="9">
        <f>H4255*VLOOKUP(C4255,Customer_Dim!B:E,4,0)</f>
        <v>0</v>
      </c>
      <c r="J4255" s="9">
        <f t="shared" si="199"/>
        <v>87395</v>
      </c>
      <c r="K4255" s="8">
        <f t="shared" si="200"/>
        <v>57646.049999999996</v>
      </c>
      <c r="L4255" s="9">
        <v>25421.83</v>
      </c>
    </row>
    <row r="4256" spans="1:12" ht="15.75" customHeight="1" x14ac:dyDescent="0.25">
      <c r="A4256" s="6" t="s">
        <v>4269</v>
      </c>
      <c r="B4256" s="10">
        <v>44466</v>
      </c>
      <c r="C4256" s="7" t="s">
        <v>4151</v>
      </c>
      <c r="D4256" s="7" t="s">
        <v>19</v>
      </c>
      <c r="E4256" s="7">
        <v>945</v>
      </c>
      <c r="F4256" s="8">
        <v>149.72999999999999</v>
      </c>
      <c r="G4256" s="8">
        <v>227</v>
      </c>
      <c r="H4256" s="8">
        <f t="shared" si="198"/>
        <v>214515</v>
      </c>
      <c r="I4256" s="9">
        <f>H4256*VLOOKUP(C4256,Customer_Dim!B:E,4,0)</f>
        <v>0</v>
      </c>
      <c r="J4256" s="9">
        <f t="shared" si="199"/>
        <v>214515</v>
      </c>
      <c r="K4256" s="8">
        <f t="shared" si="200"/>
        <v>141494.84999999998</v>
      </c>
      <c r="L4256" s="9">
        <v>62356.890000000014</v>
      </c>
    </row>
    <row r="4257" spans="1:12" ht="15.75" customHeight="1" x14ac:dyDescent="0.25">
      <c r="A4257" s="6" t="s">
        <v>4270</v>
      </c>
      <c r="B4257" s="10">
        <v>44522</v>
      </c>
      <c r="C4257" s="7" t="s">
        <v>4151</v>
      </c>
      <c r="D4257" s="7" t="s">
        <v>13</v>
      </c>
      <c r="E4257" s="7">
        <v>925</v>
      </c>
      <c r="F4257" s="8">
        <v>70.89</v>
      </c>
      <c r="G4257" s="8">
        <v>120</v>
      </c>
      <c r="H4257" s="8">
        <f t="shared" si="198"/>
        <v>111000</v>
      </c>
      <c r="I4257" s="9">
        <f>H4257*VLOOKUP(C4257,Customer_Dim!B:E,4,0)</f>
        <v>0</v>
      </c>
      <c r="J4257" s="9">
        <f t="shared" si="199"/>
        <v>111000</v>
      </c>
      <c r="K4257" s="8">
        <f t="shared" si="200"/>
        <v>65573.25</v>
      </c>
      <c r="L4257" s="9">
        <v>37848.9</v>
      </c>
    </row>
    <row r="4258" spans="1:12" ht="15.75" customHeight="1" x14ac:dyDescent="0.25">
      <c r="A4258" s="6" t="s">
        <v>4271</v>
      </c>
      <c r="B4258" s="10">
        <v>44548</v>
      </c>
      <c r="C4258" s="7" t="s">
        <v>4151</v>
      </c>
      <c r="D4258" s="7" t="s">
        <v>32</v>
      </c>
      <c r="E4258" s="7">
        <v>538</v>
      </c>
      <c r="F4258" s="8">
        <v>469.9</v>
      </c>
      <c r="G4258" s="8">
        <v>740</v>
      </c>
      <c r="H4258" s="8">
        <f t="shared" si="198"/>
        <v>398120</v>
      </c>
      <c r="I4258" s="9">
        <f>H4258*VLOOKUP(C4258,Customer_Dim!B:E,4,0)</f>
        <v>0</v>
      </c>
      <c r="J4258" s="9">
        <f t="shared" si="199"/>
        <v>398120</v>
      </c>
      <c r="K4258" s="8">
        <f t="shared" si="200"/>
        <v>252806.19999999998</v>
      </c>
      <c r="L4258" s="9">
        <v>110389.5</v>
      </c>
    </row>
    <row r="4259" spans="1:12" ht="15.75" customHeight="1" x14ac:dyDescent="0.25">
      <c r="A4259" s="6" t="s">
        <v>4272</v>
      </c>
      <c r="B4259" s="10">
        <v>44205</v>
      </c>
      <c r="C4259" s="7" t="s">
        <v>4154</v>
      </c>
      <c r="D4259" s="7" t="s">
        <v>13</v>
      </c>
      <c r="E4259" s="7">
        <v>968</v>
      </c>
      <c r="F4259" s="8">
        <v>53.56</v>
      </c>
      <c r="G4259" s="8">
        <v>90</v>
      </c>
      <c r="H4259" s="8">
        <f t="shared" si="198"/>
        <v>87120</v>
      </c>
      <c r="I4259" s="9">
        <f>H4259*VLOOKUP(C4259,Customer_Dim!B:E,4,0)</f>
        <v>5227.2</v>
      </c>
      <c r="J4259" s="9">
        <f t="shared" si="199"/>
        <v>92347.199999999997</v>
      </c>
      <c r="K4259" s="8">
        <f t="shared" si="200"/>
        <v>51846.080000000002</v>
      </c>
      <c r="L4259" s="9">
        <v>37016.319999999992</v>
      </c>
    </row>
    <row r="4260" spans="1:12" ht="15.75" customHeight="1" x14ac:dyDescent="0.25">
      <c r="A4260" s="6" t="s">
        <v>4273</v>
      </c>
      <c r="B4260" s="10">
        <v>44211</v>
      </c>
      <c r="C4260" s="7" t="s">
        <v>4154</v>
      </c>
      <c r="D4260" s="7" t="s">
        <v>13</v>
      </c>
      <c r="E4260" s="7">
        <v>560</v>
      </c>
      <c r="F4260" s="8">
        <v>53.56</v>
      </c>
      <c r="G4260" s="8">
        <v>90</v>
      </c>
      <c r="H4260" s="8">
        <f t="shared" si="198"/>
        <v>50400</v>
      </c>
      <c r="I4260" s="9">
        <f>H4260*VLOOKUP(C4260,Customer_Dim!B:E,4,0)</f>
        <v>3024</v>
      </c>
      <c r="J4260" s="9">
        <f t="shared" si="199"/>
        <v>53424</v>
      </c>
      <c r="K4260" s="8">
        <f t="shared" si="200"/>
        <v>29993.600000000002</v>
      </c>
      <c r="L4260" s="9">
        <v>19398.399999999998</v>
      </c>
    </row>
    <row r="4261" spans="1:12" ht="15.75" customHeight="1" x14ac:dyDescent="0.25">
      <c r="A4261" s="6" t="s">
        <v>4274</v>
      </c>
      <c r="B4261" s="10">
        <v>44253</v>
      </c>
      <c r="C4261" s="7" t="s">
        <v>4154</v>
      </c>
      <c r="D4261" s="7" t="s">
        <v>13</v>
      </c>
      <c r="E4261" s="7">
        <v>597</v>
      </c>
      <c r="F4261" s="8">
        <v>53.56</v>
      </c>
      <c r="G4261" s="8">
        <v>90</v>
      </c>
      <c r="H4261" s="8">
        <f t="shared" si="198"/>
        <v>53730</v>
      </c>
      <c r="I4261" s="9">
        <f>H4261*VLOOKUP(C4261,Customer_Dim!B:E,4,0)</f>
        <v>3223.7999999999997</v>
      </c>
      <c r="J4261" s="9">
        <f t="shared" si="199"/>
        <v>56953.8</v>
      </c>
      <c r="K4261" s="8">
        <f t="shared" si="200"/>
        <v>31975.32</v>
      </c>
      <c r="L4261" s="9">
        <v>22291.980000000003</v>
      </c>
    </row>
    <row r="4262" spans="1:12" ht="15.75" customHeight="1" x14ac:dyDescent="0.25">
      <c r="A4262" s="6" t="s">
        <v>4275</v>
      </c>
      <c r="B4262" s="10">
        <v>44317</v>
      </c>
      <c r="C4262" s="7" t="s">
        <v>4154</v>
      </c>
      <c r="D4262" s="7" t="s">
        <v>19</v>
      </c>
      <c r="E4262" s="7">
        <v>596</v>
      </c>
      <c r="F4262" s="8">
        <v>134.32</v>
      </c>
      <c r="G4262" s="8">
        <v>204</v>
      </c>
      <c r="H4262" s="8">
        <f t="shared" si="198"/>
        <v>121584</v>
      </c>
      <c r="I4262" s="9">
        <f>H4262*VLOOKUP(C4262,Customer_Dim!B:E,4,0)</f>
        <v>7295.04</v>
      </c>
      <c r="J4262" s="9">
        <f t="shared" si="199"/>
        <v>128879.03999999999</v>
      </c>
      <c r="K4262" s="8">
        <f t="shared" si="200"/>
        <v>80054.720000000001</v>
      </c>
      <c r="L4262" s="9">
        <v>47608.479999999996</v>
      </c>
    </row>
    <row r="4263" spans="1:12" ht="15.75" customHeight="1" x14ac:dyDescent="0.25">
      <c r="A4263" s="6" t="s">
        <v>4276</v>
      </c>
      <c r="B4263" s="10">
        <v>44379</v>
      </c>
      <c r="C4263" s="7" t="s">
        <v>4154</v>
      </c>
      <c r="D4263" s="7" t="s">
        <v>32</v>
      </c>
      <c r="E4263" s="7">
        <v>376</v>
      </c>
      <c r="F4263" s="8">
        <v>443.99</v>
      </c>
      <c r="G4263" s="8">
        <v>699</v>
      </c>
      <c r="H4263" s="8">
        <f t="shared" si="198"/>
        <v>262824</v>
      </c>
      <c r="I4263" s="9">
        <f>H4263*VLOOKUP(C4263,Customer_Dim!B:E,4,0)</f>
        <v>15769.439999999999</v>
      </c>
      <c r="J4263" s="9">
        <f t="shared" si="199"/>
        <v>278593.44</v>
      </c>
      <c r="K4263" s="8">
        <f t="shared" si="200"/>
        <v>166940.24</v>
      </c>
      <c r="L4263" s="9">
        <v>85370.800000000017</v>
      </c>
    </row>
    <row r="4264" spans="1:12" ht="15.75" customHeight="1" x14ac:dyDescent="0.25">
      <c r="A4264" s="6" t="s">
        <v>4277</v>
      </c>
      <c r="B4264" s="10">
        <v>44394</v>
      </c>
      <c r="C4264" s="7" t="s">
        <v>4154</v>
      </c>
      <c r="D4264" s="7" t="s">
        <v>13</v>
      </c>
      <c r="E4264" s="7">
        <v>714</v>
      </c>
      <c r="F4264" s="8">
        <v>66.98</v>
      </c>
      <c r="G4264" s="8">
        <v>113</v>
      </c>
      <c r="H4264" s="8">
        <f t="shared" si="198"/>
        <v>80682</v>
      </c>
      <c r="I4264" s="9">
        <f>H4264*VLOOKUP(C4264,Customer_Dim!B:E,4,0)</f>
        <v>4840.92</v>
      </c>
      <c r="J4264" s="9">
        <f t="shared" si="199"/>
        <v>85522.92</v>
      </c>
      <c r="K4264" s="8">
        <f t="shared" si="200"/>
        <v>47823.72</v>
      </c>
      <c r="L4264" s="9">
        <v>30437.819999999992</v>
      </c>
    </row>
    <row r="4265" spans="1:12" ht="15.75" customHeight="1" x14ac:dyDescent="0.25">
      <c r="A4265" s="6" t="s">
        <v>4278</v>
      </c>
      <c r="B4265" s="10">
        <v>44444</v>
      </c>
      <c r="C4265" s="7" t="s">
        <v>4154</v>
      </c>
      <c r="D4265" s="7" t="s">
        <v>13</v>
      </c>
      <c r="E4265" s="7">
        <v>880</v>
      </c>
      <c r="F4265" s="8">
        <v>66.98</v>
      </c>
      <c r="G4265" s="8">
        <v>113</v>
      </c>
      <c r="H4265" s="8">
        <f t="shared" si="198"/>
        <v>99440</v>
      </c>
      <c r="I4265" s="9">
        <f>H4265*VLOOKUP(C4265,Customer_Dim!B:E,4,0)</f>
        <v>5966.4</v>
      </c>
      <c r="J4265" s="9">
        <f t="shared" si="199"/>
        <v>105406.39999999999</v>
      </c>
      <c r="K4265" s="8">
        <f t="shared" si="200"/>
        <v>58942.400000000001</v>
      </c>
      <c r="L4265" s="9">
        <v>39503.200000000004</v>
      </c>
    </row>
    <row r="4266" spans="1:12" ht="15.75" customHeight="1" x14ac:dyDescent="0.25">
      <c r="A4266" s="6" t="s">
        <v>4279</v>
      </c>
      <c r="B4266" s="10">
        <v>44456</v>
      </c>
      <c r="C4266" s="7" t="s">
        <v>4154</v>
      </c>
      <c r="D4266" s="7" t="s">
        <v>13</v>
      </c>
      <c r="E4266" s="7">
        <v>648</v>
      </c>
      <c r="F4266" s="8">
        <v>66.98</v>
      </c>
      <c r="G4266" s="8">
        <v>113</v>
      </c>
      <c r="H4266" s="8">
        <f t="shared" si="198"/>
        <v>73224</v>
      </c>
      <c r="I4266" s="9">
        <f>H4266*VLOOKUP(C4266,Customer_Dim!B:E,4,0)</f>
        <v>4393.4399999999996</v>
      </c>
      <c r="J4266" s="9">
        <f t="shared" si="199"/>
        <v>77617.440000000002</v>
      </c>
      <c r="K4266" s="8">
        <f t="shared" si="200"/>
        <v>43403.040000000001</v>
      </c>
      <c r="L4266" s="9">
        <v>29088.719999999994</v>
      </c>
    </row>
    <row r="4267" spans="1:12" ht="15.75" customHeight="1" x14ac:dyDescent="0.25">
      <c r="A4267" s="6" t="s">
        <v>4280</v>
      </c>
      <c r="B4267" s="10">
        <v>44476</v>
      </c>
      <c r="C4267" s="7" t="s">
        <v>4154</v>
      </c>
      <c r="D4267" s="7" t="s">
        <v>19</v>
      </c>
      <c r="E4267" s="7">
        <v>372</v>
      </c>
      <c r="F4267" s="8">
        <v>158.47</v>
      </c>
      <c r="G4267" s="8">
        <v>241</v>
      </c>
      <c r="H4267" s="8">
        <f t="shared" si="198"/>
        <v>89652</v>
      </c>
      <c r="I4267" s="9">
        <f>H4267*VLOOKUP(C4267,Customer_Dim!B:E,4,0)</f>
        <v>5379.12</v>
      </c>
      <c r="J4267" s="9">
        <f t="shared" si="199"/>
        <v>95031.12</v>
      </c>
      <c r="K4267" s="8">
        <f t="shared" si="200"/>
        <v>58950.84</v>
      </c>
      <c r="L4267" s="9">
        <v>27115.08</v>
      </c>
    </row>
    <row r="4268" spans="1:12" ht="15.75" customHeight="1" x14ac:dyDescent="0.25">
      <c r="A4268" s="6" t="s">
        <v>4281</v>
      </c>
      <c r="B4268" s="10">
        <v>44529</v>
      </c>
      <c r="C4268" s="7" t="s">
        <v>4154</v>
      </c>
      <c r="D4268" s="7" t="s">
        <v>32</v>
      </c>
      <c r="E4268" s="7">
        <v>205</v>
      </c>
      <c r="F4268" s="8">
        <v>469.9</v>
      </c>
      <c r="G4268" s="8">
        <v>740</v>
      </c>
      <c r="H4268" s="8">
        <f t="shared" si="198"/>
        <v>151700</v>
      </c>
      <c r="I4268" s="9">
        <f>H4268*VLOOKUP(C4268,Customer_Dim!B:E,4,0)</f>
        <v>9102</v>
      </c>
      <c r="J4268" s="9">
        <f t="shared" si="199"/>
        <v>160802</v>
      </c>
      <c r="K4268" s="8">
        <f t="shared" si="200"/>
        <v>96329.5</v>
      </c>
      <c r="L4268" s="9">
        <v>55370.5</v>
      </c>
    </row>
    <row r="4269" spans="1:12" ht="15.75" customHeight="1" x14ac:dyDescent="0.25">
      <c r="A4269" s="6" t="s">
        <v>4282</v>
      </c>
      <c r="B4269" s="10">
        <v>42372</v>
      </c>
      <c r="C4269" s="7" t="s">
        <v>4283</v>
      </c>
      <c r="D4269" s="7" t="s">
        <v>19</v>
      </c>
      <c r="E4269" s="7">
        <v>574</v>
      </c>
      <c r="F4269" s="8">
        <v>100.8</v>
      </c>
      <c r="G4269" s="8">
        <v>148</v>
      </c>
      <c r="H4269" s="8">
        <f t="shared" si="198"/>
        <v>84952</v>
      </c>
      <c r="I4269" s="9">
        <f>H4269*VLOOKUP(C4269,Customer_Dim!B:E,4,0)</f>
        <v>849.52</v>
      </c>
      <c r="J4269" s="9">
        <f t="shared" si="199"/>
        <v>85801.52</v>
      </c>
      <c r="K4269" s="8">
        <f t="shared" si="200"/>
        <v>57859.199999999997</v>
      </c>
      <c r="L4269" s="9">
        <v>28209.239999999998</v>
      </c>
    </row>
    <row r="4270" spans="1:12" ht="15.75" customHeight="1" x14ac:dyDescent="0.25">
      <c r="A4270" s="6" t="s">
        <v>4284</v>
      </c>
      <c r="B4270" s="10">
        <v>42395</v>
      </c>
      <c r="C4270" s="7" t="s">
        <v>4283</v>
      </c>
      <c r="D4270" s="7" t="s">
        <v>32</v>
      </c>
      <c r="E4270" s="7">
        <v>435</v>
      </c>
      <c r="F4270" s="8">
        <v>298.92</v>
      </c>
      <c r="G4270" s="8">
        <v>455</v>
      </c>
      <c r="H4270" s="8">
        <f t="shared" si="198"/>
        <v>197925</v>
      </c>
      <c r="I4270" s="9">
        <f>H4270*VLOOKUP(C4270,Customer_Dim!B:E,4,0)</f>
        <v>1979.25</v>
      </c>
      <c r="J4270" s="9">
        <f t="shared" si="199"/>
        <v>199904.25</v>
      </c>
      <c r="K4270" s="8">
        <f t="shared" si="200"/>
        <v>130030.20000000001</v>
      </c>
      <c r="L4270" s="9">
        <v>66514.81</v>
      </c>
    </row>
    <row r="4271" spans="1:12" ht="15.75" customHeight="1" x14ac:dyDescent="0.25">
      <c r="A4271" s="6" t="s">
        <v>4284</v>
      </c>
      <c r="B4271" s="10">
        <v>42395</v>
      </c>
      <c r="C4271" s="7" t="s">
        <v>4283</v>
      </c>
      <c r="D4271" s="7" t="s">
        <v>13</v>
      </c>
      <c r="E4271" s="7">
        <v>545</v>
      </c>
      <c r="F4271" s="8">
        <v>45.09</v>
      </c>
      <c r="G4271" s="8">
        <v>74</v>
      </c>
      <c r="H4271" s="8">
        <f t="shared" si="198"/>
        <v>40330</v>
      </c>
      <c r="I4271" s="9">
        <f>H4271*VLOOKUP(C4271,Customer_Dim!B:E,4,0)</f>
        <v>403.3</v>
      </c>
      <c r="J4271" s="9">
        <f t="shared" si="199"/>
        <v>40733.300000000003</v>
      </c>
      <c r="K4271" s="8">
        <f t="shared" si="200"/>
        <v>24574.050000000003</v>
      </c>
      <c r="L4271" s="9">
        <v>15640.34</v>
      </c>
    </row>
    <row r="4272" spans="1:12" ht="15.75" customHeight="1" x14ac:dyDescent="0.25">
      <c r="A4272" s="6" t="s">
        <v>4285</v>
      </c>
      <c r="B4272" s="10">
        <v>42402</v>
      </c>
      <c r="C4272" s="7" t="s">
        <v>4283</v>
      </c>
      <c r="D4272" s="7" t="s">
        <v>13</v>
      </c>
      <c r="E4272" s="7">
        <v>173</v>
      </c>
      <c r="F4272" s="8">
        <v>45.09</v>
      </c>
      <c r="G4272" s="8">
        <v>74</v>
      </c>
      <c r="H4272" s="8">
        <f t="shared" si="198"/>
        <v>12802</v>
      </c>
      <c r="I4272" s="9">
        <f>H4272*VLOOKUP(C4272,Customer_Dim!B:E,4,0)</f>
        <v>128.02000000000001</v>
      </c>
      <c r="J4272" s="9">
        <f t="shared" si="199"/>
        <v>12930.02</v>
      </c>
      <c r="K4272" s="8">
        <f t="shared" si="200"/>
        <v>7800.5700000000006</v>
      </c>
      <c r="L4272" s="9">
        <v>4826.7000000000007</v>
      </c>
    </row>
    <row r="4273" spans="1:12" ht="15.75" customHeight="1" x14ac:dyDescent="0.25">
      <c r="A4273" s="6" t="s">
        <v>4286</v>
      </c>
      <c r="B4273" s="10">
        <v>42444</v>
      </c>
      <c r="C4273" s="7" t="s">
        <v>4283</v>
      </c>
      <c r="D4273" s="7" t="s">
        <v>32</v>
      </c>
      <c r="E4273" s="7">
        <v>598</v>
      </c>
      <c r="F4273" s="8">
        <v>298.92</v>
      </c>
      <c r="G4273" s="8">
        <v>455</v>
      </c>
      <c r="H4273" s="8">
        <f t="shared" si="198"/>
        <v>272090</v>
      </c>
      <c r="I4273" s="9">
        <f>H4273*VLOOKUP(C4273,Customer_Dim!B:E,4,0)</f>
        <v>2720.9</v>
      </c>
      <c r="J4273" s="9">
        <f t="shared" si="199"/>
        <v>274810.90000000002</v>
      </c>
      <c r="K4273" s="8">
        <f t="shared" si="200"/>
        <v>178754.16</v>
      </c>
      <c r="L4273" s="9">
        <v>94361.159999999974</v>
      </c>
    </row>
    <row r="4274" spans="1:12" ht="15.75" customHeight="1" x14ac:dyDescent="0.25">
      <c r="A4274" s="6" t="s">
        <v>4287</v>
      </c>
      <c r="B4274" s="10">
        <v>42453</v>
      </c>
      <c r="C4274" s="7" t="s">
        <v>4283</v>
      </c>
      <c r="D4274" s="7" t="s">
        <v>13</v>
      </c>
      <c r="E4274" s="7">
        <v>582</v>
      </c>
      <c r="F4274" s="8">
        <v>45.09</v>
      </c>
      <c r="G4274" s="8">
        <v>74</v>
      </c>
      <c r="H4274" s="8">
        <f t="shared" si="198"/>
        <v>43068</v>
      </c>
      <c r="I4274" s="9">
        <f>H4274*VLOOKUP(C4274,Customer_Dim!B:E,4,0)</f>
        <v>430.68</v>
      </c>
      <c r="J4274" s="9">
        <f t="shared" si="199"/>
        <v>43498.68</v>
      </c>
      <c r="K4274" s="8">
        <f t="shared" si="200"/>
        <v>26242.38</v>
      </c>
      <c r="L4274" s="9">
        <v>16681.249999999996</v>
      </c>
    </row>
    <row r="4275" spans="1:12" ht="15.75" customHeight="1" x14ac:dyDescent="0.25">
      <c r="A4275" s="6" t="s">
        <v>4288</v>
      </c>
      <c r="B4275" s="10">
        <v>42480</v>
      </c>
      <c r="C4275" s="7" t="s">
        <v>4283</v>
      </c>
      <c r="D4275" s="7" t="s">
        <v>13</v>
      </c>
      <c r="E4275" s="7">
        <v>98</v>
      </c>
      <c r="F4275" s="8">
        <v>44.24</v>
      </c>
      <c r="G4275" s="8">
        <v>72</v>
      </c>
      <c r="H4275" s="8">
        <f t="shared" si="198"/>
        <v>7056</v>
      </c>
      <c r="I4275" s="9">
        <f>H4275*VLOOKUP(C4275,Customer_Dim!B:E,4,0)</f>
        <v>70.56</v>
      </c>
      <c r="J4275" s="9">
        <f t="shared" si="199"/>
        <v>7126.56</v>
      </c>
      <c r="K4275" s="8">
        <f t="shared" si="200"/>
        <v>4335.5200000000004</v>
      </c>
      <c r="L4275" s="9">
        <v>2914.8</v>
      </c>
    </row>
    <row r="4276" spans="1:12" ht="15.75" customHeight="1" x14ac:dyDescent="0.25">
      <c r="A4276" s="6" t="s">
        <v>4289</v>
      </c>
      <c r="B4276" s="10">
        <v>42539</v>
      </c>
      <c r="C4276" s="7" t="s">
        <v>4283</v>
      </c>
      <c r="D4276" s="7" t="s">
        <v>13</v>
      </c>
      <c r="E4276" s="7">
        <v>193</v>
      </c>
      <c r="F4276" s="8">
        <v>44.24</v>
      </c>
      <c r="G4276" s="8">
        <v>72</v>
      </c>
      <c r="H4276" s="8">
        <f t="shared" si="198"/>
        <v>13896</v>
      </c>
      <c r="I4276" s="9">
        <f>H4276*VLOOKUP(C4276,Customer_Dim!B:E,4,0)</f>
        <v>138.96</v>
      </c>
      <c r="J4276" s="9">
        <f t="shared" si="199"/>
        <v>14034.96</v>
      </c>
      <c r="K4276" s="8">
        <f t="shared" si="200"/>
        <v>8538.32</v>
      </c>
      <c r="L4276" s="9">
        <v>6193.4400000000005</v>
      </c>
    </row>
    <row r="4277" spans="1:12" ht="15.75" customHeight="1" x14ac:dyDescent="0.25">
      <c r="A4277" s="6" t="s">
        <v>4290</v>
      </c>
      <c r="B4277" s="10">
        <v>42650</v>
      </c>
      <c r="C4277" s="7" t="s">
        <v>4283</v>
      </c>
      <c r="D4277" s="7" t="s">
        <v>32</v>
      </c>
      <c r="E4277" s="7">
        <v>303</v>
      </c>
      <c r="F4277" s="8">
        <v>308.02999999999997</v>
      </c>
      <c r="G4277" s="8">
        <v>469</v>
      </c>
      <c r="H4277" s="8">
        <f t="shared" si="198"/>
        <v>142107</v>
      </c>
      <c r="I4277" s="9">
        <f>H4277*VLOOKUP(C4277,Customer_Dim!B:E,4,0)</f>
        <v>1421.07</v>
      </c>
      <c r="J4277" s="9">
        <f t="shared" si="199"/>
        <v>143528.07</v>
      </c>
      <c r="K4277" s="8">
        <f t="shared" si="200"/>
        <v>93333.09</v>
      </c>
      <c r="L4277" s="9">
        <v>58412.250000000015</v>
      </c>
    </row>
    <row r="4278" spans="1:12" ht="15.75" customHeight="1" x14ac:dyDescent="0.25">
      <c r="A4278" s="6" t="s">
        <v>4291</v>
      </c>
      <c r="B4278" s="10">
        <v>42652</v>
      </c>
      <c r="C4278" s="7" t="s">
        <v>4283</v>
      </c>
      <c r="D4278" s="7" t="s">
        <v>13</v>
      </c>
      <c r="E4278" s="7">
        <v>326</v>
      </c>
      <c r="F4278" s="8">
        <v>46.47</v>
      </c>
      <c r="G4278" s="8">
        <v>76</v>
      </c>
      <c r="H4278" s="8">
        <f t="shared" si="198"/>
        <v>24776</v>
      </c>
      <c r="I4278" s="9">
        <f>H4278*VLOOKUP(C4278,Customer_Dim!B:E,4,0)</f>
        <v>247.76000000000002</v>
      </c>
      <c r="J4278" s="9">
        <f t="shared" si="199"/>
        <v>25023.759999999998</v>
      </c>
      <c r="K4278" s="8">
        <f t="shared" si="200"/>
        <v>15149.22</v>
      </c>
      <c r="L4278" s="9">
        <v>9803.5</v>
      </c>
    </row>
    <row r="4279" spans="1:12" ht="15.75" customHeight="1" x14ac:dyDescent="0.25">
      <c r="A4279" s="6" t="s">
        <v>4292</v>
      </c>
      <c r="B4279" s="10">
        <v>42669</v>
      </c>
      <c r="C4279" s="7" t="s">
        <v>4283</v>
      </c>
      <c r="D4279" s="7" t="s">
        <v>13</v>
      </c>
      <c r="E4279" s="7">
        <v>744</v>
      </c>
      <c r="F4279" s="8">
        <v>46.47</v>
      </c>
      <c r="G4279" s="8">
        <v>76</v>
      </c>
      <c r="H4279" s="8">
        <f t="shared" si="198"/>
        <v>56544</v>
      </c>
      <c r="I4279" s="9">
        <f>H4279*VLOOKUP(C4279,Customer_Dim!B:E,4,0)</f>
        <v>565.44000000000005</v>
      </c>
      <c r="J4279" s="9">
        <f t="shared" si="199"/>
        <v>57109.440000000002</v>
      </c>
      <c r="K4279" s="8">
        <f t="shared" si="200"/>
        <v>34573.68</v>
      </c>
      <c r="L4279" s="9">
        <v>23624</v>
      </c>
    </row>
    <row r="4280" spans="1:12" ht="15.75" customHeight="1" x14ac:dyDescent="0.25">
      <c r="A4280" s="6" t="s">
        <v>4293</v>
      </c>
      <c r="B4280" s="10">
        <v>42699</v>
      </c>
      <c r="C4280" s="7" t="s">
        <v>4283</v>
      </c>
      <c r="D4280" s="7" t="s">
        <v>13</v>
      </c>
      <c r="E4280" s="7">
        <v>375</v>
      </c>
      <c r="F4280" s="8">
        <v>46.47</v>
      </c>
      <c r="G4280" s="8">
        <v>76</v>
      </c>
      <c r="H4280" s="8">
        <f t="shared" si="198"/>
        <v>28500</v>
      </c>
      <c r="I4280" s="9">
        <f>H4280*VLOOKUP(C4280,Customer_Dim!B:E,4,0)</f>
        <v>285</v>
      </c>
      <c r="J4280" s="9">
        <f t="shared" si="199"/>
        <v>28785</v>
      </c>
      <c r="K4280" s="8">
        <f t="shared" si="200"/>
        <v>17426.25</v>
      </c>
      <c r="L4280" s="9">
        <v>13431.990000000002</v>
      </c>
    </row>
    <row r="4281" spans="1:12" ht="15.75" customHeight="1" x14ac:dyDescent="0.25">
      <c r="A4281" s="6" t="s">
        <v>4294</v>
      </c>
      <c r="B4281" s="10">
        <v>42709</v>
      </c>
      <c r="C4281" s="7" t="s">
        <v>4283</v>
      </c>
      <c r="D4281" s="7" t="s">
        <v>13</v>
      </c>
      <c r="E4281" s="7">
        <v>542</v>
      </c>
      <c r="F4281" s="8">
        <v>46.47</v>
      </c>
      <c r="G4281" s="8">
        <v>76</v>
      </c>
      <c r="H4281" s="8">
        <f t="shared" si="198"/>
        <v>41192</v>
      </c>
      <c r="I4281" s="9">
        <f>H4281*VLOOKUP(C4281,Customer_Dim!B:E,4,0)</f>
        <v>411.92</v>
      </c>
      <c r="J4281" s="9">
        <f t="shared" si="199"/>
        <v>41603.919999999998</v>
      </c>
      <c r="K4281" s="8">
        <f t="shared" si="200"/>
        <v>25186.739999999998</v>
      </c>
      <c r="L4281" s="9">
        <v>18071.099999999999</v>
      </c>
    </row>
    <row r="4282" spans="1:12" ht="15.75" customHeight="1" x14ac:dyDescent="0.25">
      <c r="A4282" s="6" t="s">
        <v>4295</v>
      </c>
      <c r="B4282" s="10">
        <v>42728</v>
      </c>
      <c r="C4282" s="7" t="s">
        <v>4283</v>
      </c>
      <c r="D4282" s="7" t="s">
        <v>19</v>
      </c>
      <c r="E4282" s="7">
        <v>858</v>
      </c>
      <c r="F4282" s="8">
        <v>103.88</v>
      </c>
      <c r="G4282" s="8">
        <v>153</v>
      </c>
      <c r="H4282" s="8">
        <f t="shared" si="198"/>
        <v>131274</v>
      </c>
      <c r="I4282" s="9">
        <f>H4282*VLOOKUP(C4282,Customer_Dim!B:E,4,0)</f>
        <v>1312.74</v>
      </c>
      <c r="J4282" s="9">
        <f t="shared" si="199"/>
        <v>132586.74</v>
      </c>
      <c r="K4282" s="8">
        <f t="shared" si="200"/>
        <v>89129.04</v>
      </c>
      <c r="L4282" s="9">
        <v>38235.340000000011</v>
      </c>
    </row>
    <row r="4283" spans="1:12" ht="15.75" customHeight="1" x14ac:dyDescent="0.25">
      <c r="A4283" s="6" t="s">
        <v>4296</v>
      </c>
      <c r="B4283" s="10">
        <v>42496</v>
      </c>
      <c r="C4283" s="7" t="s">
        <v>4297</v>
      </c>
      <c r="D4283" s="7" t="s">
        <v>13</v>
      </c>
      <c r="E4283" s="7">
        <v>125</v>
      </c>
      <c r="F4283" s="8">
        <v>44.24</v>
      </c>
      <c r="G4283" s="8">
        <v>72</v>
      </c>
      <c r="H4283" s="8">
        <f t="shared" si="198"/>
        <v>9000</v>
      </c>
      <c r="I4283" s="9">
        <f>H4283*VLOOKUP(C4283,Customer_Dim!B:E,4,0)</f>
        <v>90.000000000000014</v>
      </c>
      <c r="J4283" s="9">
        <f t="shared" si="199"/>
        <v>9090</v>
      </c>
      <c r="K4283" s="8">
        <f t="shared" si="200"/>
        <v>5530</v>
      </c>
      <c r="L4283" s="9">
        <v>2892.8</v>
      </c>
    </row>
    <row r="4284" spans="1:12" ht="15.75" customHeight="1" x14ac:dyDescent="0.25">
      <c r="A4284" s="6" t="s">
        <v>4296</v>
      </c>
      <c r="B4284" s="10">
        <v>42496</v>
      </c>
      <c r="C4284" s="7" t="s">
        <v>4297</v>
      </c>
      <c r="D4284" s="7" t="s">
        <v>32</v>
      </c>
      <c r="E4284" s="7">
        <v>511</v>
      </c>
      <c r="F4284" s="8">
        <v>293.29000000000002</v>
      </c>
      <c r="G4284" s="8">
        <v>447</v>
      </c>
      <c r="H4284" s="8">
        <f t="shared" si="198"/>
        <v>228417</v>
      </c>
      <c r="I4284" s="9">
        <f>H4284*VLOOKUP(C4284,Customer_Dim!B:E,4,0)</f>
        <v>2284.1700000000005</v>
      </c>
      <c r="J4284" s="9">
        <f t="shared" si="199"/>
        <v>230701.17</v>
      </c>
      <c r="K4284" s="8">
        <f t="shared" si="200"/>
        <v>149871.19</v>
      </c>
      <c r="L4284" s="9">
        <v>65099.200000000012</v>
      </c>
    </row>
    <row r="4285" spans="1:12" ht="15.75" customHeight="1" x14ac:dyDescent="0.25">
      <c r="A4285" s="6" t="s">
        <v>4298</v>
      </c>
      <c r="B4285" s="10">
        <v>42509</v>
      </c>
      <c r="C4285" s="7" t="s">
        <v>4297</v>
      </c>
      <c r="D4285" s="7" t="s">
        <v>19</v>
      </c>
      <c r="E4285" s="7">
        <v>536</v>
      </c>
      <c r="F4285" s="8">
        <v>98.9</v>
      </c>
      <c r="G4285" s="8">
        <v>145</v>
      </c>
      <c r="H4285" s="8">
        <f t="shared" si="198"/>
        <v>77720</v>
      </c>
      <c r="I4285" s="9">
        <f>H4285*VLOOKUP(C4285,Customer_Dim!B:E,4,0)</f>
        <v>777.20000000000016</v>
      </c>
      <c r="J4285" s="9">
        <f t="shared" si="199"/>
        <v>78497.2</v>
      </c>
      <c r="K4285" s="8">
        <f t="shared" si="200"/>
        <v>53010.400000000001</v>
      </c>
      <c r="L4285" s="9">
        <v>24569.149999999994</v>
      </c>
    </row>
    <row r="4286" spans="1:12" ht="15.75" customHeight="1" x14ac:dyDescent="0.25">
      <c r="A4286" s="6" t="s">
        <v>4299</v>
      </c>
      <c r="B4286" s="10">
        <v>42524</v>
      </c>
      <c r="C4286" s="7" t="s">
        <v>4297</v>
      </c>
      <c r="D4286" s="7" t="s">
        <v>32</v>
      </c>
      <c r="E4286" s="7">
        <v>214</v>
      </c>
      <c r="F4286" s="8">
        <v>293.29000000000002</v>
      </c>
      <c r="G4286" s="8">
        <v>447</v>
      </c>
      <c r="H4286" s="8">
        <f t="shared" si="198"/>
        <v>95658</v>
      </c>
      <c r="I4286" s="9">
        <f>H4286*VLOOKUP(C4286,Customer_Dim!B:E,4,0)</f>
        <v>956.58000000000015</v>
      </c>
      <c r="J4286" s="9">
        <f t="shared" si="199"/>
        <v>96614.58</v>
      </c>
      <c r="K4286" s="8">
        <f t="shared" si="200"/>
        <v>62764.060000000005</v>
      </c>
      <c r="L4286" s="9">
        <v>31554.1</v>
      </c>
    </row>
    <row r="4287" spans="1:12" ht="15.75" customHeight="1" x14ac:dyDescent="0.25">
      <c r="A4287" s="6" t="s">
        <v>4300</v>
      </c>
      <c r="B4287" s="10">
        <v>42530</v>
      </c>
      <c r="C4287" s="7" t="s">
        <v>4297</v>
      </c>
      <c r="D4287" s="7" t="s">
        <v>13</v>
      </c>
      <c r="E4287" s="7">
        <v>139</v>
      </c>
      <c r="F4287" s="8">
        <v>44.24</v>
      </c>
      <c r="G4287" s="8">
        <v>72</v>
      </c>
      <c r="H4287" s="8">
        <f t="shared" si="198"/>
        <v>10008</v>
      </c>
      <c r="I4287" s="9">
        <f>H4287*VLOOKUP(C4287,Customer_Dim!B:E,4,0)</f>
        <v>100.08000000000001</v>
      </c>
      <c r="J4287" s="9">
        <f t="shared" si="199"/>
        <v>10108.08</v>
      </c>
      <c r="K4287" s="8">
        <f t="shared" si="200"/>
        <v>6149.3600000000006</v>
      </c>
      <c r="L4287" s="9">
        <v>3679.2</v>
      </c>
    </row>
    <row r="4288" spans="1:12" ht="15.75" customHeight="1" x14ac:dyDescent="0.25">
      <c r="A4288" s="6" t="s">
        <v>4301</v>
      </c>
      <c r="B4288" s="10">
        <v>42548</v>
      </c>
      <c r="C4288" s="7" t="s">
        <v>4297</v>
      </c>
      <c r="D4288" s="7" t="s">
        <v>13</v>
      </c>
      <c r="E4288" s="7">
        <v>832</v>
      </c>
      <c r="F4288" s="8">
        <v>44.24</v>
      </c>
      <c r="G4288" s="8">
        <v>72</v>
      </c>
      <c r="H4288" s="8">
        <f t="shared" si="198"/>
        <v>59904</v>
      </c>
      <c r="I4288" s="9">
        <f>H4288*VLOOKUP(C4288,Customer_Dim!B:E,4,0)</f>
        <v>599.04000000000008</v>
      </c>
      <c r="J4288" s="9">
        <f t="shared" si="199"/>
        <v>60503.040000000001</v>
      </c>
      <c r="K4288" s="8">
        <f t="shared" si="200"/>
        <v>36807.68</v>
      </c>
      <c r="L4288" s="9">
        <v>19897.919999999998</v>
      </c>
    </row>
    <row r="4289" spans="1:13" ht="15.75" customHeight="1" x14ac:dyDescent="0.25">
      <c r="A4289" s="6" t="s">
        <v>4302</v>
      </c>
      <c r="B4289" s="10">
        <v>42570</v>
      </c>
      <c r="C4289" s="7" t="s">
        <v>4297</v>
      </c>
      <c r="D4289" s="7" t="s">
        <v>19</v>
      </c>
      <c r="E4289" s="7">
        <v>355</v>
      </c>
      <c r="F4289" s="8">
        <v>104.02</v>
      </c>
      <c r="G4289" s="8">
        <v>153</v>
      </c>
      <c r="H4289" s="8">
        <f t="shared" si="198"/>
        <v>54315</v>
      </c>
      <c r="I4289" s="9">
        <f>H4289*VLOOKUP(C4289,Customer_Dim!B:E,4,0)</f>
        <v>543.15000000000009</v>
      </c>
      <c r="J4289" s="9">
        <f t="shared" si="199"/>
        <v>54858.15</v>
      </c>
      <c r="K4289" s="8">
        <f t="shared" si="200"/>
        <v>36927.1</v>
      </c>
      <c r="L4289" s="9">
        <v>17249.54</v>
      </c>
    </row>
    <row r="4290" spans="1:13" ht="15.75" customHeight="1" x14ac:dyDescent="0.25">
      <c r="A4290" s="6" t="s">
        <v>4303</v>
      </c>
      <c r="B4290" s="10">
        <v>42606</v>
      </c>
      <c r="C4290" s="7" t="s">
        <v>4297</v>
      </c>
      <c r="D4290" s="7" t="s">
        <v>13</v>
      </c>
      <c r="E4290" s="7">
        <v>313</v>
      </c>
      <c r="F4290" s="8">
        <v>46.53</v>
      </c>
      <c r="G4290" s="8">
        <v>76</v>
      </c>
      <c r="H4290" s="8">
        <f t="shared" si="198"/>
        <v>23788</v>
      </c>
      <c r="I4290" s="9">
        <f>H4290*VLOOKUP(C4290,Customer_Dim!B:E,4,0)</f>
        <v>237.88000000000005</v>
      </c>
      <c r="J4290" s="9">
        <f t="shared" si="199"/>
        <v>24025.88</v>
      </c>
      <c r="K4290" s="8">
        <f t="shared" si="200"/>
        <v>14563.890000000001</v>
      </c>
      <c r="L4290" s="9">
        <v>8585.32</v>
      </c>
    </row>
    <row r="4291" spans="1:13" ht="15.75" customHeight="1" x14ac:dyDescent="0.25">
      <c r="A4291" s="6" t="s">
        <v>4304</v>
      </c>
      <c r="B4291" s="10">
        <v>42648</v>
      </c>
      <c r="C4291" s="7" t="s">
        <v>4297</v>
      </c>
      <c r="D4291" s="7" t="s">
        <v>19</v>
      </c>
      <c r="E4291" s="7">
        <v>926</v>
      </c>
      <c r="F4291" s="8">
        <v>103.88</v>
      </c>
      <c r="G4291" s="8">
        <v>153</v>
      </c>
      <c r="H4291" s="8">
        <f t="shared" ref="H4291:H4354" si="201">G4291*E4291</f>
        <v>141678</v>
      </c>
      <c r="I4291" s="9">
        <f>H4291*VLOOKUP(C4291,Customer_Dim!B:E,4,0)</f>
        <v>1416.7800000000002</v>
      </c>
      <c r="J4291" s="9">
        <f t="shared" ref="J4291:J4354" si="202">I4291+H4291</f>
        <v>143094.78</v>
      </c>
      <c r="K4291" s="8">
        <f t="shared" ref="K4291:K4354" si="203">F4291*E4291</f>
        <v>96192.87999999999</v>
      </c>
      <c r="L4291" s="9">
        <v>47743.569999999992</v>
      </c>
    </row>
    <row r="4292" spans="1:13" ht="15.75" customHeight="1" x14ac:dyDescent="0.25">
      <c r="A4292" s="6" t="s">
        <v>4305</v>
      </c>
      <c r="B4292" s="10">
        <v>42665</v>
      </c>
      <c r="C4292" s="7" t="s">
        <v>4297</v>
      </c>
      <c r="D4292" s="7" t="s">
        <v>32</v>
      </c>
      <c r="E4292" s="7">
        <v>172</v>
      </c>
      <c r="F4292" s="8">
        <v>308.02999999999997</v>
      </c>
      <c r="G4292" s="8">
        <v>469</v>
      </c>
      <c r="H4292" s="8">
        <f t="shared" si="201"/>
        <v>80668</v>
      </c>
      <c r="I4292" s="9">
        <f>H4292*VLOOKUP(C4292,Customer_Dim!B:E,4,0)</f>
        <v>806.68000000000018</v>
      </c>
      <c r="J4292" s="9">
        <f t="shared" si="202"/>
        <v>81474.679999999993</v>
      </c>
      <c r="K4292" s="8">
        <f t="shared" si="203"/>
        <v>52981.159999999996</v>
      </c>
      <c r="L4292" s="9">
        <v>21453.12000000001</v>
      </c>
    </row>
    <row r="4293" spans="1:13" ht="15.75" customHeight="1" x14ac:dyDescent="0.25">
      <c r="A4293" s="6" t="s">
        <v>4306</v>
      </c>
      <c r="B4293" s="10">
        <v>42671</v>
      </c>
      <c r="C4293" s="7" t="s">
        <v>4297</v>
      </c>
      <c r="D4293" s="7" t="s">
        <v>13</v>
      </c>
      <c r="E4293" s="7">
        <v>253</v>
      </c>
      <c r="F4293" s="8">
        <v>46.47</v>
      </c>
      <c r="G4293" s="8">
        <v>76</v>
      </c>
      <c r="H4293" s="8">
        <f t="shared" si="201"/>
        <v>19228</v>
      </c>
      <c r="I4293" s="9">
        <f>H4293*VLOOKUP(C4293,Customer_Dim!B:E,4,0)</f>
        <v>192.28000000000003</v>
      </c>
      <c r="J4293" s="9">
        <f t="shared" si="202"/>
        <v>19420.28</v>
      </c>
      <c r="K4293" s="8">
        <f t="shared" si="203"/>
        <v>11756.91</v>
      </c>
      <c r="L4293" s="9">
        <v>7316.3000000000011</v>
      </c>
    </row>
    <row r="4294" spans="1:13" ht="15.75" customHeight="1" x14ac:dyDescent="0.25">
      <c r="A4294" s="6" t="s">
        <v>4307</v>
      </c>
      <c r="B4294" s="10">
        <v>42713</v>
      </c>
      <c r="C4294" s="7" t="s">
        <v>4297</v>
      </c>
      <c r="D4294" s="7" t="s">
        <v>32</v>
      </c>
      <c r="E4294" s="7">
        <v>258</v>
      </c>
      <c r="F4294" s="8">
        <v>308.02999999999997</v>
      </c>
      <c r="G4294" s="8">
        <v>469</v>
      </c>
      <c r="H4294" s="8">
        <f t="shared" si="201"/>
        <v>121002</v>
      </c>
      <c r="I4294" s="9">
        <f>H4294*VLOOKUP(C4294,Customer_Dim!B:E,4,0)</f>
        <v>1210.0200000000002</v>
      </c>
      <c r="J4294" s="9">
        <f t="shared" si="202"/>
        <v>122212.02</v>
      </c>
      <c r="K4294" s="8">
        <f t="shared" si="203"/>
        <v>79471.739999999991</v>
      </c>
      <c r="L4294" s="9">
        <v>38764.440000000017</v>
      </c>
    </row>
    <row r="4295" spans="1:13" ht="15.75" customHeight="1" x14ac:dyDescent="0.25">
      <c r="A4295" s="6" t="s">
        <v>4308</v>
      </c>
      <c r="B4295" s="10">
        <v>42386</v>
      </c>
      <c r="C4295" s="7" t="s">
        <v>4309</v>
      </c>
      <c r="D4295" s="7" t="s">
        <v>13</v>
      </c>
      <c r="E4295" s="7">
        <v>139</v>
      </c>
      <c r="F4295" s="8">
        <v>45.09</v>
      </c>
      <c r="G4295" s="8">
        <v>74</v>
      </c>
      <c r="H4295" s="8">
        <f t="shared" si="201"/>
        <v>10286</v>
      </c>
      <c r="I4295" s="9">
        <f>H4295*VLOOKUP(C4295,Customer_Dim!B:E,4,0)</f>
        <v>617.16000000000008</v>
      </c>
      <c r="J4295" s="9">
        <f t="shared" si="202"/>
        <v>10903.16</v>
      </c>
      <c r="K4295" s="8">
        <f t="shared" si="203"/>
        <v>6267.51</v>
      </c>
      <c r="L4295" s="9">
        <v>3829.1399999999994</v>
      </c>
      <c r="M4295" s="7"/>
    </row>
    <row r="4296" spans="1:13" ht="15.75" customHeight="1" x14ac:dyDescent="0.25">
      <c r="A4296" s="6" t="s">
        <v>4310</v>
      </c>
      <c r="B4296" s="10">
        <v>42393</v>
      </c>
      <c r="C4296" s="7" t="s">
        <v>4309</v>
      </c>
      <c r="D4296" s="7" t="s">
        <v>13</v>
      </c>
      <c r="E4296" s="7">
        <v>152</v>
      </c>
      <c r="F4296" s="8">
        <v>45.09</v>
      </c>
      <c r="G4296" s="8">
        <v>74</v>
      </c>
      <c r="H4296" s="8">
        <f t="shared" si="201"/>
        <v>11248</v>
      </c>
      <c r="I4296" s="9">
        <f>H4296*VLOOKUP(C4296,Customer_Dim!B:E,4,0)</f>
        <v>674.88000000000011</v>
      </c>
      <c r="J4296" s="9">
        <f t="shared" si="202"/>
        <v>11922.880000000001</v>
      </c>
      <c r="K4296" s="8">
        <f t="shared" si="203"/>
        <v>6853.68</v>
      </c>
      <c r="L4296" s="9">
        <v>3581.1000000000004</v>
      </c>
      <c r="M4296" s="7"/>
    </row>
    <row r="4297" spans="1:13" ht="15.75" customHeight="1" x14ac:dyDescent="0.25">
      <c r="A4297" s="6" t="s">
        <v>4311</v>
      </c>
      <c r="B4297" s="10">
        <v>42400</v>
      </c>
      <c r="C4297" s="7" t="s">
        <v>4309</v>
      </c>
      <c r="D4297" s="7" t="s">
        <v>19</v>
      </c>
      <c r="E4297" s="7">
        <v>325</v>
      </c>
      <c r="F4297" s="8">
        <v>100.8</v>
      </c>
      <c r="G4297" s="8">
        <v>148</v>
      </c>
      <c r="H4297" s="8">
        <f t="shared" si="201"/>
        <v>48100</v>
      </c>
      <c r="I4297" s="9">
        <f>H4297*VLOOKUP(C4297,Customer_Dim!B:E,4,0)</f>
        <v>2886</v>
      </c>
      <c r="J4297" s="9">
        <f t="shared" si="202"/>
        <v>50986</v>
      </c>
      <c r="K4297" s="8">
        <f t="shared" si="203"/>
        <v>32760</v>
      </c>
      <c r="L4297" s="9">
        <v>13924</v>
      </c>
      <c r="M4297" s="7"/>
    </row>
    <row r="4298" spans="1:13" ht="15.75" customHeight="1" x14ac:dyDescent="0.25">
      <c r="A4298" s="6" t="s">
        <v>4312</v>
      </c>
      <c r="B4298" s="10">
        <v>42409</v>
      </c>
      <c r="C4298" s="7" t="s">
        <v>4309</v>
      </c>
      <c r="D4298" s="7" t="s">
        <v>32</v>
      </c>
      <c r="E4298" s="7">
        <v>416</v>
      </c>
      <c r="F4298" s="8">
        <v>298.92</v>
      </c>
      <c r="G4298" s="8">
        <v>455</v>
      </c>
      <c r="H4298" s="8">
        <f t="shared" si="201"/>
        <v>189280</v>
      </c>
      <c r="I4298" s="9">
        <f>H4298*VLOOKUP(C4298,Customer_Dim!B:E,4,0)</f>
        <v>11356.800000000001</v>
      </c>
      <c r="J4298" s="9">
        <f t="shared" si="202"/>
        <v>200636.79999999999</v>
      </c>
      <c r="K4298" s="8">
        <f t="shared" si="203"/>
        <v>124350.72</v>
      </c>
      <c r="L4298" s="9">
        <v>62438.039999999979</v>
      </c>
      <c r="M4298" s="7"/>
    </row>
    <row r="4299" spans="1:13" ht="15.75" customHeight="1" x14ac:dyDescent="0.25">
      <c r="A4299" s="6" t="s">
        <v>4313</v>
      </c>
      <c r="B4299" s="10">
        <v>42438</v>
      </c>
      <c r="C4299" s="7" t="s">
        <v>4309</v>
      </c>
      <c r="D4299" s="7" t="s">
        <v>13</v>
      </c>
      <c r="E4299" s="7">
        <v>90</v>
      </c>
      <c r="F4299" s="8">
        <v>45.09</v>
      </c>
      <c r="G4299" s="8">
        <v>74</v>
      </c>
      <c r="H4299" s="8">
        <f t="shared" si="201"/>
        <v>6660</v>
      </c>
      <c r="I4299" s="9">
        <f>H4299*VLOOKUP(C4299,Customer_Dim!B:E,4,0)</f>
        <v>399.6</v>
      </c>
      <c r="J4299" s="9">
        <f t="shared" si="202"/>
        <v>7059.6</v>
      </c>
      <c r="K4299" s="8">
        <f t="shared" si="203"/>
        <v>4058.1000000000004</v>
      </c>
      <c r="L4299" s="9">
        <v>2341.7099999999996</v>
      </c>
      <c r="M4299" s="7"/>
    </row>
    <row r="4300" spans="1:13" ht="15.75" customHeight="1" x14ac:dyDescent="0.25">
      <c r="A4300" s="6" t="s">
        <v>4314</v>
      </c>
      <c r="B4300" s="10">
        <v>42441</v>
      </c>
      <c r="C4300" s="7" t="s">
        <v>4309</v>
      </c>
      <c r="D4300" s="7" t="s">
        <v>13</v>
      </c>
      <c r="E4300" s="7">
        <v>236</v>
      </c>
      <c r="F4300" s="8">
        <v>45.09</v>
      </c>
      <c r="G4300" s="8">
        <v>74</v>
      </c>
      <c r="H4300" s="8">
        <f t="shared" si="201"/>
        <v>17464</v>
      </c>
      <c r="I4300" s="9">
        <f>H4300*VLOOKUP(C4300,Customer_Dim!B:E,4,0)</f>
        <v>1047.8400000000001</v>
      </c>
      <c r="J4300" s="9">
        <f t="shared" si="202"/>
        <v>18511.84</v>
      </c>
      <c r="K4300" s="8">
        <f t="shared" si="203"/>
        <v>10641.240000000002</v>
      </c>
      <c r="L4300" s="9">
        <v>6345.1</v>
      </c>
      <c r="M4300" s="7"/>
    </row>
    <row r="4301" spans="1:13" ht="15.75" customHeight="1" x14ac:dyDescent="0.25">
      <c r="A4301" s="6" t="s">
        <v>4315</v>
      </c>
      <c r="B4301" s="10">
        <v>42447</v>
      </c>
      <c r="C4301" s="7" t="s">
        <v>4309</v>
      </c>
      <c r="D4301" s="7" t="s">
        <v>32</v>
      </c>
      <c r="E4301" s="7">
        <v>376</v>
      </c>
      <c r="F4301" s="8">
        <v>298.92</v>
      </c>
      <c r="G4301" s="8">
        <v>455</v>
      </c>
      <c r="H4301" s="8">
        <f t="shared" si="201"/>
        <v>171080</v>
      </c>
      <c r="I4301" s="9">
        <f>H4301*VLOOKUP(C4301,Customer_Dim!B:E,4,0)</f>
        <v>10264.800000000001</v>
      </c>
      <c r="J4301" s="9">
        <f t="shared" si="202"/>
        <v>181344.8</v>
      </c>
      <c r="K4301" s="8">
        <f t="shared" si="203"/>
        <v>112393.92000000001</v>
      </c>
      <c r="L4301" s="9">
        <v>56326.380000000005</v>
      </c>
      <c r="M4301" s="7"/>
    </row>
    <row r="4302" spans="1:13" ht="15.75" customHeight="1" x14ac:dyDescent="0.25">
      <c r="A4302" s="6" t="s">
        <v>4316</v>
      </c>
      <c r="B4302" s="10">
        <v>42449</v>
      </c>
      <c r="C4302" s="7" t="s">
        <v>4309</v>
      </c>
      <c r="D4302" s="7" t="s">
        <v>19</v>
      </c>
      <c r="E4302" s="7">
        <v>367</v>
      </c>
      <c r="F4302" s="8">
        <v>100.8</v>
      </c>
      <c r="G4302" s="8">
        <v>148</v>
      </c>
      <c r="H4302" s="8">
        <f t="shared" si="201"/>
        <v>54316</v>
      </c>
      <c r="I4302" s="9">
        <f>H4302*VLOOKUP(C4302,Customer_Dim!B:E,4,0)</f>
        <v>3258.96</v>
      </c>
      <c r="J4302" s="9">
        <f t="shared" si="202"/>
        <v>57574.96</v>
      </c>
      <c r="K4302" s="8">
        <f t="shared" si="203"/>
        <v>36993.599999999999</v>
      </c>
      <c r="L4302" s="9">
        <v>15224.760000000002</v>
      </c>
      <c r="M4302" s="7"/>
    </row>
    <row r="4303" spans="1:13" ht="15.75" customHeight="1" x14ac:dyDescent="0.25">
      <c r="A4303" s="6" t="s">
        <v>4317</v>
      </c>
      <c r="B4303" s="10">
        <v>42453</v>
      </c>
      <c r="C4303" s="7" t="s">
        <v>4309</v>
      </c>
      <c r="D4303" s="7" t="s">
        <v>13</v>
      </c>
      <c r="E4303" s="7">
        <v>616</v>
      </c>
      <c r="F4303" s="8">
        <v>45.09</v>
      </c>
      <c r="G4303" s="8">
        <v>74</v>
      </c>
      <c r="H4303" s="8">
        <f t="shared" si="201"/>
        <v>45584</v>
      </c>
      <c r="I4303" s="9">
        <f>H4303*VLOOKUP(C4303,Customer_Dim!B:E,4,0)</f>
        <v>2735.0400000000004</v>
      </c>
      <c r="J4303" s="9">
        <f t="shared" si="202"/>
        <v>48319.040000000001</v>
      </c>
      <c r="K4303" s="8">
        <f t="shared" si="203"/>
        <v>27775.440000000002</v>
      </c>
      <c r="L4303" s="9">
        <v>14946.400000000001</v>
      </c>
      <c r="M4303" s="7"/>
    </row>
    <row r="4304" spans="1:13" ht="15.75" customHeight="1" x14ac:dyDescent="0.25">
      <c r="A4304" s="6" t="s">
        <v>4318</v>
      </c>
      <c r="B4304" s="10">
        <v>42555</v>
      </c>
      <c r="C4304" s="7" t="s">
        <v>4309</v>
      </c>
      <c r="D4304" s="7" t="s">
        <v>13</v>
      </c>
      <c r="E4304" s="7">
        <v>698</v>
      </c>
      <c r="F4304" s="8">
        <v>46.53</v>
      </c>
      <c r="G4304" s="8">
        <v>76</v>
      </c>
      <c r="H4304" s="8">
        <f t="shared" si="201"/>
        <v>53048</v>
      </c>
      <c r="I4304" s="9">
        <f>H4304*VLOOKUP(C4304,Customer_Dim!B:E,4,0)</f>
        <v>3182.88</v>
      </c>
      <c r="J4304" s="9">
        <f t="shared" si="202"/>
        <v>56230.879999999997</v>
      </c>
      <c r="K4304" s="8">
        <f t="shared" si="203"/>
        <v>32477.940000000002</v>
      </c>
      <c r="L4304" s="9">
        <v>20611.34</v>
      </c>
      <c r="M4304" s="7"/>
    </row>
    <row r="4305" spans="1:13" ht="15.75" customHeight="1" x14ac:dyDescent="0.25">
      <c r="A4305" s="6" t="s">
        <v>4319</v>
      </c>
      <c r="B4305" s="10">
        <v>42590</v>
      </c>
      <c r="C4305" s="7" t="s">
        <v>4309</v>
      </c>
      <c r="D4305" s="7" t="s">
        <v>13</v>
      </c>
      <c r="E4305" s="7">
        <v>989</v>
      </c>
      <c r="F4305" s="8">
        <v>46.53</v>
      </c>
      <c r="G4305" s="8">
        <v>76</v>
      </c>
      <c r="H4305" s="8">
        <f t="shared" si="201"/>
        <v>75164</v>
      </c>
      <c r="I4305" s="9">
        <f>H4305*VLOOKUP(C4305,Customer_Dim!B:E,4,0)</f>
        <v>4509.84</v>
      </c>
      <c r="J4305" s="9">
        <f t="shared" si="202"/>
        <v>79673.84</v>
      </c>
      <c r="K4305" s="8">
        <f t="shared" si="203"/>
        <v>46018.17</v>
      </c>
      <c r="L4305" s="9">
        <v>25127.050000000003</v>
      </c>
      <c r="M4305" s="7"/>
    </row>
    <row r="4306" spans="1:13" ht="15.75" customHeight="1" x14ac:dyDescent="0.25">
      <c r="A4306" s="6" t="s">
        <v>4320</v>
      </c>
      <c r="B4306" s="10">
        <v>42600</v>
      </c>
      <c r="C4306" s="7" t="s">
        <v>4309</v>
      </c>
      <c r="D4306" s="7" t="s">
        <v>13</v>
      </c>
      <c r="E4306" s="7">
        <v>580</v>
      </c>
      <c r="F4306" s="8">
        <v>46.53</v>
      </c>
      <c r="G4306" s="8">
        <v>76</v>
      </c>
      <c r="H4306" s="8">
        <f t="shared" si="201"/>
        <v>44080</v>
      </c>
      <c r="I4306" s="9">
        <f>H4306*VLOOKUP(C4306,Customer_Dim!B:E,4,0)</f>
        <v>2644.8</v>
      </c>
      <c r="J4306" s="9">
        <f t="shared" si="202"/>
        <v>46724.800000000003</v>
      </c>
      <c r="K4306" s="8">
        <f t="shared" si="203"/>
        <v>26987.4</v>
      </c>
      <c r="L4306" s="9">
        <v>15530.689999999999</v>
      </c>
      <c r="M4306" s="7"/>
    </row>
    <row r="4307" spans="1:13" ht="15.75" customHeight="1" x14ac:dyDescent="0.25">
      <c r="A4307" s="6" t="s">
        <v>4321</v>
      </c>
      <c r="B4307" s="10">
        <v>42668</v>
      </c>
      <c r="C4307" s="7" t="s">
        <v>4309</v>
      </c>
      <c r="D4307" s="7" t="s">
        <v>32</v>
      </c>
      <c r="E4307" s="7">
        <v>348</v>
      </c>
      <c r="F4307" s="8">
        <v>308.02999999999997</v>
      </c>
      <c r="G4307" s="8">
        <v>469</v>
      </c>
      <c r="H4307" s="8">
        <f t="shared" si="201"/>
        <v>163212</v>
      </c>
      <c r="I4307" s="9">
        <f>H4307*VLOOKUP(C4307,Customer_Dim!B:E,4,0)</f>
        <v>9792.7200000000012</v>
      </c>
      <c r="J4307" s="9">
        <f t="shared" si="202"/>
        <v>173004.72</v>
      </c>
      <c r="K4307" s="8">
        <f t="shared" si="203"/>
        <v>107194.43999999999</v>
      </c>
      <c r="L4307" s="9">
        <v>56794.680000000008</v>
      </c>
      <c r="M4307" s="7"/>
    </row>
    <row r="4308" spans="1:13" ht="15.75" customHeight="1" x14ac:dyDescent="0.25">
      <c r="A4308" s="6" t="s">
        <v>4322</v>
      </c>
      <c r="B4308" s="10">
        <v>42680</v>
      </c>
      <c r="C4308" s="7" t="s">
        <v>4309</v>
      </c>
      <c r="D4308" s="7" t="s">
        <v>32</v>
      </c>
      <c r="E4308" s="7">
        <v>723</v>
      </c>
      <c r="F4308" s="8">
        <v>308.02999999999997</v>
      </c>
      <c r="G4308" s="8">
        <v>469</v>
      </c>
      <c r="H4308" s="8">
        <f t="shared" si="201"/>
        <v>339087</v>
      </c>
      <c r="I4308" s="9">
        <f>H4308*VLOOKUP(C4308,Customer_Dim!B:E,4,0)</f>
        <v>20345.22</v>
      </c>
      <c r="J4308" s="9">
        <f t="shared" si="202"/>
        <v>359432.22</v>
      </c>
      <c r="K4308" s="8">
        <f t="shared" si="203"/>
        <v>222705.68999999997</v>
      </c>
      <c r="L4308" s="9">
        <v>111919.94999999998</v>
      </c>
      <c r="M4308" s="7"/>
    </row>
    <row r="4309" spans="1:13" ht="15.75" customHeight="1" x14ac:dyDescent="0.25">
      <c r="A4309" s="6" t="s">
        <v>4323</v>
      </c>
      <c r="B4309" s="10">
        <v>42724</v>
      </c>
      <c r="C4309" s="7" t="s">
        <v>4309</v>
      </c>
      <c r="D4309" s="7" t="s">
        <v>13</v>
      </c>
      <c r="E4309" s="7">
        <v>1062</v>
      </c>
      <c r="F4309" s="8">
        <v>46.47</v>
      </c>
      <c r="G4309" s="8">
        <v>76</v>
      </c>
      <c r="H4309" s="8">
        <f t="shared" si="201"/>
        <v>80712</v>
      </c>
      <c r="I4309" s="9">
        <f>H4309*VLOOKUP(C4309,Customer_Dim!B:E,4,0)</f>
        <v>4842.72</v>
      </c>
      <c r="J4309" s="9">
        <f t="shared" si="202"/>
        <v>85554.72</v>
      </c>
      <c r="K4309" s="8">
        <f t="shared" si="203"/>
        <v>49351.14</v>
      </c>
      <c r="L4309" s="9">
        <v>30696.65</v>
      </c>
      <c r="M4309" s="7"/>
    </row>
    <row r="4310" spans="1:13" ht="15.75" customHeight="1" x14ac:dyDescent="0.25">
      <c r="A4310" s="6" t="s">
        <v>4323</v>
      </c>
      <c r="B4310" s="10">
        <v>42724</v>
      </c>
      <c r="C4310" s="7" t="s">
        <v>4309</v>
      </c>
      <c r="D4310" s="7" t="s">
        <v>19</v>
      </c>
      <c r="E4310" s="7">
        <v>470</v>
      </c>
      <c r="F4310" s="8">
        <v>103.88</v>
      </c>
      <c r="G4310" s="8">
        <v>153</v>
      </c>
      <c r="H4310" s="8">
        <f t="shared" si="201"/>
        <v>71910</v>
      </c>
      <c r="I4310" s="9">
        <f>H4310*VLOOKUP(C4310,Customer_Dim!B:E,4,0)</f>
        <v>4314.6000000000004</v>
      </c>
      <c r="J4310" s="9">
        <f t="shared" si="202"/>
        <v>76224.600000000006</v>
      </c>
      <c r="K4310" s="8">
        <f t="shared" si="203"/>
        <v>48823.6</v>
      </c>
      <c r="L4310" s="9">
        <v>22280.86</v>
      </c>
      <c r="M4310" s="7"/>
    </row>
    <row r="4311" spans="1:13" ht="15.75" customHeight="1" x14ac:dyDescent="0.25">
      <c r="A4311" s="6" t="s">
        <v>4324</v>
      </c>
      <c r="B4311" s="10">
        <v>42733</v>
      </c>
      <c r="C4311" s="7" t="s">
        <v>4309</v>
      </c>
      <c r="D4311" s="7" t="s">
        <v>19</v>
      </c>
      <c r="E4311" s="7">
        <v>1108</v>
      </c>
      <c r="F4311" s="8">
        <v>103.88</v>
      </c>
      <c r="G4311" s="8">
        <v>153</v>
      </c>
      <c r="H4311" s="8">
        <f t="shared" si="201"/>
        <v>169524</v>
      </c>
      <c r="I4311" s="9">
        <f>H4311*VLOOKUP(C4311,Customer_Dim!B:E,4,0)</f>
        <v>10171.44</v>
      </c>
      <c r="J4311" s="9">
        <f t="shared" si="202"/>
        <v>179695.44</v>
      </c>
      <c r="K4311" s="8">
        <f t="shared" si="203"/>
        <v>115099.04</v>
      </c>
      <c r="L4311" s="9">
        <v>46382.42</v>
      </c>
      <c r="M4311" s="7"/>
    </row>
    <row r="4312" spans="1:13" ht="15.75" customHeight="1" x14ac:dyDescent="0.25">
      <c r="A4312" s="6" t="s">
        <v>4325</v>
      </c>
      <c r="B4312" s="10">
        <v>42764</v>
      </c>
      <c r="C4312" s="7" t="s">
        <v>4283</v>
      </c>
      <c r="D4312" s="7" t="s">
        <v>13</v>
      </c>
      <c r="E4312" s="7">
        <v>315</v>
      </c>
      <c r="F4312" s="8">
        <v>47.28</v>
      </c>
      <c r="G4312" s="8">
        <v>78</v>
      </c>
      <c r="H4312" s="8">
        <f t="shared" si="201"/>
        <v>24570</v>
      </c>
      <c r="I4312" s="9">
        <f>H4312*VLOOKUP(C4312,Customer_Dim!B:E,4,0)</f>
        <v>245.70000000000002</v>
      </c>
      <c r="J4312" s="9">
        <f t="shared" si="202"/>
        <v>24815.7</v>
      </c>
      <c r="K4312" s="8">
        <f t="shared" si="203"/>
        <v>14893.2</v>
      </c>
      <c r="L4312" s="9">
        <v>9328.7999999999975</v>
      </c>
    </row>
    <row r="4313" spans="1:13" ht="15.75" customHeight="1" x14ac:dyDescent="0.25">
      <c r="A4313" s="6" t="s">
        <v>4326</v>
      </c>
      <c r="B4313" s="10">
        <v>42804</v>
      </c>
      <c r="C4313" s="7" t="s">
        <v>4283</v>
      </c>
      <c r="D4313" s="7" t="s">
        <v>13</v>
      </c>
      <c r="E4313" s="7">
        <v>548</v>
      </c>
      <c r="F4313" s="8">
        <v>47.28</v>
      </c>
      <c r="G4313" s="8">
        <v>78</v>
      </c>
      <c r="H4313" s="8">
        <f t="shared" si="201"/>
        <v>42744</v>
      </c>
      <c r="I4313" s="9">
        <f>H4313*VLOOKUP(C4313,Customer_Dim!B:E,4,0)</f>
        <v>427.44</v>
      </c>
      <c r="J4313" s="9">
        <f t="shared" si="202"/>
        <v>43171.44</v>
      </c>
      <c r="K4313" s="8">
        <f t="shared" si="203"/>
        <v>25909.440000000002</v>
      </c>
      <c r="L4313" s="9">
        <v>19472.34</v>
      </c>
    </row>
    <row r="4314" spans="1:13" ht="15.75" customHeight="1" x14ac:dyDescent="0.25">
      <c r="A4314" s="6" t="s">
        <v>4327</v>
      </c>
      <c r="B4314" s="10">
        <v>42805</v>
      </c>
      <c r="C4314" s="7" t="s">
        <v>4283</v>
      </c>
      <c r="D4314" s="7" t="s">
        <v>32</v>
      </c>
      <c r="E4314" s="7">
        <v>449</v>
      </c>
      <c r="F4314" s="8">
        <v>313.44</v>
      </c>
      <c r="G4314" s="8">
        <v>481</v>
      </c>
      <c r="H4314" s="8">
        <f t="shared" si="201"/>
        <v>215969</v>
      </c>
      <c r="I4314" s="9">
        <f>H4314*VLOOKUP(C4314,Customer_Dim!B:E,4,0)</f>
        <v>2159.69</v>
      </c>
      <c r="J4314" s="9">
        <f t="shared" si="202"/>
        <v>218128.69</v>
      </c>
      <c r="K4314" s="8">
        <f t="shared" si="203"/>
        <v>140734.56</v>
      </c>
      <c r="L4314" s="9">
        <v>71490.24000000002</v>
      </c>
    </row>
    <row r="4315" spans="1:13" ht="15.75" customHeight="1" x14ac:dyDescent="0.25">
      <c r="A4315" s="6" t="s">
        <v>4328</v>
      </c>
      <c r="B4315" s="10">
        <v>42829</v>
      </c>
      <c r="C4315" s="7" t="s">
        <v>4283</v>
      </c>
      <c r="D4315" s="7" t="s">
        <v>32</v>
      </c>
      <c r="E4315" s="7">
        <v>731</v>
      </c>
      <c r="F4315" s="8">
        <v>325.26</v>
      </c>
      <c r="G4315" s="8">
        <v>499</v>
      </c>
      <c r="H4315" s="8">
        <f t="shared" si="201"/>
        <v>364769</v>
      </c>
      <c r="I4315" s="9">
        <f>H4315*VLOOKUP(C4315,Customer_Dim!B:E,4,0)</f>
        <v>3647.69</v>
      </c>
      <c r="J4315" s="9">
        <f t="shared" si="202"/>
        <v>368416.69</v>
      </c>
      <c r="K4315" s="8">
        <f t="shared" si="203"/>
        <v>237765.06</v>
      </c>
      <c r="L4315" s="9">
        <v>148326.06</v>
      </c>
    </row>
    <row r="4316" spans="1:13" ht="15.75" customHeight="1" x14ac:dyDescent="0.25">
      <c r="A4316" s="6" t="s">
        <v>4329</v>
      </c>
      <c r="B4316" s="10">
        <v>42859</v>
      </c>
      <c r="C4316" s="7" t="s">
        <v>4283</v>
      </c>
      <c r="D4316" s="7" t="s">
        <v>19</v>
      </c>
      <c r="E4316" s="7">
        <v>481</v>
      </c>
      <c r="F4316" s="8">
        <v>109.69</v>
      </c>
      <c r="G4316" s="8">
        <v>162</v>
      </c>
      <c r="H4316" s="8">
        <f t="shared" si="201"/>
        <v>77922</v>
      </c>
      <c r="I4316" s="9">
        <f>H4316*VLOOKUP(C4316,Customer_Dim!B:E,4,0)</f>
        <v>779.22</v>
      </c>
      <c r="J4316" s="9">
        <f t="shared" si="202"/>
        <v>78701.22</v>
      </c>
      <c r="K4316" s="8">
        <f t="shared" si="203"/>
        <v>52760.89</v>
      </c>
      <c r="L4316" s="9">
        <v>27044.270000000004</v>
      </c>
    </row>
    <row r="4317" spans="1:13" ht="15.75" customHeight="1" x14ac:dyDescent="0.25">
      <c r="A4317" s="6" t="s">
        <v>4330</v>
      </c>
      <c r="B4317" s="10">
        <v>42866</v>
      </c>
      <c r="C4317" s="7" t="s">
        <v>4283</v>
      </c>
      <c r="D4317" s="7" t="s">
        <v>19</v>
      </c>
      <c r="E4317" s="7">
        <v>178</v>
      </c>
      <c r="F4317" s="8">
        <v>109.69</v>
      </c>
      <c r="G4317" s="8">
        <v>162</v>
      </c>
      <c r="H4317" s="8">
        <f t="shared" si="201"/>
        <v>28836</v>
      </c>
      <c r="I4317" s="9">
        <f>H4317*VLOOKUP(C4317,Customer_Dim!B:E,4,0)</f>
        <v>288.36</v>
      </c>
      <c r="J4317" s="9">
        <f t="shared" si="202"/>
        <v>29124.36</v>
      </c>
      <c r="K4317" s="8">
        <f t="shared" si="203"/>
        <v>19524.82</v>
      </c>
      <c r="L4317" s="9">
        <v>9372.369999999999</v>
      </c>
    </row>
    <row r="4318" spans="1:13" ht="15.75" customHeight="1" x14ac:dyDescent="0.25">
      <c r="A4318" s="6" t="s">
        <v>4331</v>
      </c>
      <c r="B4318" s="10">
        <v>42881</v>
      </c>
      <c r="C4318" s="7" t="s">
        <v>4283</v>
      </c>
      <c r="D4318" s="7" t="s">
        <v>32</v>
      </c>
      <c r="E4318" s="7">
        <v>504</v>
      </c>
      <c r="F4318" s="8">
        <v>325.26</v>
      </c>
      <c r="G4318" s="8">
        <v>499</v>
      </c>
      <c r="H4318" s="8">
        <f t="shared" si="201"/>
        <v>251496</v>
      </c>
      <c r="I4318" s="9">
        <f>H4318*VLOOKUP(C4318,Customer_Dim!B:E,4,0)</f>
        <v>2514.96</v>
      </c>
      <c r="J4318" s="9">
        <f t="shared" si="202"/>
        <v>254010.96</v>
      </c>
      <c r="K4318" s="8">
        <f t="shared" si="203"/>
        <v>163931.04</v>
      </c>
      <c r="L4318" s="9">
        <v>104791.69999999998</v>
      </c>
    </row>
    <row r="4319" spans="1:13" ht="15.75" customHeight="1" x14ac:dyDescent="0.25">
      <c r="A4319" s="6" t="s">
        <v>4332</v>
      </c>
      <c r="B4319" s="10">
        <v>42891</v>
      </c>
      <c r="C4319" s="7" t="s">
        <v>4283</v>
      </c>
      <c r="D4319" s="7" t="s">
        <v>13</v>
      </c>
      <c r="E4319" s="7">
        <v>411</v>
      </c>
      <c r="F4319" s="8">
        <v>49.07</v>
      </c>
      <c r="G4319" s="8">
        <v>81</v>
      </c>
      <c r="H4319" s="8">
        <f t="shared" si="201"/>
        <v>33291</v>
      </c>
      <c r="I4319" s="9">
        <f>H4319*VLOOKUP(C4319,Customer_Dim!B:E,4,0)</f>
        <v>332.91</v>
      </c>
      <c r="J4319" s="9">
        <f t="shared" si="202"/>
        <v>33623.910000000003</v>
      </c>
      <c r="K4319" s="8">
        <f t="shared" si="203"/>
        <v>20167.77</v>
      </c>
      <c r="L4319" s="9">
        <v>13723.920000000002</v>
      </c>
    </row>
    <row r="4320" spans="1:13" ht="15.75" customHeight="1" x14ac:dyDescent="0.25">
      <c r="A4320" s="6" t="s">
        <v>4333</v>
      </c>
      <c r="B4320" s="10">
        <v>42899</v>
      </c>
      <c r="C4320" s="7" t="s">
        <v>4283</v>
      </c>
      <c r="D4320" s="7" t="s">
        <v>19</v>
      </c>
      <c r="E4320" s="7">
        <v>445</v>
      </c>
      <c r="F4320" s="8">
        <v>109.69</v>
      </c>
      <c r="G4320" s="8">
        <v>162</v>
      </c>
      <c r="H4320" s="8">
        <f t="shared" si="201"/>
        <v>72090</v>
      </c>
      <c r="I4320" s="9">
        <f>H4320*VLOOKUP(C4320,Customer_Dim!B:E,4,0)</f>
        <v>720.9</v>
      </c>
      <c r="J4320" s="9">
        <f t="shared" si="202"/>
        <v>72810.899999999994</v>
      </c>
      <c r="K4320" s="8">
        <f t="shared" si="203"/>
        <v>48812.049999999996</v>
      </c>
      <c r="L4320" s="9">
        <v>25778.54</v>
      </c>
    </row>
    <row r="4321" spans="1:13" ht="15.75" customHeight="1" x14ac:dyDescent="0.25">
      <c r="A4321" s="6" t="s">
        <v>4334</v>
      </c>
      <c r="B4321" s="10">
        <v>42974</v>
      </c>
      <c r="C4321" s="7" t="s">
        <v>4283</v>
      </c>
      <c r="D4321" s="7" t="s">
        <v>32</v>
      </c>
      <c r="E4321" s="7">
        <v>364</v>
      </c>
      <c r="F4321" s="8">
        <v>329.38</v>
      </c>
      <c r="G4321" s="8">
        <v>506</v>
      </c>
      <c r="H4321" s="8">
        <f t="shared" si="201"/>
        <v>184184</v>
      </c>
      <c r="I4321" s="9">
        <f>H4321*VLOOKUP(C4321,Customer_Dim!B:E,4,0)</f>
        <v>1841.8400000000001</v>
      </c>
      <c r="J4321" s="9">
        <f t="shared" si="202"/>
        <v>186025.84</v>
      </c>
      <c r="K4321" s="8">
        <f t="shared" si="203"/>
        <v>119894.31999999999</v>
      </c>
      <c r="L4321" s="9">
        <v>74993.8</v>
      </c>
    </row>
    <row r="4322" spans="1:13" ht="15.75" customHeight="1" x14ac:dyDescent="0.25">
      <c r="A4322" s="6" t="s">
        <v>4335</v>
      </c>
      <c r="B4322" s="10">
        <v>42980</v>
      </c>
      <c r="C4322" s="7" t="s">
        <v>4283</v>
      </c>
      <c r="D4322" s="7" t="s">
        <v>13</v>
      </c>
      <c r="E4322" s="7">
        <v>853</v>
      </c>
      <c r="F4322" s="8">
        <v>49.69</v>
      </c>
      <c r="G4322" s="8">
        <v>82</v>
      </c>
      <c r="H4322" s="8">
        <f t="shared" si="201"/>
        <v>69946</v>
      </c>
      <c r="I4322" s="9">
        <f>H4322*VLOOKUP(C4322,Customer_Dim!B:E,4,0)</f>
        <v>699.46</v>
      </c>
      <c r="J4322" s="9">
        <f t="shared" si="202"/>
        <v>70645.460000000006</v>
      </c>
      <c r="K4322" s="8">
        <f t="shared" si="203"/>
        <v>42385.57</v>
      </c>
      <c r="L4322" s="9">
        <v>27372.449999999997</v>
      </c>
    </row>
    <row r="4323" spans="1:13" ht="15.75" customHeight="1" x14ac:dyDescent="0.25">
      <c r="A4323" s="6" t="s">
        <v>4336</v>
      </c>
      <c r="B4323" s="10">
        <v>43028</v>
      </c>
      <c r="C4323" s="7" t="s">
        <v>4283</v>
      </c>
      <c r="D4323" s="7" t="s">
        <v>132</v>
      </c>
      <c r="E4323" s="7">
        <v>415</v>
      </c>
      <c r="F4323" s="8">
        <v>42.33</v>
      </c>
      <c r="G4323" s="8">
        <v>93</v>
      </c>
      <c r="H4323" s="8">
        <f t="shared" si="201"/>
        <v>38595</v>
      </c>
      <c r="I4323" s="9">
        <f>H4323*VLOOKUP(C4323,Customer_Dim!B:E,4,0)</f>
        <v>385.95</v>
      </c>
      <c r="J4323" s="9">
        <f t="shared" si="202"/>
        <v>38980.949999999997</v>
      </c>
      <c r="K4323" s="8">
        <f t="shared" si="203"/>
        <v>17566.95</v>
      </c>
      <c r="L4323" s="9">
        <v>21354.480000000003</v>
      </c>
    </row>
    <row r="4324" spans="1:13" ht="15.75" customHeight="1" x14ac:dyDescent="0.25">
      <c r="A4324" s="6" t="s">
        <v>4337</v>
      </c>
      <c r="B4324" s="10">
        <v>43043</v>
      </c>
      <c r="C4324" s="7" t="s">
        <v>4283</v>
      </c>
      <c r="D4324" s="7" t="s">
        <v>13</v>
      </c>
      <c r="E4324" s="7">
        <v>316</v>
      </c>
      <c r="F4324" s="8">
        <v>50.28</v>
      </c>
      <c r="G4324" s="8">
        <v>83</v>
      </c>
      <c r="H4324" s="8">
        <f t="shared" si="201"/>
        <v>26228</v>
      </c>
      <c r="I4324" s="9">
        <f>H4324*VLOOKUP(C4324,Customer_Dim!B:E,4,0)</f>
        <v>262.28000000000003</v>
      </c>
      <c r="J4324" s="9">
        <f t="shared" si="202"/>
        <v>26490.28</v>
      </c>
      <c r="K4324" s="8">
        <f t="shared" si="203"/>
        <v>15888.48</v>
      </c>
      <c r="L4324" s="9">
        <v>9966.5999999999985</v>
      </c>
    </row>
    <row r="4325" spans="1:13" ht="15.75" customHeight="1" x14ac:dyDescent="0.25">
      <c r="A4325" s="6" t="s">
        <v>4338</v>
      </c>
      <c r="B4325" s="10">
        <v>43053</v>
      </c>
      <c r="C4325" s="7" t="s">
        <v>4283</v>
      </c>
      <c r="D4325" s="7" t="s">
        <v>19</v>
      </c>
      <c r="E4325" s="7">
        <v>403</v>
      </c>
      <c r="F4325" s="8">
        <v>112.39</v>
      </c>
      <c r="G4325" s="8">
        <v>166</v>
      </c>
      <c r="H4325" s="8">
        <f t="shared" si="201"/>
        <v>66898</v>
      </c>
      <c r="I4325" s="9">
        <f>H4325*VLOOKUP(C4325,Customer_Dim!B:E,4,0)</f>
        <v>668.98</v>
      </c>
      <c r="J4325" s="9">
        <f t="shared" si="202"/>
        <v>67566.98</v>
      </c>
      <c r="K4325" s="8">
        <f t="shared" si="203"/>
        <v>45293.17</v>
      </c>
      <c r="L4325" s="9">
        <v>21056.79</v>
      </c>
    </row>
    <row r="4326" spans="1:13" ht="15.75" customHeight="1" x14ac:dyDescent="0.25">
      <c r="A4326" s="6" t="s">
        <v>4339</v>
      </c>
      <c r="B4326" s="10">
        <v>42739</v>
      </c>
      <c r="C4326" s="7" t="s">
        <v>4297</v>
      </c>
      <c r="D4326" s="7" t="s">
        <v>19</v>
      </c>
      <c r="E4326" s="7">
        <v>657</v>
      </c>
      <c r="F4326" s="8">
        <v>105.7</v>
      </c>
      <c r="G4326" s="8">
        <v>156</v>
      </c>
      <c r="H4326" s="8">
        <f t="shared" si="201"/>
        <v>102492</v>
      </c>
      <c r="I4326" s="9">
        <f>H4326*VLOOKUP(C4326,Customer_Dim!B:E,4,0)</f>
        <v>1024.9200000000003</v>
      </c>
      <c r="J4326" s="9">
        <f t="shared" si="202"/>
        <v>103516.92</v>
      </c>
      <c r="K4326" s="8">
        <f t="shared" si="203"/>
        <v>69444.900000000009</v>
      </c>
      <c r="L4326" s="9">
        <v>27235.139999999992</v>
      </c>
    </row>
    <row r="4327" spans="1:13" ht="15.75" customHeight="1" x14ac:dyDescent="0.25">
      <c r="A4327" s="6" t="s">
        <v>4340</v>
      </c>
      <c r="B4327" s="10">
        <v>42749</v>
      </c>
      <c r="C4327" s="7" t="s">
        <v>4297</v>
      </c>
      <c r="D4327" s="7" t="s">
        <v>19</v>
      </c>
      <c r="E4327" s="7">
        <v>202</v>
      </c>
      <c r="F4327" s="8">
        <v>105.7</v>
      </c>
      <c r="G4327" s="8">
        <v>156</v>
      </c>
      <c r="H4327" s="8">
        <f t="shared" si="201"/>
        <v>31512</v>
      </c>
      <c r="I4327" s="9">
        <f>H4327*VLOOKUP(C4327,Customer_Dim!B:E,4,0)</f>
        <v>315.12000000000006</v>
      </c>
      <c r="J4327" s="9">
        <f t="shared" si="202"/>
        <v>31827.119999999999</v>
      </c>
      <c r="K4327" s="8">
        <f t="shared" si="203"/>
        <v>21351.4</v>
      </c>
      <c r="L4327" s="9">
        <v>8919.4199999999983</v>
      </c>
    </row>
    <row r="4328" spans="1:13" ht="15.75" customHeight="1" x14ac:dyDescent="0.25">
      <c r="A4328" s="6" t="s">
        <v>4341</v>
      </c>
      <c r="B4328" s="10">
        <v>42803</v>
      </c>
      <c r="C4328" s="7" t="s">
        <v>4297</v>
      </c>
      <c r="D4328" s="7" t="s">
        <v>19</v>
      </c>
      <c r="E4328" s="7">
        <v>409</v>
      </c>
      <c r="F4328" s="8">
        <v>105.7</v>
      </c>
      <c r="G4328" s="8">
        <v>156</v>
      </c>
      <c r="H4328" s="8">
        <f t="shared" si="201"/>
        <v>63804</v>
      </c>
      <c r="I4328" s="9">
        <f>H4328*VLOOKUP(C4328,Customer_Dim!B:E,4,0)</f>
        <v>638.04000000000008</v>
      </c>
      <c r="J4328" s="9">
        <f t="shared" si="202"/>
        <v>64442.04</v>
      </c>
      <c r="K4328" s="8">
        <f t="shared" si="203"/>
        <v>43231.3</v>
      </c>
      <c r="L4328" s="9">
        <v>20397.579999999994</v>
      </c>
    </row>
    <row r="4329" spans="1:13" ht="15.75" customHeight="1" x14ac:dyDescent="0.25">
      <c r="A4329" s="6" t="s">
        <v>4342</v>
      </c>
      <c r="B4329" s="10">
        <v>42858</v>
      </c>
      <c r="C4329" s="7" t="s">
        <v>4297</v>
      </c>
      <c r="D4329" s="7" t="s">
        <v>32</v>
      </c>
      <c r="E4329" s="7">
        <v>627</v>
      </c>
      <c r="F4329" s="8">
        <v>325.26</v>
      </c>
      <c r="G4329" s="8">
        <v>499</v>
      </c>
      <c r="H4329" s="8">
        <f t="shared" si="201"/>
        <v>312873</v>
      </c>
      <c r="I4329" s="9">
        <f>H4329*VLOOKUP(C4329,Customer_Dim!B:E,4,0)</f>
        <v>3128.7300000000005</v>
      </c>
      <c r="J4329" s="9">
        <f t="shared" si="202"/>
        <v>316001.73</v>
      </c>
      <c r="K4329" s="8">
        <f t="shared" si="203"/>
        <v>203938.02</v>
      </c>
      <c r="L4329" s="9">
        <v>96187.500000000029</v>
      </c>
    </row>
    <row r="4330" spans="1:13" ht="15.75" customHeight="1" x14ac:dyDescent="0.25">
      <c r="A4330" s="6" t="s">
        <v>4343</v>
      </c>
      <c r="B4330" s="10">
        <v>42929</v>
      </c>
      <c r="C4330" s="7" t="s">
        <v>4297</v>
      </c>
      <c r="D4330" s="7" t="s">
        <v>32</v>
      </c>
      <c r="E4330" s="7">
        <v>402</v>
      </c>
      <c r="F4330" s="8">
        <v>329.38</v>
      </c>
      <c r="G4330" s="8">
        <v>506</v>
      </c>
      <c r="H4330" s="8">
        <f t="shared" si="201"/>
        <v>203412</v>
      </c>
      <c r="I4330" s="9">
        <f>H4330*VLOOKUP(C4330,Customer_Dim!B:E,4,0)</f>
        <v>2034.1200000000003</v>
      </c>
      <c r="J4330" s="9">
        <f t="shared" si="202"/>
        <v>205446.12</v>
      </c>
      <c r="K4330" s="8">
        <f t="shared" si="203"/>
        <v>132410.76</v>
      </c>
      <c r="L4330" s="9">
        <v>66313.2</v>
      </c>
    </row>
    <row r="4331" spans="1:13" ht="15.75" customHeight="1" x14ac:dyDescent="0.25">
      <c r="A4331" s="6" t="s">
        <v>4344</v>
      </c>
      <c r="B4331" s="10">
        <v>42941</v>
      </c>
      <c r="C4331" s="7" t="s">
        <v>4297</v>
      </c>
      <c r="D4331" s="7" t="s">
        <v>32</v>
      </c>
      <c r="E4331" s="7">
        <v>77</v>
      </c>
      <c r="F4331" s="8">
        <v>329.38</v>
      </c>
      <c r="G4331" s="8">
        <v>506</v>
      </c>
      <c r="H4331" s="8">
        <f t="shared" si="201"/>
        <v>38962</v>
      </c>
      <c r="I4331" s="9">
        <f>H4331*VLOOKUP(C4331,Customer_Dim!B:E,4,0)</f>
        <v>389.62000000000006</v>
      </c>
      <c r="J4331" s="9">
        <f t="shared" si="202"/>
        <v>39351.620000000003</v>
      </c>
      <c r="K4331" s="8">
        <f t="shared" si="203"/>
        <v>25362.26</v>
      </c>
      <c r="L4331" s="9">
        <v>13426</v>
      </c>
    </row>
    <row r="4332" spans="1:13" ht="15.75" customHeight="1" x14ac:dyDescent="0.25">
      <c r="A4332" s="6" t="s">
        <v>4345</v>
      </c>
      <c r="B4332" s="10">
        <v>43002</v>
      </c>
      <c r="C4332" s="7" t="s">
        <v>4297</v>
      </c>
      <c r="D4332" s="7" t="s">
        <v>13</v>
      </c>
      <c r="E4332" s="7">
        <v>333</v>
      </c>
      <c r="F4332" s="8">
        <v>49.69</v>
      </c>
      <c r="G4332" s="8">
        <v>82</v>
      </c>
      <c r="H4332" s="8">
        <f t="shared" si="201"/>
        <v>27306</v>
      </c>
      <c r="I4332" s="9">
        <f>H4332*VLOOKUP(C4332,Customer_Dim!B:E,4,0)</f>
        <v>273.06000000000006</v>
      </c>
      <c r="J4332" s="9">
        <f t="shared" si="202"/>
        <v>27579.06</v>
      </c>
      <c r="K4332" s="8">
        <f t="shared" si="203"/>
        <v>16546.77</v>
      </c>
      <c r="L4332" s="9">
        <v>9262.340000000002</v>
      </c>
    </row>
    <row r="4333" spans="1:13" ht="15.75" customHeight="1" x14ac:dyDescent="0.25">
      <c r="A4333" s="6" t="s">
        <v>4346</v>
      </c>
      <c r="B4333" s="10">
        <v>43012</v>
      </c>
      <c r="C4333" s="7" t="s">
        <v>4297</v>
      </c>
      <c r="D4333" s="7" t="s">
        <v>13</v>
      </c>
      <c r="E4333" s="7">
        <v>215</v>
      </c>
      <c r="F4333" s="8">
        <v>50.28</v>
      </c>
      <c r="G4333" s="8">
        <v>83</v>
      </c>
      <c r="H4333" s="8">
        <f t="shared" si="201"/>
        <v>17845</v>
      </c>
      <c r="I4333" s="9">
        <f>H4333*VLOOKUP(C4333,Customer_Dim!B:E,4,0)</f>
        <v>178.45000000000005</v>
      </c>
      <c r="J4333" s="9">
        <f t="shared" si="202"/>
        <v>18023.45</v>
      </c>
      <c r="K4333" s="8">
        <f t="shared" si="203"/>
        <v>10810.2</v>
      </c>
      <c r="L4333" s="9">
        <v>5733</v>
      </c>
    </row>
    <row r="4334" spans="1:13" ht="15.75" customHeight="1" x14ac:dyDescent="0.25">
      <c r="A4334" s="6" t="s">
        <v>4347</v>
      </c>
      <c r="B4334" s="10">
        <v>43080</v>
      </c>
      <c r="C4334" s="7" t="s">
        <v>4297</v>
      </c>
      <c r="D4334" s="7" t="s">
        <v>13</v>
      </c>
      <c r="E4334" s="7">
        <v>718</v>
      </c>
      <c r="F4334" s="8">
        <v>50.28</v>
      </c>
      <c r="G4334" s="8">
        <v>83</v>
      </c>
      <c r="H4334" s="8">
        <f t="shared" si="201"/>
        <v>59594</v>
      </c>
      <c r="I4334" s="9">
        <f>H4334*VLOOKUP(C4334,Customer_Dim!B:E,4,0)</f>
        <v>595.94000000000017</v>
      </c>
      <c r="J4334" s="9">
        <f t="shared" si="202"/>
        <v>60189.94</v>
      </c>
      <c r="K4334" s="8">
        <f t="shared" si="203"/>
        <v>36101.040000000001</v>
      </c>
      <c r="L4334" s="9">
        <v>19709.96</v>
      </c>
    </row>
    <row r="4335" spans="1:13" ht="15.75" customHeight="1" x14ac:dyDescent="0.25">
      <c r="A4335" s="6" t="s">
        <v>4348</v>
      </c>
      <c r="B4335" s="10">
        <v>42745</v>
      </c>
      <c r="C4335" s="7" t="s">
        <v>4309</v>
      </c>
      <c r="D4335" s="7" t="s">
        <v>13</v>
      </c>
      <c r="E4335" s="7">
        <v>792</v>
      </c>
      <c r="F4335" s="8">
        <v>47.28</v>
      </c>
      <c r="G4335" s="8">
        <v>78</v>
      </c>
      <c r="H4335" s="8">
        <f t="shared" si="201"/>
        <v>61776</v>
      </c>
      <c r="I4335" s="9">
        <f>H4335*VLOOKUP(C4335,Customer_Dim!B:E,4,0)</f>
        <v>3706.5600000000004</v>
      </c>
      <c r="J4335" s="9">
        <f t="shared" si="202"/>
        <v>65482.559999999998</v>
      </c>
      <c r="K4335" s="8">
        <f t="shared" si="203"/>
        <v>37445.760000000002</v>
      </c>
      <c r="L4335" s="9">
        <v>23241.599999999999</v>
      </c>
      <c r="M4335" s="7"/>
    </row>
    <row r="4336" spans="1:13" ht="15.75" customHeight="1" x14ac:dyDescent="0.25">
      <c r="A4336" s="6" t="s">
        <v>4349</v>
      </c>
      <c r="B4336" s="10">
        <v>42831</v>
      </c>
      <c r="C4336" s="7" t="s">
        <v>4309</v>
      </c>
      <c r="D4336" s="7" t="s">
        <v>13</v>
      </c>
      <c r="E4336" s="7">
        <v>642</v>
      </c>
      <c r="F4336" s="8">
        <v>49.07</v>
      </c>
      <c r="G4336" s="8">
        <v>81</v>
      </c>
      <c r="H4336" s="8">
        <f t="shared" si="201"/>
        <v>52002</v>
      </c>
      <c r="I4336" s="9">
        <f>H4336*VLOOKUP(C4336,Customer_Dim!B:E,4,0)</f>
        <v>3120.1200000000003</v>
      </c>
      <c r="J4336" s="9">
        <f t="shared" si="202"/>
        <v>55122.12</v>
      </c>
      <c r="K4336" s="8">
        <f t="shared" si="203"/>
        <v>31502.94</v>
      </c>
      <c r="L4336" s="9">
        <v>18142.959999999995</v>
      </c>
      <c r="M4336" s="7"/>
    </row>
    <row r="4337" spans="1:13" ht="15.75" customHeight="1" x14ac:dyDescent="0.25">
      <c r="A4337" s="6" t="s">
        <v>4350</v>
      </c>
      <c r="B4337" s="10">
        <v>42837</v>
      </c>
      <c r="C4337" s="7" t="s">
        <v>4309</v>
      </c>
      <c r="D4337" s="7" t="s">
        <v>13</v>
      </c>
      <c r="E4337" s="7">
        <v>469</v>
      </c>
      <c r="F4337" s="8">
        <v>49.07</v>
      </c>
      <c r="G4337" s="8">
        <v>81</v>
      </c>
      <c r="H4337" s="8">
        <f t="shared" si="201"/>
        <v>37989</v>
      </c>
      <c r="I4337" s="9">
        <f>H4337*VLOOKUP(C4337,Customer_Dim!B:E,4,0)</f>
        <v>2279.34</v>
      </c>
      <c r="J4337" s="9">
        <f t="shared" si="202"/>
        <v>40268.339999999997</v>
      </c>
      <c r="K4337" s="8">
        <f t="shared" si="203"/>
        <v>23013.83</v>
      </c>
      <c r="L4337" s="9">
        <v>13602.18</v>
      </c>
      <c r="M4337" s="7"/>
    </row>
    <row r="4338" spans="1:13" ht="15.75" customHeight="1" x14ac:dyDescent="0.25">
      <c r="A4338" s="6" t="s">
        <v>4351</v>
      </c>
      <c r="B4338" s="10">
        <v>42838</v>
      </c>
      <c r="C4338" s="7" t="s">
        <v>4309</v>
      </c>
      <c r="D4338" s="7" t="s">
        <v>19</v>
      </c>
      <c r="E4338" s="7">
        <v>1143</v>
      </c>
      <c r="F4338" s="8">
        <v>109.69</v>
      </c>
      <c r="G4338" s="8">
        <v>162</v>
      </c>
      <c r="H4338" s="8">
        <f t="shared" si="201"/>
        <v>185166</v>
      </c>
      <c r="I4338" s="9">
        <f>H4338*VLOOKUP(C4338,Customer_Dim!B:E,4,0)</f>
        <v>11109.960000000001</v>
      </c>
      <c r="J4338" s="9">
        <f t="shared" si="202"/>
        <v>196275.96</v>
      </c>
      <c r="K4338" s="8">
        <f t="shared" si="203"/>
        <v>125375.67</v>
      </c>
      <c r="L4338" s="9">
        <v>50983.73000000001</v>
      </c>
      <c r="M4338" s="7"/>
    </row>
    <row r="4339" spans="1:13" ht="15.75" customHeight="1" x14ac:dyDescent="0.25">
      <c r="A4339" s="6" t="s">
        <v>4352</v>
      </c>
      <c r="B4339" s="10">
        <v>42870</v>
      </c>
      <c r="C4339" s="7" t="s">
        <v>4309</v>
      </c>
      <c r="D4339" s="7" t="s">
        <v>32</v>
      </c>
      <c r="E4339" s="7">
        <v>1009</v>
      </c>
      <c r="F4339" s="8">
        <v>325.26</v>
      </c>
      <c r="G4339" s="8">
        <v>499</v>
      </c>
      <c r="H4339" s="8">
        <f t="shared" si="201"/>
        <v>503491</v>
      </c>
      <c r="I4339" s="9">
        <f>H4339*VLOOKUP(C4339,Customer_Dim!B:E,4,0)</f>
        <v>30209.460000000003</v>
      </c>
      <c r="J4339" s="9">
        <f t="shared" si="202"/>
        <v>533700.46</v>
      </c>
      <c r="K4339" s="8">
        <f t="shared" si="203"/>
        <v>328187.33999999997</v>
      </c>
      <c r="L4339" s="9">
        <v>136440.43</v>
      </c>
      <c r="M4339" s="7"/>
    </row>
    <row r="4340" spans="1:13" ht="15.75" customHeight="1" x14ac:dyDescent="0.25">
      <c r="A4340" s="6" t="s">
        <v>4353</v>
      </c>
      <c r="B4340" s="10">
        <v>42898</v>
      </c>
      <c r="C4340" s="7" t="s">
        <v>4309</v>
      </c>
      <c r="D4340" s="7" t="s">
        <v>19</v>
      </c>
      <c r="E4340" s="7">
        <v>933</v>
      </c>
      <c r="F4340" s="8">
        <v>109.69</v>
      </c>
      <c r="G4340" s="8">
        <v>162</v>
      </c>
      <c r="H4340" s="8">
        <f t="shared" si="201"/>
        <v>151146</v>
      </c>
      <c r="I4340" s="9">
        <f>H4340*VLOOKUP(C4340,Customer_Dim!B:E,4,0)</f>
        <v>9068.76</v>
      </c>
      <c r="J4340" s="9">
        <f t="shared" si="202"/>
        <v>160214.76</v>
      </c>
      <c r="K4340" s="8">
        <f t="shared" si="203"/>
        <v>102340.77</v>
      </c>
      <c r="L4340" s="9">
        <v>45732.640000000014</v>
      </c>
      <c r="M4340" s="7"/>
    </row>
    <row r="4341" spans="1:13" ht="15.75" customHeight="1" x14ac:dyDescent="0.25">
      <c r="A4341" s="6" t="s">
        <v>4354</v>
      </c>
      <c r="B4341" s="10">
        <v>42918</v>
      </c>
      <c r="C4341" s="7" t="s">
        <v>4309</v>
      </c>
      <c r="D4341" s="7" t="s">
        <v>13</v>
      </c>
      <c r="E4341" s="7">
        <v>268</v>
      </c>
      <c r="F4341" s="8">
        <v>49.69</v>
      </c>
      <c r="G4341" s="8">
        <v>82</v>
      </c>
      <c r="H4341" s="8">
        <f t="shared" si="201"/>
        <v>21976</v>
      </c>
      <c r="I4341" s="9">
        <f>H4341*VLOOKUP(C4341,Customer_Dim!B:E,4,0)</f>
        <v>1318.5600000000002</v>
      </c>
      <c r="J4341" s="9">
        <f t="shared" si="202"/>
        <v>23294.560000000001</v>
      </c>
      <c r="K4341" s="8">
        <f t="shared" si="203"/>
        <v>13316.92</v>
      </c>
      <c r="L4341" s="9">
        <v>7452.8099999999995</v>
      </c>
      <c r="M4341" s="7"/>
    </row>
    <row r="4342" spans="1:13" ht="15.75" customHeight="1" x14ac:dyDescent="0.25">
      <c r="A4342" s="6" t="s">
        <v>4355</v>
      </c>
      <c r="B4342" s="10">
        <v>42927</v>
      </c>
      <c r="C4342" s="7" t="s">
        <v>4309</v>
      </c>
      <c r="D4342" s="7" t="s">
        <v>19</v>
      </c>
      <c r="E4342" s="7">
        <v>1059</v>
      </c>
      <c r="F4342" s="8">
        <v>111.08</v>
      </c>
      <c r="G4342" s="8">
        <v>164</v>
      </c>
      <c r="H4342" s="8">
        <f t="shared" si="201"/>
        <v>173676</v>
      </c>
      <c r="I4342" s="9">
        <f>H4342*VLOOKUP(C4342,Customer_Dim!B:E,4,0)</f>
        <v>10420.560000000001</v>
      </c>
      <c r="J4342" s="9">
        <f t="shared" si="202"/>
        <v>184096.56</v>
      </c>
      <c r="K4342" s="8">
        <f t="shared" si="203"/>
        <v>117633.72</v>
      </c>
      <c r="L4342" s="9">
        <v>50909.040000000008</v>
      </c>
      <c r="M4342" s="7"/>
    </row>
    <row r="4343" spans="1:13" ht="15.75" customHeight="1" x14ac:dyDescent="0.25">
      <c r="A4343" s="6" t="s">
        <v>4356</v>
      </c>
      <c r="B4343" s="10">
        <v>42941</v>
      </c>
      <c r="C4343" s="7" t="s">
        <v>4309</v>
      </c>
      <c r="D4343" s="7" t="s">
        <v>19</v>
      </c>
      <c r="E4343" s="7">
        <v>498</v>
      </c>
      <c r="F4343" s="8">
        <v>111.08</v>
      </c>
      <c r="G4343" s="8">
        <v>164</v>
      </c>
      <c r="H4343" s="8">
        <f t="shared" si="201"/>
        <v>81672</v>
      </c>
      <c r="I4343" s="9">
        <f>H4343*VLOOKUP(C4343,Customer_Dim!B:E,4,0)</f>
        <v>4900.3200000000006</v>
      </c>
      <c r="J4343" s="9">
        <f t="shared" si="202"/>
        <v>86572.32</v>
      </c>
      <c r="K4343" s="8">
        <f t="shared" si="203"/>
        <v>55317.84</v>
      </c>
      <c r="L4343" s="9">
        <v>26143.68</v>
      </c>
      <c r="M4343" s="7"/>
    </row>
    <row r="4344" spans="1:13" ht="15.75" customHeight="1" x14ac:dyDescent="0.25">
      <c r="A4344" s="6" t="s">
        <v>4357</v>
      </c>
      <c r="B4344" s="10">
        <v>42982</v>
      </c>
      <c r="C4344" s="7" t="s">
        <v>4309</v>
      </c>
      <c r="D4344" s="7" t="s">
        <v>32</v>
      </c>
      <c r="E4344" s="7">
        <v>850</v>
      </c>
      <c r="F4344" s="8">
        <v>329.38</v>
      </c>
      <c r="G4344" s="8">
        <v>506</v>
      </c>
      <c r="H4344" s="8">
        <f t="shared" si="201"/>
        <v>430100</v>
      </c>
      <c r="I4344" s="9">
        <f>H4344*VLOOKUP(C4344,Customer_Dim!B:E,4,0)</f>
        <v>25806.000000000004</v>
      </c>
      <c r="J4344" s="9">
        <f t="shared" si="202"/>
        <v>455906</v>
      </c>
      <c r="K4344" s="8">
        <f t="shared" si="203"/>
        <v>279973</v>
      </c>
      <c r="L4344" s="9">
        <v>120725.35999999999</v>
      </c>
      <c r="M4344" s="7"/>
    </row>
    <row r="4345" spans="1:13" ht="15.75" customHeight="1" x14ac:dyDescent="0.25">
      <c r="A4345" s="6" t="s">
        <v>4358</v>
      </c>
      <c r="B4345" s="10">
        <v>43122</v>
      </c>
      <c r="C4345" s="7" t="s">
        <v>4283</v>
      </c>
      <c r="D4345" s="7" t="s">
        <v>13</v>
      </c>
      <c r="E4345" s="7">
        <v>479</v>
      </c>
      <c r="F4345" s="8">
        <v>51.36</v>
      </c>
      <c r="G4345" s="8">
        <v>85</v>
      </c>
      <c r="H4345" s="8">
        <f t="shared" si="201"/>
        <v>40715</v>
      </c>
      <c r="I4345" s="9">
        <f>H4345*VLOOKUP(C4345,Customer_Dim!B:E,4,0)</f>
        <v>407.15000000000003</v>
      </c>
      <c r="J4345" s="9">
        <f t="shared" si="202"/>
        <v>41122.15</v>
      </c>
      <c r="K4345" s="8">
        <f t="shared" si="203"/>
        <v>24601.439999999999</v>
      </c>
      <c r="L4345" s="9">
        <v>15573.599999999999</v>
      </c>
    </row>
    <row r="4346" spans="1:13" ht="15.75" customHeight="1" x14ac:dyDescent="0.25">
      <c r="A4346" s="6" t="s">
        <v>4359</v>
      </c>
      <c r="B4346" s="10">
        <v>43156</v>
      </c>
      <c r="C4346" s="7" t="s">
        <v>4283</v>
      </c>
      <c r="D4346" s="7" t="s">
        <v>32</v>
      </c>
      <c r="E4346" s="7">
        <v>285</v>
      </c>
      <c r="F4346" s="8">
        <v>340.43</v>
      </c>
      <c r="G4346" s="8">
        <v>524</v>
      </c>
      <c r="H4346" s="8">
        <f t="shared" si="201"/>
        <v>149340</v>
      </c>
      <c r="I4346" s="9">
        <f>H4346*VLOOKUP(C4346,Customer_Dim!B:E,4,0)</f>
        <v>1493.4</v>
      </c>
      <c r="J4346" s="9">
        <f t="shared" si="202"/>
        <v>150833.4</v>
      </c>
      <c r="K4346" s="8">
        <f t="shared" si="203"/>
        <v>97022.55</v>
      </c>
      <c r="L4346" s="9">
        <v>52965.539999999994</v>
      </c>
    </row>
    <row r="4347" spans="1:13" ht="15.75" customHeight="1" x14ac:dyDescent="0.25">
      <c r="A4347" s="6" t="s">
        <v>4360</v>
      </c>
      <c r="B4347" s="10">
        <v>43174</v>
      </c>
      <c r="C4347" s="7" t="s">
        <v>4283</v>
      </c>
      <c r="D4347" s="7" t="s">
        <v>13</v>
      </c>
      <c r="E4347" s="7">
        <v>372</v>
      </c>
      <c r="F4347" s="8">
        <v>51.36</v>
      </c>
      <c r="G4347" s="8">
        <v>85</v>
      </c>
      <c r="H4347" s="8">
        <f t="shared" si="201"/>
        <v>31620</v>
      </c>
      <c r="I4347" s="9">
        <f>H4347*VLOOKUP(C4347,Customer_Dim!B:E,4,0)</f>
        <v>316.2</v>
      </c>
      <c r="J4347" s="9">
        <f t="shared" si="202"/>
        <v>31936.2</v>
      </c>
      <c r="K4347" s="8">
        <f t="shared" si="203"/>
        <v>19105.919999999998</v>
      </c>
      <c r="L4347" s="9">
        <v>14778.96</v>
      </c>
    </row>
    <row r="4348" spans="1:13" ht="15.75" customHeight="1" x14ac:dyDescent="0.25">
      <c r="A4348" s="6" t="s">
        <v>4361</v>
      </c>
      <c r="B4348" s="10">
        <v>43221</v>
      </c>
      <c r="C4348" s="7" t="s">
        <v>4283</v>
      </c>
      <c r="D4348" s="7" t="s">
        <v>32</v>
      </c>
      <c r="E4348" s="7">
        <v>80</v>
      </c>
      <c r="F4348" s="8">
        <v>349.97</v>
      </c>
      <c r="G4348" s="8">
        <v>539</v>
      </c>
      <c r="H4348" s="8">
        <f t="shared" si="201"/>
        <v>43120</v>
      </c>
      <c r="I4348" s="9">
        <f>H4348*VLOOKUP(C4348,Customer_Dim!B:E,4,0)</f>
        <v>431.2</v>
      </c>
      <c r="J4348" s="9">
        <f t="shared" si="202"/>
        <v>43551.199999999997</v>
      </c>
      <c r="K4348" s="8">
        <f t="shared" si="203"/>
        <v>27997.600000000002</v>
      </c>
      <c r="L4348" s="9">
        <v>15793.039999999997</v>
      </c>
    </row>
    <row r="4349" spans="1:13" ht="15.75" customHeight="1" x14ac:dyDescent="0.25">
      <c r="A4349" s="6" t="s">
        <v>4362</v>
      </c>
      <c r="B4349" s="10">
        <v>43256</v>
      </c>
      <c r="C4349" s="7" t="s">
        <v>4283</v>
      </c>
      <c r="D4349" s="7" t="s">
        <v>13</v>
      </c>
      <c r="E4349" s="7">
        <v>436</v>
      </c>
      <c r="F4349" s="8">
        <v>52.79</v>
      </c>
      <c r="G4349" s="8">
        <v>87</v>
      </c>
      <c r="H4349" s="8">
        <f t="shared" si="201"/>
        <v>37932</v>
      </c>
      <c r="I4349" s="9">
        <f>H4349*VLOOKUP(C4349,Customer_Dim!B:E,4,0)</f>
        <v>379.32</v>
      </c>
      <c r="J4349" s="9">
        <f t="shared" si="202"/>
        <v>38311.32</v>
      </c>
      <c r="K4349" s="8">
        <f t="shared" si="203"/>
        <v>23016.44</v>
      </c>
      <c r="L4349" s="9">
        <v>15195.96</v>
      </c>
    </row>
    <row r="4350" spans="1:13" ht="15.75" customHeight="1" x14ac:dyDescent="0.25">
      <c r="A4350" s="6" t="s">
        <v>4363</v>
      </c>
      <c r="B4350" s="10">
        <v>43268</v>
      </c>
      <c r="C4350" s="7" t="s">
        <v>4283</v>
      </c>
      <c r="D4350" s="7" t="s">
        <v>13</v>
      </c>
      <c r="E4350" s="7">
        <v>395</v>
      </c>
      <c r="F4350" s="8">
        <v>52.79</v>
      </c>
      <c r="G4350" s="8">
        <v>87</v>
      </c>
      <c r="H4350" s="8">
        <f t="shared" si="201"/>
        <v>34365</v>
      </c>
      <c r="I4350" s="9">
        <f>H4350*VLOOKUP(C4350,Customer_Dim!B:E,4,0)</f>
        <v>343.65000000000003</v>
      </c>
      <c r="J4350" s="9">
        <f t="shared" si="202"/>
        <v>34708.65</v>
      </c>
      <c r="K4350" s="8">
        <f t="shared" si="203"/>
        <v>20852.05</v>
      </c>
      <c r="L4350" s="9">
        <v>15611.68</v>
      </c>
    </row>
    <row r="4351" spans="1:13" ht="15.75" customHeight="1" x14ac:dyDescent="0.25">
      <c r="A4351" s="6" t="s">
        <v>4364</v>
      </c>
      <c r="B4351" s="10">
        <v>43278</v>
      </c>
      <c r="C4351" s="7" t="s">
        <v>4283</v>
      </c>
      <c r="D4351" s="7" t="s">
        <v>13</v>
      </c>
      <c r="E4351" s="7">
        <v>739</v>
      </c>
      <c r="F4351" s="8">
        <v>52.79</v>
      </c>
      <c r="G4351" s="8">
        <v>87</v>
      </c>
      <c r="H4351" s="8">
        <f t="shared" si="201"/>
        <v>64293</v>
      </c>
      <c r="I4351" s="9">
        <f>H4351*VLOOKUP(C4351,Customer_Dim!B:E,4,0)</f>
        <v>642.93000000000006</v>
      </c>
      <c r="J4351" s="9">
        <f t="shared" si="202"/>
        <v>64935.93</v>
      </c>
      <c r="K4351" s="8">
        <f t="shared" si="203"/>
        <v>39011.81</v>
      </c>
      <c r="L4351" s="9">
        <v>26471.96</v>
      </c>
    </row>
    <row r="4352" spans="1:13" ht="15.75" customHeight="1" x14ac:dyDescent="0.25">
      <c r="A4352" s="6" t="s">
        <v>4365</v>
      </c>
      <c r="B4352" s="10">
        <v>43298</v>
      </c>
      <c r="C4352" s="7" t="s">
        <v>4283</v>
      </c>
      <c r="D4352" s="7" t="s">
        <v>32</v>
      </c>
      <c r="E4352" s="7">
        <v>137</v>
      </c>
      <c r="F4352" s="8">
        <v>363.84</v>
      </c>
      <c r="G4352" s="8">
        <v>560</v>
      </c>
      <c r="H4352" s="8">
        <f t="shared" si="201"/>
        <v>76720</v>
      </c>
      <c r="I4352" s="9">
        <f>H4352*VLOOKUP(C4352,Customer_Dim!B:E,4,0)</f>
        <v>767.2</v>
      </c>
      <c r="J4352" s="9">
        <f t="shared" si="202"/>
        <v>77487.199999999997</v>
      </c>
      <c r="K4352" s="8">
        <f t="shared" si="203"/>
        <v>49846.079999999994</v>
      </c>
      <c r="L4352" s="9">
        <v>29658.720000000001</v>
      </c>
    </row>
    <row r="4353" spans="1:12" ht="15.75" customHeight="1" x14ac:dyDescent="0.25">
      <c r="A4353" s="6" t="s">
        <v>4366</v>
      </c>
      <c r="B4353" s="10">
        <v>43323</v>
      </c>
      <c r="C4353" s="7" t="s">
        <v>4283</v>
      </c>
      <c r="D4353" s="7" t="s">
        <v>13</v>
      </c>
      <c r="E4353" s="7">
        <v>711</v>
      </c>
      <c r="F4353" s="8">
        <v>54.89</v>
      </c>
      <c r="G4353" s="8">
        <v>91</v>
      </c>
      <c r="H4353" s="8">
        <f t="shared" si="201"/>
        <v>64701</v>
      </c>
      <c r="I4353" s="9">
        <f>H4353*VLOOKUP(C4353,Customer_Dim!B:E,4,0)</f>
        <v>647.01</v>
      </c>
      <c r="J4353" s="9">
        <f t="shared" si="202"/>
        <v>65348.01</v>
      </c>
      <c r="K4353" s="8">
        <f t="shared" si="203"/>
        <v>39026.79</v>
      </c>
      <c r="L4353" s="9">
        <v>28283.280000000006</v>
      </c>
    </row>
    <row r="4354" spans="1:12" ht="15.75" customHeight="1" x14ac:dyDescent="0.25">
      <c r="A4354" s="6" t="s">
        <v>4367</v>
      </c>
      <c r="B4354" s="10">
        <v>43340</v>
      </c>
      <c r="C4354" s="7" t="s">
        <v>4283</v>
      </c>
      <c r="D4354" s="7" t="s">
        <v>13</v>
      </c>
      <c r="E4354" s="7">
        <v>591</v>
      </c>
      <c r="F4354" s="8">
        <v>54.89</v>
      </c>
      <c r="G4354" s="8">
        <v>91</v>
      </c>
      <c r="H4354" s="8">
        <f t="shared" si="201"/>
        <v>53781</v>
      </c>
      <c r="I4354" s="9">
        <f>H4354*VLOOKUP(C4354,Customer_Dim!B:E,4,0)</f>
        <v>537.81000000000006</v>
      </c>
      <c r="J4354" s="9">
        <f t="shared" si="202"/>
        <v>54318.81</v>
      </c>
      <c r="K4354" s="8">
        <f t="shared" si="203"/>
        <v>32439.99</v>
      </c>
      <c r="L4354" s="9">
        <v>24663.4</v>
      </c>
    </row>
    <row r="4355" spans="1:12" ht="15.75" customHeight="1" x14ac:dyDescent="0.25">
      <c r="A4355" s="6" t="s">
        <v>4368</v>
      </c>
      <c r="B4355" s="10">
        <v>43346</v>
      </c>
      <c r="C4355" s="7" t="s">
        <v>4283</v>
      </c>
      <c r="D4355" s="7" t="s">
        <v>32</v>
      </c>
      <c r="E4355" s="7">
        <v>609</v>
      </c>
      <c r="F4355" s="8">
        <v>363.84</v>
      </c>
      <c r="G4355" s="8">
        <v>560</v>
      </c>
      <c r="H4355" s="8">
        <f t="shared" ref="H4355:H4418" si="204">G4355*E4355</f>
        <v>341040</v>
      </c>
      <c r="I4355" s="9">
        <f>H4355*VLOOKUP(C4355,Customer_Dim!B:E,4,0)</f>
        <v>3410.4</v>
      </c>
      <c r="J4355" s="9">
        <f t="shared" ref="J4355:J4418" si="205">I4355+H4355</f>
        <v>344450.4</v>
      </c>
      <c r="K4355" s="8">
        <f t="shared" ref="K4355:K4418" si="206">F4355*E4355</f>
        <v>221578.56</v>
      </c>
      <c r="L4355" s="9">
        <v>109976.64000000001</v>
      </c>
    </row>
    <row r="4356" spans="1:12" ht="15.75" customHeight="1" x14ac:dyDescent="0.25">
      <c r="A4356" s="6" t="s">
        <v>4369</v>
      </c>
      <c r="B4356" s="10">
        <v>43407</v>
      </c>
      <c r="C4356" s="7" t="s">
        <v>4283</v>
      </c>
      <c r="D4356" s="7" t="s">
        <v>13</v>
      </c>
      <c r="E4356" s="7">
        <v>224</v>
      </c>
      <c r="F4356" s="8">
        <v>54.87</v>
      </c>
      <c r="G4356" s="8">
        <v>90</v>
      </c>
      <c r="H4356" s="8">
        <f t="shared" si="204"/>
        <v>20160</v>
      </c>
      <c r="I4356" s="9">
        <f>H4356*VLOOKUP(C4356,Customer_Dim!B:E,4,0)</f>
        <v>201.6</v>
      </c>
      <c r="J4356" s="9">
        <f t="shared" si="205"/>
        <v>20361.599999999999</v>
      </c>
      <c r="K4356" s="8">
        <f t="shared" si="206"/>
        <v>12290.88</v>
      </c>
      <c r="L4356" s="9">
        <v>8431.2000000000007</v>
      </c>
    </row>
    <row r="4357" spans="1:12" ht="15.75" customHeight="1" x14ac:dyDescent="0.25">
      <c r="A4357" s="6" t="s">
        <v>4370</v>
      </c>
      <c r="B4357" s="10">
        <v>43417</v>
      </c>
      <c r="C4357" s="7" t="s">
        <v>4283</v>
      </c>
      <c r="D4357" s="7" t="s">
        <v>19</v>
      </c>
      <c r="E4357" s="7">
        <v>683</v>
      </c>
      <c r="F4357" s="8">
        <v>122.66</v>
      </c>
      <c r="G4357" s="8">
        <v>182</v>
      </c>
      <c r="H4357" s="8">
        <f t="shared" si="204"/>
        <v>124306</v>
      </c>
      <c r="I4357" s="9">
        <f>H4357*VLOOKUP(C4357,Customer_Dim!B:E,4,0)</f>
        <v>1243.06</v>
      </c>
      <c r="J4357" s="9">
        <f t="shared" si="205"/>
        <v>125549.06</v>
      </c>
      <c r="K4357" s="8">
        <f t="shared" si="206"/>
        <v>83776.78</v>
      </c>
      <c r="L4357" s="9">
        <v>44891.44</v>
      </c>
    </row>
    <row r="4358" spans="1:12" ht="15.75" customHeight="1" x14ac:dyDescent="0.25">
      <c r="A4358" s="6" t="s">
        <v>4371</v>
      </c>
      <c r="B4358" s="10">
        <v>43441</v>
      </c>
      <c r="C4358" s="7" t="s">
        <v>4283</v>
      </c>
      <c r="D4358" s="7" t="s">
        <v>19</v>
      </c>
      <c r="E4358" s="7">
        <v>618</v>
      </c>
      <c r="F4358" s="8">
        <v>122.66</v>
      </c>
      <c r="G4358" s="8">
        <v>182</v>
      </c>
      <c r="H4358" s="8">
        <f t="shared" si="204"/>
        <v>112476</v>
      </c>
      <c r="I4358" s="9">
        <f>H4358*VLOOKUP(C4358,Customer_Dim!B:E,4,0)</f>
        <v>1124.76</v>
      </c>
      <c r="J4358" s="9">
        <f t="shared" si="205"/>
        <v>113600.76</v>
      </c>
      <c r="K4358" s="8">
        <f t="shared" si="206"/>
        <v>75803.88</v>
      </c>
      <c r="L4358" s="9">
        <v>38193.280000000013</v>
      </c>
    </row>
    <row r="4359" spans="1:12" ht="15.75" customHeight="1" x14ac:dyDescent="0.25">
      <c r="A4359" s="6" t="s">
        <v>4372</v>
      </c>
      <c r="B4359" s="10">
        <v>43104</v>
      </c>
      <c r="C4359" s="7" t="s">
        <v>4297</v>
      </c>
      <c r="D4359" s="7" t="s">
        <v>13</v>
      </c>
      <c r="E4359" s="7">
        <v>1043</v>
      </c>
      <c r="F4359" s="8">
        <v>51.36</v>
      </c>
      <c r="G4359" s="8">
        <v>85</v>
      </c>
      <c r="H4359" s="8">
        <f t="shared" si="204"/>
        <v>88655</v>
      </c>
      <c r="I4359" s="9">
        <f>H4359*VLOOKUP(C4359,Customer_Dim!B:E,4,0)</f>
        <v>886.55000000000018</v>
      </c>
      <c r="J4359" s="9">
        <f t="shared" si="205"/>
        <v>89541.55</v>
      </c>
      <c r="K4359" s="8">
        <f t="shared" si="206"/>
        <v>53568.479999999996</v>
      </c>
      <c r="L4359" s="9">
        <v>27861.72</v>
      </c>
    </row>
    <row r="4360" spans="1:12" ht="15.75" customHeight="1" x14ac:dyDescent="0.25">
      <c r="A4360" s="6" t="s">
        <v>4373</v>
      </c>
      <c r="B4360" s="10">
        <v>43120</v>
      </c>
      <c r="C4360" s="7" t="s">
        <v>4297</v>
      </c>
      <c r="D4360" s="7" t="s">
        <v>19</v>
      </c>
      <c r="E4360" s="7">
        <v>1051</v>
      </c>
      <c r="F4360" s="8">
        <v>114.8</v>
      </c>
      <c r="G4360" s="8">
        <v>170</v>
      </c>
      <c r="H4360" s="8">
        <f t="shared" si="204"/>
        <v>178670</v>
      </c>
      <c r="I4360" s="9">
        <f>H4360*VLOOKUP(C4360,Customer_Dim!B:E,4,0)</f>
        <v>1786.7000000000003</v>
      </c>
      <c r="J4360" s="9">
        <f t="shared" si="205"/>
        <v>180456.7</v>
      </c>
      <c r="K4360" s="8">
        <f t="shared" si="206"/>
        <v>120654.8</v>
      </c>
      <c r="L4360" s="9">
        <v>55963</v>
      </c>
    </row>
    <row r="4361" spans="1:12" ht="15.75" customHeight="1" x14ac:dyDescent="0.25">
      <c r="A4361" s="6" t="s">
        <v>4374</v>
      </c>
      <c r="B4361" s="10">
        <v>43144</v>
      </c>
      <c r="C4361" s="7" t="s">
        <v>4297</v>
      </c>
      <c r="D4361" s="7" t="s">
        <v>13</v>
      </c>
      <c r="E4361" s="7">
        <v>132</v>
      </c>
      <c r="F4361" s="8">
        <v>51.36</v>
      </c>
      <c r="G4361" s="8">
        <v>85</v>
      </c>
      <c r="H4361" s="8">
        <f t="shared" si="204"/>
        <v>11220</v>
      </c>
      <c r="I4361" s="9">
        <f>H4361*VLOOKUP(C4361,Customer_Dim!B:E,4,0)</f>
        <v>112.20000000000002</v>
      </c>
      <c r="J4361" s="9">
        <f t="shared" si="205"/>
        <v>11332.2</v>
      </c>
      <c r="K4361" s="8">
        <f t="shared" si="206"/>
        <v>6779.5199999999995</v>
      </c>
      <c r="L4361" s="9">
        <v>4444.8</v>
      </c>
    </row>
    <row r="4362" spans="1:12" ht="15.75" customHeight="1" x14ac:dyDescent="0.25">
      <c r="A4362" s="6" t="s">
        <v>4375</v>
      </c>
      <c r="B4362" s="10">
        <v>43173</v>
      </c>
      <c r="C4362" s="7" t="s">
        <v>4297</v>
      </c>
      <c r="D4362" s="7" t="s">
        <v>19</v>
      </c>
      <c r="E4362" s="7">
        <v>923</v>
      </c>
      <c r="F4362" s="8">
        <v>114.8</v>
      </c>
      <c r="G4362" s="8">
        <v>170</v>
      </c>
      <c r="H4362" s="8">
        <f t="shared" si="204"/>
        <v>156910</v>
      </c>
      <c r="I4362" s="9">
        <f>H4362*VLOOKUP(C4362,Customer_Dim!B:E,4,0)</f>
        <v>1569.1000000000004</v>
      </c>
      <c r="J4362" s="9">
        <f t="shared" si="205"/>
        <v>158479.1</v>
      </c>
      <c r="K4362" s="8">
        <f t="shared" si="206"/>
        <v>105960.4</v>
      </c>
      <c r="L4362" s="9">
        <v>42033.900000000009</v>
      </c>
    </row>
    <row r="4363" spans="1:12" ht="15.75" customHeight="1" x14ac:dyDescent="0.25">
      <c r="A4363" s="6" t="s">
        <v>4376</v>
      </c>
      <c r="B4363" s="10">
        <v>43183</v>
      </c>
      <c r="C4363" s="7" t="s">
        <v>4297</v>
      </c>
      <c r="D4363" s="7" t="s">
        <v>19</v>
      </c>
      <c r="E4363" s="7">
        <v>950</v>
      </c>
      <c r="F4363" s="8">
        <v>114.8</v>
      </c>
      <c r="G4363" s="8">
        <v>170</v>
      </c>
      <c r="H4363" s="8">
        <f t="shared" si="204"/>
        <v>161500</v>
      </c>
      <c r="I4363" s="9">
        <f>H4363*VLOOKUP(C4363,Customer_Dim!B:E,4,0)</f>
        <v>1615.0000000000002</v>
      </c>
      <c r="J4363" s="9">
        <f t="shared" si="205"/>
        <v>163115</v>
      </c>
      <c r="K4363" s="8">
        <f t="shared" si="206"/>
        <v>109060</v>
      </c>
      <c r="L4363" s="9">
        <v>52038.899999999994</v>
      </c>
    </row>
    <row r="4364" spans="1:12" ht="15.75" customHeight="1" x14ac:dyDescent="0.25">
      <c r="A4364" s="6" t="s">
        <v>4377</v>
      </c>
      <c r="B4364" s="10">
        <v>43225</v>
      </c>
      <c r="C4364" s="7" t="s">
        <v>4297</v>
      </c>
      <c r="D4364" s="7" t="s">
        <v>13</v>
      </c>
      <c r="E4364" s="7">
        <v>143</v>
      </c>
      <c r="F4364" s="8">
        <v>52.79</v>
      </c>
      <c r="G4364" s="8">
        <v>87</v>
      </c>
      <c r="H4364" s="8">
        <f t="shared" si="204"/>
        <v>12441</v>
      </c>
      <c r="I4364" s="9">
        <f>H4364*VLOOKUP(C4364,Customer_Dim!B:E,4,0)</f>
        <v>124.41000000000003</v>
      </c>
      <c r="J4364" s="9">
        <f t="shared" si="205"/>
        <v>12565.41</v>
      </c>
      <c r="K4364" s="8">
        <f t="shared" si="206"/>
        <v>7548.97</v>
      </c>
      <c r="L4364" s="9">
        <v>4899.7</v>
      </c>
    </row>
    <row r="4365" spans="1:12" ht="15.75" customHeight="1" x14ac:dyDescent="0.25">
      <c r="A4365" s="6" t="s">
        <v>4378</v>
      </c>
      <c r="B4365" s="10">
        <v>43324</v>
      </c>
      <c r="C4365" s="7" t="s">
        <v>4297</v>
      </c>
      <c r="D4365" s="7" t="s">
        <v>13</v>
      </c>
      <c r="E4365" s="7">
        <v>357</v>
      </c>
      <c r="F4365" s="8">
        <v>54.89</v>
      </c>
      <c r="G4365" s="8">
        <v>91</v>
      </c>
      <c r="H4365" s="8">
        <f t="shared" si="204"/>
        <v>32487</v>
      </c>
      <c r="I4365" s="9">
        <f>H4365*VLOOKUP(C4365,Customer_Dim!B:E,4,0)</f>
        <v>324.87000000000006</v>
      </c>
      <c r="J4365" s="9">
        <f t="shared" si="205"/>
        <v>32811.870000000003</v>
      </c>
      <c r="K4365" s="8">
        <f t="shared" si="206"/>
        <v>19595.73</v>
      </c>
      <c r="L4365" s="9">
        <v>11994.48</v>
      </c>
    </row>
    <row r="4366" spans="1:12" ht="15.75" customHeight="1" x14ac:dyDescent="0.25">
      <c r="A4366" s="6" t="s">
        <v>4379</v>
      </c>
      <c r="B4366" s="10">
        <v>43370</v>
      </c>
      <c r="C4366" s="7" t="s">
        <v>4297</v>
      </c>
      <c r="D4366" s="7" t="s">
        <v>13</v>
      </c>
      <c r="E4366" s="7">
        <v>1092</v>
      </c>
      <c r="F4366" s="8">
        <v>54.89</v>
      </c>
      <c r="G4366" s="8">
        <v>91</v>
      </c>
      <c r="H4366" s="8">
        <f t="shared" si="204"/>
        <v>99372</v>
      </c>
      <c r="I4366" s="9">
        <f>H4366*VLOOKUP(C4366,Customer_Dim!B:E,4,0)</f>
        <v>993.72000000000014</v>
      </c>
      <c r="J4366" s="9">
        <f t="shared" si="205"/>
        <v>100365.72</v>
      </c>
      <c r="K4366" s="8">
        <f t="shared" si="206"/>
        <v>59939.88</v>
      </c>
      <c r="L4366" s="9">
        <v>34015.68</v>
      </c>
    </row>
    <row r="4367" spans="1:12" ht="15.75" customHeight="1" x14ac:dyDescent="0.25">
      <c r="A4367" s="6" t="s">
        <v>4380</v>
      </c>
      <c r="B4367" s="10">
        <v>43398</v>
      </c>
      <c r="C4367" s="7" t="s">
        <v>4297</v>
      </c>
      <c r="D4367" s="7" t="s">
        <v>13</v>
      </c>
      <c r="E4367" s="7">
        <v>643</v>
      </c>
      <c r="F4367" s="8">
        <v>54.87</v>
      </c>
      <c r="G4367" s="8">
        <v>90</v>
      </c>
      <c r="H4367" s="8">
        <f t="shared" si="204"/>
        <v>57870</v>
      </c>
      <c r="I4367" s="9">
        <f>H4367*VLOOKUP(C4367,Customer_Dim!B:E,4,0)</f>
        <v>578.70000000000016</v>
      </c>
      <c r="J4367" s="9">
        <f t="shared" si="205"/>
        <v>58448.7</v>
      </c>
      <c r="K4367" s="8">
        <f t="shared" si="206"/>
        <v>35281.409999999996</v>
      </c>
      <c r="L4367" s="9">
        <v>19990.320000000003</v>
      </c>
    </row>
    <row r="4368" spans="1:12" ht="15.75" customHeight="1" x14ac:dyDescent="0.25">
      <c r="A4368" s="6" t="s">
        <v>4381</v>
      </c>
      <c r="B4368" s="10">
        <v>43403</v>
      </c>
      <c r="C4368" s="7" t="s">
        <v>4297</v>
      </c>
      <c r="D4368" s="7" t="s">
        <v>32</v>
      </c>
      <c r="E4368" s="7">
        <v>423</v>
      </c>
      <c r="F4368" s="8">
        <v>363.73</v>
      </c>
      <c r="G4368" s="8">
        <v>560</v>
      </c>
      <c r="H4368" s="8">
        <f t="shared" si="204"/>
        <v>236880</v>
      </c>
      <c r="I4368" s="9">
        <f>H4368*VLOOKUP(C4368,Customer_Dim!B:E,4,0)</f>
        <v>2368.8000000000006</v>
      </c>
      <c r="J4368" s="9">
        <f t="shared" si="205"/>
        <v>239248.8</v>
      </c>
      <c r="K4368" s="8">
        <f t="shared" si="206"/>
        <v>153857.79</v>
      </c>
      <c r="L4368" s="9">
        <v>64615.679999999993</v>
      </c>
    </row>
    <row r="4369" spans="1:13" ht="15.75" customHeight="1" x14ac:dyDescent="0.25">
      <c r="A4369" s="6" t="s">
        <v>4382</v>
      </c>
      <c r="B4369" s="10">
        <v>43422</v>
      </c>
      <c r="C4369" s="7" t="s">
        <v>4297</v>
      </c>
      <c r="D4369" s="7" t="s">
        <v>19</v>
      </c>
      <c r="E4369" s="7">
        <v>838</v>
      </c>
      <c r="F4369" s="8">
        <v>122.66</v>
      </c>
      <c r="G4369" s="8">
        <v>182</v>
      </c>
      <c r="H4369" s="8">
        <f t="shared" si="204"/>
        <v>152516</v>
      </c>
      <c r="I4369" s="9">
        <f>H4369*VLOOKUP(C4369,Customer_Dim!B:E,4,0)</f>
        <v>1525.1600000000003</v>
      </c>
      <c r="J4369" s="9">
        <f t="shared" si="205"/>
        <v>154041.16</v>
      </c>
      <c r="K4369" s="8">
        <f t="shared" si="206"/>
        <v>102789.08</v>
      </c>
      <c r="L4369" s="9">
        <v>39617.660000000018</v>
      </c>
    </row>
    <row r="4370" spans="1:13" ht="15.75" customHeight="1" x14ac:dyDescent="0.25">
      <c r="A4370" s="6" t="s">
        <v>4383</v>
      </c>
      <c r="B4370" s="10">
        <v>43174</v>
      </c>
      <c r="C4370" s="7" t="s">
        <v>4309</v>
      </c>
      <c r="D4370" s="7" t="s">
        <v>13</v>
      </c>
      <c r="E4370" s="7">
        <v>951</v>
      </c>
      <c r="F4370" s="8">
        <v>51.36</v>
      </c>
      <c r="G4370" s="8">
        <v>85</v>
      </c>
      <c r="H4370" s="8">
        <f t="shared" si="204"/>
        <v>80835</v>
      </c>
      <c r="I4370" s="9">
        <f>H4370*VLOOKUP(C4370,Customer_Dim!B:E,4,0)</f>
        <v>4850.1000000000004</v>
      </c>
      <c r="J4370" s="9">
        <f t="shared" si="205"/>
        <v>85685.1</v>
      </c>
      <c r="K4370" s="8">
        <f t="shared" si="206"/>
        <v>48843.360000000001</v>
      </c>
      <c r="L4370" s="9">
        <v>32002.560000000005</v>
      </c>
      <c r="M4370" s="7"/>
    </row>
    <row r="4371" spans="1:13" ht="15.75" customHeight="1" x14ac:dyDescent="0.25">
      <c r="A4371" s="6" t="s">
        <v>4384</v>
      </c>
      <c r="B4371" s="10">
        <v>43215</v>
      </c>
      <c r="C4371" s="7" t="s">
        <v>4309</v>
      </c>
      <c r="D4371" s="7" t="s">
        <v>32</v>
      </c>
      <c r="E4371" s="7">
        <v>810</v>
      </c>
      <c r="F4371" s="8">
        <v>349.97</v>
      </c>
      <c r="G4371" s="8">
        <v>539</v>
      </c>
      <c r="H4371" s="8">
        <f t="shared" si="204"/>
        <v>436590</v>
      </c>
      <c r="I4371" s="9">
        <f>H4371*VLOOKUP(C4371,Customer_Dim!B:E,4,0)</f>
        <v>26195.4</v>
      </c>
      <c r="J4371" s="9">
        <f t="shared" si="205"/>
        <v>462785.4</v>
      </c>
      <c r="K4371" s="8">
        <f t="shared" si="206"/>
        <v>283475.7</v>
      </c>
      <c r="L4371" s="9">
        <v>127224.95999999999</v>
      </c>
      <c r="M4371" s="7"/>
    </row>
    <row r="4372" spans="1:13" ht="15.75" customHeight="1" x14ac:dyDescent="0.25">
      <c r="A4372" s="6" t="s">
        <v>4385</v>
      </c>
      <c r="B4372" s="10">
        <v>43225</v>
      </c>
      <c r="C4372" s="7" t="s">
        <v>4309</v>
      </c>
      <c r="D4372" s="7" t="s">
        <v>13</v>
      </c>
      <c r="E4372" s="7">
        <v>194</v>
      </c>
      <c r="F4372" s="8">
        <v>52.79</v>
      </c>
      <c r="G4372" s="8">
        <v>87</v>
      </c>
      <c r="H4372" s="8">
        <f t="shared" si="204"/>
        <v>16878</v>
      </c>
      <c r="I4372" s="9">
        <f>H4372*VLOOKUP(C4372,Customer_Dim!B:E,4,0)</f>
        <v>1012.6800000000001</v>
      </c>
      <c r="J4372" s="9">
        <f t="shared" si="205"/>
        <v>17890.68</v>
      </c>
      <c r="K4372" s="8">
        <f t="shared" si="206"/>
        <v>10241.26</v>
      </c>
      <c r="L4372" s="9">
        <v>6174.0800000000017</v>
      </c>
      <c r="M4372" s="7"/>
    </row>
    <row r="4373" spans="1:13" ht="15.75" customHeight="1" x14ac:dyDescent="0.25">
      <c r="A4373" s="6" t="s">
        <v>4386</v>
      </c>
      <c r="B4373" s="10">
        <v>43280</v>
      </c>
      <c r="C4373" s="7" t="s">
        <v>4309</v>
      </c>
      <c r="D4373" s="7" t="s">
        <v>32</v>
      </c>
      <c r="E4373" s="7">
        <v>987</v>
      </c>
      <c r="F4373" s="8">
        <v>349.97</v>
      </c>
      <c r="G4373" s="8">
        <v>539</v>
      </c>
      <c r="H4373" s="8">
        <f t="shared" si="204"/>
        <v>531993</v>
      </c>
      <c r="I4373" s="9">
        <f>H4373*VLOOKUP(C4373,Customer_Dim!B:E,4,0)</f>
        <v>31919.58</v>
      </c>
      <c r="J4373" s="9">
        <f t="shared" si="205"/>
        <v>563912.57999999996</v>
      </c>
      <c r="K4373" s="8">
        <f t="shared" si="206"/>
        <v>345420.39</v>
      </c>
      <c r="L4373" s="9">
        <v>193734.06</v>
      </c>
      <c r="M4373" s="7"/>
    </row>
    <row r="4374" spans="1:13" ht="15.75" customHeight="1" x14ac:dyDescent="0.25">
      <c r="A4374" s="6" t="s">
        <v>4387</v>
      </c>
      <c r="B4374" s="10">
        <v>43285</v>
      </c>
      <c r="C4374" s="7" t="s">
        <v>4309</v>
      </c>
      <c r="D4374" s="7" t="s">
        <v>32</v>
      </c>
      <c r="E4374" s="7">
        <v>649</v>
      </c>
      <c r="F4374" s="8">
        <v>363.84</v>
      </c>
      <c r="G4374" s="8">
        <v>560</v>
      </c>
      <c r="H4374" s="8">
        <f t="shared" si="204"/>
        <v>363440</v>
      </c>
      <c r="I4374" s="9">
        <f>H4374*VLOOKUP(C4374,Customer_Dim!B:E,4,0)</f>
        <v>21806.400000000001</v>
      </c>
      <c r="J4374" s="9">
        <f t="shared" si="205"/>
        <v>385246.4</v>
      </c>
      <c r="K4374" s="8">
        <f t="shared" si="206"/>
        <v>236132.15999999997</v>
      </c>
      <c r="L4374" s="9">
        <v>112430.40000000002</v>
      </c>
      <c r="M4374" s="7"/>
    </row>
    <row r="4375" spans="1:13" ht="15.75" customHeight="1" x14ac:dyDescent="0.25">
      <c r="A4375" s="6" t="s">
        <v>4388</v>
      </c>
      <c r="B4375" s="10">
        <v>43287</v>
      </c>
      <c r="C4375" s="7" t="s">
        <v>4309</v>
      </c>
      <c r="D4375" s="7" t="s">
        <v>13</v>
      </c>
      <c r="E4375" s="7">
        <v>570</v>
      </c>
      <c r="F4375" s="8">
        <v>54.89</v>
      </c>
      <c r="G4375" s="8">
        <v>91</v>
      </c>
      <c r="H4375" s="8">
        <f t="shared" si="204"/>
        <v>51870</v>
      </c>
      <c r="I4375" s="9">
        <f>H4375*VLOOKUP(C4375,Customer_Dim!B:E,4,0)</f>
        <v>3112.2000000000003</v>
      </c>
      <c r="J4375" s="9">
        <f t="shared" si="205"/>
        <v>54982.2</v>
      </c>
      <c r="K4375" s="8">
        <f t="shared" si="206"/>
        <v>31287.3</v>
      </c>
      <c r="L4375" s="9">
        <v>20590.499999999996</v>
      </c>
      <c r="M4375" s="7"/>
    </row>
    <row r="4376" spans="1:13" ht="15.75" customHeight="1" x14ac:dyDescent="0.25">
      <c r="A4376" s="6" t="s">
        <v>4389</v>
      </c>
      <c r="B4376" s="10">
        <v>43416</v>
      </c>
      <c r="C4376" s="7" t="s">
        <v>4309</v>
      </c>
      <c r="D4376" s="7" t="s">
        <v>19</v>
      </c>
      <c r="E4376" s="7">
        <v>104</v>
      </c>
      <c r="F4376" s="8">
        <v>122.66</v>
      </c>
      <c r="G4376" s="8">
        <v>182</v>
      </c>
      <c r="H4376" s="8">
        <f t="shared" si="204"/>
        <v>18928</v>
      </c>
      <c r="I4376" s="9">
        <f>H4376*VLOOKUP(C4376,Customer_Dim!B:E,4,0)</f>
        <v>1135.68</v>
      </c>
      <c r="J4376" s="9">
        <f t="shared" si="205"/>
        <v>20063.68</v>
      </c>
      <c r="K4376" s="8">
        <f t="shared" si="206"/>
        <v>12756.64</v>
      </c>
      <c r="L4376" s="9">
        <v>5749.0400000000027</v>
      </c>
      <c r="M4376" s="7"/>
    </row>
    <row r="4377" spans="1:13" ht="15.75" customHeight="1" x14ac:dyDescent="0.25">
      <c r="A4377" s="6" t="s">
        <v>4390</v>
      </c>
      <c r="B4377" s="10">
        <v>43434</v>
      </c>
      <c r="C4377" s="7" t="s">
        <v>4309</v>
      </c>
      <c r="D4377" s="7" t="s">
        <v>13</v>
      </c>
      <c r="E4377" s="7">
        <v>146</v>
      </c>
      <c r="F4377" s="8">
        <v>54.87</v>
      </c>
      <c r="G4377" s="8">
        <v>90</v>
      </c>
      <c r="H4377" s="8">
        <f t="shared" si="204"/>
        <v>13140</v>
      </c>
      <c r="I4377" s="9">
        <f>H4377*VLOOKUP(C4377,Customer_Dim!B:E,4,0)</f>
        <v>788.40000000000009</v>
      </c>
      <c r="J4377" s="9">
        <f t="shared" si="205"/>
        <v>13928.4</v>
      </c>
      <c r="K4377" s="8">
        <f t="shared" si="206"/>
        <v>8011.0199999999995</v>
      </c>
      <c r="L4377" s="9">
        <v>4755.96</v>
      </c>
      <c r="M4377" s="7"/>
    </row>
    <row r="4378" spans="1:13" ht="15.75" customHeight="1" x14ac:dyDescent="0.25">
      <c r="A4378" s="6" t="s">
        <v>4391</v>
      </c>
      <c r="B4378" s="10">
        <v>43438</v>
      </c>
      <c r="C4378" s="7" t="s">
        <v>4309</v>
      </c>
      <c r="D4378" s="7" t="s">
        <v>13</v>
      </c>
      <c r="E4378" s="7">
        <v>524</v>
      </c>
      <c r="F4378" s="8">
        <v>54.87</v>
      </c>
      <c r="G4378" s="8">
        <v>90</v>
      </c>
      <c r="H4378" s="8">
        <f t="shared" si="204"/>
        <v>47160</v>
      </c>
      <c r="I4378" s="9">
        <f>H4378*VLOOKUP(C4378,Customer_Dim!B:E,4,0)</f>
        <v>2829.6000000000004</v>
      </c>
      <c r="J4378" s="9">
        <f t="shared" si="205"/>
        <v>49989.599999999999</v>
      </c>
      <c r="K4378" s="8">
        <f t="shared" si="206"/>
        <v>28751.879999999997</v>
      </c>
      <c r="L4378" s="9">
        <v>15008.280000000002</v>
      </c>
      <c r="M4378" s="7"/>
    </row>
    <row r="4379" spans="1:13" ht="15.75" customHeight="1" x14ac:dyDescent="0.25">
      <c r="A4379" s="6" t="s">
        <v>4392</v>
      </c>
      <c r="B4379" s="10">
        <v>43537</v>
      </c>
      <c r="C4379" s="7" t="s">
        <v>4283</v>
      </c>
      <c r="D4379" s="7" t="s">
        <v>13</v>
      </c>
      <c r="E4379" s="7">
        <v>380</v>
      </c>
      <c r="F4379" s="8">
        <v>53.37</v>
      </c>
      <c r="G4379" s="8">
        <v>87</v>
      </c>
      <c r="H4379" s="8">
        <f t="shared" si="204"/>
        <v>33060</v>
      </c>
      <c r="I4379" s="9">
        <f>H4379*VLOOKUP(C4379,Customer_Dim!B:E,4,0)</f>
        <v>330.6</v>
      </c>
      <c r="J4379" s="9">
        <f t="shared" si="205"/>
        <v>33390.6</v>
      </c>
      <c r="K4379" s="8">
        <f t="shared" si="206"/>
        <v>20280.599999999999</v>
      </c>
      <c r="L4379" s="9">
        <v>12301.200000000004</v>
      </c>
    </row>
    <row r="4380" spans="1:13" ht="15.75" customHeight="1" x14ac:dyDescent="0.25">
      <c r="A4380" s="6" t="s">
        <v>4393</v>
      </c>
      <c r="B4380" s="10">
        <v>43544</v>
      </c>
      <c r="C4380" s="7" t="s">
        <v>4283</v>
      </c>
      <c r="D4380" s="7" t="s">
        <v>13</v>
      </c>
      <c r="E4380" s="7">
        <v>639</v>
      </c>
      <c r="F4380" s="8">
        <v>53.37</v>
      </c>
      <c r="G4380" s="8">
        <v>87</v>
      </c>
      <c r="H4380" s="8">
        <f t="shared" si="204"/>
        <v>55593</v>
      </c>
      <c r="I4380" s="9">
        <f>H4380*VLOOKUP(C4380,Customer_Dim!B:E,4,0)</f>
        <v>555.93000000000006</v>
      </c>
      <c r="J4380" s="9">
        <f t="shared" si="205"/>
        <v>56148.93</v>
      </c>
      <c r="K4380" s="8">
        <f t="shared" si="206"/>
        <v>34103.43</v>
      </c>
      <c r="L4380" s="9">
        <v>23701.500000000007</v>
      </c>
    </row>
    <row r="4381" spans="1:13" ht="15.75" customHeight="1" x14ac:dyDescent="0.25">
      <c r="A4381" s="6" t="s">
        <v>4394</v>
      </c>
      <c r="B4381" s="10">
        <v>43585</v>
      </c>
      <c r="C4381" s="7" t="s">
        <v>4283</v>
      </c>
      <c r="D4381" s="7" t="s">
        <v>32</v>
      </c>
      <c r="E4381" s="7">
        <v>657</v>
      </c>
      <c r="F4381" s="8">
        <v>353.44</v>
      </c>
      <c r="G4381" s="8">
        <v>541</v>
      </c>
      <c r="H4381" s="8">
        <f t="shared" si="204"/>
        <v>355437</v>
      </c>
      <c r="I4381" s="9">
        <f>H4381*VLOOKUP(C4381,Customer_Dim!B:E,4,0)</f>
        <v>3554.37</v>
      </c>
      <c r="J4381" s="9">
        <f t="shared" si="205"/>
        <v>358991.37</v>
      </c>
      <c r="K4381" s="8">
        <f t="shared" si="206"/>
        <v>232210.08</v>
      </c>
      <c r="L4381" s="9">
        <v>117139.51999999999</v>
      </c>
    </row>
    <row r="4382" spans="1:13" ht="15.75" customHeight="1" x14ac:dyDescent="0.25">
      <c r="A4382" s="6" t="s">
        <v>4395</v>
      </c>
      <c r="B4382" s="10">
        <v>43623</v>
      </c>
      <c r="C4382" s="7" t="s">
        <v>4283</v>
      </c>
      <c r="D4382" s="7" t="s">
        <v>13</v>
      </c>
      <c r="E4382" s="7">
        <v>95</v>
      </c>
      <c r="F4382" s="8">
        <v>53.32</v>
      </c>
      <c r="G4382" s="8">
        <v>87</v>
      </c>
      <c r="H4382" s="8">
        <f t="shared" si="204"/>
        <v>8265</v>
      </c>
      <c r="I4382" s="9">
        <f>H4382*VLOOKUP(C4382,Customer_Dim!B:E,4,0)</f>
        <v>82.65</v>
      </c>
      <c r="J4382" s="9">
        <f t="shared" si="205"/>
        <v>8347.65</v>
      </c>
      <c r="K4382" s="8">
        <f t="shared" si="206"/>
        <v>5065.3999999999996</v>
      </c>
      <c r="L4382" s="9">
        <v>3879.0600000000004</v>
      </c>
    </row>
    <row r="4383" spans="1:13" ht="15.75" customHeight="1" x14ac:dyDescent="0.25">
      <c r="A4383" s="6" t="s">
        <v>4396</v>
      </c>
      <c r="B4383" s="10">
        <v>43709</v>
      </c>
      <c r="C4383" s="7" t="s">
        <v>4283</v>
      </c>
      <c r="D4383" s="7" t="s">
        <v>13</v>
      </c>
      <c r="E4383" s="7">
        <v>740</v>
      </c>
      <c r="F4383" s="8">
        <v>53.42</v>
      </c>
      <c r="G4383" s="8">
        <v>88</v>
      </c>
      <c r="H4383" s="8">
        <f t="shared" si="204"/>
        <v>65120</v>
      </c>
      <c r="I4383" s="9">
        <f>H4383*VLOOKUP(C4383,Customer_Dim!B:E,4,0)</f>
        <v>651.20000000000005</v>
      </c>
      <c r="J4383" s="9">
        <f t="shared" si="205"/>
        <v>65771.199999999997</v>
      </c>
      <c r="K4383" s="8">
        <f t="shared" si="206"/>
        <v>39530.800000000003</v>
      </c>
      <c r="L4383" s="9">
        <v>25392.299999999996</v>
      </c>
    </row>
    <row r="4384" spans="1:13" ht="15.75" customHeight="1" x14ac:dyDescent="0.25">
      <c r="A4384" s="6" t="s">
        <v>4397</v>
      </c>
      <c r="B4384" s="10">
        <v>43745</v>
      </c>
      <c r="C4384" s="7" t="s">
        <v>4283</v>
      </c>
      <c r="D4384" s="7" t="s">
        <v>13</v>
      </c>
      <c r="E4384" s="7">
        <v>196</v>
      </c>
      <c r="F4384" s="8">
        <v>52.35</v>
      </c>
      <c r="G4384" s="8">
        <v>86</v>
      </c>
      <c r="H4384" s="8">
        <f t="shared" si="204"/>
        <v>16856</v>
      </c>
      <c r="I4384" s="9">
        <f>H4384*VLOOKUP(C4384,Customer_Dim!B:E,4,0)</f>
        <v>168.56</v>
      </c>
      <c r="J4384" s="9">
        <f t="shared" si="205"/>
        <v>17024.560000000001</v>
      </c>
      <c r="K4384" s="8">
        <f t="shared" si="206"/>
        <v>10260.6</v>
      </c>
      <c r="L4384" s="9">
        <v>6705.2999999999993</v>
      </c>
    </row>
    <row r="4385" spans="1:13" ht="15.75" customHeight="1" x14ac:dyDescent="0.25">
      <c r="A4385" s="6" t="s">
        <v>4398</v>
      </c>
      <c r="B4385" s="10">
        <v>43747</v>
      </c>
      <c r="C4385" s="7" t="s">
        <v>4283</v>
      </c>
      <c r="D4385" s="7" t="s">
        <v>19</v>
      </c>
      <c r="E4385" s="7">
        <v>685</v>
      </c>
      <c r="F4385" s="8">
        <v>117.03</v>
      </c>
      <c r="G4385" s="8">
        <v>173</v>
      </c>
      <c r="H4385" s="8">
        <f t="shared" si="204"/>
        <v>118505</v>
      </c>
      <c r="I4385" s="9">
        <f>H4385*VLOOKUP(C4385,Customer_Dim!B:E,4,0)</f>
        <v>1185.05</v>
      </c>
      <c r="J4385" s="9">
        <f t="shared" si="205"/>
        <v>119690.05</v>
      </c>
      <c r="K4385" s="8">
        <f t="shared" si="206"/>
        <v>80165.55</v>
      </c>
      <c r="L4385" s="9">
        <v>45013.759999999995</v>
      </c>
    </row>
    <row r="4386" spans="1:13" ht="15.75" customHeight="1" x14ac:dyDescent="0.25">
      <c r="A4386" s="6" t="s">
        <v>4399</v>
      </c>
      <c r="B4386" s="10">
        <v>43808</v>
      </c>
      <c r="C4386" s="7" t="s">
        <v>4283</v>
      </c>
      <c r="D4386" s="7" t="s">
        <v>32</v>
      </c>
      <c r="E4386" s="7">
        <v>485</v>
      </c>
      <c r="F4386" s="8">
        <v>347.04</v>
      </c>
      <c r="G4386" s="8">
        <v>531</v>
      </c>
      <c r="H4386" s="8">
        <f t="shared" si="204"/>
        <v>257535</v>
      </c>
      <c r="I4386" s="9">
        <f>H4386*VLOOKUP(C4386,Customer_Dim!B:E,4,0)</f>
        <v>2575.35</v>
      </c>
      <c r="J4386" s="9">
        <f t="shared" si="205"/>
        <v>260110.35</v>
      </c>
      <c r="K4386" s="8">
        <f t="shared" si="206"/>
        <v>168314.40000000002</v>
      </c>
      <c r="L4386" s="9">
        <v>84777.120000000024</v>
      </c>
    </row>
    <row r="4387" spans="1:13" ht="15.75" customHeight="1" x14ac:dyDescent="0.25">
      <c r="A4387" s="6" t="s">
        <v>4400</v>
      </c>
      <c r="B4387" s="10">
        <v>43468</v>
      </c>
      <c r="C4387" s="7" t="s">
        <v>4297</v>
      </c>
      <c r="D4387" s="7" t="s">
        <v>13</v>
      </c>
      <c r="E4387" s="7">
        <v>905</v>
      </c>
      <c r="F4387" s="8">
        <v>53.37</v>
      </c>
      <c r="G4387" s="8">
        <v>87</v>
      </c>
      <c r="H4387" s="8">
        <f t="shared" si="204"/>
        <v>78735</v>
      </c>
      <c r="I4387" s="9">
        <f>H4387*VLOOKUP(C4387,Customer_Dim!B:E,4,0)</f>
        <v>787.35000000000014</v>
      </c>
      <c r="J4387" s="9">
        <f t="shared" si="205"/>
        <v>79522.350000000006</v>
      </c>
      <c r="K4387" s="8">
        <f t="shared" si="206"/>
        <v>48299.85</v>
      </c>
      <c r="L4387" s="9">
        <v>24783.300000000003</v>
      </c>
    </row>
    <row r="4388" spans="1:13" ht="15.75" customHeight="1" x14ac:dyDescent="0.25">
      <c r="A4388" s="6" t="s">
        <v>4401</v>
      </c>
      <c r="B4388" s="10">
        <v>43486</v>
      </c>
      <c r="C4388" s="7" t="s">
        <v>4297</v>
      </c>
      <c r="D4388" s="7" t="s">
        <v>32</v>
      </c>
      <c r="E4388" s="7">
        <v>822</v>
      </c>
      <c r="F4388" s="8">
        <v>353.76</v>
      </c>
      <c r="G4388" s="8">
        <v>542</v>
      </c>
      <c r="H4388" s="8">
        <f t="shared" si="204"/>
        <v>445524</v>
      </c>
      <c r="I4388" s="9">
        <f>H4388*VLOOKUP(C4388,Customer_Dim!B:E,4,0)</f>
        <v>4455.2400000000007</v>
      </c>
      <c r="J4388" s="9">
        <f t="shared" si="205"/>
        <v>449979.24</v>
      </c>
      <c r="K4388" s="8">
        <f t="shared" si="206"/>
        <v>290790.71999999997</v>
      </c>
      <c r="L4388" s="9">
        <v>152761.5</v>
      </c>
    </row>
    <row r="4389" spans="1:13" ht="15.75" customHeight="1" x14ac:dyDescent="0.25">
      <c r="A4389" s="6" t="s">
        <v>4402</v>
      </c>
      <c r="B4389" s="10">
        <v>43586</v>
      </c>
      <c r="C4389" s="7" t="s">
        <v>4297</v>
      </c>
      <c r="D4389" s="7" t="s">
        <v>32</v>
      </c>
      <c r="E4389" s="7">
        <v>96</v>
      </c>
      <c r="F4389" s="8">
        <v>353.44</v>
      </c>
      <c r="G4389" s="8">
        <v>541</v>
      </c>
      <c r="H4389" s="8">
        <f t="shared" si="204"/>
        <v>51936</v>
      </c>
      <c r="I4389" s="9">
        <f>H4389*VLOOKUP(C4389,Customer_Dim!B:E,4,0)</f>
        <v>519.36000000000013</v>
      </c>
      <c r="J4389" s="9">
        <f t="shared" si="205"/>
        <v>52455.360000000001</v>
      </c>
      <c r="K4389" s="8">
        <f t="shared" si="206"/>
        <v>33930.239999999998</v>
      </c>
      <c r="L4389" s="9">
        <v>16317.720000000001</v>
      </c>
    </row>
    <row r="4390" spans="1:13" ht="15.75" customHeight="1" x14ac:dyDescent="0.25">
      <c r="A4390" s="6" t="s">
        <v>4403</v>
      </c>
      <c r="B4390" s="10">
        <v>43687</v>
      </c>
      <c r="C4390" s="7" t="s">
        <v>4297</v>
      </c>
      <c r="D4390" s="7" t="s">
        <v>13</v>
      </c>
      <c r="E4390" s="7">
        <v>405</v>
      </c>
      <c r="F4390" s="8">
        <v>53.42</v>
      </c>
      <c r="G4390" s="8">
        <v>88</v>
      </c>
      <c r="H4390" s="8">
        <f t="shared" si="204"/>
        <v>35640</v>
      </c>
      <c r="I4390" s="9">
        <f>H4390*VLOOKUP(C4390,Customer_Dim!B:E,4,0)</f>
        <v>356.40000000000009</v>
      </c>
      <c r="J4390" s="9">
        <f t="shared" si="205"/>
        <v>35996.400000000001</v>
      </c>
      <c r="K4390" s="8">
        <f t="shared" si="206"/>
        <v>21635.100000000002</v>
      </c>
      <c r="L4390" s="9">
        <v>12725.439999999999</v>
      </c>
    </row>
    <row r="4391" spans="1:13" ht="15.75" customHeight="1" x14ac:dyDescent="0.25">
      <c r="A4391" s="6" t="s">
        <v>4404</v>
      </c>
      <c r="B4391" s="10">
        <v>43809</v>
      </c>
      <c r="C4391" s="7" t="s">
        <v>4297</v>
      </c>
      <c r="D4391" s="7" t="s">
        <v>32</v>
      </c>
      <c r="E4391" s="7">
        <v>1085</v>
      </c>
      <c r="F4391" s="8">
        <v>347.04</v>
      </c>
      <c r="G4391" s="8">
        <v>531</v>
      </c>
      <c r="H4391" s="8">
        <f t="shared" si="204"/>
        <v>576135</v>
      </c>
      <c r="I4391" s="9">
        <f>H4391*VLOOKUP(C4391,Customer_Dim!B:E,4,0)</f>
        <v>5761.3500000000013</v>
      </c>
      <c r="J4391" s="9">
        <f t="shared" si="205"/>
        <v>581896.35</v>
      </c>
      <c r="K4391" s="8">
        <f t="shared" si="206"/>
        <v>376538.4</v>
      </c>
      <c r="L4391" s="9">
        <v>170913.24</v>
      </c>
    </row>
    <row r="4392" spans="1:13" ht="15.75" customHeight="1" x14ac:dyDescent="0.25">
      <c r="A4392" s="6" t="s">
        <v>4405</v>
      </c>
      <c r="B4392" s="10">
        <v>43541</v>
      </c>
      <c r="C4392" s="7" t="s">
        <v>4309</v>
      </c>
      <c r="D4392" s="7" t="s">
        <v>132</v>
      </c>
      <c r="E4392" s="7">
        <v>856</v>
      </c>
      <c r="F4392" s="8">
        <v>44.93</v>
      </c>
      <c r="G4392" s="8">
        <v>99</v>
      </c>
      <c r="H4392" s="8">
        <f t="shared" si="204"/>
        <v>84744</v>
      </c>
      <c r="I4392" s="9">
        <f>H4392*VLOOKUP(C4392,Customer_Dim!B:E,4,0)</f>
        <v>5084.6400000000003</v>
      </c>
      <c r="J4392" s="9">
        <f t="shared" si="205"/>
        <v>89828.64</v>
      </c>
      <c r="K4392" s="8">
        <f t="shared" si="206"/>
        <v>38460.080000000002</v>
      </c>
      <c r="L4392" s="9">
        <v>45147.340000000004</v>
      </c>
      <c r="M4392" s="7"/>
    </row>
    <row r="4393" spans="1:13" ht="15.75" customHeight="1" x14ac:dyDescent="0.25">
      <c r="A4393" s="6" t="s">
        <v>4406</v>
      </c>
      <c r="B4393" s="10">
        <v>43556</v>
      </c>
      <c r="C4393" s="7" t="s">
        <v>4309</v>
      </c>
      <c r="D4393" s="7" t="s">
        <v>13</v>
      </c>
      <c r="E4393" s="7">
        <v>695</v>
      </c>
      <c r="F4393" s="8">
        <v>53.32</v>
      </c>
      <c r="G4393" s="8">
        <v>87</v>
      </c>
      <c r="H4393" s="8">
        <f t="shared" si="204"/>
        <v>60465</v>
      </c>
      <c r="I4393" s="9">
        <f>H4393*VLOOKUP(C4393,Customer_Dim!B:E,4,0)</f>
        <v>3627.9</v>
      </c>
      <c r="J4393" s="9">
        <f t="shared" si="205"/>
        <v>64092.9</v>
      </c>
      <c r="K4393" s="8">
        <f t="shared" si="206"/>
        <v>37057.4</v>
      </c>
      <c r="L4393" s="9">
        <v>22898.990000000005</v>
      </c>
      <c r="M4393" s="7"/>
    </row>
    <row r="4394" spans="1:13" ht="15.75" customHeight="1" x14ac:dyDescent="0.25">
      <c r="A4394" s="6" t="s">
        <v>4407</v>
      </c>
      <c r="B4394" s="10">
        <v>43598</v>
      </c>
      <c r="C4394" s="7" t="s">
        <v>4309</v>
      </c>
      <c r="D4394" s="7" t="s">
        <v>13</v>
      </c>
      <c r="E4394" s="7">
        <v>777</v>
      </c>
      <c r="F4394" s="8">
        <v>53.32</v>
      </c>
      <c r="G4394" s="8">
        <v>87</v>
      </c>
      <c r="H4394" s="8">
        <f t="shared" si="204"/>
        <v>67599</v>
      </c>
      <c r="I4394" s="9">
        <f>H4394*VLOOKUP(C4394,Customer_Dim!B:E,4,0)</f>
        <v>4055.9400000000005</v>
      </c>
      <c r="J4394" s="9">
        <f t="shared" si="205"/>
        <v>71654.94</v>
      </c>
      <c r="K4394" s="8">
        <f t="shared" si="206"/>
        <v>41429.64</v>
      </c>
      <c r="L4394" s="9">
        <v>24392.300000000003</v>
      </c>
      <c r="M4394" s="7"/>
    </row>
    <row r="4395" spans="1:13" ht="15.75" customHeight="1" x14ac:dyDescent="0.25">
      <c r="A4395" s="6" t="s">
        <v>4408</v>
      </c>
      <c r="B4395" s="10">
        <v>43614</v>
      </c>
      <c r="C4395" s="7" t="s">
        <v>4309</v>
      </c>
      <c r="D4395" s="7" t="s">
        <v>13</v>
      </c>
      <c r="E4395" s="7">
        <v>613</v>
      </c>
      <c r="F4395" s="8">
        <v>53.32</v>
      </c>
      <c r="G4395" s="8">
        <v>87</v>
      </c>
      <c r="H4395" s="8">
        <f t="shared" si="204"/>
        <v>53331</v>
      </c>
      <c r="I4395" s="9">
        <f>H4395*VLOOKUP(C4395,Customer_Dim!B:E,4,0)</f>
        <v>3199.86</v>
      </c>
      <c r="J4395" s="9">
        <f t="shared" si="205"/>
        <v>56530.86</v>
      </c>
      <c r="K4395" s="8">
        <f t="shared" si="206"/>
        <v>32685.16</v>
      </c>
      <c r="L4395" s="9">
        <v>17790.579999999998</v>
      </c>
      <c r="M4395" s="7"/>
    </row>
    <row r="4396" spans="1:13" ht="15.75" customHeight="1" x14ac:dyDescent="0.25">
      <c r="A4396" s="6" t="s">
        <v>4409</v>
      </c>
      <c r="B4396" s="10">
        <v>43616</v>
      </c>
      <c r="C4396" s="7" t="s">
        <v>4309</v>
      </c>
      <c r="D4396" s="7" t="s">
        <v>32</v>
      </c>
      <c r="E4396" s="7">
        <v>708</v>
      </c>
      <c r="F4396" s="8">
        <v>353.44</v>
      </c>
      <c r="G4396" s="8">
        <v>541</v>
      </c>
      <c r="H4396" s="8">
        <f t="shared" si="204"/>
        <v>383028</v>
      </c>
      <c r="I4396" s="9">
        <f>H4396*VLOOKUP(C4396,Customer_Dim!B:E,4,0)</f>
        <v>22981.68</v>
      </c>
      <c r="J4396" s="9">
        <f t="shared" si="205"/>
        <v>406009.68</v>
      </c>
      <c r="K4396" s="8">
        <f t="shared" si="206"/>
        <v>250235.51999999999</v>
      </c>
      <c r="L4396" s="9">
        <v>110165.18999999997</v>
      </c>
      <c r="M4396" s="7"/>
    </row>
    <row r="4397" spans="1:13" ht="15.75" customHeight="1" x14ac:dyDescent="0.25">
      <c r="A4397" s="6" t="s">
        <v>4410</v>
      </c>
      <c r="B4397" s="10">
        <v>43647</v>
      </c>
      <c r="C4397" s="7" t="s">
        <v>4309</v>
      </c>
      <c r="D4397" s="7" t="s">
        <v>32</v>
      </c>
      <c r="E4397" s="7">
        <v>149</v>
      </c>
      <c r="F4397" s="8">
        <v>354.09</v>
      </c>
      <c r="G4397" s="8">
        <v>542</v>
      </c>
      <c r="H4397" s="8">
        <f t="shared" si="204"/>
        <v>80758</v>
      </c>
      <c r="I4397" s="9">
        <f>H4397*VLOOKUP(C4397,Customer_Dim!B:E,4,0)</f>
        <v>4845.4800000000005</v>
      </c>
      <c r="J4397" s="9">
        <f t="shared" si="205"/>
        <v>85603.48</v>
      </c>
      <c r="K4397" s="8">
        <f t="shared" si="206"/>
        <v>52759.409999999996</v>
      </c>
      <c r="L4397" s="9">
        <v>26831.25</v>
      </c>
      <c r="M4397" s="7"/>
    </row>
    <row r="4398" spans="1:13" ht="15.75" customHeight="1" x14ac:dyDescent="0.25">
      <c r="A4398" s="6" t="s">
        <v>4411</v>
      </c>
      <c r="B4398" s="10">
        <v>43658</v>
      </c>
      <c r="C4398" s="7" t="s">
        <v>4309</v>
      </c>
      <c r="D4398" s="7" t="s">
        <v>13</v>
      </c>
      <c r="E4398" s="7">
        <v>933</v>
      </c>
      <c r="F4398" s="8">
        <v>53.42</v>
      </c>
      <c r="G4398" s="8">
        <v>88</v>
      </c>
      <c r="H4398" s="8">
        <f t="shared" si="204"/>
        <v>82104</v>
      </c>
      <c r="I4398" s="9">
        <f>H4398*VLOOKUP(C4398,Customer_Dim!B:E,4,0)</f>
        <v>4926.2400000000007</v>
      </c>
      <c r="J4398" s="9">
        <f t="shared" si="205"/>
        <v>87030.24</v>
      </c>
      <c r="K4398" s="8">
        <f t="shared" si="206"/>
        <v>49840.86</v>
      </c>
      <c r="L4398" s="9">
        <v>30070.080000000002</v>
      </c>
      <c r="M4398" s="7"/>
    </row>
    <row r="4399" spans="1:13" ht="15.75" customHeight="1" x14ac:dyDescent="0.25">
      <c r="A4399" s="6" t="s">
        <v>4412</v>
      </c>
      <c r="B4399" s="10">
        <v>43691</v>
      </c>
      <c r="C4399" s="7" t="s">
        <v>4309</v>
      </c>
      <c r="D4399" s="7" t="s">
        <v>32</v>
      </c>
      <c r="E4399" s="7">
        <v>1080</v>
      </c>
      <c r="F4399" s="8">
        <v>354.09</v>
      </c>
      <c r="G4399" s="8">
        <v>542</v>
      </c>
      <c r="H4399" s="8">
        <f t="shared" si="204"/>
        <v>585360</v>
      </c>
      <c r="I4399" s="9">
        <f>H4399*VLOOKUP(C4399,Customer_Dim!B:E,4,0)</f>
        <v>35121.600000000006</v>
      </c>
      <c r="J4399" s="9">
        <f t="shared" si="205"/>
        <v>620481.6</v>
      </c>
      <c r="K4399" s="8">
        <f t="shared" si="206"/>
        <v>382417.19999999995</v>
      </c>
      <c r="L4399" s="9">
        <v>184339.71000000002</v>
      </c>
      <c r="M4399" s="7"/>
    </row>
    <row r="4400" spans="1:13" ht="15.75" customHeight="1" x14ac:dyDescent="0.25">
      <c r="A4400" s="6" t="s">
        <v>4413</v>
      </c>
      <c r="B4400" s="10">
        <v>43692</v>
      </c>
      <c r="C4400" s="7" t="s">
        <v>4309</v>
      </c>
      <c r="D4400" s="7" t="s">
        <v>19</v>
      </c>
      <c r="E4400" s="7">
        <v>940</v>
      </c>
      <c r="F4400" s="8">
        <v>119.41</v>
      </c>
      <c r="G4400" s="8">
        <v>176</v>
      </c>
      <c r="H4400" s="8">
        <f t="shared" si="204"/>
        <v>165440</v>
      </c>
      <c r="I4400" s="9">
        <f>H4400*VLOOKUP(C4400,Customer_Dim!B:E,4,0)</f>
        <v>9926.4000000000015</v>
      </c>
      <c r="J4400" s="9">
        <f t="shared" si="205"/>
        <v>175366.39999999999</v>
      </c>
      <c r="K4400" s="8">
        <f t="shared" si="206"/>
        <v>112245.4</v>
      </c>
      <c r="L4400" s="9">
        <v>42315.7</v>
      </c>
      <c r="M4400" s="7"/>
    </row>
    <row r="4401" spans="1:13" ht="15.75" customHeight="1" x14ac:dyDescent="0.25">
      <c r="A4401" s="6" t="s">
        <v>4414</v>
      </c>
      <c r="B4401" s="10">
        <v>43700</v>
      </c>
      <c r="C4401" s="7" t="s">
        <v>4309</v>
      </c>
      <c r="D4401" s="7" t="s">
        <v>32</v>
      </c>
      <c r="E4401" s="7">
        <v>832</v>
      </c>
      <c r="F4401" s="8">
        <v>354.09</v>
      </c>
      <c r="G4401" s="8">
        <v>542</v>
      </c>
      <c r="H4401" s="8">
        <f t="shared" si="204"/>
        <v>450944</v>
      </c>
      <c r="I4401" s="9">
        <f>H4401*VLOOKUP(C4401,Customer_Dim!B:E,4,0)</f>
        <v>27056.640000000003</v>
      </c>
      <c r="J4401" s="9">
        <f t="shared" si="205"/>
        <v>478000.64000000001</v>
      </c>
      <c r="K4401" s="8">
        <f t="shared" si="206"/>
        <v>294602.88</v>
      </c>
      <c r="L4401" s="9">
        <v>137962.44</v>
      </c>
      <c r="M4401" s="7"/>
    </row>
    <row r="4402" spans="1:13" ht="15.75" customHeight="1" x14ac:dyDescent="0.25">
      <c r="A4402" s="6" t="s">
        <v>4415</v>
      </c>
      <c r="B4402" s="10">
        <v>43772</v>
      </c>
      <c r="C4402" s="7" t="s">
        <v>4309</v>
      </c>
      <c r="D4402" s="7" t="s">
        <v>13</v>
      </c>
      <c r="E4402" s="7">
        <v>139</v>
      </c>
      <c r="F4402" s="8">
        <v>52.35</v>
      </c>
      <c r="G4402" s="8">
        <v>86</v>
      </c>
      <c r="H4402" s="8">
        <f t="shared" si="204"/>
        <v>11954</v>
      </c>
      <c r="I4402" s="9">
        <f>H4402*VLOOKUP(C4402,Customer_Dim!B:E,4,0)</f>
        <v>717.24</v>
      </c>
      <c r="J4402" s="9">
        <f t="shared" si="205"/>
        <v>12671.24</v>
      </c>
      <c r="K4402" s="8">
        <f t="shared" si="206"/>
        <v>7276.6500000000005</v>
      </c>
      <c r="L4402" s="9">
        <v>4131.5399999999991</v>
      </c>
      <c r="M4402" s="7"/>
    </row>
    <row r="4403" spans="1:13" ht="15.75" customHeight="1" x14ac:dyDescent="0.25">
      <c r="A4403" s="6" t="s">
        <v>4416</v>
      </c>
      <c r="B4403" s="10">
        <v>43783</v>
      </c>
      <c r="C4403" s="7" t="s">
        <v>4309</v>
      </c>
      <c r="D4403" s="7" t="s">
        <v>13</v>
      </c>
      <c r="E4403" s="7">
        <v>929</v>
      </c>
      <c r="F4403" s="8">
        <v>52.35</v>
      </c>
      <c r="G4403" s="8">
        <v>86</v>
      </c>
      <c r="H4403" s="8">
        <f t="shared" si="204"/>
        <v>79894</v>
      </c>
      <c r="I4403" s="9">
        <f>H4403*VLOOKUP(C4403,Customer_Dim!B:E,4,0)</f>
        <v>4793.6400000000003</v>
      </c>
      <c r="J4403" s="9">
        <f t="shared" si="205"/>
        <v>84687.64</v>
      </c>
      <c r="K4403" s="8">
        <f t="shared" si="206"/>
        <v>48633.15</v>
      </c>
      <c r="L4403" s="9">
        <v>25497.239999999998</v>
      </c>
      <c r="M4403" s="7"/>
    </row>
    <row r="4404" spans="1:13" ht="15.75" customHeight="1" x14ac:dyDescent="0.25">
      <c r="A4404" s="6" t="s">
        <v>4417</v>
      </c>
      <c r="B4404" s="10">
        <v>43894</v>
      </c>
      <c r="C4404" s="7" t="s">
        <v>4283</v>
      </c>
      <c r="D4404" s="7" t="s">
        <v>13</v>
      </c>
      <c r="E4404" s="7">
        <v>909</v>
      </c>
      <c r="F4404" s="8">
        <v>52.53</v>
      </c>
      <c r="G4404" s="8">
        <v>86</v>
      </c>
      <c r="H4404" s="8">
        <f t="shared" si="204"/>
        <v>78174</v>
      </c>
      <c r="I4404" s="9">
        <f>H4404*VLOOKUP(C4404,Customer_Dim!B:E,4,0)</f>
        <v>781.74</v>
      </c>
      <c r="J4404" s="9">
        <f t="shared" si="205"/>
        <v>78955.740000000005</v>
      </c>
      <c r="K4404" s="8">
        <f t="shared" si="206"/>
        <v>47749.770000000004</v>
      </c>
      <c r="L4404" s="9">
        <v>34380.630000000005</v>
      </c>
    </row>
    <row r="4405" spans="1:13" ht="15.75" customHeight="1" x14ac:dyDescent="0.25">
      <c r="A4405" s="6" t="s">
        <v>4418</v>
      </c>
      <c r="B4405" s="10">
        <v>43973</v>
      </c>
      <c r="C4405" s="7" t="s">
        <v>4283</v>
      </c>
      <c r="D4405" s="7" t="s">
        <v>13</v>
      </c>
      <c r="E4405" s="7">
        <v>51</v>
      </c>
      <c r="F4405" s="8">
        <v>48.94</v>
      </c>
      <c r="G4405" s="8">
        <v>80</v>
      </c>
      <c r="H4405" s="8">
        <f t="shared" si="204"/>
        <v>4080</v>
      </c>
      <c r="I4405" s="9">
        <f>H4405*VLOOKUP(C4405,Customer_Dim!B:E,4,0)</f>
        <v>40.800000000000004</v>
      </c>
      <c r="J4405" s="9">
        <f t="shared" si="205"/>
        <v>4120.8</v>
      </c>
      <c r="K4405" s="8">
        <f t="shared" si="206"/>
        <v>2495.94</v>
      </c>
      <c r="L4405" s="9">
        <v>1634.0400000000004</v>
      </c>
    </row>
    <row r="4406" spans="1:13" ht="15.75" customHeight="1" x14ac:dyDescent="0.25">
      <c r="A4406" s="6" t="s">
        <v>4419</v>
      </c>
      <c r="B4406" s="10">
        <v>43983</v>
      </c>
      <c r="C4406" s="7" t="s">
        <v>4283</v>
      </c>
      <c r="D4406" s="7" t="s">
        <v>32</v>
      </c>
      <c r="E4406" s="7">
        <v>260</v>
      </c>
      <c r="F4406" s="8">
        <v>324.39</v>
      </c>
      <c r="G4406" s="8">
        <v>494</v>
      </c>
      <c r="H4406" s="8">
        <f t="shared" si="204"/>
        <v>128440</v>
      </c>
      <c r="I4406" s="9">
        <f>H4406*VLOOKUP(C4406,Customer_Dim!B:E,4,0)</f>
        <v>1284.4000000000001</v>
      </c>
      <c r="J4406" s="9">
        <f t="shared" si="205"/>
        <v>129724.4</v>
      </c>
      <c r="K4406" s="8">
        <f t="shared" si="206"/>
        <v>84341.4</v>
      </c>
      <c r="L4406" s="9">
        <v>40429.89</v>
      </c>
    </row>
    <row r="4407" spans="1:13" ht="15.75" customHeight="1" x14ac:dyDescent="0.25">
      <c r="A4407" s="6" t="s">
        <v>4420</v>
      </c>
      <c r="B4407" s="10">
        <v>44096</v>
      </c>
      <c r="C4407" s="7" t="s">
        <v>4283</v>
      </c>
      <c r="D4407" s="7" t="s">
        <v>13</v>
      </c>
      <c r="E4407" s="7">
        <v>186</v>
      </c>
      <c r="F4407" s="8">
        <v>48.53</v>
      </c>
      <c r="G4407" s="8">
        <v>79</v>
      </c>
      <c r="H4407" s="8">
        <f t="shared" si="204"/>
        <v>14694</v>
      </c>
      <c r="I4407" s="9">
        <f>H4407*VLOOKUP(C4407,Customer_Dim!B:E,4,0)</f>
        <v>146.94</v>
      </c>
      <c r="J4407" s="9">
        <f t="shared" si="205"/>
        <v>14840.94</v>
      </c>
      <c r="K4407" s="8">
        <f t="shared" si="206"/>
        <v>9026.58</v>
      </c>
      <c r="L4407" s="9">
        <v>6410</v>
      </c>
    </row>
    <row r="4408" spans="1:13" ht="15.75" customHeight="1" x14ac:dyDescent="0.25">
      <c r="A4408" s="6" t="s">
        <v>4421</v>
      </c>
      <c r="B4408" s="10">
        <v>44104</v>
      </c>
      <c r="C4408" s="7" t="s">
        <v>4283</v>
      </c>
      <c r="D4408" s="7" t="s">
        <v>13</v>
      </c>
      <c r="E4408" s="7">
        <v>504</v>
      </c>
      <c r="F4408" s="8">
        <v>48.53</v>
      </c>
      <c r="G4408" s="8">
        <v>79</v>
      </c>
      <c r="H4408" s="8">
        <f t="shared" si="204"/>
        <v>39816</v>
      </c>
      <c r="I4408" s="9">
        <f>H4408*VLOOKUP(C4408,Customer_Dim!B:E,4,0)</f>
        <v>398.16</v>
      </c>
      <c r="J4408" s="9">
        <f t="shared" si="205"/>
        <v>40214.160000000003</v>
      </c>
      <c r="K4408" s="8">
        <f t="shared" si="206"/>
        <v>24459.119999999999</v>
      </c>
      <c r="L4408" s="9">
        <v>18193.829999999998</v>
      </c>
    </row>
    <row r="4409" spans="1:13" ht="15.75" customHeight="1" x14ac:dyDescent="0.25">
      <c r="A4409" s="6" t="s">
        <v>4422</v>
      </c>
      <c r="B4409" s="10">
        <v>44190</v>
      </c>
      <c r="C4409" s="7" t="s">
        <v>4283</v>
      </c>
      <c r="D4409" s="7" t="s">
        <v>19</v>
      </c>
      <c r="E4409" s="7">
        <v>270</v>
      </c>
      <c r="F4409" s="8">
        <v>113.41</v>
      </c>
      <c r="G4409" s="8">
        <v>166</v>
      </c>
      <c r="H4409" s="8">
        <f t="shared" si="204"/>
        <v>44820</v>
      </c>
      <c r="I4409" s="9">
        <f>H4409*VLOOKUP(C4409,Customer_Dim!B:E,4,0)</f>
        <v>448.2</v>
      </c>
      <c r="J4409" s="9">
        <f t="shared" si="205"/>
        <v>45268.2</v>
      </c>
      <c r="K4409" s="8">
        <f t="shared" si="206"/>
        <v>30620.7</v>
      </c>
      <c r="L4409" s="9">
        <v>17658.099999999999</v>
      </c>
    </row>
    <row r="4410" spans="1:13" ht="15.75" customHeight="1" x14ac:dyDescent="0.25">
      <c r="A4410" s="6" t="s">
        <v>4423</v>
      </c>
      <c r="B4410" s="10">
        <v>43855</v>
      </c>
      <c r="C4410" s="7" t="s">
        <v>4297</v>
      </c>
      <c r="D4410" s="7" t="s">
        <v>32</v>
      </c>
      <c r="E4410" s="7">
        <v>1009</v>
      </c>
      <c r="F4410" s="8">
        <v>348.24</v>
      </c>
      <c r="G4410" s="8">
        <v>530</v>
      </c>
      <c r="H4410" s="8">
        <f t="shared" si="204"/>
        <v>534770</v>
      </c>
      <c r="I4410" s="9">
        <f>H4410*VLOOKUP(C4410,Customer_Dim!B:E,4,0)</f>
        <v>5347.7000000000007</v>
      </c>
      <c r="J4410" s="9">
        <f t="shared" si="205"/>
        <v>540117.69999999995</v>
      </c>
      <c r="K4410" s="8">
        <f t="shared" si="206"/>
        <v>351374.16000000003</v>
      </c>
      <c r="L4410" s="9">
        <v>166673.91999999998</v>
      </c>
    </row>
    <row r="4411" spans="1:13" ht="15.75" customHeight="1" x14ac:dyDescent="0.25">
      <c r="A4411" s="6" t="s">
        <v>4424</v>
      </c>
      <c r="B4411" s="10">
        <v>43860</v>
      </c>
      <c r="C4411" s="7" t="s">
        <v>4297</v>
      </c>
      <c r="D4411" s="7" t="s">
        <v>19</v>
      </c>
      <c r="E4411" s="7">
        <v>487</v>
      </c>
      <c r="F4411" s="8">
        <v>117.44</v>
      </c>
      <c r="G4411" s="8">
        <v>172</v>
      </c>
      <c r="H4411" s="8">
        <f t="shared" si="204"/>
        <v>83764</v>
      </c>
      <c r="I4411" s="9">
        <f>H4411*VLOOKUP(C4411,Customer_Dim!B:E,4,0)</f>
        <v>837.64000000000021</v>
      </c>
      <c r="J4411" s="9">
        <f t="shared" si="205"/>
        <v>84601.64</v>
      </c>
      <c r="K4411" s="8">
        <f t="shared" si="206"/>
        <v>57193.279999999999</v>
      </c>
      <c r="L4411" s="9">
        <v>23355.279999999999</v>
      </c>
    </row>
    <row r="4412" spans="1:13" ht="15.75" customHeight="1" x14ac:dyDescent="0.25">
      <c r="A4412" s="6" t="s">
        <v>4425</v>
      </c>
      <c r="B4412" s="10">
        <v>43946</v>
      </c>
      <c r="C4412" s="7" t="s">
        <v>4297</v>
      </c>
      <c r="D4412" s="7" t="s">
        <v>13</v>
      </c>
      <c r="E4412" s="7">
        <v>266</v>
      </c>
      <c r="F4412" s="8">
        <v>48.94</v>
      </c>
      <c r="G4412" s="8">
        <v>80</v>
      </c>
      <c r="H4412" s="8">
        <f t="shared" si="204"/>
        <v>21280</v>
      </c>
      <c r="I4412" s="9">
        <f>H4412*VLOOKUP(C4412,Customer_Dim!B:E,4,0)</f>
        <v>212.80000000000004</v>
      </c>
      <c r="J4412" s="9">
        <f t="shared" si="205"/>
        <v>21492.799999999999</v>
      </c>
      <c r="K4412" s="8">
        <f t="shared" si="206"/>
        <v>13018.039999999999</v>
      </c>
      <c r="L4412" s="9">
        <v>7678.26</v>
      </c>
    </row>
    <row r="4413" spans="1:13" ht="15.75" customHeight="1" x14ac:dyDescent="0.25">
      <c r="A4413" s="6" t="s">
        <v>4426</v>
      </c>
      <c r="B4413" s="10">
        <v>43957</v>
      </c>
      <c r="C4413" s="7" t="s">
        <v>4297</v>
      </c>
      <c r="D4413" s="7" t="s">
        <v>19</v>
      </c>
      <c r="E4413" s="7">
        <v>739</v>
      </c>
      <c r="F4413" s="8">
        <v>109.39</v>
      </c>
      <c r="G4413" s="8">
        <v>161</v>
      </c>
      <c r="H4413" s="8">
        <f t="shared" si="204"/>
        <v>118979</v>
      </c>
      <c r="I4413" s="9">
        <f>H4413*VLOOKUP(C4413,Customer_Dim!B:E,4,0)</f>
        <v>1189.7900000000002</v>
      </c>
      <c r="J4413" s="9">
        <f t="shared" si="205"/>
        <v>120168.79</v>
      </c>
      <c r="K4413" s="8">
        <f t="shared" si="206"/>
        <v>80839.210000000006</v>
      </c>
      <c r="L4413" s="9">
        <v>36790.929999999993</v>
      </c>
    </row>
    <row r="4414" spans="1:13" ht="15.75" customHeight="1" x14ac:dyDescent="0.25">
      <c r="A4414" s="6" t="s">
        <v>4427</v>
      </c>
      <c r="B4414" s="10">
        <v>44052</v>
      </c>
      <c r="C4414" s="7" t="s">
        <v>4297</v>
      </c>
      <c r="D4414" s="7" t="s">
        <v>13</v>
      </c>
      <c r="E4414" s="7">
        <v>907</v>
      </c>
      <c r="F4414" s="8">
        <v>48.53</v>
      </c>
      <c r="G4414" s="8">
        <v>79</v>
      </c>
      <c r="H4414" s="8">
        <f t="shared" si="204"/>
        <v>71653</v>
      </c>
      <c r="I4414" s="9">
        <f>H4414*VLOOKUP(C4414,Customer_Dim!B:E,4,0)</f>
        <v>716.53000000000009</v>
      </c>
      <c r="J4414" s="9">
        <f t="shared" si="205"/>
        <v>72369.53</v>
      </c>
      <c r="K4414" s="8">
        <f t="shared" si="206"/>
        <v>44016.71</v>
      </c>
      <c r="L4414" s="9">
        <v>26409.199999999997</v>
      </c>
    </row>
    <row r="4415" spans="1:13" ht="15.75" customHeight="1" x14ac:dyDescent="0.25">
      <c r="A4415" s="6" t="s">
        <v>4428</v>
      </c>
      <c r="B4415" s="10">
        <v>44095</v>
      </c>
      <c r="C4415" s="7" t="s">
        <v>4297</v>
      </c>
      <c r="D4415" s="7" t="s">
        <v>19</v>
      </c>
      <c r="E4415" s="7">
        <v>1021</v>
      </c>
      <c r="F4415" s="8">
        <v>108.48</v>
      </c>
      <c r="G4415" s="8">
        <v>159</v>
      </c>
      <c r="H4415" s="8">
        <f t="shared" si="204"/>
        <v>162339</v>
      </c>
      <c r="I4415" s="9">
        <f>H4415*VLOOKUP(C4415,Customer_Dim!B:E,4,0)</f>
        <v>1623.3900000000003</v>
      </c>
      <c r="J4415" s="9">
        <f t="shared" si="205"/>
        <v>163962.39000000001</v>
      </c>
      <c r="K4415" s="8">
        <f t="shared" si="206"/>
        <v>110758.08</v>
      </c>
      <c r="L4415" s="9">
        <v>43931.51999999999</v>
      </c>
    </row>
    <row r="4416" spans="1:13" ht="15.75" customHeight="1" x14ac:dyDescent="0.25">
      <c r="A4416" s="6" t="s">
        <v>4429</v>
      </c>
      <c r="B4416" s="10">
        <v>44102</v>
      </c>
      <c r="C4416" s="7" t="s">
        <v>4297</v>
      </c>
      <c r="D4416" s="7" t="s">
        <v>13</v>
      </c>
      <c r="E4416" s="7">
        <v>934</v>
      </c>
      <c r="F4416" s="8">
        <v>48.53</v>
      </c>
      <c r="G4416" s="8">
        <v>79</v>
      </c>
      <c r="H4416" s="8">
        <f t="shared" si="204"/>
        <v>73786</v>
      </c>
      <c r="I4416" s="9">
        <f>H4416*VLOOKUP(C4416,Customer_Dim!B:E,4,0)</f>
        <v>737.86000000000013</v>
      </c>
      <c r="J4416" s="9">
        <f t="shared" si="205"/>
        <v>74523.86</v>
      </c>
      <c r="K4416" s="8">
        <f t="shared" si="206"/>
        <v>45327.020000000004</v>
      </c>
      <c r="L4416" s="9">
        <v>25198.319999999992</v>
      </c>
    </row>
    <row r="4417" spans="1:13" ht="15.75" customHeight="1" x14ac:dyDescent="0.25">
      <c r="A4417" s="6" t="s">
        <v>4430</v>
      </c>
      <c r="B4417" s="10">
        <v>44161</v>
      </c>
      <c r="C4417" s="7" t="s">
        <v>4297</v>
      </c>
      <c r="D4417" s="7" t="s">
        <v>132</v>
      </c>
      <c r="E4417" s="7">
        <v>1072</v>
      </c>
      <c r="F4417" s="8">
        <v>42.72</v>
      </c>
      <c r="G4417" s="8">
        <v>93</v>
      </c>
      <c r="H4417" s="8">
        <f t="shared" si="204"/>
        <v>99696</v>
      </c>
      <c r="I4417" s="9">
        <f>H4417*VLOOKUP(C4417,Customer_Dim!B:E,4,0)</f>
        <v>996.96000000000015</v>
      </c>
      <c r="J4417" s="9">
        <f t="shared" si="205"/>
        <v>100692.96</v>
      </c>
      <c r="K4417" s="8">
        <f t="shared" si="206"/>
        <v>45795.839999999997</v>
      </c>
      <c r="L4417" s="9">
        <v>45349.440000000002</v>
      </c>
    </row>
    <row r="4418" spans="1:13" ht="15.75" customHeight="1" x14ac:dyDescent="0.25">
      <c r="A4418" s="6" t="s">
        <v>4431</v>
      </c>
      <c r="B4418" s="10">
        <v>43853</v>
      </c>
      <c r="C4418" s="7" t="s">
        <v>4309</v>
      </c>
      <c r="D4418" s="7" t="s">
        <v>32</v>
      </c>
      <c r="E4418" s="7">
        <v>134</v>
      </c>
      <c r="F4418" s="8">
        <v>348.24</v>
      </c>
      <c r="G4418" s="8">
        <v>530</v>
      </c>
      <c r="H4418" s="8">
        <f t="shared" si="204"/>
        <v>71020</v>
      </c>
      <c r="I4418" s="9">
        <f>H4418*VLOOKUP(C4418,Customer_Dim!B:E,4,0)</f>
        <v>4261.2000000000007</v>
      </c>
      <c r="J4418" s="9">
        <f t="shared" si="205"/>
        <v>75281.2</v>
      </c>
      <c r="K4418" s="8">
        <f t="shared" si="206"/>
        <v>46664.160000000003</v>
      </c>
      <c r="L4418" s="9">
        <v>20069.059999999998</v>
      </c>
      <c r="M4418" s="7"/>
    </row>
    <row r="4419" spans="1:13" ht="15.75" customHeight="1" x14ac:dyDescent="0.25">
      <c r="A4419" s="6" t="s">
        <v>4432</v>
      </c>
      <c r="B4419" s="10">
        <v>43905</v>
      </c>
      <c r="C4419" s="7" t="s">
        <v>4309</v>
      </c>
      <c r="D4419" s="7" t="s">
        <v>32</v>
      </c>
      <c r="E4419" s="7">
        <v>641</v>
      </c>
      <c r="F4419" s="8">
        <v>348.24</v>
      </c>
      <c r="G4419" s="8">
        <v>530</v>
      </c>
      <c r="H4419" s="8">
        <f t="shared" ref="H4419:H4482" si="207">G4419*E4419</f>
        <v>339730</v>
      </c>
      <c r="I4419" s="9">
        <f>H4419*VLOOKUP(C4419,Customer_Dim!B:E,4,0)</f>
        <v>20383.800000000003</v>
      </c>
      <c r="J4419" s="9">
        <f t="shared" ref="J4419:J4482" si="208">I4419+H4419</f>
        <v>360113.8</v>
      </c>
      <c r="K4419" s="8">
        <f t="shared" ref="K4419:K4482" si="209">F4419*E4419</f>
        <v>223221.84</v>
      </c>
      <c r="L4419" s="9">
        <v>121207.32</v>
      </c>
      <c r="M4419" s="7"/>
    </row>
    <row r="4420" spans="1:13" ht="15.75" customHeight="1" x14ac:dyDescent="0.25">
      <c r="A4420" s="6" t="s">
        <v>4433</v>
      </c>
      <c r="B4420" s="10">
        <v>43928</v>
      </c>
      <c r="C4420" s="7" t="s">
        <v>4309</v>
      </c>
      <c r="D4420" s="7" t="s">
        <v>32</v>
      </c>
      <c r="E4420" s="7">
        <v>1082</v>
      </c>
      <c r="F4420" s="8">
        <v>324.39</v>
      </c>
      <c r="G4420" s="8">
        <v>494</v>
      </c>
      <c r="H4420" s="8">
        <f t="shared" si="207"/>
        <v>534508</v>
      </c>
      <c r="I4420" s="9">
        <f>H4420*VLOOKUP(C4420,Customer_Dim!B:E,4,0)</f>
        <v>32070.480000000003</v>
      </c>
      <c r="J4420" s="9">
        <f t="shared" si="208"/>
        <v>566578.48</v>
      </c>
      <c r="K4420" s="8">
        <f t="shared" si="209"/>
        <v>350989.98</v>
      </c>
      <c r="L4420" s="9">
        <v>157014.59000000003</v>
      </c>
      <c r="M4420" s="7"/>
    </row>
    <row r="4421" spans="1:13" ht="15.75" customHeight="1" x14ac:dyDescent="0.25">
      <c r="A4421" s="6" t="s">
        <v>4434</v>
      </c>
      <c r="B4421" s="10">
        <v>43933</v>
      </c>
      <c r="C4421" s="7" t="s">
        <v>4309</v>
      </c>
      <c r="D4421" s="7" t="s">
        <v>13</v>
      </c>
      <c r="E4421" s="7">
        <v>884</v>
      </c>
      <c r="F4421" s="8">
        <v>48.94</v>
      </c>
      <c r="G4421" s="8">
        <v>80</v>
      </c>
      <c r="H4421" s="8">
        <f t="shared" si="207"/>
        <v>70720</v>
      </c>
      <c r="I4421" s="9">
        <f>H4421*VLOOKUP(C4421,Customer_Dim!B:E,4,0)</f>
        <v>4243.2000000000007</v>
      </c>
      <c r="J4421" s="9">
        <f t="shared" si="208"/>
        <v>74963.199999999997</v>
      </c>
      <c r="K4421" s="8">
        <f t="shared" si="209"/>
        <v>43262.96</v>
      </c>
      <c r="L4421" s="9">
        <v>22371.58</v>
      </c>
      <c r="M4421" s="7"/>
    </row>
    <row r="4422" spans="1:13" ht="15.75" customHeight="1" x14ac:dyDescent="0.25">
      <c r="A4422" s="6" t="s">
        <v>4435</v>
      </c>
      <c r="B4422" s="10">
        <v>43957</v>
      </c>
      <c r="C4422" s="7" t="s">
        <v>4309</v>
      </c>
      <c r="D4422" s="7" t="s">
        <v>32</v>
      </c>
      <c r="E4422" s="7">
        <v>458</v>
      </c>
      <c r="F4422" s="8">
        <v>324.39</v>
      </c>
      <c r="G4422" s="8">
        <v>494</v>
      </c>
      <c r="H4422" s="8">
        <f t="shared" si="207"/>
        <v>226252</v>
      </c>
      <c r="I4422" s="9">
        <f>H4422*VLOOKUP(C4422,Customer_Dim!B:E,4,0)</f>
        <v>13575.12</v>
      </c>
      <c r="J4422" s="9">
        <f t="shared" si="208"/>
        <v>239827.12</v>
      </c>
      <c r="K4422" s="8">
        <f t="shared" si="209"/>
        <v>148570.62</v>
      </c>
      <c r="L4422" s="9">
        <v>74667.839999999997</v>
      </c>
      <c r="M4422" s="7"/>
    </row>
    <row r="4423" spans="1:13" ht="15.75" customHeight="1" x14ac:dyDescent="0.25">
      <c r="A4423" s="6" t="s">
        <v>4436</v>
      </c>
      <c r="B4423" s="10">
        <v>43965</v>
      </c>
      <c r="C4423" s="7" t="s">
        <v>4309</v>
      </c>
      <c r="D4423" s="7" t="s">
        <v>13</v>
      </c>
      <c r="E4423" s="7">
        <v>124</v>
      </c>
      <c r="F4423" s="8">
        <v>48.94</v>
      </c>
      <c r="G4423" s="8">
        <v>80</v>
      </c>
      <c r="H4423" s="8">
        <f t="shared" si="207"/>
        <v>9920</v>
      </c>
      <c r="I4423" s="9">
        <f>H4423*VLOOKUP(C4423,Customer_Dim!B:E,4,0)</f>
        <v>595.20000000000005</v>
      </c>
      <c r="J4423" s="9">
        <f t="shared" si="208"/>
        <v>10515.2</v>
      </c>
      <c r="K4423" s="8">
        <f t="shared" si="209"/>
        <v>6068.5599999999995</v>
      </c>
      <c r="L4423" s="9">
        <v>3568.3200000000006</v>
      </c>
      <c r="M4423" s="7"/>
    </row>
    <row r="4424" spans="1:13" ht="15.75" customHeight="1" x14ac:dyDescent="0.25">
      <c r="A4424" s="6" t="s">
        <v>4437</v>
      </c>
      <c r="B4424" s="10">
        <v>43981</v>
      </c>
      <c r="C4424" s="7" t="s">
        <v>4309</v>
      </c>
      <c r="D4424" s="7" t="s">
        <v>13</v>
      </c>
      <c r="E4424" s="7">
        <v>986</v>
      </c>
      <c r="F4424" s="8">
        <v>48.94</v>
      </c>
      <c r="G4424" s="8">
        <v>80</v>
      </c>
      <c r="H4424" s="8">
        <f t="shared" si="207"/>
        <v>78880</v>
      </c>
      <c r="I4424" s="9">
        <f>H4424*VLOOKUP(C4424,Customer_Dim!B:E,4,0)</f>
        <v>4732.8</v>
      </c>
      <c r="J4424" s="9">
        <f t="shared" si="208"/>
        <v>83612.800000000003</v>
      </c>
      <c r="K4424" s="8">
        <f t="shared" si="209"/>
        <v>48254.84</v>
      </c>
      <c r="L4424" s="9">
        <v>24962.560000000005</v>
      </c>
      <c r="M4424" s="7"/>
    </row>
    <row r="4425" spans="1:13" ht="15.75" customHeight="1" x14ac:dyDescent="0.25">
      <c r="A4425" s="6" t="s">
        <v>4438</v>
      </c>
      <c r="B4425" s="10">
        <v>44013</v>
      </c>
      <c r="C4425" s="7" t="s">
        <v>4309</v>
      </c>
      <c r="D4425" s="7" t="s">
        <v>13</v>
      </c>
      <c r="E4425" s="7">
        <v>390</v>
      </c>
      <c r="F4425" s="8">
        <v>48.53</v>
      </c>
      <c r="G4425" s="8">
        <v>79</v>
      </c>
      <c r="H4425" s="8">
        <f t="shared" si="207"/>
        <v>30810</v>
      </c>
      <c r="I4425" s="9">
        <f>H4425*VLOOKUP(C4425,Customer_Dim!B:E,4,0)</f>
        <v>1848.6000000000001</v>
      </c>
      <c r="J4425" s="9">
        <f t="shared" si="208"/>
        <v>32658.6</v>
      </c>
      <c r="K4425" s="8">
        <f t="shared" si="209"/>
        <v>18926.7</v>
      </c>
      <c r="L4425" s="9">
        <v>10227.060000000001</v>
      </c>
      <c r="M4425" s="7"/>
    </row>
    <row r="4426" spans="1:13" ht="15.75" customHeight="1" x14ac:dyDescent="0.25">
      <c r="A4426" s="6" t="s">
        <v>4439</v>
      </c>
      <c r="B4426" s="10">
        <v>44031</v>
      </c>
      <c r="C4426" s="7" t="s">
        <v>4309</v>
      </c>
      <c r="D4426" s="7" t="s">
        <v>13</v>
      </c>
      <c r="E4426" s="7">
        <v>787</v>
      </c>
      <c r="F4426" s="8">
        <v>48.53</v>
      </c>
      <c r="G4426" s="8">
        <v>79</v>
      </c>
      <c r="H4426" s="8">
        <f t="shared" si="207"/>
        <v>62173</v>
      </c>
      <c r="I4426" s="9">
        <f>H4426*VLOOKUP(C4426,Customer_Dim!B:E,4,0)</f>
        <v>3730.38</v>
      </c>
      <c r="J4426" s="9">
        <f t="shared" si="208"/>
        <v>65903.38</v>
      </c>
      <c r="K4426" s="8">
        <f t="shared" si="209"/>
        <v>38193.11</v>
      </c>
      <c r="L4426" s="9">
        <v>21786.049999999996</v>
      </c>
      <c r="M4426" s="7"/>
    </row>
    <row r="4427" spans="1:13" ht="15.75" customHeight="1" x14ac:dyDescent="0.25">
      <c r="A4427" s="6" t="s">
        <v>4440</v>
      </c>
      <c r="B4427" s="10">
        <v>44032</v>
      </c>
      <c r="C4427" s="7" t="s">
        <v>4309</v>
      </c>
      <c r="D4427" s="7" t="s">
        <v>19</v>
      </c>
      <c r="E4427" s="7">
        <v>975</v>
      </c>
      <c r="F4427" s="8">
        <v>108.48</v>
      </c>
      <c r="G4427" s="8">
        <v>159</v>
      </c>
      <c r="H4427" s="8">
        <f t="shared" si="207"/>
        <v>155025</v>
      </c>
      <c r="I4427" s="9">
        <f>H4427*VLOOKUP(C4427,Customer_Dim!B:E,4,0)</f>
        <v>9301.5</v>
      </c>
      <c r="J4427" s="9">
        <f t="shared" si="208"/>
        <v>164326.5</v>
      </c>
      <c r="K4427" s="8">
        <f t="shared" si="209"/>
        <v>105768</v>
      </c>
      <c r="L4427" s="9">
        <v>50395.679999999993</v>
      </c>
      <c r="M4427" s="7"/>
    </row>
    <row r="4428" spans="1:13" ht="15.75" customHeight="1" x14ac:dyDescent="0.25">
      <c r="A4428" s="6" t="s">
        <v>4441</v>
      </c>
      <c r="B4428" s="10">
        <v>44125</v>
      </c>
      <c r="C4428" s="7" t="s">
        <v>4309</v>
      </c>
      <c r="D4428" s="7" t="s">
        <v>13</v>
      </c>
      <c r="E4428" s="7">
        <v>427</v>
      </c>
      <c r="F4428" s="8">
        <v>50.73</v>
      </c>
      <c r="G4428" s="8">
        <v>83</v>
      </c>
      <c r="H4428" s="8">
        <f t="shared" si="207"/>
        <v>35441</v>
      </c>
      <c r="I4428" s="9">
        <f>H4428*VLOOKUP(C4428,Customer_Dim!B:E,4,0)</f>
        <v>2126.46</v>
      </c>
      <c r="J4428" s="9">
        <f t="shared" si="208"/>
        <v>37567.46</v>
      </c>
      <c r="K4428" s="8">
        <f t="shared" si="209"/>
        <v>21661.71</v>
      </c>
      <c r="L4428" s="9">
        <v>11554.640000000003</v>
      </c>
      <c r="M4428" s="7"/>
    </row>
    <row r="4429" spans="1:13" ht="15.75" customHeight="1" x14ac:dyDescent="0.25">
      <c r="A4429" s="6" t="s">
        <v>4442</v>
      </c>
      <c r="B4429" s="10">
        <v>44184</v>
      </c>
      <c r="C4429" s="7" t="s">
        <v>4309</v>
      </c>
      <c r="D4429" s="7" t="s">
        <v>32</v>
      </c>
      <c r="E4429" s="7">
        <v>134</v>
      </c>
      <c r="F4429" s="8">
        <v>336.31</v>
      </c>
      <c r="G4429" s="8">
        <v>512</v>
      </c>
      <c r="H4429" s="8">
        <f t="shared" si="207"/>
        <v>68608</v>
      </c>
      <c r="I4429" s="9">
        <f>H4429*VLOOKUP(C4429,Customer_Dim!B:E,4,0)</f>
        <v>4116.4800000000005</v>
      </c>
      <c r="J4429" s="9">
        <f t="shared" si="208"/>
        <v>72724.479999999996</v>
      </c>
      <c r="K4429" s="8">
        <f t="shared" si="209"/>
        <v>45065.54</v>
      </c>
      <c r="L4429" s="9">
        <v>18780.409999999996</v>
      </c>
      <c r="M4429" s="7"/>
    </row>
    <row r="4430" spans="1:13" ht="15.75" customHeight="1" x14ac:dyDescent="0.25">
      <c r="A4430" s="6" t="s">
        <v>4443</v>
      </c>
      <c r="B4430" s="10">
        <v>44193</v>
      </c>
      <c r="C4430" s="7" t="s">
        <v>4309</v>
      </c>
      <c r="D4430" s="7" t="s">
        <v>13</v>
      </c>
      <c r="E4430" s="7">
        <v>900</v>
      </c>
      <c r="F4430" s="8">
        <v>50.73</v>
      </c>
      <c r="G4430" s="8">
        <v>83</v>
      </c>
      <c r="H4430" s="8">
        <f t="shared" si="207"/>
        <v>74700</v>
      </c>
      <c r="I4430" s="9">
        <f>H4430*VLOOKUP(C4430,Customer_Dim!B:E,4,0)</f>
        <v>4482</v>
      </c>
      <c r="J4430" s="9">
        <f t="shared" si="208"/>
        <v>79182</v>
      </c>
      <c r="K4430" s="8">
        <f t="shared" si="209"/>
        <v>45657</v>
      </c>
      <c r="L4430" s="9">
        <v>27075.800000000003</v>
      </c>
      <c r="M4430" s="7"/>
    </row>
    <row r="4431" spans="1:13" ht="15.75" customHeight="1" x14ac:dyDescent="0.25">
      <c r="A4431" s="6" t="s">
        <v>4444</v>
      </c>
      <c r="B4431" s="10">
        <v>44216</v>
      </c>
      <c r="C4431" s="7" t="s">
        <v>4283</v>
      </c>
      <c r="D4431" s="7" t="s">
        <v>19</v>
      </c>
      <c r="E4431" s="7">
        <v>668</v>
      </c>
      <c r="F4431" s="8">
        <v>119.74</v>
      </c>
      <c r="G4431" s="8">
        <v>182</v>
      </c>
      <c r="H4431" s="8">
        <f t="shared" si="207"/>
        <v>121576</v>
      </c>
      <c r="I4431" s="9">
        <f>H4431*VLOOKUP(C4431,Customer_Dim!B:E,4,0)</f>
        <v>1215.76</v>
      </c>
      <c r="J4431" s="9">
        <f t="shared" si="208"/>
        <v>122791.76</v>
      </c>
      <c r="K4431" s="8">
        <f t="shared" si="209"/>
        <v>79986.319999999992</v>
      </c>
      <c r="L4431" s="9">
        <v>38168.880000000005</v>
      </c>
    </row>
    <row r="4432" spans="1:13" ht="15.75" customHeight="1" x14ac:dyDescent="0.25">
      <c r="A4432" s="6" t="s">
        <v>4445</v>
      </c>
      <c r="B4432" s="10">
        <v>44244</v>
      </c>
      <c r="C4432" s="7" t="s">
        <v>4283</v>
      </c>
      <c r="D4432" s="7" t="s">
        <v>13</v>
      </c>
      <c r="E4432" s="7">
        <v>487</v>
      </c>
      <c r="F4432" s="8">
        <v>53.56</v>
      </c>
      <c r="G4432" s="8">
        <v>90</v>
      </c>
      <c r="H4432" s="8">
        <f t="shared" si="207"/>
        <v>43830</v>
      </c>
      <c r="I4432" s="9">
        <f>H4432*VLOOKUP(C4432,Customer_Dim!B:E,4,0)</f>
        <v>438.3</v>
      </c>
      <c r="J4432" s="9">
        <f t="shared" si="208"/>
        <v>44268.3</v>
      </c>
      <c r="K4432" s="8">
        <f t="shared" si="209"/>
        <v>26083.72</v>
      </c>
      <c r="L4432" s="9">
        <v>20470.219999999998</v>
      </c>
    </row>
    <row r="4433" spans="1:12" ht="15.75" customHeight="1" x14ac:dyDescent="0.25">
      <c r="A4433" s="6" t="s">
        <v>4446</v>
      </c>
      <c r="B4433" s="10">
        <v>44275</v>
      </c>
      <c r="C4433" s="7" t="s">
        <v>4283</v>
      </c>
      <c r="D4433" s="7" t="s">
        <v>32</v>
      </c>
      <c r="E4433" s="7">
        <v>720</v>
      </c>
      <c r="F4433" s="8">
        <v>355.06</v>
      </c>
      <c r="G4433" s="8">
        <v>559</v>
      </c>
      <c r="H4433" s="8">
        <f t="shared" si="207"/>
        <v>402480</v>
      </c>
      <c r="I4433" s="9">
        <f>H4433*VLOOKUP(C4433,Customer_Dim!B:E,4,0)</f>
        <v>4024.8</v>
      </c>
      <c r="J4433" s="9">
        <f t="shared" si="208"/>
        <v>406504.8</v>
      </c>
      <c r="K4433" s="8">
        <f t="shared" si="209"/>
        <v>255643.2</v>
      </c>
      <c r="L4433" s="9">
        <v>179482.86</v>
      </c>
    </row>
    <row r="4434" spans="1:12" ht="15.75" customHeight="1" x14ac:dyDescent="0.25">
      <c r="A4434" s="6" t="s">
        <v>4447</v>
      </c>
      <c r="B4434" s="10">
        <v>44302</v>
      </c>
      <c r="C4434" s="7" t="s">
        <v>4283</v>
      </c>
      <c r="D4434" s="7" t="s">
        <v>32</v>
      </c>
      <c r="E4434" s="7">
        <v>838</v>
      </c>
      <c r="F4434" s="8">
        <v>398.31</v>
      </c>
      <c r="G4434" s="8">
        <v>627</v>
      </c>
      <c r="H4434" s="8">
        <f t="shared" si="207"/>
        <v>525426</v>
      </c>
      <c r="I4434" s="9">
        <f>H4434*VLOOKUP(C4434,Customer_Dim!B:E,4,0)</f>
        <v>5254.26</v>
      </c>
      <c r="J4434" s="9">
        <f t="shared" si="208"/>
        <v>530680.26</v>
      </c>
      <c r="K4434" s="8">
        <f t="shared" si="209"/>
        <v>333783.78000000003</v>
      </c>
      <c r="L4434" s="9">
        <v>200400.41999999998</v>
      </c>
    </row>
    <row r="4435" spans="1:12" ht="15.75" customHeight="1" x14ac:dyDescent="0.25">
      <c r="A4435" s="6" t="s">
        <v>4448</v>
      </c>
      <c r="B4435" s="10">
        <v>44347</v>
      </c>
      <c r="C4435" s="7" t="s">
        <v>4283</v>
      </c>
      <c r="D4435" s="7" t="s">
        <v>13</v>
      </c>
      <c r="E4435" s="7">
        <v>248</v>
      </c>
      <c r="F4435" s="8">
        <v>60.09</v>
      </c>
      <c r="G4435" s="8">
        <v>101</v>
      </c>
      <c r="H4435" s="8">
        <f t="shared" si="207"/>
        <v>25048</v>
      </c>
      <c r="I4435" s="9">
        <f>H4435*VLOOKUP(C4435,Customer_Dim!B:E,4,0)</f>
        <v>250.48000000000002</v>
      </c>
      <c r="J4435" s="9">
        <f t="shared" si="208"/>
        <v>25298.48</v>
      </c>
      <c r="K4435" s="8">
        <f t="shared" si="209"/>
        <v>14902.320000000002</v>
      </c>
      <c r="L4435" s="9">
        <v>10882.06</v>
      </c>
    </row>
    <row r="4436" spans="1:12" ht="15.75" customHeight="1" x14ac:dyDescent="0.25">
      <c r="A4436" s="6" t="s">
        <v>4449</v>
      </c>
      <c r="B4436" s="10">
        <v>44359</v>
      </c>
      <c r="C4436" s="7" t="s">
        <v>4283</v>
      </c>
      <c r="D4436" s="7" t="s">
        <v>19</v>
      </c>
      <c r="E4436" s="7">
        <v>923</v>
      </c>
      <c r="F4436" s="8">
        <v>134.32</v>
      </c>
      <c r="G4436" s="8">
        <v>204</v>
      </c>
      <c r="H4436" s="8">
        <f t="shared" si="207"/>
        <v>188292</v>
      </c>
      <c r="I4436" s="9">
        <f>H4436*VLOOKUP(C4436,Customer_Dim!B:E,4,0)</f>
        <v>1882.92</v>
      </c>
      <c r="J4436" s="9">
        <f t="shared" si="208"/>
        <v>190174.92</v>
      </c>
      <c r="K4436" s="8">
        <f t="shared" si="209"/>
        <v>123977.36</v>
      </c>
      <c r="L4436" s="9">
        <v>67098.880000000005</v>
      </c>
    </row>
    <row r="4437" spans="1:12" ht="15.75" customHeight="1" x14ac:dyDescent="0.25">
      <c r="A4437" s="6" t="s">
        <v>4450</v>
      </c>
      <c r="B4437" s="10">
        <v>44363</v>
      </c>
      <c r="C4437" s="7" t="s">
        <v>4283</v>
      </c>
      <c r="D4437" s="7" t="s">
        <v>32</v>
      </c>
      <c r="E4437" s="7">
        <v>865</v>
      </c>
      <c r="F4437" s="8">
        <v>398.31</v>
      </c>
      <c r="G4437" s="8">
        <v>627</v>
      </c>
      <c r="H4437" s="8">
        <f t="shared" si="207"/>
        <v>542355</v>
      </c>
      <c r="I4437" s="9">
        <f>H4437*VLOOKUP(C4437,Customer_Dim!B:E,4,0)</f>
        <v>5423.55</v>
      </c>
      <c r="J4437" s="9">
        <f t="shared" si="208"/>
        <v>547778.55000000005</v>
      </c>
      <c r="K4437" s="8">
        <f t="shared" si="209"/>
        <v>344538.15</v>
      </c>
      <c r="L4437" s="9">
        <v>230175.00000000006</v>
      </c>
    </row>
    <row r="4438" spans="1:12" ht="15.75" customHeight="1" x14ac:dyDescent="0.25">
      <c r="A4438" s="6" t="s">
        <v>4451</v>
      </c>
      <c r="B4438" s="10">
        <v>44398</v>
      </c>
      <c r="C4438" s="7" t="s">
        <v>4283</v>
      </c>
      <c r="D4438" s="7" t="s">
        <v>13</v>
      </c>
      <c r="E4438" s="7">
        <v>142</v>
      </c>
      <c r="F4438" s="8">
        <v>66.98</v>
      </c>
      <c r="G4438" s="8">
        <v>113</v>
      </c>
      <c r="H4438" s="8">
        <f t="shared" si="207"/>
        <v>16046</v>
      </c>
      <c r="I4438" s="9">
        <f>H4438*VLOOKUP(C4438,Customer_Dim!B:E,4,0)</f>
        <v>160.46</v>
      </c>
      <c r="J4438" s="9">
        <f t="shared" si="208"/>
        <v>16206.46</v>
      </c>
      <c r="K4438" s="8">
        <f t="shared" si="209"/>
        <v>9511.16</v>
      </c>
      <c r="L4438" s="9">
        <v>6995.0399999999991</v>
      </c>
    </row>
    <row r="4439" spans="1:12" ht="15.75" customHeight="1" x14ac:dyDescent="0.25">
      <c r="A4439" s="6" t="s">
        <v>4452</v>
      </c>
      <c r="B4439" s="10">
        <v>44492</v>
      </c>
      <c r="C4439" s="7" t="s">
        <v>4283</v>
      </c>
      <c r="D4439" s="7" t="s">
        <v>19</v>
      </c>
      <c r="E4439" s="7">
        <v>935</v>
      </c>
      <c r="F4439" s="8">
        <v>158.47</v>
      </c>
      <c r="G4439" s="8">
        <v>241</v>
      </c>
      <c r="H4439" s="8">
        <f t="shared" si="207"/>
        <v>225335</v>
      </c>
      <c r="I4439" s="9">
        <f>H4439*VLOOKUP(C4439,Customer_Dim!B:E,4,0)</f>
        <v>2253.35</v>
      </c>
      <c r="J4439" s="9">
        <f t="shared" si="208"/>
        <v>227588.35</v>
      </c>
      <c r="K4439" s="8">
        <f t="shared" si="209"/>
        <v>148169.45000000001</v>
      </c>
      <c r="L4439" s="9">
        <v>78098.549999999988</v>
      </c>
    </row>
    <row r="4440" spans="1:12" ht="15.75" customHeight="1" x14ac:dyDescent="0.25">
      <c r="A4440" s="6" t="s">
        <v>4453</v>
      </c>
      <c r="B4440" s="10">
        <v>44530</v>
      </c>
      <c r="C4440" s="7" t="s">
        <v>4283</v>
      </c>
      <c r="D4440" s="7" t="s">
        <v>13</v>
      </c>
      <c r="E4440" s="7">
        <v>214</v>
      </c>
      <c r="F4440" s="8">
        <v>70.89</v>
      </c>
      <c r="G4440" s="8">
        <v>120</v>
      </c>
      <c r="H4440" s="8">
        <f t="shared" si="207"/>
        <v>25680</v>
      </c>
      <c r="I4440" s="9">
        <f>H4440*VLOOKUP(C4440,Customer_Dim!B:E,4,0)</f>
        <v>256.8</v>
      </c>
      <c r="J4440" s="9">
        <f t="shared" si="208"/>
        <v>25936.799999999999</v>
      </c>
      <c r="K4440" s="8">
        <f t="shared" si="209"/>
        <v>15170.460000000001</v>
      </c>
      <c r="L4440" s="9">
        <v>11295.3</v>
      </c>
    </row>
    <row r="4441" spans="1:12" ht="15.75" customHeight="1" x14ac:dyDescent="0.25">
      <c r="A4441" s="6" t="s">
        <v>4454</v>
      </c>
      <c r="B4441" s="10">
        <v>44205</v>
      </c>
      <c r="C4441" s="7" t="s">
        <v>4297</v>
      </c>
      <c r="D4441" s="7" t="s">
        <v>19</v>
      </c>
      <c r="E4441" s="7">
        <v>851</v>
      </c>
      <c r="F4441" s="8">
        <v>119.74</v>
      </c>
      <c r="G4441" s="8">
        <v>182</v>
      </c>
      <c r="H4441" s="8">
        <f t="shared" si="207"/>
        <v>154882</v>
      </c>
      <c r="I4441" s="9">
        <f>H4441*VLOOKUP(C4441,Customer_Dim!B:E,4,0)</f>
        <v>1548.8200000000004</v>
      </c>
      <c r="J4441" s="9">
        <f t="shared" si="208"/>
        <v>156430.82</v>
      </c>
      <c r="K4441" s="8">
        <f t="shared" si="209"/>
        <v>101898.73999999999</v>
      </c>
      <c r="L4441" s="9">
        <v>50940.700000000012</v>
      </c>
    </row>
    <row r="4442" spans="1:12" ht="15.75" customHeight="1" x14ac:dyDescent="0.25">
      <c r="A4442" s="6" t="s">
        <v>4455</v>
      </c>
      <c r="B4442" s="10">
        <v>44227</v>
      </c>
      <c r="C4442" s="7" t="s">
        <v>4297</v>
      </c>
      <c r="D4442" s="7" t="s">
        <v>13</v>
      </c>
      <c r="E4442" s="7">
        <v>348</v>
      </c>
      <c r="F4442" s="8">
        <v>53.56</v>
      </c>
      <c r="G4442" s="8">
        <v>90</v>
      </c>
      <c r="H4442" s="8">
        <f t="shared" si="207"/>
        <v>31320</v>
      </c>
      <c r="I4442" s="9">
        <f>H4442*VLOOKUP(C4442,Customer_Dim!B:E,4,0)</f>
        <v>313.20000000000005</v>
      </c>
      <c r="J4442" s="9">
        <f t="shared" si="208"/>
        <v>31633.200000000001</v>
      </c>
      <c r="K4442" s="8">
        <f t="shared" si="209"/>
        <v>18638.88</v>
      </c>
      <c r="L4442" s="9">
        <v>10946.240000000002</v>
      </c>
    </row>
    <row r="4443" spans="1:12" ht="15.75" customHeight="1" x14ac:dyDescent="0.25">
      <c r="A4443" s="6" t="s">
        <v>4456</v>
      </c>
      <c r="B4443" s="10">
        <v>44266</v>
      </c>
      <c r="C4443" s="7" t="s">
        <v>4297</v>
      </c>
      <c r="D4443" s="7" t="s">
        <v>13</v>
      </c>
      <c r="E4443" s="7">
        <v>875</v>
      </c>
      <c r="F4443" s="8">
        <v>53.56</v>
      </c>
      <c r="G4443" s="8">
        <v>90</v>
      </c>
      <c r="H4443" s="8">
        <f t="shared" si="207"/>
        <v>78750</v>
      </c>
      <c r="I4443" s="9">
        <f>H4443*VLOOKUP(C4443,Customer_Dim!B:E,4,0)</f>
        <v>787.50000000000011</v>
      </c>
      <c r="J4443" s="9">
        <f t="shared" si="208"/>
        <v>79537.5</v>
      </c>
      <c r="K4443" s="8">
        <f t="shared" si="209"/>
        <v>46865</v>
      </c>
      <c r="L4443" s="9">
        <v>26107.799999999996</v>
      </c>
    </row>
    <row r="4444" spans="1:12" ht="15.75" customHeight="1" x14ac:dyDescent="0.25">
      <c r="A4444" s="6" t="s">
        <v>4457</v>
      </c>
      <c r="B4444" s="10">
        <v>44273</v>
      </c>
      <c r="C4444" s="7" t="s">
        <v>4297</v>
      </c>
      <c r="D4444" s="7" t="s">
        <v>32</v>
      </c>
      <c r="E4444" s="7">
        <v>394</v>
      </c>
      <c r="F4444" s="8">
        <v>355.06</v>
      </c>
      <c r="G4444" s="8">
        <v>559</v>
      </c>
      <c r="H4444" s="8">
        <f t="shared" si="207"/>
        <v>220246</v>
      </c>
      <c r="I4444" s="9">
        <f>H4444*VLOOKUP(C4444,Customer_Dim!B:E,4,0)</f>
        <v>2202.4600000000005</v>
      </c>
      <c r="J4444" s="9">
        <f t="shared" si="208"/>
        <v>222448.46</v>
      </c>
      <c r="K4444" s="8">
        <f t="shared" si="209"/>
        <v>139893.64000000001</v>
      </c>
      <c r="L4444" s="9">
        <v>73010.52</v>
      </c>
    </row>
    <row r="4445" spans="1:12" ht="15.75" customHeight="1" x14ac:dyDescent="0.25">
      <c r="A4445" s="6" t="s">
        <v>4458</v>
      </c>
      <c r="B4445" s="10">
        <v>44305</v>
      </c>
      <c r="C4445" s="7" t="s">
        <v>4297</v>
      </c>
      <c r="D4445" s="7" t="s">
        <v>19</v>
      </c>
      <c r="E4445" s="7">
        <v>160</v>
      </c>
      <c r="F4445" s="8">
        <v>134.32</v>
      </c>
      <c r="G4445" s="8">
        <v>204</v>
      </c>
      <c r="H4445" s="8">
        <f t="shared" si="207"/>
        <v>32640</v>
      </c>
      <c r="I4445" s="9">
        <f>H4445*VLOOKUP(C4445,Customer_Dim!B:E,4,0)</f>
        <v>326.40000000000009</v>
      </c>
      <c r="J4445" s="9">
        <f t="shared" si="208"/>
        <v>32966.400000000001</v>
      </c>
      <c r="K4445" s="8">
        <f t="shared" si="209"/>
        <v>21491.199999999997</v>
      </c>
      <c r="L4445" s="9">
        <v>10695.2</v>
      </c>
    </row>
    <row r="4446" spans="1:12" ht="15.75" customHeight="1" x14ac:dyDescent="0.25">
      <c r="A4446" s="6" t="s">
        <v>4459</v>
      </c>
      <c r="B4446" s="10">
        <v>44319</v>
      </c>
      <c r="C4446" s="7" t="s">
        <v>4297</v>
      </c>
      <c r="D4446" s="7" t="s">
        <v>19</v>
      </c>
      <c r="E4446" s="7">
        <v>884</v>
      </c>
      <c r="F4446" s="8">
        <v>134.32</v>
      </c>
      <c r="G4446" s="8">
        <v>204</v>
      </c>
      <c r="H4446" s="8">
        <f t="shared" si="207"/>
        <v>180336</v>
      </c>
      <c r="I4446" s="9">
        <f>H4446*VLOOKUP(C4446,Customer_Dim!B:E,4,0)</f>
        <v>1803.3600000000004</v>
      </c>
      <c r="J4446" s="9">
        <f t="shared" si="208"/>
        <v>182139.36</v>
      </c>
      <c r="K4446" s="8">
        <f t="shared" si="209"/>
        <v>118738.87999999999</v>
      </c>
      <c r="L4446" s="9">
        <v>59229.279999999999</v>
      </c>
    </row>
    <row r="4447" spans="1:12" ht="15.75" customHeight="1" x14ac:dyDescent="0.25">
      <c r="A4447" s="6" t="s">
        <v>4460</v>
      </c>
      <c r="B4447" s="10">
        <v>44391</v>
      </c>
      <c r="C4447" s="7" t="s">
        <v>4297</v>
      </c>
      <c r="D4447" s="7" t="s">
        <v>19</v>
      </c>
      <c r="E4447" s="7">
        <v>794</v>
      </c>
      <c r="F4447" s="8">
        <v>149.72999999999999</v>
      </c>
      <c r="G4447" s="8">
        <v>227</v>
      </c>
      <c r="H4447" s="8">
        <f t="shared" si="207"/>
        <v>180238</v>
      </c>
      <c r="I4447" s="9">
        <f>H4447*VLOOKUP(C4447,Customer_Dim!B:E,4,0)</f>
        <v>1802.3800000000003</v>
      </c>
      <c r="J4447" s="9">
        <f t="shared" si="208"/>
        <v>182040.38</v>
      </c>
      <c r="K4447" s="8">
        <f t="shared" si="209"/>
        <v>118885.62</v>
      </c>
      <c r="L4447" s="9">
        <v>47528.320000000007</v>
      </c>
    </row>
    <row r="4448" spans="1:12" ht="15.75" customHeight="1" x14ac:dyDescent="0.25">
      <c r="A4448" s="6" t="s">
        <v>4461</v>
      </c>
      <c r="B4448" s="10">
        <v>44485</v>
      </c>
      <c r="C4448" s="7" t="s">
        <v>4297</v>
      </c>
      <c r="D4448" s="7" t="s">
        <v>19</v>
      </c>
      <c r="E4448" s="7">
        <v>510</v>
      </c>
      <c r="F4448" s="8">
        <v>158.47</v>
      </c>
      <c r="G4448" s="8">
        <v>241</v>
      </c>
      <c r="H4448" s="8">
        <f t="shared" si="207"/>
        <v>122910</v>
      </c>
      <c r="I4448" s="9">
        <f>H4448*VLOOKUP(C4448,Customer_Dim!B:E,4,0)</f>
        <v>1229.1000000000001</v>
      </c>
      <c r="J4448" s="9">
        <f t="shared" si="208"/>
        <v>124139.1</v>
      </c>
      <c r="K4448" s="8">
        <f t="shared" si="209"/>
        <v>80819.7</v>
      </c>
      <c r="L4448" s="9">
        <v>40443.050000000003</v>
      </c>
    </row>
    <row r="4449" spans="1:13" ht="15.75" customHeight="1" x14ac:dyDescent="0.25">
      <c r="A4449" s="6" t="s">
        <v>4462</v>
      </c>
      <c r="B4449" s="10">
        <v>44492</v>
      </c>
      <c r="C4449" s="7" t="s">
        <v>4297</v>
      </c>
      <c r="D4449" s="7" t="s">
        <v>32</v>
      </c>
      <c r="E4449" s="7">
        <v>401</v>
      </c>
      <c r="F4449" s="8">
        <v>469.9</v>
      </c>
      <c r="G4449" s="8">
        <v>740</v>
      </c>
      <c r="H4449" s="8">
        <f t="shared" si="207"/>
        <v>296740</v>
      </c>
      <c r="I4449" s="9">
        <f>H4449*VLOOKUP(C4449,Customer_Dim!B:E,4,0)</f>
        <v>2967.4000000000005</v>
      </c>
      <c r="J4449" s="9">
        <f t="shared" si="208"/>
        <v>299707.40000000002</v>
      </c>
      <c r="K4449" s="8">
        <f t="shared" si="209"/>
        <v>188429.9</v>
      </c>
      <c r="L4449" s="9">
        <v>87542</v>
      </c>
    </row>
    <row r="4450" spans="1:13" ht="15.75" customHeight="1" x14ac:dyDescent="0.25">
      <c r="A4450" s="6" t="s">
        <v>4463</v>
      </c>
      <c r="B4450" s="10">
        <v>44505</v>
      </c>
      <c r="C4450" s="7" t="s">
        <v>4297</v>
      </c>
      <c r="D4450" s="7" t="s">
        <v>13</v>
      </c>
      <c r="E4450" s="7">
        <v>91</v>
      </c>
      <c r="F4450" s="8">
        <v>70.89</v>
      </c>
      <c r="G4450" s="8">
        <v>120</v>
      </c>
      <c r="H4450" s="8">
        <f t="shared" si="207"/>
        <v>10920</v>
      </c>
      <c r="I4450" s="9">
        <f>H4450*VLOOKUP(C4450,Customer_Dim!B:E,4,0)</f>
        <v>109.20000000000002</v>
      </c>
      <c r="J4450" s="9">
        <f t="shared" si="208"/>
        <v>11029.2</v>
      </c>
      <c r="K4450" s="8">
        <f t="shared" si="209"/>
        <v>6450.99</v>
      </c>
      <c r="L4450" s="9">
        <v>3633.4199999999992</v>
      </c>
    </row>
    <row r="4451" spans="1:13" ht="15.75" customHeight="1" x14ac:dyDescent="0.25">
      <c r="A4451" s="6" t="s">
        <v>4464</v>
      </c>
      <c r="B4451" s="10">
        <v>44549</v>
      </c>
      <c r="C4451" s="7" t="s">
        <v>4297</v>
      </c>
      <c r="D4451" s="7" t="s">
        <v>13</v>
      </c>
      <c r="E4451" s="7">
        <v>597</v>
      </c>
      <c r="F4451" s="8">
        <v>70.89</v>
      </c>
      <c r="G4451" s="8">
        <v>120</v>
      </c>
      <c r="H4451" s="8">
        <f t="shared" si="207"/>
        <v>71640</v>
      </c>
      <c r="I4451" s="9">
        <f>H4451*VLOOKUP(C4451,Customer_Dim!B:E,4,0)</f>
        <v>716.40000000000009</v>
      </c>
      <c r="J4451" s="9">
        <f t="shared" si="208"/>
        <v>72356.399999999994</v>
      </c>
      <c r="K4451" s="8">
        <f t="shared" si="209"/>
        <v>42321.33</v>
      </c>
      <c r="L4451" s="9">
        <v>25967.22</v>
      </c>
    </row>
    <row r="4452" spans="1:13" ht="15.75" customHeight="1" x14ac:dyDescent="0.25">
      <c r="A4452" s="6" t="s">
        <v>4465</v>
      </c>
      <c r="B4452" s="10">
        <v>44210</v>
      </c>
      <c r="C4452" s="7" t="s">
        <v>4309</v>
      </c>
      <c r="D4452" s="7" t="s">
        <v>13</v>
      </c>
      <c r="E4452" s="7">
        <v>755</v>
      </c>
      <c r="F4452" s="8">
        <v>53.56</v>
      </c>
      <c r="G4452" s="8">
        <v>90</v>
      </c>
      <c r="H4452" s="8">
        <f t="shared" si="207"/>
        <v>67950</v>
      </c>
      <c r="I4452" s="9">
        <f>H4452*VLOOKUP(C4452,Customer_Dim!B:E,4,0)</f>
        <v>4077.0000000000005</v>
      </c>
      <c r="J4452" s="9">
        <f t="shared" si="208"/>
        <v>72027</v>
      </c>
      <c r="K4452" s="8">
        <f t="shared" si="209"/>
        <v>40437.800000000003</v>
      </c>
      <c r="L4452" s="9">
        <v>27467.439999999995</v>
      </c>
      <c r="M4452" s="7"/>
    </row>
    <row r="4453" spans="1:13" ht="15.75" customHeight="1" x14ac:dyDescent="0.25">
      <c r="A4453" s="6" t="s">
        <v>4466</v>
      </c>
      <c r="B4453" s="10">
        <v>44286</v>
      </c>
      <c r="C4453" s="7" t="s">
        <v>4309</v>
      </c>
      <c r="D4453" s="7" t="s">
        <v>13</v>
      </c>
      <c r="E4453" s="7">
        <v>940</v>
      </c>
      <c r="F4453" s="8">
        <v>53.56</v>
      </c>
      <c r="G4453" s="8">
        <v>90</v>
      </c>
      <c r="H4453" s="8">
        <f t="shared" si="207"/>
        <v>84600</v>
      </c>
      <c r="I4453" s="9">
        <f>H4453*VLOOKUP(C4453,Customer_Dim!B:E,4,0)</f>
        <v>5076</v>
      </c>
      <c r="J4453" s="9">
        <f t="shared" si="208"/>
        <v>89676</v>
      </c>
      <c r="K4453" s="8">
        <f t="shared" si="209"/>
        <v>50346.400000000001</v>
      </c>
      <c r="L4453" s="9">
        <v>30351.159999999989</v>
      </c>
      <c r="M4453" s="7"/>
    </row>
    <row r="4454" spans="1:13" ht="15.75" customHeight="1" x14ac:dyDescent="0.25">
      <c r="A4454" s="6" t="s">
        <v>4467</v>
      </c>
      <c r="B4454" s="10">
        <v>44288</v>
      </c>
      <c r="C4454" s="7" t="s">
        <v>4309</v>
      </c>
      <c r="D4454" s="7" t="s">
        <v>19</v>
      </c>
      <c r="E4454" s="7">
        <v>757</v>
      </c>
      <c r="F4454" s="8">
        <v>134.32</v>
      </c>
      <c r="G4454" s="8">
        <v>204</v>
      </c>
      <c r="H4454" s="8">
        <f t="shared" si="207"/>
        <v>154428</v>
      </c>
      <c r="I4454" s="9">
        <f>H4454*VLOOKUP(C4454,Customer_Dim!B:E,4,0)</f>
        <v>9265.68</v>
      </c>
      <c r="J4454" s="9">
        <f t="shared" si="208"/>
        <v>163693.68</v>
      </c>
      <c r="K4454" s="8">
        <f t="shared" si="209"/>
        <v>101680.23999999999</v>
      </c>
      <c r="L4454" s="9">
        <v>49343.360000000001</v>
      </c>
      <c r="M4454" s="7"/>
    </row>
    <row r="4455" spans="1:13" ht="15.75" customHeight="1" x14ac:dyDescent="0.25">
      <c r="A4455" s="6" t="s">
        <v>4468</v>
      </c>
      <c r="B4455" s="10">
        <v>44348</v>
      </c>
      <c r="C4455" s="7" t="s">
        <v>4309</v>
      </c>
      <c r="D4455" s="7" t="s">
        <v>13</v>
      </c>
      <c r="E4455" s="7">
        <v>345</v>
      </c>
      <c r="F4455" s="8">
        <v>60.09</v>
      </c>
      <c r="G4455" s="8">
        <v>101</v>
      </c>
      <c r="H4455" s="8">
        <f t="shared" si="207"/>
        <v>34845</v>
      </c>
      <c r="I4455" s="9">
        <f>H4455*VLOOKUP(C4455,Customer_Dim!B:E,4,0)</f>
        <v>2090.7000000000003</v>
      </c>
      <c r="J4455" s="9">
        <f t="shared" si="208"/>
        <v>36935.699999999997</v>
      </c>
      <c r="K4455" s="8">
        <f t="shared" si="209"/>
        <v>20731.050000000003</v>
      </c>
      <c r="L4455" s="9">
        <v>12172.57</v>
      </c>
      <c r="M4455" s="7"/>
    </row>
    <row r="4456" spans="1:13" ht="15.75" customHeight="1" x14ac:dyDescent="0.25">
      <c r="A4456" s="6" t="s">
        <v>4469</v>
      </c>
      <c r="B4456" s="10">
        <v>44351</v>
      </c>
      <c r="C4456" s="7" t="s">
        <v>4309</v>
      </c>
      <c r="D4456" s="7" t="s">
        <v>13</v>
      </c>
      <c r="E4456" s="7">
        <v>447</v>
      </c>
      <c r="F4456" s="8">
        <v>60.09</v>
      </c>
      <c r="G4456" s="8">
        <v>101</v>
      </c>
      <c r="H4456" s="8">
        <f t="shared" si="207"/>
        <v>45147</v>
      </c>
      <c r="I4456" s="9">
        <f>H4456*VLOOKUP(C4456,Customer_Dim!B:E,4,0)</f>
        <v>2708.82</v>
      </c>
      <c r="J4456" s="9">
        <f t="shared" si="208"/>
        <v>47855.82</v>
      </c>
      <c r="K4456" s="8">
        <f t="shared" si="209"/>
        <v>26860.230000000003</v>
      </c>
      <c r="L4456" s="9">
        <v>16609.46</v>
      </c>
      <c r="M4456" s="7"/>
    </row>
    <row r="4457" spans="1:13" ht="15.75" customHeight="1" x14ac:dyDescent="0.25">
      <c r="A4457" s="6" t="s">
        <v>4470</v>
      </c>
      <c r="B4457" s="10">
        <v>44393</v>
      </c>
      <c r="C4457" s="7" t="s">
        <v>4309</v>
      </c>
      <c r="D4457" s="7" t="s">
        <v>32</v>
      </c>
      <c r="E4457" s="7">
        <v>268</v>
      </c>
      <c r="F4457" s="8">
        <v>443.99</v>
      </c>
      <c r="G4457" s="8">
        <v>699</v>
      </c>
      <c r="H4457" s="8">
        <f t="shared" si="207"/>
        <v>187332</v>
      </c>
      <c r="I4457" s="9">
        <f>H4457*VLOOKUP(C4457,Customer_Dim!B:E,4,0)</f>
        <v>11239.92</v>
      </c>
      <c r="J4457" s="9">
        <f t="shared" si="208"/>
        <v>198571.92</v>
      </c>
      <c r="K4457" s="8">
        <f t="shared" si="209"/>
        <v>118989.32</v>
      </c>
      <c r="L4457" s="9">
        <v>60268.859999999986</v>
      </c>
      <c r="M4457" s="7"/>
    </row>
    <row r="4458" spans="1:13" ht="15.75" customHeight="1" x14ac:dyDescent="0.25">
      <c r="A4458" s="6" t="s">
        <v>4471</v>
      </c>
      <c r="B4458" s="10">
        <v>44401</v>
      </c>
      <c r="C4458" s="7" t="s">
        <v>4309</v>
      </c>
      <c r="D4458" s="7" t="s">
        <v>13</v>
      </c>
      <c r="E4458" s="7">
        <v>783</v>
      </c>
      <c r="F4458" s="8">
        <v>66.98</v>
      </c>
      <c r="G4458" s="8">
        <v>113</v>
      </c>
      <c r="H4458" s="8">
        <f t="shared" si="207"/>
        <v>88479</v>
      </c>
      <c r="I4458" s="9">
        <f>H4458*VLOOKUP(C4458,Customer_Dim!B:E,4,0)</f>
        <v>5308.7400000000007</v>
      </c>
      <c r="J4458" s="9">
        <f t="shared" si="208"/>
        <v>93787.74</v>
      </c>
      <c r="K4458" s="8">
        <f t="shared" si="209"/>
        <v>52445.340000000004</v>
      </c>
      <c r="L4458" s="9">
        <v>36737.369999999988</v>
      </c>
      <c r="M4458" s="7"/>
    </row>
    <row r="4459" spans="1:13" ht="15.75" customHeight="1" x14ac:dyDescent="0.25">
      <c r="A4459" s="6" t="s">
        <v>4472</v>
      </c>
      <c r="B4459" s="10">
        <v>44517</v>
      </c>
      <c r="C4459" s="7" t="s">
        <v>4309</v>
      </c>
      <c r="D4459" s="7" t="s">
        <v>32</v>
      </c>
      <c r="E4459" s="7">
        <v>1061</v>
      </c>
      <c r="F4459" s="8">
        <v>469.9</v>
      </c>
      <c r="G4459" s="8">
        <v>740</v>
      </c>
      <c r="H4459" s="8">
        <f t="shared" si="207"/>
        <v>785140</v>
      </c>
      <c r="I4459" s="9">
        <f>H4459*VLOOKUP(C4459,Customer_Dim!B:E,4,0)</f>
        <v>47108.4</v>
      </c>
      <c r="J4459" s="9">
        <f t="shared" si="208"/>
        <v>832248.4</v>
      </c>
      <c r="K4459" s="8">
        <f t="shared" si="209"/>
        <v>498563.89999999997</v>
      </c>
      <c r="L4459" s="9">
        <v>274643.59999999998</v>
      </c>
      <c r="M4459" s="7"/>
    </row>
    <row r="4460" spans="1:13" ht="15.75" customHeight="1" x14ac:dyDescent="0.25">
      <c r="A4460" s="6" t="s">
        <v>4473</v>
      </c>
      <c r="B4460" s="10">
        <v>42486</v>
      </c>
      <c r="C4460" s="7" t="s">
        <v>4474</v>
      </c>
      <c r="D4460" s="7" t="s">
        <v>13</v>
      </c>
      <c r="E4460" s="7">
        <v>1038</v>
      </c>
      <c r="F4460" s="8">
        <v>44.24</v>
      </c>
      <c r="G4460" s="8">
        <v>72</v>
      </c>
      <c r="H4460" s="8">
        <f t="shared" si="207"/>
        <v>74736</v>
      </c>
      <c r="I4460" s="9">
        <f>H4460*VLOOKUP(C4460,Customer_Dim!B:E,4,0)</f>
        <v>3736.8</v>
      </c>
      <c r="J4460" s="9">
        <f t="shared" si="208"/>
        <v>78472.800000000003</v>
      </c>
      <c r="K4460" s="8">
        <f t="shared" si="209"/>
        <v>45921.120000000003</v>
      </c>
      <c r="L4460" s="9">
        <v>23984.479999999996</v>
      </c>
    </row>
    <row r="4461" spans="1:13" ht="15.75" customHeight="1" x14ac:dyDescent="0.25">
      <c r="A4461" s="6" t="s">
        <v>4475</v>
      </c>
      <c r="B4461" s="10">
        <v>42496</v>
      </c>
      <c r="C4461" s="7" t="s">
        <v>4474</v>
      </c>
      <c r="D4461" s="7" t="s">
        <v>19</v>
      </c>
      <c r="E4461" s="7">
        <v>674</v>
      </c>
      <c r="F4461" s="8">
        <v>98.9</v>
      </c>
      <c r="G4461" s="8">
        <v>145</v>
      </c>
      <c r="H4461" s="8">
        <f t="shared" si="207"/>
        <v>97730</v>
      </c>
      <c r="I4461" s="9">
        <f>H4461*VLOOKUP(C4461,Customer_Dim!B:E,4,0)</f>
        <v>4886.5</v>
      </c>
      <c r="J4461" s="9">
        <f t="shared" si="208"/>
        <v>102616.5</v>
      </c>
      <c r="K4461" s="8">
        <f t="shared" si="209"/>
        <v>66658.600000000006</v>
      </c>
      <c r="L4461" s="9">
        <v>24047.999999999993</v>
      </c>
    </row>
    <row r="4462" spans="1:13" ht="15.75" customHeight="1" x14ac:dyDescent="0.25">
      <c r="A4462" s="6" t="s">
        <v>4476</v>
      </c>
      <c r="B4462" s="10">
        <v>42518</v>
      </c>
      <c r="C4462" s="7" t="s">
        <v>4474</v>
      </c>
      <c r="D4462" s="7" t="s">
        <v>132</v>
      </c>
      <c r="E4462" s="7">
        <v>965</v>
      </c>
      <c r="F4462" s="8">
        <v>37.25</v>
      </c>
      <c r="G4462" s="8">
        <v>81</v>
      </c>
      <c r="H4462" s="8">
        <f t="shared" si="207"/>
        <v>78165</v>
      </c>
      <c r="I4462" s="9">
        <f>H4462*VLOOKUP(C4462,Customer_Dim!B:E,4,0)</f>
        <v>3908.25</v>
      </c>
      <c r="J4462" s="9">
        <f t="shared" si="208"/>
        <v>82073.25</v>
      </c>
      <c r="K4462" s="8">
        <f t="shared" si="209"/>
        <v>35946.25</v>
      </c>
      <c r="L4462" s="9">
        <v>37384.880000000005</v>
      </c>
    </row>
    <row r="4463" spans="1:13" ht="15.75" customHeight="1" x14ac:dyDescent="0.25">
      <c r="A4463" s="6" t="s">
        <v>4477</v>
      </c>
      <c r="B4463" s="10">
        <v>42539</v>
      </c>
      <c r="C4463" s="7" t="s">
        <v>4474</v>
      </c>
      <c r="D4463" s="7" t="s">
        <v>19</v>
      </c>
      <c r="E4463" s="7">
        <v>454</v>
      </c>
      <c r="F4463" s="8">
        <v>98.9</v>
      </c>
      <c r="G4463" s="8">
        <v>145</v>
      </c>
      <c r="H4463" s="8">
        <f t="shared" si="207"/>
        <v>65830</v>
      </c>
      <c r="I4463" s="9">
        <f>H4463*VLOOKUP(C4463,Customer_Dim!B:E,4,0)</f>
        <v>3291.5</v>
      </c>
      <c r="J4463" s="9">
        <f t="shared" si="208"/>
        <v>69121.5</v>
      </c>
      <c r="K4463" s="8">
        <f t="shared" si="209"/>
        <v>44900.600000000006</v>
      </c>
      <c r="L4463" s="9">
        <v>19574.599999999999</v>
      </c>
    </row>
    <row r="4464" spans="1:13" ht="15.75" customHeight="1" x14ac:dyDescent="0.25">
      <c r="A4464" s="6" t="s">
        <v>4478</v>
      </c>
      <c r="B4464" s="10">
        <v>42540</v>
      </c>
      <c r="C4464" s="7" t="s">
        <v>4474</v>
      </c>
      <c r="D4464" s="7" t="s">
        <v>13</v>
      </c>
      <c r="E4464" s="7">
        <v>838</v>
      </c>
      <c r="F4464" s="8">
        <v>44.24</v>
      </c>
      <c r="G4464" s="8">
        <v>72</v>
      </c>
      <c r="H4464" s="8">
        <f t="shared" si="207"/>
        <v>60336</v>
      </c>
      <c r="I4464" s="9">
        <f>H4464*VLOOKUP(C4464,Customer_Dim!B:E,4,0)</f>
        <v>3016.8</v>
      </c>
      <c r="J4464" s="9">
        <f t="shared" si="208"/>
        <v>63352.800000000003</v>
      </c>
      <c r="K4464" s="8">
        <f t="shared" si="209"/>
        <v>37073.120000000003</v>
      </c>
      <c r="L4464" s="9">
        <v>19360.640000000003</v>
      </c>
    </row>
    <row r="4465" spans="1:12" ht="15.75" customHeight="1" x14ac:dyDescent="0.25">
      <c r="A4465" s="6" t="s">
        <v>4479</v>
      </c>
      <c r="B4465" s="10">
        <v>42547</v>
      </c>
      <c r="C4465" s="7" t="s">
        <v>4474</v>
      </c>
      <c r="D4465" s="7" t="s">
        <v>19</v>
      </c>
      <c r="E4465" s="7">
        <v>674</v>
      </c>
      <c r="F4465" s="8">
        <v>98.9</v>
      </c>
      <c r="G4465" s="8">
        <v>145</v>
      </c>
      <c r="H4465" s="8">
        <f t="shared" si="207"/>
        <v>97730</v>
      </c>
      <c r="I4465" s="9">
        <f>H4465*VLOOKUP(C4465,Customer_Dim!B:E,4,0)</f>
        <v>4886.5</v>
      </c>
      <c r="J4465" s="9">
        <f t="shared" si="208"/>
        <v>102616.5</v>
      </c>
      <c r="K4465" s="8">
        <f t="shared" si="209"/>
        <v>66658.600000000006</v>
      </c>
      <c r="L4465" s="9">
        <v>25718.400000000001</v>
      </c>
    </row>
    <row r="4466" spans="1:12" ht="15.75" customHeight="1" x14ac:dyDescent="0.25">
      <c r="A4466" s="6" t="s">
        <v>4480</v>
      </c>
      <c r="B4466" s="10">
        <v>42549</v>
      </c>
      <c r="C4466" s="7" t="s">
        <v>4474</v>
      </c>
      <c r="D4466" s="7" t="s">
        <v>13</v>
      </c>
      <c r="E4466" s="7">
        <v>88</v>
      </c>
      <c r="F4466" s="8">
        <v>44.24</v>
      </c>
      <c r="G4466" s="8">
        <v>72</v>
      </c>
      <c r="H4466" s="8">
        <f t="shared" si="207"/>
        <v>6336</v>
      </c>
      <c r="I4466" s="9">
        <f>H4466*VLOOKUP(C4466,Customer_Dim!B:E,4,0)</f>
        <v>316.8</v>
      </c>
      <c r="J4466" s="9">
        <f t="shared" si="208"/>
        <v>6652.8</v>
      </c>
      <c r="K4466" s="8">
        <f t="shared" si="209"/>
        <v>3893.1200000000003</v>
      </c>
      <c r="L4466" s="9">
        <v>1974</v>
      </c>
    </row>
    <row r="4467" spans="1:12" ht="15.75" customHeight="1" x14ac:dyDescent="0.25">
      <c r="A4467" s="6" t="s">
        <v>4481</v>
      </c>
      <c r="B4467" s="10">
        <v>42611</v>
      </c>
      <c r="C4467" s="7" t="s">
        <v>4474</v>
      </c>
      <c r="D4467" s="7" t="s">
        <v>13</v>
      </c>
      <c r="E4467" s="7">
        <v>972</v>
      </c>
      <c r="F4467" s="8">
        <v>46.53</v>
      </c>
      <c r="G4467" s="8">
        <v>76</v>
      </c>
      <c r="H4467" s="8">
        <f t="shared" si="207"/>
        <v>73872</v>
      </c>
      <c r="I4467" s="9">
        <f>H4467*VLOOKUP(C4467,Customer_Dim!B:E,4,0)</f>
        <v>3693.6000000000004</v>
      </c>
      <c r="J4467" s="9">
        <f t="shared" si="208"/>
        <v>77565.600000000006</v>
      </c>
      <c r="K4467" s="8">
        <f t="shared" si="209"/>
        <v>45227.16</v>
      </c>
      <c r="L4467" s="9">
        <v>25721.699999999997</v>
      </c>
    </row>
    <row r="4468" spans="1:12" ht="15.75" customHeight="1" x14ac:dyDescent="0.25">
      <c r="A4468" s="6" t="s">
        <v>4482</v>
      </c>
      <c r="B4468" s="10">
        <v>42628</v>
      </c>
      <c r="C4468" s="7" t="s">
        <v>4474</v>
      </c>
      <c r="D4468" s="7" t="s">
        <v>13</v>
      </c>
      <c r="E4468" s="7">
        <v>1057</v>
      </c>
      <c r="F4468" s="8">
        <v>46.53</v>
      </c>
      <c r="G4468" s="8">
        <v>76</v>
      </c>
      <c r="H4468" s="8">
        <f t="shared" si="207"/>
        <v>80332</v>
      </c>
      <c r="I4468" s="9">
        <f>H4468*VLOOKUP(C4468,Customer_Dim!B:E,4,0)</f>
        <v>4016.6000000000004</v>
      </c>
      <c r="J4468" s="9">
        <f t="shared" si="208"/>
        <v>84348.6</v>
      </c>
      <c r="K4468" s="8">
        <f t="shared" si="209"/>
        <v>49182.21</v>
      </c>
      <c r="L4468" s="9">
        <v>27983.969999999994</v>
      </c>
    </row>
    <row r="4469" spans="1:12" ht="15.75" customHeight="1" x14ac:dyDescent="0.25">
      <c r="A4469" s="6" t="s">
        <v>4483</v>
      </c>
      <c r="B4469" s="10">
        <v>42631</v>
      </c>
      <c r="C4469" s="7" t="s">
        <v>4474</v>
      </c>
      <c r="D4469" s="7" t="s">
        <v>13</v>
      </c>
      <c r="E4469" s="7">
        <v>341</v>
      </c>
      <c r="F4469" s="8">
        <v>46.53</v>
      </c>
      <c r="G4469" s="8">
        <v>76</v>
      </c>
      <c r="H4469" s="8">
        <f t="shared" si="207"/>
        <v>25916</v>
      </c>
      <c r="I4469" s="9">
        <f>H4469*VLOOKUP(C4469,Customer_Dim!B:E,4,0)</f>
        <v>1295.8000000000002</v>
      </c>
      <c r="J4469" s="9">
        <f t="shared" si="208"/>
        <v>27211.8</v>
      </c>
      <c r="K4469" s="8">
        <f t="shared" si="209"/>
        <v>15866.73</v>
      </c>
      <c r="L4469" s="9">
        <v>7912.2900000000009</v>
      </c>
    </row>
    <row r="4470" spans="1:12" ht="15.75" customHeight="1" x14ac:dyDescent="0.25">
      <c r="A4470" s="6" t="s">
        <v>4484</v>
      </c>
      <c r="B4470" s="10">
        <v>42669</v>
      </c>
      <c r="C4470" s="7" t="s">
        <v>4474</v>
      </c>
      <c r="D4470" s="7" t="s">
        <v>13</v>
      </c>
      <c r="E4470" s="7">
        <v>463</v>
      </c>
      <c r="F4470" s="8">
        <v>46.47</v>
      </c>
      <c r="G4470" s="8">
        <v>76</v>
      </c>
      <c r="H4470" s="8">
        <f t="shared" si="207"/>
        <v>35188</v>
      </c>
      <c r="I4470" s="9">
        <f>H4470*VLOOKUP(C4470,Customer_Dim!B:E,4,0)</f>
        <v>1759.4</v>
      </c>
      <c r="J4470" s="9">
        <f t="shared" si="208"/>
        <v>36947.4</v>
      </c>
      <c r="K4470" s="8">
        <f t="shared" si="209"/>
        <v>21515.61</v>
      </c>
      <c r="L4470" s="9">
        <v>11664.350000000002</v>
      </c>
    </row>
    <row r="4471" spans="1:12" ht="15.75" customHeight="1" x14ac:dyDescent="0.25">
      <c r="A4471" s="6" t="s">
        <v>4485</v>
      </c>
      <c r="B4471" s="10">
        <v>42670</v>
      </c>
      <c r="C4471" s="7" t="s">
        <v>4474</v>
      </c>
      <c r="D4471" s="7" t="s">
        <v>13</v>
      </c>
      <c r="E4471" s="7">
        <v>1071</v>
      </c>
      <c r="F4471" s="8">
        <v>46.47</v>
      </c>
      <c r="G4471" s="8">
        <v>76</v>
      </c>
      <c r="H4471" s="8">
        <f t="shared" si="207"/>
        <v>81396</v>
      </c>
      <c r="I4471" s="9">
        <f>H4471*VLOOKUP(C4471,Customer_Dim!B:E,4,0)</f>
        <v>4069.8</v>
      </c>
      <c r="J4471" s="9">
        <f t="shared" si="208"/>
        <v>85465.8</v>
      </c>
      <c r="K4471" s="8">
        <f t="shared" si="209"/>
        <v>49769.369999999995</v>
      </c>
      <c r="L4471" s="9">
        <v>24238.35</v>
      </c>
    </row>
    <row r="4472" spans="1:12" ht="15.75" customHeight="1" x14ac:dyDescent="0.25">
      <c r="A4472" s="6" t="s">
        <v>4486</v>
      </c>
      <c r="B4472" s="10">
        <v>42715</v>
      </c>
      <c r="C4472" s="7" t="s">
        <v>4474</v>
      </c>
      <c r="D4472" s="7" t="s">
        <v>19</v>
      </c>
      <c r="E4472" s="7">
        <v>827</v>
      </c>
      <c r="F4472" s="8">
        <v>103.88</v>
      </c>
      <c r="G4472" s="8">
        <v>153</v>
      </c>
      <c r="H4472" s="8">
        <f t="shared" si="207"/>
        <v>126531</v>
      </c>
      <c r="I4472" s="9">
        <f>H4472*VLOOKUP(C4472,Customer_Dim!B:E,4,0)</f>
        <v>6326.55</v>
      </c>
      <c r="J4472" s="9">
        <f t="shared" si="208"/>
        <v>132857.54999999999</v>
      </c>
      <c r="K4472" s="8">
        <f t="shared" si="209"/>
        <v>85908.76</v>
      </c>
      <c r="L4472" s="9">
        <v>35758.899999999994</v>
      </c>
    </row>
    <row r="4473" spans="1:12" ht="15.75" customHeight="1" x14ac:dyDescent="0.25">
      <c r="A4473" s="6" t="s">
        <v>4487</v>
      </c>
      <c r="B4473" s="10">
        <v>42759</v>
      </c>
      <c r="C4473" s="7" t="s">
        <v>4488</v>
      </c>
      <c r="D4473" s="7" t="s">
        <v>19</v>
      </c>
      <c r="E4473" s="7">
        <v>522</v>
      </c>
      <c r="F4473" s="8">
        <v>105.7</v>
      </c>
      <c r="G4473" s="8">
        <v>156</v>
      </c>
      <c r="H4473" s="8">
        <f t="shared" si="207"/>
        <v>81432</v>
      </c>
      <c r="I4473" s="9">
        <f>H4473*VLOOKUP(C4473,Customer_Dim!B:E,4,0)</f>
        <v>4071.6000000000004</v>
      </c>
      <c r="J4473" s="9">
        <f t="shared" si="208"/>
        <v>85503.6</v>
      </c>
      <c r="K4473" s="8">
        <f t="shared" si="209"/>
        <v>55175.4</v>
      </c>
      <c r="L4473" s="9">
        <v>26467.979999999989</v>
      </c>
    </row>
    <row r="4474" spans="1:12" ht="15.75" customHeight="1" x14ac:dyDescent="0.25">
      <c r="A4474" s="6" t="s">
        <v>4489</v>
      </c>
      <c r="B4474" s="10">
        <v>42766</v>
      </c>
      <c r="C4474" s="7" t="s">
        <v>4488</v>
      </c>
      <c r="D4474" s="7" t="s">
        <v>13</v>
      </c>
      <c r="E4474" s="7">
        <v>279</v>
      </c>
      <c r="F4474" s="8">
        <v>47.28</v>
      </c>
      <c r="G4474" s="8">
        <v>78</v>
      </c>
      <c r="H4474" s="8">
        <f t="shared" si="207"/>
        <v>21762</v>
      </c>
      <c r="I4474" s="9">
        <f>H4474*VLOOKUP(C4474,Customer_Dim!B:E,4,0)</f>
        <v>1088.1000000000001</v>
      </c>
      <c r="J4474" s="9">
        <f t="shared" si="208"/>
        <v>22850.1</v>
      </c>
      <c r="K4474" s="8">
        <f t="shared" si="209"/>
        <v>13191.12</v>
      </c>
      <c r="L4474" s="9">
        <v>8514</v>
      </c>
    </row>
    <row r="4475" spans="1:12" ht="15.75" customHeight="1" x14ac:dyDescent="0.25">
      <c r="A4475" s="6" t="s">
        <v>4490</v>
      </c>
      <c r="B4475" s="10">
        <v>42805</v>
      </c>
      <c r="C4475" s="7" t="s">
        <v>4488</v>
      </c>
      <c r="D4475" s="7" t="s">
        <v>13</v>
      </c>
      <c r="E4475" s="7">
        <v>83</v>
      </c>
      <c r="F4475" s="8">
        <v>47.28</v>
      </c>
      <c r="G4475" s="8">
        <v>78</v>
      </c>
      <c r="H4475" s="8">
        <f t="shared" si="207"/>
        <v>6474</v>
      </c>
      <c r="I4475" s="9">
        <f>H4475*VLOOKUP(C4475,Customer_Dim!B:E,4,0)</f>
        <v>323.70000000000005</v>
      </c>
      <c r="J4475" s="9">
        <f t="shared" si="208"/>
        <v>6797.7</v>
      </c>
      <c r="K4475" s="8">
        <f t="shared" si="209"/>
        <v>3924.2400000000002</v>
      </c>
      <c r="L4475" s="9">
        <v>2942.34</v>
      </c>
    </row>
    <row r="4476" spans="1:12" ht="15.75" customHeight="1" x14ac:dyDescent="0.25">
      <c r="A4476" s="6" t="s">
        <v>4491</v>
      </c>
      <c r="B4476" s="10">
        <v>42844</v>
      </c>
      <c r="C4476" s="7" t="s">
        <v>4488</v>
      </c>
      <c r="D4476" s="7" t="s">
        <v>19</v>
      </c>
      <c r="E4476" s="7">
        <v>100</v>
      </c>
      <c r="F4476" s="8">
        <v>109.69</v>
      </c>
      <c r="G4476" s="8">
        <v>162</v>
      </c>
      <c r="H4476" s="8">
        <f t="shared" si="207"/>
        <v>16200</v>
      </c>
      <c r="I4476" s="9">
        <f>H4476*VLOOKUP(C4476,Customer_Dim!B:E,4,0)</f>
        <v>810</v>
      </c>
      <c r="J4476" s="9">
        <f t="shared" si="208"/>
        <v>17010</v>
      </c>
      <c r="K4476" s="8">
        <f t="shared" si="209"/>
        <v>10969</v>
      </c>
      <c r="L4476" s="9">
        <v>4730.4699999999993</v>
      </c>
    </row>
    <row r="4477" spans="1:12" ht="15.75" customHeight="1" x14ac:dyDescent="0.25">
      <c r="A4477" s="6" t="s">
        <v>4492</v>
      </c>
      <c r="B4477" s="10">
        <v>42886</v>
      </c>
      <c r="C4477" s="7" t="s">
        <v>4488</v>
      </c>
      <c r="D4477" s="7" t="s">
        <v>13</v>
      </c>
      <c r="E4477" s="7">
        <v>625</v>
      </c>
      <c r="F4477" s="8">
        <v>49.07</v>
      </c>
      <c r="G4477" s="8">
        <v>81</v>
      </c>
      <c r="H4477" s="8">
        <f t="shared" si="207"/>
        <v>50625</v>
      </c>
      <c r="I4477" s="9">
        <f>H4477*VLOOKUP(C4477,Customer_Dim!B:E,4,0)</f>
        <v>2531.25</v>
      </c>
      <c r="J4477" s="9">
        <f t="shared" si="208"/>
        <v>53156.25</v>
      </c>
      <c r="K4477" s="8">
        <f t="shared" si="209"/>
        <v>30668.75</v>
      </c>
      <c r="L4477" s="9">
        <v>23055.559999999998</v>
      </c>
    </row>
    <row r="4478" spans="1:12" ht="15.75" customHeight="1" x14ac:dyDescent="0.25">
      <c r="A4478" s="6" t="s">
        <v>4493</v>
      </c>
      <c r="B4478" s="10">
        <v>42896</v>
      </c>
      <c r="C4478" s="7" t="s">
        <v>4488</v>
      </c>
      <c r="D4478" s="7" t="s">
        <v>13</v>
      </c>
      <c r="E4478" s="7">
        <v>621</v>
      </c>
      <c r="F4478" s="8">
        <v>49.07</v>
      </c>
      <c r="G4478" s="8">
        <v>81</v>
      </c>
      <c r="H4478" s="8">
        <f t="shared" si="207"/>
        <v>50301</v>
      </c>
      <c r="I4478" s="9">
        <f>H4478*VLOOKUP(C4478,Customer_Dim!B:E,4,0)</f>
        <v>2515.0500000000002</v>
      </c>
      <c r="J4478" s="9">
        <f t="shared" si="208"/>
        <v>52816.05</v>
      </c>
      <c r="K4478" s="8">
        <f t="shared" si="209"/>
        <v>30472.47</v>
      </c>
      <c r="L4478" s="9">
        <v>20757.040000000005</v>
      </c>
    </row>
    <row r="4479" spans="1:12" ht="15.75" customHeight="1" x14ac:dyDescent="0.25">
      <c r="A4479" s="6" t="s">
        <v>4494</v>
      </c>
      <c r="B4479" s="10">
        <v>42941</v>
      </c>
      <c r="C4479" s="7" t="s">
        <v>4488</v>
      </c>
      <c r="D4479" s="7" t="s">
        <v>13</v>
      </c>
      <c r="E4479" s="7">
        <v>635</v>
      </c>
      <c r="F4479" s="8">
        <v>49.69</v>
      </c>
      <c r="G4479" s="8">
        <v>82</v>
      </c>
      <c r="H4479" s="8">
        <f t="shared" si="207"/>
        <v>52070</v>
      </c>
      <c r="I4479" s="9">
        <f>H4479*VLOOKUP(C4479,Customer_Dim!B:E,4,0)</f>
        <v>2603.5</v>
      </c>
      <c r="J4479" s="9">
        <f t="shared" si="208"/>
        <v>54673.5</v>
      </c>
      <c r="K4479" s="8">
        <f t="shared" si="209"/>
        <v>31553.149999999998</v>
      </c>
      <c r="L4479" s="9">
        <v>23713.14</v>
      </c>
    </row>
    <row r="4480" spans="1:12" ht="15.75" customHeight="1" x14ac:dyDescent="0.25">
      <c r="A4480" s="6" t="s">
        <v>4495</v>
      </c>
      <c r="B4480" s="10">
        <v>42956</v>
      </c>
      <c r="C4480" s="7" t="s">
        <v>4488</v>
      </c>
      <c r="D4480" s="7" t="s">
        <v>13</v>
      </c>
      <c r="E4480" s="7">
        <v>720</v>
      </c>
      <c r="F4480" s="8">
        <v>49.69</v>
      </c>
      <c r="G4480" s="8">
        <v>82</v>
      </c>
      <c r="H4480" s="8">
        <f t="shared" si="207"/>
        <v>59040</v>
      </c>
      <c r="I4480" s="9">
        <f>H4480*VLOOKUP(C4480,Customer_Dim!B:E,4,0)</f>
        <v>2952</v>
      </c>
      <c r="J4480" s="9">
        <f t="shared" si="208"/>
        <v>61992</v>
      </c>
      <c r="K4480" s="8">
        <f t="shared" si="209"/>
        <v>35776.799999999996</v>
      </c>
      <c r="L4480" s="9">
        <v>23738.58</v>
      </c>
    </row>
    <row r="4481" spans="1:12" ht="15.75" customHeight="1" x14ac:dyDescent="0.25">
      <c r="A4481" s="6" t="s">
        <v>4496</v>
      </c>
      <c r="B4481" s="10">
        <v>42987</v>
      </c>
      <c r="C4481" s="7" t="s">
        <v>4488</v>
      </c>
      <c r="D4481" s="7" t="s">
        <v>13</v>
      </c>
      <c r="E4481" s="7">
        <v>213</v>
      </c>
      <c r="F4481" s="8">
        <v>49.69</v>
      </c>
      <c r="G4481" s="8">
        <v>82</v>
      </c>
      <c r="H4481" s="8">
        <f t="shared" si="207"/>
        <v>17466</v>
      </c>
      <c r="I4481" s="9">
        <f>H4481*VLOOKUP(C4481,Customer_Dim!B:E,4,0)</f>
        <v>873.30000000000007</v>
      </c>
      <c r="J4481" s="9">
        <f t="shared" si="208"/>
        <v>18339.3</v>
      </c>
      <c r="K4481" s="8">
        <f t="shared" si="209"/>
        <v>10583.97</v>
      </c>
      <c r="L4481" s="9">
        <v>7211.2100000000009</v>
      </c>
    </row>
    <row r="4482" spans="1:12" ht="15.75" customHeight="1" x14ac:dyDescent="0.25">
      <c r="A4482" s="6" t="s">
        <v>4497</v>
      </c>
      <c r="B4482" s="10">
        <v>42997</v>
      </c>
      <c r="C4482" s="7" t="s">
        <v>4488</v>
      </c>
      <c r="D4482" s="7" t="s">
        <v>13</v>
      </c>
      <c r="E4482" s="7">
        <v>766</v>
      </c>
      <c r="F4482" s="8">
        <v>49.69</v>
      </c>
      <c r="G4482" s="8">
        <v>82</v>
      </c>
      <c r="H4482" s="8">
        <f t="shared" si="207"/>
        <v>62812</v>
      </c>
      <c r="I4482" s="9">
        <f>H4482*VLOOKUP(C4482,Customer_Dim!B:E,4,0)</f>
        <v>3140.6000000000004</v>
      </c>
      <c r="J4482" s="9">
        <f t="shared" si="208"/>
        <v>65952.600000000006</v>
      </c>
      <c r="K4482" s="8">
        <f t="shared" si="209"/>
        <v>38062.54</v>
      </c>
      <c r="L4482" s="9">
        <v>26591.130000000005</v>
      </c>
    </row>
    <row r="4483" spans="1:12" ht="15.75" customHeight="1" x14ac:dyDescent="0.25">
      <c r="A4483" s="6" t="s">
        <v>4498</v>
      </c>
      <c r="B4483" s="10">
        <v>43030</v>
      </c>
      <c r="C4483" s="7" t="s">
        <v>4488</v>
      </c>
      <c r="D4483" s="7" t="s">
        <v>19</v>
      </c>
      <c r="E4483" s="7">
        <v>763</v>
      </c>
      <c r="F4483" s="8">
        <v>112.39</v>
      </c>
      <c r="G4483" s="8">
        <v>166</v>
      </c>
      <c r="H4483" s="8">
        <f t="shared" ref="H4483:H4546" si="210">G4483*E4483</f>
        <v>126658</v>
      </c>
      <c r="I4483" s="9">
        <f>H4483*VLOOKUP(C4483,Customer_Dim!B:E,4,0)</f>
        <v>6332.9000000000005</v>
      </c>
      <c r="J4483" s="9">
        <f t="shared" ref="J4483:J4546" si="211">I4483+H4483</f>
        <v>132990.9</v>
      </c>
      <c r="K4483" s="8">
        <f t="shared" ref="K4483:K4546" si="212">F4483*E4483</f>
        <v>85753.57</v>
      </c>
      <c r="L4483" s="9">
        <v>39876.599999999991</v>
      </c>
    </row>
    <row r="4484" spans="1:12" ht="15.75" customHeight="1" x14ac:dyDescent="0.25">
      <c r="A4484" s="6" t="s">
        <v>4499</v>
      </c>
      <c r="B4484" s="10">
        <v>43096</v>
      </c>
      <c r="C4484" s="7" t="s">
        <v>4488</v>
      </c>
      <c r="D4484" s="7" t="s">
        <v>13</v>
      </c>
      <c r="E4484" s="7">
        <v>434</v>
      </c>
      <c r="F4484" s="8">
        <v>50.28</v>
      </c>
      <c r="G4484" s="8">
        <v>83</v>
      </c>
      <c r="H4484" s="8">
        <f t="shared" si="210"/>
        <v>36022</v>
      </c>
      <c r="I4484" s="9">
        <f>H4484*VLOOKUP(C4484,Customer_Dim!B:E,4,0)</f>
        <v>1801.1000000000001</v>
      </c>
      <c r="J4484" s="9">
        <f t="shared" si="211"/>
        <v>37823.1</v>
      </c>
      <c r="K4484" s="8">
        <f t="shared" si="212"/>
        <v>21821.52</v>
      </c>
      <c r="L4484" s="9">
        <v>16794.640000000003</v>
      </c>
    </row>
    <row r="4485" spans="1:12" ht="15.75" customHeight="1" x14ac:dyDescent="0.25">
      <c r="A4485" s="6" t="s">
        <v>4500</v>
      </c>
      <c r="B4485" s="10">
        <v>42787</v>
      </c>
      <c r="C4485" s="7" t="s">
        <v>4474</v>
      </c>
      <c r="D4485" s="7" t="s">
        <v>13</v>
      </c>
      <c r="E4485" s="7">
        <v>721</v>
      </c>
      <c r="F4485" s="8">
        <v>47.28</v>
      </c>
      <c r="G4485" s="8">
        <v>78</v>
      </c>
      <c r="H4485" s="8">
        <f t="shared" si="210"/>
        <v>56238</v>
      </c>
      <c r="I4485" s="9">
        <f>H4485*VLOOKUP(C4485,Customer_Dim!B:E,4,0)</f>
        <v>2811.9</v>
      </c>
      <c r="J4485" s="9">
        <f t="shared" si="211"/>
        <v>59049.9</v>
      </c>
      <c r="K4485" s="8">
        <f t="shared" si="212"/>
        <v>34088.879999999997</v>
      </c>
      <c r="L4485" s="9">
        <v>17482.079999999998</v>
      </c>
    </row>
    <row r="4486" spans="1:12" ht="15.75" customHeight="1" x14ac:dyDescent="0.25">
      <c r="A4486" s="6" t="s">
        <v>4501</v>
      </c>
      <c r="B4486" s="10">
        <v>42832</v>
      </c>
      <c r="C4486" s="7" t="s">
        <v>4474</v>
      </c>
      <c r="D4486" s="7" t="s">
        <v>13</v>
      </c>
      <c r="E4486" s="7">
        <v>584</v>
      </c>
      <c r="F4486" s="8">
        <v>49.07</v>
      </c>
      <c r="G4486" s="8">
        <v>81</v>
      </c>
      <c r="H4486" s="8">
        <f t="shared" si="210"/>
        <v>47304</v>
      </c>
      <c r="I4486" s="9">
        <f>H4486*VLOOKUP(C4486,Customer_Dim!B:E,4,0)</f>
        <v>2365.2000000000003</v>
      </c>
      <c r="J4486" s="9">
        <f t="shared" si="211"/>
        <v>49669.2</v>
      </c>
      <c r="K4486" s="8">
        <f t="shared" si="212"/>
        <v>28656.880000000001</v>
      </c>
      <c r="L4486" s="9">
        <v>14316.309999999998</v>
      </c>
    </row>
    <row r="4487" spans="1:12" ht="15.75" customHeight="1" x14ac:dyDescent="0.25">
      <c r="A4487" s="6" t="s">
        <v>4502</v>
      </c>
      <c r="B4487" s="10">
        <v>42920</v>
      </c>
      <c r="C4487" s="7" t="s">
        <v>4474</v>
      </c>
      <c r="D4487" s="7" t="s">
        <v>13</v>
      </c>
      <c r="E4487" s="7">
        <v>321</v>
      </c>
      <c r="F4487" s="8">
        <v>49.69</v>
      </c>
      <c r="G4487" s="8">
        <v>82</v>
      </c>
      <c r="H4487" s="8">
        <f t="shared" si="210"/>
        <v>26322</v>
      </c>
      <c r="I4487" s="9">
        <f>H4487*VLOOKUP(C4487,Customer_Dim!B:E,4,0)</f>
        <v>1316.1000000000001</v>
      </c>
      <c r="J4487" s="9">
        <f t="shared" si="211"/>
        <v>27638.1</v>
      </c>
      <c r="K4487" s="8">
        <f t="shared" si="212"/>
        <v>15950.49</v>
      </c>
      <c r="L4487" s="9">
        <v>9302.3000000000011</v>
      </c>
    </row>
    <row r="4488" spans="1:12" ht="15.75" customHeight="1" x14ac:dyDescent="0.25">
      <c r="A4488" s="6" t="s">
        <v>4503</v>
      </c>
      <c r="B4488" s="10">
        <v>42973</v>
      </c>
      <c r="C4488" s="7" t="s">
        <v>4474</v>
      </c>
      <c r="D4488" s="7" t="s">
        <v>13</v>
      </c>
      <c r="E4488" s="7">
        <v>1056</v>
      </c>
      <c r="F4488" s="8">
        <v>49.69</v>
      </c>
      <c r="G4488" s="8">
        <v>82</v>
      </c>
      <c r="H4488" s="8">
        <f t="shared" si="210"/>
        <v>86592</v>
      </c>
      <c r="I4488" s="9">
        <f>H4488*VLOOKUP(C4488,Customer_Dim!B:E,4,0)</f>
        <v>4329.6000000000004</v>
      </c>
      <c r="J4488" s="9">
        <f t="shared" si="211"/>
        <v>90921.600000000006</v>
      </c>
      <c r="K4488" s="8">
        <f t="shared" si="212"/>
        <v>52472.639999999999</v>
      </c>
      <c r="L4488" s="9">
        <v>27664.340000000004</v>
      </c>
    </row>
    <row r="4489" spans="1:12" ht="15.75" customHeight="1" x14ac:dyDescent="0.25">
      <c r="A4489" s="6" t="s">
        <v>4504</v>
      </c>
      <c r="B4489" s="10">
        <v>43039</v>
      </c>
      <c r="C4489" s="7" t="s">
        <v>4474</v>
      </c>
      <c r="D4489" s="7" t="s">
        <v>32</v>
      </c>
      <c r="E4489" s="7">
        <v>663</v>
      </c>
      <c r="F4489" s="8">
        <v>333.28</v>
      </c>
      <c r="G4489" s="8">
        <v>512</v>
      </c>
      <c r="H4489" s="8">
        <f t="shared" si="210"/>
        <v>339456</v>
      </c>
      <c r="I4489" s="9">
        <f>H4489*VLOOKUP(C4489,Customer_Dim!B:E,4,0)</f>
        <v>16972.8</v>
      </c>
      <c r="J4489" s="9">
        <f t="shared" si="211"/>
        <v>356428.79999999999</v>
      </c>
      <c r="K4489" s="8">
        <f t="shared" si="212"/>
        <v>220964.63999999998</v>
      </c>
      <c r="L4489" s="9">
        <v>98257.600000000035</v>
      </c>
    </row>
    <row r="4490" spans="1:12" ht="15.75" customHeight="1" x14ac:dyDescent="0.25">
      <c r="A4490" s="6" t="s">
        <v>4505</v>
      </c>
      <c r="B4490" s="10">
        <v>43087</v>
      </c>
      <c r="C4490" s="7" t="s">
        <v>4474</v>
      </c>
      <c r="D4490" s="7" t="s">
        <v>13</v>
      </c>
      <c r="E4490" s="7">
        <v>845</v>
      </c>
      <c r="F4490" s="8">
        <v>50.28</v>
      </c>
      <c r="G4490" s="8">
        <v>83</v>
      </c>
      <c r="H4490" s="8">
        <f t="shared" si="210"/>
        <v>70135</v>
      </c>
      <c r="I4490" s="9">
        <f>H4490*VLOOKUP(C4490,Customer_Dim!B:E,4,0)</f>
        <v>3506.75</v>
      </c>
      <c r="J4490" s="9">
        <f t="shared" si="211"/>
        <v>73641.75</v>
      </c>
      <c r="K4490" s="8">
        <f t="shared" si="212"/>
        <v>42486.6</v>
      </c>
      <c r="L4490" s="9">
        <v>26620.14</v>
      </c>
    </row>
    <row r="4491" spans="1:12" ht="15.75" customHeight="1" x14ac:dyDescent="0.25">
      <c r="A4491" s="6" t="s">
        <v>4506</v>
      </c>
      <c r="B4491" s="10">
        <v>43094</v>
      </c>
      <c r="C4491" s="7" t="s">
        <v>4474</v>
      </c>
      <c r="D4491" s="7" t="s">
        <v>13</v>
      </c>
      <c r="E4491" s="7">
        <v>259</v>
      </c>
      <c r="F4491" s="8">
        <v>50.28</v>
      </c>
      <c r="G4491" s="8">
        <v>83</v>
      </c>
      <c r="H4491" s="8">
        <f t="shared" si="210"/>
        <v>21497</v>
      </c>
      <c r="I4491" s="9">
        <f>H4491*VLOOKUP(C4491,Customer_Dim!B:E,4,0)</f>
        <v>1074.8500000000001</v>
      </c>
      <c r="J4491" s="9">
        <f t="shared" si="211"/>
        <v>22571.85</v>
      </c>
      <c r="K4491" s="8">
        <f t="shared" si="212"/>
        <v>13022.52</v>
      </c>
      <c r="L4491" s="9">
        <v>6680.8299999999981</v>
      </c>
    </row>
    <row r="4492" spans="1:12" ht="15.75" customHeight="1" x14ac:dyDescent="0.25">
      <c r="A4492" s="6" t="s">
        <v>4507</v>
      </c>
      <c r="B4492" s="10">
        <v>43125</v>
      </c>
      <c r="C4492" s="7" t="s">
        <v>4488</v>
      </c>
      <c r="D4492" s="7" t="s">
        <v>13</v>
      </c>
      <c r="E4492" s="7">
        <v>398</v>
      </c>
      <c r="F4492" s="8">
        <v>51.36</v>
      </c>
      <c r="G4492" s="8">
        <v>85</v>
      </c>
      <c r="H4492" s="8">
        <f t="shared" si="210"/>
        <v>33830</v>
      </c>
      <c r="I4492" s="9">
        <f>H4492*VLOOKUP(C4492,Customer_Dim!B:E,4,0)</f>
        <v>1691.5</v>
      </c>
      <c r="J4492" s="9">
        <f t="shared" si="211"/>
        <v>35521.5</v>
      </c>
      <c r="K4492" s="8">
        <f t="shared" si="212"/>
        <v>20441.28</v>
      </c>
      <c r="L4492" s="9">
        <v>14001.330000000002</v>
      </c>
    </row>
    <row r="4493" spans="1:12" ht="15.75" customHeight="1" x14ac:dyDescent="0.25">
      <c r="A4493" s="6" t="s">
        <v>4508</v>
      </c>
      <c r="B4493" s="10">
        <v>43148</v>
      </c>
      <c r="C4493" s="7" t="s">
        <v>4488</v>
      </c>
      <c r="D4493" s="7" t="s">
        <v>32</v>
      </c>
      <c r="E4493" s="7">
        <v>109</v>
      </c>
      <c r="F4493" s="8">
        <v>340.43</v>
      </c>
      <c r="G4493" s="8">
        <v>524</v>
      </c>
      <c r="H4493" s="8">
        <f t="shared" si="210"/>
        <v>57116</v>
      </c>
      <c r="I4493" s="9">
        <f>H4493*VLOOKUP(C4493,Customer_Dim!B:E,4,0)</f>
        <v>2855.8</v>
      </c>
      <c r="J4493" s="9">
        <f t="shared" si="211"/>
        <v>59971.8</v>
      </c>
      <c r="K4493" s="8">
        <f t="shared" si="212"/>
        <v>37106.870000000003</v>
      </c>
      <c r="L4493" s="9">
        <v>23316.93</v>
      </c>
    </row>
    <row r="4494" spans="1:12" ht="15.75" customHeight="1" x14ac:dyDescent="0.25">
      <c r="A4494" s="6" t="s">
        <v>4509</v>
      </c>
      <c r="B4494" s="10">
        <v>43228</v>
      </c>
      <c r="C4494" s="7" t="s">
        <v>4488</v>
      </c>
      <c r="D4494" s="7" t="s">
        <v>13</v>
      </c>
      <c r="E4494" s="7">
        <v>893</v>
      </c>
      <c r="F4494" s="8">
        <v>52.79</v>
      </c>
      <c r="G4494" s="8">
        <v>87</v>
      </c>
      <c r="H4494" s="8">
        <f t="shared" si="210"/>
        <v>77691</v>
      </c>
      <c r="I4494" s="9">
        <f>H4494*VLOOKUP(C4494,Customer_Dim!B:E,4,0)</f>
        <v>3884.55</v>
      </c>
      <c r="J4494" s="9">
        <f t="shared" si="211"/>
        <v>81575.55</v>
      </c>
      <c r="K4494" s="8">
        <f t="shared" si="212"/>
        <v>47141.47</v>
      </c>
      <c r="L4494" s="9">
        <v>33676.799999999996</v>
      </c>
    </row>
    <row r="4495" spans="1:12" ht="15.75" customHeight="1" x14ac:dyDescent="0.25">
      <c r="A4495" s="6" t="s">
        <v>4510</v>
      </c>
      <c r="B4495" s="10">
        <v>43270</v>
      </c>
      <c r="C4495" s="7" t="s">
        <v>4488</v>
      </c>
      <c r="D4495" s="7" t="s">
        <v>19</v>
      </c>
      <c r="E4495" s="7">
        <v>531</v>
      </c>
      <c r="F4495" s="8">
        <v>118.02</v>
      </c>
      <c r="G4495" s="8">
        <v>175</v>
      </c>
      <c r="H4495" s="8">
        <f t="shared" si="210"/>
        <v>92925</v>
      </c>
      <c r="I4495" s="9">
        <f>H4495*VLOOKUP(C4495,Customer_Dim!B:E,4,0)</f>
        <v>4646.25</v>
      </c>
      <c r="J4495" s="9">
        <f t="shared" si="211"/>
        <v>97571.25</v>
      </c>
      <c r="K4495" s="8">
        <f t="shared" si="212"/>
        <v>62668.619999999995</v>
      </c>
      <c r="L4495" s="9">
        <v>34473.600000000006</v>
      </c>
    </row>
    <row r="4496" spans="1:12" ht="15.75" customHeight="1" x14ac:dyDescent="0.25">
      <c r="A4496" s="6" t="s">
        <v>4511</v>
      </c>
      <c r="B4496" s="10">
        <v>43304</v>
      </c>
      <c r="C4496" s="7" t="s">
        <v>4488</v>
      </c>
      <c r="D4496" s="7" t="s">
        <v>19</v>
      </c>
      <c r="E4496" s="7">
        <v>793</v>
      </c>
      <c r="F4496" s="8">
        <v>122.7</v>
      </c>
      <c r="G4496" s="8">
        <v>182</v>
      </c>
      <c r="H4496" s="8">
        <f t="shared" si="210"/>
        <v>144326</v>
      </c>
      <c r="I4496" s="9">
        <f>H4496*VLOOKUP(C4496,Customer_Dim!B:E,4,0)</f>
        <v>7216.3</v>
      </c>
      <c r="J4496" s="9">
        <f t="shared" si="211"/>
        <v>151542.29999999999</v>
      </c>
      <c r="K4496" s="8">
        <f t="shared" si="212"/>
        <v>97301.1</v>
      </c>
      <c r="L4496" s="9">
        <v>56726.159999999989</v>
      </c>
    </row>
    <row r="4497" spans="1:12" ht="15.75" customHeight="1" x14ac:dyDescent="0.25">
      <c r="A4497" s="6" t="s">
        <v>4512</v>
      </c>
      <c r="B4497" s="10">
        <v>43321</v>
      </c>
      <c r="C4497" s="7" t="s">
        <v>4488</v>
      </c>
      <c r="D4497" s="7" t="s">
        <v>13</v>
      </c>
      <c r="E4497" s="7">
        <v>294</v>
      </c>
      <c r="F4497" s="8">
        <v>54.89</v>
      </c>
      <c r="G4497" s="8">
        <v>91</v>
      </c>
      <c r="H4497" s="8">
        <f t="shared" si="210"/>
        <v>26754</v>
      </c>
      <c r="I4497" s="9">
        <f>H4497*VLOOKUP(C4497,Customer_Dim!B:E,4,0)</f>
        <v>1337.7</v>
      </c>
      <c r="J4497" s="9">
        <f t="shared" si="211"/>
        <v>28091.7</v>
      </c>
      <c r="K4497" s="8">
        <f t="shared" si="212"/>
        <v>16137.66</v>
      </c>
      <c r="L4497" s="9">
        <v>10260.519999999997</v>
      </c>
    </row>
    <row r="4498" spans="1:12" ht="15.75" customHeight="1" x14ac:dyDescent="0.25">
      <c r="A4498" s="6" t="s">
        <v>4513</v>
      </c>
      <c r="B4498" s="10">
        <v>43324</v>
      </c>
      <c r="C4498" s="7" t="s">
        <v>4488</v>
      </c>
      <c r="D4498" s="7" t="s">
        <v>32</v>
      </c>
      <c r="E4498" s="7">
        <v>513</v>
      </c>
      <c r="F4498" s="8">
        <v>363.84</v>
      </c>
      <c r="G4498" s="8">
        <v>560</v>
      </c>
      <c r="H4498" s="8">
        <f t="shared" si="210"/>
        <v>287280</v>
      </c>
      <c r="I4498" s="9">
        <f>H4498*VLOOKUP(C4498,Customer_Dim!B:E,4,0)</f>
        <v>14364</v>
      </c>
      <c r="J4498" s="9">
        <f t="shared" si="211"/>
        <v>301644</v>
      </c>
      <c r="K4498" s="8">
        <f t="shared" si="212"/>
        <v>186649.91999999998</v>
      </c>
      <c r="L4498" s="9">
        <v>111169.75999999998</v>
      </c>
    </row>
    <row r="4499" spans="1:12" ht="15.75" customHeight="1" x14ac:dyDescent="0.25">
      <c r="A4499" s="6" t="s">
        <v>4514</v>
      </c>
      <c r="B4499" s="10">
        <v>43426</v>
      </c>
      <c r="C4499" s="7" t="s">
        <v>4488</v>
      </c>
      <c r="D4499" s="7" t="s">
        <v>13</v>
      </c>
      <c r="E4499" s="7">
        <v>849</v>
      </c>
      <c r="F4499" s="8">
        <v>54.87</v>
      </c>
      <c r="G4499" s="8">
        <v>90</v>
      </c>
      <c r="H4499" s="8">
        <f t="shared" si="210"/>
        <v>76410</v>
      </c>
      <c r="I4499" s="9">
        <f>H4499*VLOOKUP(C4499,Customer_Dim!B:E,4,0)</f>
        <v>3820.5</v>
      </c>
      <c r="J4499" s="9">
        <f t="shared" si="211"/>
        <v>80230.5</v>
      </c>
      <c r="K4499" s="8">
        <f t="shared" si="212"/>
        <v>46584.63</v>
      </c>
      <c r="L4499" s="9">
        <v>34500.959999999999</v>
      </c>
    </row>
    <row r="4500" spans="1:12" ht="15.75" customHeight="1" x14ac:dyDescent="0.25">
      <c r="A4500" s="6" t="s">
        <v>4514</v>
      </c>
      <c r="B4500" s="10">
        <v>43426</v>
      </c>
      <c r="C4500" s="7" t="s">
        <v>4488</v>
      </c>
      <c r="D4500" s="7" t="s">
        <v>13</v>
      </c>
      <c r="E4500" s="7">
        <v>652</v>
      </c>
      <c r="F4500" s="8">
        <v>54.87</v>
      </c>
      <c r="G4500" s="8">
        <v>90</v>
      </c>
      <c r="H4500" s="8">
        <f t="shared" si="210"/>
        <v>58680</v>
      </c>
      <c r="I4500" s="9">
        <f>H4500*VLOOKUP(C4500,Customer_Dim!B:E,4,0)</f>
        <v>2934</v>
      </c>
      <c r="J4500" s="9">
        <f t="shared" si="211"/>
        <v>61614</v>
      </c>
      <c r="K4500" s="8">
        <f t="shared" si="212"/>
        <v>35775.24</v>
      </c>
      <c r="L4500" s="9">
        <v>26518.83</v>
      </c>
    </row>
    <row r="4501" spans="1:12" ht="15.75" customHeight="1" x14ac:dyDescent="0.25">
      <c r="A4501" s="6" t="s">
        <v>4515</v>
      </c>
      <c r="B4501" s="10">
        <v>43111</v>
      </c>
      <c r="C4501" s="7" t="s">
        <v>4474</v>
      </c>
      <c r="D4501" s="7" t="s">
        <v>19</v>
      </c>
      <c r="E4501" s="7">
        <v>189</v>
      </c>
      <c r="F4501" s="8">
        <v>114.8</v>
      </c>
      <c r="G4501" s="8">
        <v>170</v>
      </c>
      <c r="H4501" s="8">
        <f t="shared" si="210"/>
        <v>32130</v>
      </c>
      <c r="I4501" s="9">
        <f>H4501*VLOOKUP(C4501,Customer_Dim!B:E,4,0)</f>
        <v>1606.5</v>
      </c>
      <c r="J4501" s="9">
        <f t="shared" si="211"/>
        <v>33736.5</v>
      </c>
      <c r="K4501" s="8">
        <f t="shared" si="212"/>
        <v>21697.200000000001</v>
      </c>
      <c r="L4501" s="9">
        <v>8339.7999999999993</v>
      </c>
    </row>
    <row r="4502" spans="1:12" ht="15.75" customHeight="1" x14ac:dyDescent="0.25">
      <c r="A4502" s="6" t="s">
        <v>4516</v>
      </c>
      <c r="B4502" s="10">
        <v>43193</v>
      </c>
      <c r="C4502" s="7" t="s">
        <v>4474</v>
      </c>
      <c r="D4502" s="7" t="s">
        <v>32</v>
      </c>
      <c r="E4502" s="7">
        <v>706</v>
      </c>
      <c r="F4502" s="8">
        <v>349.97</v>
      </c>
      <c r="G4502" s="8">
        <v>539</v>
      </c>
      <c r="H4502" s="8">
        <f t="shared" si="210"/>
        <v>380534</v>
      </c>
      <c r="I4502" s="9">
        <f>H4502*VLOOKUP(C4502,Customer_Dim!B:E,4,0)</f>
        <v>19026.7</v>
      </c>
      <c r="J4502" s="9">
        <f t="shared" si="211"/>
        <v>399560.7</v>
      </c>
      <c r="K4502" s="8">
        <f t="shared" si="212"/>
        <v>247078.82</v>
      </c>
      <c r="L4502" s="9">
        <v>126985.76999999999</v>
      </c>
    </row>
    <row r="4503" spans="1:12" ht="15.75" customHeight="1" x14ac:dyDescent="0.25">
      <c r="A4503" s="6" t="s">
        <v>4517</v>
      </c>
      <c r="B4503" s="10">
        <v>43248</v>
      </c>
      <c r="C4503" s="7" t="s">
        <v>4474</v>
      </c>
      <c r="D4503" s="7" t="s">
        <v>19</v>
      </c>
      <c r="E4503" s="7">
        <v>75</v>
      </c>
      <c r="F4503" s="8">
        <v>118.02</v>
      </c>
      <c r="G4503" s="8">
        <v>175</v>
      </c>
      <c r="H4503" s="8">
        <f t="shared" si="210"/>
        <v>13125</v>
      </c>
      <c r="I4503" s="9">
        <f>H4503*VLOOKUP(C4503,Customer_Dim!B:E,4,0)</f>
        <v>656.25</v>
      </c>
      <c r="J4503" s="9">
        <f t="shared" si="211"/>
        <v>13781.25</v>
      </c>
      <c r="K4503" s="8">
        <f t="shared" si="212"/>
        <v>8851.5</v>
      </c>
      <c r="L4503" s="9">
        <v>3086.7200000000003</v>
      </c>
    </row>
    <row r="4504" spans="1:12" ht="15.75" customHeight="1" x14ac:dyDescent="0.25">
      <c r="A4504" s="6" t="s">
        <v>4518</v>
      </c>
      <c r="B4504" s="10">
        <v>43253</v>
      </c>
      <c r="C4504" s="7" t="s">
        <v>4474</v>
      </c>
      <c r="D4504" s="7" t="s">
        <v>19</v>
      </c>
      <c r="E4504" s="7">
        <v>481</v>
      </c>
      <c r="F4504" s="8">
        <v>118.02</v>
      </c>
      <c r="G4504" s="8">
        <v>175</v>
      </c>
      <c r="H4504" s="8">
        <f t="shared" si="210"/>
        <v>84175</v>
      </c>
      <c r="I4504" s="9">
        <f>H4504*VLOOKUP(C4504,Customer_Dim!B:E,4,0)</f>
        <v>4208.75</v>
      </c>
      <c r="J4504" s="9">
        <f t="shared" si="211"/>
        <v>88383.75</v>
      </c>
      <c r="K4504" s="8">
        <f t="shared" si="212"/>
        <v>56767.619999999995</v>
      </c>
      <c r="L4504" s="9">
        <v>26295.78</v>
      </c>
    </row>
    <row r="4505" spans="1:12" ht="15.75" customHeight="1" x14ac:dyDescent="0.25">
      <c r="A4505" s="6" t="s">
        <v>4519</v>
      </c>
      <c r="B4505" s="10">
        <v>43295</v>
      </c>
      <c r="C4505" s="7" t="s">
        <v>4474</v>
      </c>
      <c r="D4505" s="7" t="s">
        <v>13</v>
      </c>
      <c r="E4505" s="7">
        <v>1072</v>
      </c>
      <c r="F4505" s="8">
        <v>54.89</v>
      </c>
      <c r="G4505" s="8">
        <v>91</v>
      </c>
      <c r="H4505" s="8">
        <f t="shared" si="210"/>
        <v>97552</v>
      </c>
      <c r="I4505" s="9">
        <f>H4505*VLOOKUP(C4505,Customer_Dim!B:E,4,0)</f>
        <v>4877.6000000000004</v>
      </c>
      <c r="J4505" s="9">
        <f t="shared" si="211"/>
        <v>102429.6</v>
      </c>
      <c r="K4505" s="8">
        <f t="shared" si="212"/>
        <v>58842.080000000002</v>
      </c>
      <c r="L4505" s="9">
        <v>31409.640000000007</v>
      </c>
    </row>
    <row r="4506" spans="1:12" ht="15.75" customHeight="1" x14ac:dyDescent="0.25">
      <c r="A4506" s="6" t="s">
        <v>4520</v>
      </c>
      <c r="B4506" s="10">
        <v>43309</v>
      </c>
      <c r="C4506" s="7" t="s">
        <v>4474</v>
      </c>
      <c r="D4506" s="7" t="s">
        <v>32</v>
      </c>
      <c r="E4506" s="7">
        <v>910</v>
      </c>
      <c r="F4506" s="8">
        <v>363.84</v>
      </c>
      <c r="G4506" s="8">
        <v>560</v>
      </c>
      <c r="H4506" s="8">
        <f t="shared" si="210"/>
        <v>509600</v>
      </c>
      <c r="I4506" s="9">
        <f>H4506*VLOOKUP(C4506,Customer_Dim!B:E,4,0)</f>
        <v>25480</v>
      </c>
      <c r="J4506" s="9">
        <f t="shared" si="211"/>
        <v>535080</v>
      </c>
      <c r="K4506" s="8">
        <f t="shared" si="212"/>
        <v>331094.39999999997</v>
      </c>
      <c r="L4506" s="9">
        <v>165469.91999999998</v>
      </c>
    </row>
    <row r="4507" spans="1:12" ht="15.75" customHeight="1" x14ac:dyDescent="0.25">
      <c r="A4507" s="6" t="s">
        <v>4521</v>
      </c>
      <c r="B4507" s="10">
        <v>43322</v>
      </c>
      <c r="C4507" s="7" t="s">
        <v>4474</v>
      </c>
      <c r="D4507" s="7" t="s">
        <v>13</v>
      </c>
      <c r="E4507" s="7">
        <v>1055</v>
      </c>
      <c r="F4507" s="8">
        <v>54.89</v>
      </c>
      <c r="G4507" s="8">
        <v>91</v>
      </c>
      <c r="H4507" s="8">
        <f t="shared" si="210"/>
        <v>96005</v>
      </c>
      <c r="I4507" s="9">
        <f>H4507*VLOOKUP(C4507,Customer_Dim!B:E,4,0)</f>
        <v>4800.25</v>
      </c>
      <c r="J4507" s="9">
        <f t="shared" si="211"/>
        <v>100805.25</v>
      </c>
      <c r="K4507" s="8">
        <f t="shared" si="212"/>
        <v>57908.95</v>
      </c>
      <c r="L4507" s="9">
        <v>36634.660000000003</v>
      </c>
    </row>
    <row r="4508" spans="1:12" ht="15.75" customHeight="1" x14ac:dyDescent="0.25">
      <c r="A4508" s="6" t="s">
        <v>4522</v>
      </c>
      <c r="B4508" s="10">
        <v>43346</v>
      </c>
      <c r="C4508" s="7" t="s">
        <v>4474</v>
      </c>
      <c r="D4508" s="7" t="s">
        <v>13</v>
      </c>
      <c r="E4508" s="7">
        <v>1048</v>
      </c>
      <c r="F4508" s="8">
        <v>54.89</v>
      </c>
      <c r="G4508" s="8">
        <v>91</v>
      </c>
      <c r="H4508" s="8">
        <f t="shared" si="210"/>
        <v>95368</v>
      </c>
      <c r="I4508" s="9">
        <f>H4508*VLOOKUP(C4508,Customer_Dim!B:E,4,0)</f>
        <v>4768.4000000000005</v>
      </c>
      <c r="J4508" s="9">
        <f t="shared" si="211"/>
        <v>100136.4</v>
      </c>
      <c r="K4508" s="8">
        <f t="shared" si="212"/>
        <v>57524.72</v>
      </c>
      <c r="L4508" s="9">
        <v>30689.550000000003</v>
      </c>
    </row>
    <row r="4509" spans="1:12" ht="15.75" customHeight="1" x14ac:dyDescent="0.25">
      <c r="A4509" s="6" t="s">
        <v>4523</v>
      </c>
      <c r="B4509" s="10">
        <v>43367</v>
      </c>
      <c r="C4509" s="7" t="s">
        <v>4474</v>
      </c>
      <c r="D4509" s="7" t="s">
        <v>32</v>
      </c>
      <c r="E4509" s="7">
        <v>769</v>
      </c>
      <c r="F4509" s="8">
        <v>363.84</v>
      </c>
      <c r="G4509" s="8">
        <v>560</v>
      </c>
      <c r="H4509" s="8">
        <f t="shared" si="210"/>
        <v>430640</v>
      </c>
      <c r="I4509" s="9">
        <f>H4509*VLOOKUP(C4509,Customer_Dim!B:E,4,0)</f>
        <v>21532</v>
      </c>
      <c r="J4509" s="9">
        <f t="shared" si="211"/>
        <v>452172</v>
      </c>
      <c r="K4509" s="8">
        <f t="shared" si="212"/>
        <v>279792.95999999996</v>
      </c>
      <c r="L4509" s="9">
        <v>136235.52000000005</v>
      </c>
    </row>
    <row r="4510" spans="1:12" ht="15.75" customHeight="1" x14ac:dyDescent="0.25">
      <c r="A4510" s="6" t="s">
        <v>4524</v>
      </c>
      <c r="B4510" s="10">
        <v>43386</v>
      </c>
      <c r="C4510" s="7" t="s">
        <v>4474</v>
      </c>
      <c r="D4510" s="7" t="s">
        <v>13</v>
      </c>
      <c r="E4510" s="7">
        <v>192</v>
      </c>
      <c r="F4510" s="8">
        <v>54.87</v>
      </c>
      <c r="G4510" s="8">
        <v>90</v>
      </c>
      <c r="H4510" s="8">
        <f t="shared" si="210"/>
        <v>17280</v>
      </c>
      <c r="I4510" s="9">
        <f>H4510*VLOOKUP(C4510,Customer_Dim!B:E,4,0)</f>
        <v>864</v>
      </c>
      <c r="J4510" s="9">
        <f t="shared" si="211"/>
        <v>18144</v>
      </c>
      <c r="K4510" s="8">
        <f t="shared" si="212"/>
        <v>10535.039999999999</v>
      </c>
      <c r="L4510" s="9">
        <v>6499.32</v>
      </c>
    </row>
    <row r="4511" spans="1:12" ht="15.75" customHeight="1" x14ac:dyDescent="0.25">
      <c r="A4511" s="6" t="s">
        <v>4525</v>
      </c>
      <c r="B4511" s="10">
        <v>43417</v>
      </c>
      <c r="C4511" s="7" t="s">
        <v>4474</v>
      </c>
      <c r="D4511" s="7" t="s">
        <v>32</v>
      </c>
      <c r="E4511" s="7">
        <v>1022</v>
      </c>
      <c r="F4511" s="8">
        <v>363.73</v>
      </c>
      <c r="G4511" s="8">
        <v>560</v>
      </c>
      <c r="H4511" s="8">
        <f t="shared" si="210"/>
        <v>572320</v>
      </c>
      <c r="I4511" s="9">
        <f>H4511*VLOOKUP(C4511,Customer_Dim!B:E,4,0)</f>
        <v>28616</v>
      </c>
      <c r="J4511" s="9">
        <f t="shared" si="211"/>
        <v>600936</v>
      </c>
      <c r="K4511" s="8">
        <f t="shared" si="212"/>
        <v>371732.06</v>
      </c>
      <c r="L4511" s="9">
        <v>176232.50999999995</v>
      </c>
    </row>
    <row r="4512" spans="1:12" ht="15.75" customHeight="1" x14ac:dyDescent="0.25">
      <c r="A4512" s="6" t="s">
        <v>4526</v>
      </c>
      <c r="B4512" s="10">
        <v>43431</v>
      </c>
      <c r="C4512" s="7" t="s">
        <v>4474</v>
      </c>
      <c r="D4512" s="7" t="s">
        <v>19</v>
      </c>
      <c r="E4512" s="7">
        <v>72</v>
      </c>
      <c r="F4512" s="8">
        <v>122.66</v>
      </c>
      <c r="G4512" s="8">
        <v>182</v>
      </c>
      <c r="H4512" s="8">
        <f t="shared" si="210"/>
        <v>13104</v>
      </c>
      <c r="I4512" s="9">
        <f>H4512*VLOOKUP(C4512,Customer_Dim!B:E,4,0)</f>
        <v>655.20000000000005</v>
      </c>
      <c r="J4512" s="9">
        <f t="shared" si="211"/>
        <v>13759.2</v>
      </c>
      <c r="K4512" s="8">
        <f t="shared" si="212"/>
        <v>8831.52</v>
      </c>
      <c r="L4512" s="9">
        <v>3397.6999999999989</v>
      </c>
    </row>
    <row r="4513" spans="1:12" ht="15.75" customHeight="1" x14ac:dyDescent="0.25">
      <c r="A4513" s="6" t="s">
        <v>4527</v>
      </c>
      <c r="B4513" s="10">
        <v>43498</v>
      </c>
      <c r="C4513" s="7" t="s">
        <v>4488</v>
      </c>
      <c r="D4513" s="7" t="s">
        <v>19</v>
      </c>
      <c r="E4513" s="7">
        <v>729</v>
      </c>
      <c r="F4513" s="8">
        <v>119.3</v>
      </c>
      <c r="G4513" s="8">
        <v>176</v>
      </c>
      <c r="H4513" s="8">
        <f t="shared" si="210"/>
        <v>128304</v>
      </c>
      <c r="I4513" s="9">
        <f>H4513*VLOOKUP(C4513,Customer_Dim!B:E,4,0)</f>
        <v>6415.2000000000007</v>
      </c>
      <c r="J4513" s="9">
        <f t="shared" si="211"/>
        <v>134719.20000000001</v>
      </c>
      <c r="K4513" s="8">
        <f t="shared" si="212"/>
        <v>86969.7</v>
      </c>
      <c r="L4513" s="9">
        <v>48530.34</v>
      </c>
    </row>
    <row r="4514" spans="1:12" ht="15.75" customHeight="1" x14ac:dyDescent="0.25">
      <c r="A4514" s="6" t="s">
        <v>4528</v>
      </c>
      <c r="B4514" s="10">
        <v>43539</v>
      </c>
      <c r="C4514" s="7" t="s">
        <v>4488</v>
      </c>
      <c r="D4514" s="7" t="s">
        <v>13</v>
      </c>
      <c r="E4514" s="7">
        <v>226</v>
      </c>
      <c r="F4514" s="8">
        <v>53.37</v>
      </c>
      <c r="G4514" s="8">
        <v>87</v>
      </c>
      <c r="H4514" s="8">
        <f t="shared" si="210"/>
        <v>19662</v>
      </c>
      <c r="I4514" s="9">
        <f>H4514*VLOOKUP(C4514,Customer_Dim!B:E,4,0)</f>
        <v>983.1</v>
      </c>
      <c r="J4514" s="9">
        <f t="shared" si="211"/>
        <v>20645.099999999999</v>
      </c>
      <c r="K4514" s="8">
        <f t="shared" si="212"/>
        <v>12061.619999999999</v>
      </c>
      <c r="L4514" s="9">
        <v>8594.91</v>
      </c>
    </row>
    <row r="4515" spans="1:12" ht="15.75" customHeight="1" x14ac:dyDescent="0.25">
      <c r="A4515" s="6" t="s">
        <v>4529</v>
      </c>
      <c r="B4515" s="10">
        <v>43563</v>
      </c>
      <c r="C4515" s="7" t="s">
        <v>4488</v>
      </c>
      <c r="D4515" s="7" t="s">
        <v>13</v>
      </c>
      <c r="E4515" s="7">
        <v>875</v>
      </c>
      <c r="F4515" s="8">
        <v>53.32</v>
      </c>
      <c r="G4515" s="8">
        <v>87</v>
      </c>
      <c r="H4515" s="8">
        <f t="shared" si="210"/>
        <v>76125</v>
      </c>
      <c r="I4515" s="9">
        <f>H4515*VLOOKUP(C4515,Customer_Dim!B:E,4,0)</f>
        <v>3806.25</v>
      </c>
      <c r="J4515" s="9">
        <f t="shared" si="211"/>
        <v>79931.25</v>
      </c>
      <c r="K4515" s="8">
        <f t="shared" si="212"/>
        <v>46655</v>
      </c>
      <c r="L4515" s="9">
        <v>34112.599999999991</v>
      </c>
    </row>
    <row r="4516" spans="1:12" ht="15.75" customHeight="1" x14ac:dyDescent="0.25">
      <c r="A4516" s="6" t="s">
        <v>4530</v>
      </c>
      <c r="B4516" s="10">
        <v>43592</v>
      </c>
      <c r="C4516" s="7" t="s">
        <v>4488</v>
      </c>
      <c r="D4516" s="7" t="s">
        <v>32</v>
      </c>
      <c r="E4516" s="7">
        <v>887</v>
      </c>
      <c r="F4516" s="8">
        <v>353.44</v>
      </c>
      <c r="G4516" s="8">
        <v>541</v>
      </c>
      <c r="H4516" s="8">
        <f t="shared" si="210"/>
        <v>479867</v>
      </c>
      <c r="I4516" s="9">
        <f>H4516*VLOOKUP(C4516,Customer_Dim!B:E,4,0)</f>
        <v>23993.350000000002</v>
      </c>
      <c r="J4516" s="9">
        <f t="shared" si="211"/>
        <v>503860.35</v>
      </c>
      <c r="K4516" s="8">
        <f t="shared" si="212"/>
        <v>313501.27999999997</v>
      </c>
      <c r="L4516" s="9">
        <v>158121.76</v>
      </c>
    </row>
    <row r="4517" spans="1:12" ht="15.75" customHeight="1" x14ac:dyDescent="0.25">
      <c r="A4517" s="6" t="s">
        <v>4531</v>
      </c>
      <c r="B4517" s="10">
        <v>43600</v>
      </c>
      <c r="C4517" s="7" t="s">
        <v>4488</v>
      </c>
      <c r="D4517" s="7" t="s">
        <v>13</v>
      </c>
      <c r="E4517" s="7">
        <v>896</v>
      </c>
      <c r="F4517" s="8">
        <v>53.32</v>
      </c>
      <c r="G4517" s="8">
        <v>87</v>
      </c>
      <c r="H4517" s="8">
        <f t="shared" si="210"/>
        <v>77952</v>
      </c>
      <c r="I4517" s="9">
        <f>H4517*VLOOKUP(C4517,Customer_Dim!B:E,4,0)</f>
        <v>3897.6000000000004</v>
      </c>
      <c r="J4517" s="9">
        <f t="shared" si="211"/>
        <v>81849.600000000006</v>
      </c>
      <c r="K4517" s="8">
        <f t="shared" si="212"/>
        <v>47774.720000000001</v>
      </c>
      <c r="L4517" s="9">
        <v>29082.599999999991</v>
      </c>
    </row>
    <row r="4518" spans="1:12" ht="15.75" customHeight="1" x14ac:dyDescent="0.25">
      <c r="A4518" s="6" t="s">
        <v>4532</v>
      </c>
      <c r="B4518" s="10">
        <v>43669</v>
      </c>
      <c r="C4518" s="7" t="s">
        <v>4488</v>
      </c>
      <c r="D4518" s="7" t="s">
        <v>13</v>
      </c>
      <c r="E4518" s="7">
        <v>237</v>
      </c>
      <c r="F4518" s="8">
        <v>53.42</v>
      </c>
      <c r="G4518" s="8">
        <v>88</v>
      </c>
      <c r="H4518" s="8">
        <f t="shared" si="210"/>
        <v>20856</v>
      </c>
      <c r="I4518" s="9">
        <f>H4518*VLOOKUP(C4518,Customer_Dim!B:E,4,0)</f>
        <v>1042.8</v>
      </c>
      <c r="J4518" s="9">
        <f t="shared" si="211"/>
        <v>21898.799999999999</v>
      </c>
      <c r="K4518" s="8">
        <f t="shared" si="212"/>
        <v>12660.54</v>
      </c>
      <c r="L4518" s="9">
        <v>8112.7599999999984</v>
      </c>
    </row>
    <row r="4519" spans="1:12" ht="15.75" customHeight="1" x14ac:dyDescent="0.25">
      <c r="A4519" s="6" t="s">
        <v>4533</v>
      </c>
      <c r="B4519" s="10">
        <v>43680</v>
      </c>
      <c r="C4519" s="7" t="s">
        <v>4488</v>
      </c>
      <c r="D4519" s="7" t="s">
        <v>13</v>
      </c>
      <c r="E4519" s="7">
        <v>527</v>
      </c>
      <c r="F4519" s="8">
        <v>53.42</v>
      </c>
      <c r="G4519" s="8">
        <v>88</v>
      </c>
      <c r="H4519" s="8">
        <f t="shared" si="210"/>
        <v>46376</v>
      </c>
      <c r="I4519" s="9">
        <f>H4519*VLOOKUP(C4519,Customer_Dim!B:E,4,0)</f>
        <v>2318.8000000000002</v>
      </c>
      <c r="J4519" s="9">
        <f t="shared" si="211"/>
        <v>48694.8</v>
      </c>
      <c r="K4519" s="8">
        <f t="shared" si="212"/>
        <v>28152.34</v>
      </c>
      <c r="L4519" s="9">
        <v>17579.96</v>
      </c>
    </row>
    <row r="4520" spans="1:12" ht="15.75" customHeight="1" x14ac:dyDescent="0.25">
      <c r="A4520" s="6" t="s">
        <v>4534</v>
      </c>
      <c r="B4520" s="10">
        <v>43713</v>
      </c>
      <c r="C4520" s="7" t="s">
        <v>4488</v>
      </c>
      <c r="D4520" s="7" t="s">
        <v>13</v>
      </c>
      <c r="E4520" s="7">
        <v>342</v>
      </c>
      <c r="F4520" s="8">
        <v>53.42</v>
      </c>
      <c r="G4520" s="8">
        <v>88</v>
      </c>
      <c r="H4520" s="8">
        <f t="shared" si="210"/>
        <v>30096</v>
      </c>
      <c r="I4520" s="9">
        <f>H4520*VLOOKUP(C4520,Customer_Dim!B:E,4,0)</f>
        <v>1504.8000000000002</v>
      </c>
      <c r="J4520" s="9">
        <f t="shared" si="211"/>
        <v>31600.799999999999</v>
      </c>
      <c r="K4520" s="8">
        <f t="shared" si="212"/>
        <v>18269.64</v>
      </c>
      <c r="L4520" s="9">
        <v>11399.02</v>
      </c>
    </row>
    <row r="4521" spans="1:12" ht="15.75" customHeight="1" x14ac:dyDescent="0.25">
      <c r="A4521" s="6" t="s">
        <v>4535</v>
      </c>
      <c r="B4521" s="10">
        <v>43746</v>
      </c>
      <c r="C4521" s="7" t="s">
        <v>4488</v>
      </c>
      <c r="D4521" s="7" t="s">
        <v>13</v>
      </c>
      <c r="E4521" s="7">
        <v>278</v>
      </c>
      <c r="F4521" s="8">
        <v>52.35</v>
      </c>
      <c r="G4521" s="8">
        <v>86</v>
      </c>
      <c r="H4521" s="8">
        <f t="shared" si="210"/>
        <v>23908</v>
      </c>
      <c r="I4521" s="9">
        <f>H4521*VLOOKUP(C4521,Customer_Dim!B:E,4,0)</f>
        <v>1195.4000000000001</v>
      </c>
      <c r="J4521" s="9">
        <f t="shared" si="211"/>
        <v>25103.4</v>
      </c>
      <c r="K4521" s="8">
        <f t="shared" si="212"/>
        <v>14553.300000000001</v>
      </c>
      <c r="L4521" s="9">
        <v>9515.1399999999976</v>
      </c>
    </row>
    <row r="4522" spans="1:12" ht="15.75" customHeight="1" x14ac:dyDescent="0.25">
      <c r="A4522" s="6" t="s">
        <v>4536</v>
      </c>
      <c r="B4522" s="10">
        <v>43748</v>
      </c>
      <c r="C4522" s="7" t="s">
        <v>4488</v>
      </c>
      <c r="D4522" s="7" t="s">
        <v>19</v>
      </c>
      <c r="E4522" s="7">
        <v>630</v>
      </c>
      <c r="F4522" s="8">
        <v>117.03</v>
      </c>
      <c r="G4522" s="8">
        <v>173</v>
      </c>
      <c r="H4522" s="8">
        <f t="shared" si="210"/>
        <v>108990</v>
      </c>
      <c r="I4522" s="9">
        <f>H4522*VLOOKUP(C4522,Customer_Dim!B:E,4,0)</f>
        <v>5449.5</v>
      </c>
      <c r="J4522" s="9">
        <f t="shared" si="211"/>
        <v>114439.5</v>
      </c>
      <c r="K4522" s="8">
        <f t="shared" si="212"/>
        <v>73728.899999999994</v>
      </c>
      <c r="L4522" s="9">
        <v>41405.320000000007</v>
      </c>
    </row>
    <row r="4523" spans="1:12" ht="15.75" customHeight="1" x14ac:dyDescent="0.25">
      <c r="A4523" s="6" t="s">
        <v>4537</v>
      </c>
      <c r="B4523" s="10">
        <v>43777</v>
      </c>
      <c r="C4523" s="7" t="s">
        <v>4488</v>
      </c>
      <c r="D4523" s="7" t="s">
        <v>32</v>
      </c>
      <c r="E4523" s="7">
        <v>166</v>
      </c>
      <c r="F4523" s="8">
        <v>347.04</v>
      </c>
      <c r="G4523" s="8">
        <v>531</v>
      </c>
      <c r="H4523" s="8">
        <f t="shared" si="210"/>
        <v>88146</v>
      </c>
      <c r="I4523" s="9">
        <f>H4523*VLOOKUP(C4523,Customer_Dim!B:E,4,0)</f>
        <v>4407.3</v>
      </c>
      <c r="J4523" s="9">
        <f t="shared" si="211"/>
        <v>92553.3</v>
      </c>
      <c r="K4523" s="8">
        <f t="shared" si="212"/>
        <v>57608.640000000007</v>
      </c>
      <c r="L4523" s="9">
        <v>33690.05999999999</v>
      </c>
    </row>
    <row r="4524" spans="1:12" ht="15.75" customHeight="1" x14ac:dyDescent="0.25">
      <c r="A4524" s="6" t="s">
        <v>4538</v>
      </c>
      <c r="B4524" s="10">
        <v>43779</v>
      </c>
      <c r="C4524" s="7" t="s">
        <v>4488</v>
      </c>
      <c r="D4524" s="7" t="s">
        <v>132</v>
      </c>
      <c r="E4524" s="7">
        <v>340</v>
      </c>
      <c r="F4524" s="8">
        <v>44.08</v>
      </c>
      <c r="G4524" s="8">
        <v>97</v>
      </c>
      <c r="H4524" s="8">
        <f t="shared" si="210"/>
        <v>32980</v>
      </c>
      <c r="I4524" s="9">
        <f>H4524*VLOOKUP(C4524,Customer_Dim!B:E,4,0)</f>
        <v>1649</v>
      </c>
      <c r="J4524" s="9">
        <f t="shared" si="211"/>
        <v>34629</v>
      </c>
      <c r="K4524" s="8">
        <f t="shared" si="212"/>
        <v>14987.199999999999</v>
      </c>
      <c r="L4524" s="9">
        <v>18961.75</v>
      </c>
    </row>
    <row r="4525" spans="1:12" ht="15.75" customHeight="1" x14ac:dyDescent="0.25">
      <c r="A4525" s="6" t="s">
        <v>4539</v>
      </c>
      <c r="B4525" s="10">
        <v>43794</v>
      </c>
      <c r="C4525" s="7" t="s">
        <v>4488</v>
      </c>
      <c r="D4525" s="7" t="s">
        <v>13</v>
      </c>
      <c r="E4525" s="7">
        <v>200</v>
      </c>
      <c r="F4525" s="8">
        <v>52.35</v>
      </c>
      <c r="G4525" s="8">
        <v>86</v>
      </c>
      <c r="H4525" s="8">
        <f t="shared" si="210"/>
        <v>17200</v>
      </c>
      <c r="I4525" s="9">
        <f>H4525*VLOOKUP(C4525,Customer_Dim!B:E,4,0)</f>
        <v>860</v>
      </c>
      <c r="J4525" s="9">
        <f t="shared" si="211"/>
        <v>18060</v>
      </c>
      <c r="K4525" s="8">
        <f t="shared" si="212"/>
        <v>10470</v>
      </c>
      <c r="L4525" s="9">
        <v>6310.25</v>
      </c>
    </row>
    <row r="4526" spans="1:12" ht="15.75" customHeight="1" x14ac:dyDescent="0.25">
      <c r="A4526" s="6" t="s">
        <v>4540</v>
      </c>
      <c r="B4526" s="10">
        <v>43808</v>
      </c>
      <c r="C4526" s="7" t="s">
        <v>4488</v>
      </c>
      <c r="D4526" s="7" t="s">
        <v>13</v>
      </c>
      <c r="E4526" s="7">
        <v>128</v>
      </c>
      <c r="F4526" s="8">
        <v>52.35</v>
      </c>
      <c r="G4526" s="8">
        <v>86</v>
      </c>
      <c r="H4526" s="8">
        <f t="shared" si="210"/>
        <v>11008</v>
      </c>
      <c r="I4526" s="9">
        <f>H4526*VLOOKUP(C4526,Customer_Dim!B:E,4,0)</f>
        <v>550.4</v>
      </c>
      <c r="J4526" s="9">
        <f t="shared" si="211"/>
        <v>11558.4</v>
      </c>
      <c r="K4526" s="8">
        <f t="shared" si="212"/>
        <v>6700.8</v>
      </c>
      <c r="L4526" s="9">
        <v>5199.1500000000005</v>
      </c>
    </row>
    <row r="4527" spans="1:12" ht="15.75" customHeight="1" x14ac:dyDescent="0.25">
      <c r="A4527" s="6" t="s">
        <v>4541</v>
      </c>
      <c r="B4527" s="10">
        <v>43525</v>
      </c>
      <c r="C4527" s="7" t="s">
        <v>4474</v>
      </c>
      <c r="D4527" s="7" t="s">
        <v>32</v>
      </c>
      <c r="E4527" s="7">
        <v>931</v>
      </c>
      <c r="F4527" s="8">
        <v>353.76</v>
      </c>
      <c r="G4527" s="8">
        <v>542</v>
      </c>
      <c r="H4527" s="8">
        <f t="shared" si="210"/>
        <v>504602</v>
      </c>
      <c r="I4527" s="9">
        <f>H4527*VLOOKUP(C4527,Customer_Dim!B:E,4,0)</f>
        <v>25230.100000000002</v>
      </c>
      <c r="J4527" s="9">
        <f t="shared" si="211"/>
        <v>529832.1</v>
      </c>
      <c r="K4527" s="8">
        <f t="shared" si="212"/>
        <v>329350.56</v>
      </c>
      <c r="L4527" s="9">
        <v>162577.5</v>
      </c>
    </row>
    <row r="4528" spans="1:12" ht="15.75" customHeight="1" x14ac:dyDescent="0.25">
      <c r="A4528" s="6" t="s">
        <v>4542</v>
      </c>
      <c r="B4528" s="10">
        <v>43556</v>
      </c>
      <c r="C4528" s="7" t="s">
        <v>4474</v>
      </c>
      <c r="D4528" s="7" t="s">
        <v>13</v>
      </c>
      <c r="E4528" s="7">
        <v>1069</v>
      </c>
      <c r="F4528" s="8">
        <v>53.32</v>
      </c>
      <c r="G4528" s="8">
        <v>87</v>
      </c>
      <c r="H4528" s="8">
        <f t="shared" si="210"/>
        <v>93003</v>
      </c>
      <c r="I4528" s="9">
        <f>H4528*VLOOKUP(C4528,Customer_Dim!B:E,4,0)</f>
        <v>4650.1500000000005</v>
      </c>
      <c r="J4528" s="9">
        <f t="shared" si="211"/>
        <v>97653.15</v>
      </c>
      <c r="K4528" s="8">
        <f t="shared" si="212"/>
        <v>56999.08</v>
      </c>
      <c r="L4528" s="9">
        <v>33132.76999999999</v>
      </c>
    </row>
    <row r="4529" spans="1:12" ht="15.75" customHeight="1" x14ac:dyDescent="0.25">
      <c r="A4529" s="6" t="s">
        <v>4543</v>
      </c>
      <c r="B4529" s="10">
        <v>43624</v>
      </c>
      <c r="C4529" s="7" t="s">
        <v>4474</v>
      </c>
      <c r="D4529" s="7" t="s">
        <v>13</v>
      </c>
      <c r="E4529" s="7">
        <v>71</v>
      </c>
      <c r="F4529" s="8">
        <v>53.32</v>
      </c>
      <c r="G4529" s="8">
        <v>87</v>
      </c>
      <c r="H4529" s="8">
        <f t="shared" si="210"/>
        <v>6177</v>
      </c>
      <c r="I4529" s="9">
        <f>H4529*VLOOKUP(C4529,Customer_Dim!B:E,4,0)</f>
        <v>308.85000000000002</v>
      </c>
      <c r="J4529" s="9">
        <f t="shared" si="211"/>
        <v>6485.85</v>
      </c>
      <c r="K4529" s="8">
        <f t="shared" si="212"/>
        <v>3785.72</v>
      </c>
      <c r="L4529" s="9">
        <v>2281.8000000000002</v>
      </c>
    </row>
    <row r="4530" spans="1:12" ht="15.75" customHeight="1" x14ac:dyDescent="0.25">
      <c r="A4530" s="6" t="s">
        <v>4544</v>
      </c>
      <c r="B4530" s="10">
        <v>43687</v>
      </c>
      <c r="C4530" s="7" t="s">
        <v>4474</v>
      </c>
      <c r="D4530" s="7" t="s">
        <v>13</v>
      </c>
      <c r="E4530" s="7">
        <v>396</v>
      </c>
      <c r="F4530" s="8">
        <v>53.42</v>
      </c>
      <c r="G4530" s="8">
        <v>88</v>
      </c>
      <c r="H4530" s="8">
        <f t="shared" si="210"/>
        <v>34848</v>
      </c>
      <c r="I4530" s="9">
        <f>H4530*VLOOKUP(C4530,Customer_Dim!B:E,4,0)</f>
        <v>1742.4</v>
      </c>
      <c r="J4530" s="9">
        <f t="shared" si="211"/>
        <v>36590.400000000001</v>
      </c>
      <c r="K4530" s="8">
        <f t="shared" si="212"/>
        <v>21154.32</v>
      </c>
      <c r="L4530" s="9">
        <v>11688.04</v>
      </c>
    </row>
    <row r="4531" spans="1:12" ht="15.75" customHeight="1" x14ac:dyDescent="0.25">
      <c r="A4531" s="6" t="s">
        <v>4544</v>
      </c>
      <c r="B4531" s="10">
        <v>43687</v>
      </c>
      <c r="C4531" s="7" t="s">
        <v>4474</v>
      </c>
      <c r="D4531" s="7" t="s">
        <v>13</v>
      </c>
      <c r="E4531" s="7">
        <v>502</v>
      </c>
      <c r="F4531" s="8">
        <v>53.42</v>
      </c>
      <c r="G4531" s="8">
        <v>88</v>
      </c>
      <c r="H4531" s="8">
        <f t="shared" si="210"/>
        <v>44176</v>
      </c>
      <c r="I4531" s="9">
        <f>H4531*VLOOKUP(C4531,Customer_Dim!B:E,4,0)</f>
        <v>2208.8000000000002</v>
      </c>
      <c r="J4531" s="9">
        <f t="shared" si="211"/>
        <v>46384.800000000003</v>
      </c>
      <c r="K4531" s="8">
        <f t="shared" si="212"/>
        <v>26816.84</v>
      </c>
      <c r="L4531" s="9">
        <v>14834.82</v>
      </c>
    </row>
    <row r="4532" spans="1:12" ht="15.75" customHeight="1" x14ac:dyDescent="0.25">
      <c r="A4532" s="6" t="s">
        <v>4545</v>
      </c>
      <c r="B4532" s="10">
        <v>43694</v>
      </c>
      <c r="C4532" s="7" t="s">
        <v>4474</v>
      </c>
      <c r="D4532" s="7" t="s">
        <v>19</v>
      </c>
      <c r="E4532" s="7">
        <v>673</v>
      </c>
      <c r="F4532" s="8">
        <v>119.41</v>
      </c>
      <c r="G4532" s="8">
        <v>176</v>
      </c>
      <c r="H4532" s="8">
        <f t="shared" si="210"/>
        <v>118448</v>
      </c>
      <c r="I4532" s="9">
        <f>H4532*VLOOKUP(C4532,Customer_Dim!B:E,4,0)</f>
        <v>5922.4000000000005</v>
      </c>
      <c r="J4532" s="9">
        <f t="shared" si="211"/>
        <v>124370.4</v>
      </c>
      <c r="K4532" s="8">
        <f t="shared" si="212"/>
        <v>80362.929999999993</v>
      </c>
      <c r="L4532" s="9">
        <v>30515.25</v>
      </c>
    </row>
    <row r="4533" spans="1:12" ht="15.75" customHeight="1" x14ac:dyDescent="0.25">
      <c r="A4533" s="6" t="s">
        <v>4546</v>
      </c>
      <c r="B4533" s="10">
        <v>43715</v>
      </c>
      <c r="C4533" s="7" t="s">
        <v>4474</v>
      </c>
      <c r="D4533" s="7" t="s">
        <v>13</v>
      </c>
      <c r="E4533" s="7">
        <v>629</v>
      </c>
      <c r="F4533" s="8">
        <v>53.42</v>
      </c>
      <c r="G4533" s="8">
        <v>88</v>
      </c>
      <c r="H4533" s="8">
        <f t="shared" si="210"/>
        <v>55352</v>
      </c>
      <c r="I4533" s="9">
        <f>H4533*VLOOKUP(C4533,Customer_Dim!B:E,4,0)</f>
        <v>2767.6000000000004</v>
      </c>
      <c r="J4533" s="9">
        <f t="shared" si="211"/>
        <v>58119.6</v>
      </c>
      <c r="K4533" s="8">
        <f t="shared" si="212"/>
        <v>33601.18</v>
      </c>
      <c r="L4533" s="9">
        <v>16679.22</v>
      </c>
    </row>
    <row r="4534" spans="1:12" ht="15.75" customHeight="1" x14ac:dyDescent="0.25">
      <c r="A4534" s="6" t="s">
        <v>4547</v>
      </c>
      <c r="B4534" s="10">
        <v>43727</v>
      </c>
      <c r="C4534" s="7" t="s">
        <v>4474</v>
      </c>
      <c r="D4534" s="7" t="s">
        <v>13</v>
      </c>
      <c r="E4534" s="7">
        <v>858</v>
      </c>
      <c r="F4534" s="8">
        <v>53.42</v>
      </c>
      <c r="G4534" s="8">
        <v>88</v>
      </c>
      <c r="H4534" s="8">
        <f t="shared" si="210"/>
        <v>75504</v>
      </c>
      <c r="I4534" s="9">
        <f>H4534*VLOOKUP(C4534,Customer_Dim!B:E,4,0)</f>
        <v>3775.2000000000003</v>
      </c>
      <c r="J4534" s="9">
        <f t="shared" si="211"/>
        <v>79279.199999999997</v>
      </c>
      <c r="K4534" s="8">
        <f t="shared" si="212"/>
        <v>45834.36</v>
      </c>
      <c r="L4534" s="9">
        <v>23412.019999999997</v>
      </c>
    </row>
    <row r="4535" spans="1:12" ht="15.75" customHeight="1" x14ac:dyDescent="0.25">
      <c r="A4535" s="6" t="s">
        <v>4548</v>
      </c>
      <c r="B4535" s="10">
        <v>43731</v>
      </c>
      <c r="C4535" s="7" t="s">
        <v>4474</v>
      </c>
      <c r="D4535" s="7" t="s">
        <v>13</v>
      </c>
      <c r="E4535" s="7">
        <v>756</v>
      </c>
      <c r="F4535" s="8">
        <v>53.42</v>
      </c>
      <c r="G4535" s="8">
        <v>88</v>
      </c>
      <c r="H4535" s="8">
        <f t="shared" si="210"/>
        <v>66528</v>
      </c>
      <c r="I4535" s="9">
        <f>H4535*VLOOKUP(C4535,Customer_Dim!B:E,4,0)</f>
        <v>3326.4</v>
      </c>
      <c r="J4535" s="9">
        <f t="shared" si="211"/>
        <v>69854.399999999994</v>
      </c>
      <c r="K4535" s="8">
        <f t="shared" si="212"/>
        <v>40385.520000000004</v>
      </c>
      <c r="L4535" s="9">
        <v>21201.72</v>
      </c>
    </row>
    <row r="4536" spans="1:12" ht="15.75" customHeight="1" x14ac:dyDescent="0.25">
      <c r="A4536" s="6" t="s">
        <v>4549</v>
      </c>
      <c r="B4536" s="10">
        <v>43739</v>
      </c>
      <c r="C4536" s="7" t="s">
        <v>4474</v>
      </c>
      <c r="D4536" s="7" t="s">
        <v>13</v>
      </c>
      <c r="E4536" s="7">
        <v>763</v>
      </c>
      <c r="F4536" s="8">
        <v>52.35</v>
      </c>
      <c r="G4536" s="8">
        <v>86</v>
      </c>
      <c r="H4536" s="8">
        <f t="shared" si="210"/>
        <v>65618</v>
      </c>
      <c r="I4536" s="9">
        <f>H4536*VLOOKUP(C4536,Customer_Dim!B:E,4,0)</f>
        <v>3280.9</v>
      </c>
      <c r="J4536" s="9">
        <f t="shared" si="211"/>
        <v>68898.899999999994</v>
      </c>
      <c r="K4536" s="8">
        <f t="shared" si="212"/>
        <v>39943.050000000003</v>
      </c>
      <c r="L4536" s="9">
        <v>24743.399999999994</v>
      </c>
    </row>
    <row r="4537" spans="1:12" ht="15.75" customHeight="1" x14ac:dyDescent="0.25">
      <c r="A4537" s="6" t="s">
        <v>4550</v>
      </c>
      <c r="B4537" s="10">
        <v>43748</v>
      </c>
      <c r="C4537" s="7" t="s">
        <v>4474</v>
      </c>
      <c r="D4537" s="7" t="s">
        <v>13</v>
      </c>
      <c r="E4537" s="7">
        <v>608</v>
      </c>
      <c r="F4537" s="8">
        <v>52.35</v>
      </c>
      <c r="G4537" s="8">
        <v>86</v>
      </c>
      <c r="H4537" s="8">
        <f t="shared" si="210"/>
        <v>52288</v>
      </c>
      <c r="I4537" s="9">
        <f>H4537*VLOOKUP(C4537,Customer_Dim!B:E,4,0)</f>
        <v>2614.4</v>
      </c>
      <c r="J4537" s="9">
        <f t="shared" si="211"/>
        <v>54902.400000000001</v>
      </c>
      <c r="K4537" s="8">
        <f t="shared" si="212"/>
        <v>31828.799999999999</v>
      </c>
      <c r="L4537" s="9">
        <v>15678.989999999998</v>
      </c>
    </row>
    <row r="4538" spans="1:12" ht="15.75" customHeight="1" x14ac:dyDescent="0.25">
      <c r="A4538" s="6" t="s">
        <v>4551</v>
      </c>
      <c r="B4538" s="10">
        <v>43781</v>
      </c>
      <c r="C4538" s="7" t="s">
        <v>4474</v>
      </c>
      <c r="D4538" s="7" t="s">
        <v>13</v>
      </c>
      <c r="E4538" s="7">
        <v>506</v>
      </c>
      <c r="F4538" s="8">
        <v>52.35</v>
      </c>
      <c r="G4538" s="8">
        <v>86</v>
      </c>
      <c r="H4538" s="8">
        <f t="shared" si="210"/>
        <v>43516</v>
      </c>
      <c r="I4538" s="9">
        <f>H4538*VLOOKUP(C4538,Customer_Dim!B:E,4,0)</f>
        <v>2175.8000000000002</v>
      </c>
      <c r="J4538" s="9">
        <f t="shared" si="211"/>
        <v>45691.8</v>
      </c>
      <c r="K4538" s="8">
        <f t="shared" si="212"/>
        <v>26489.100000000002</v>
      </c>
      <c r="L4538" s="9">
        <v>13793.759999999998</v>
      </c>
    </row>
    <row r="4539" spans="1:12" ht="15.75" customHeight="1" x14ac:dyDescent="0.25">
      <c r="A4539" s="6" t="s">
        <v>4552</v>
      </c>
      <c r="B4539" s="10">
        <v>43852</v>
      </c>
      <c r="C4539" s="7" t="s">
        <v>4488</v>
      </c>
      <c r="D4539" s="7" t="s">
        <v>13</v>
      </c>
      <c r="E4539" s="7">
        <v>760</v>
      </c>
      <c r="F4539" s="8">
        <v>52.53</v>
      </c>
      <c r="G4539" s="8">
        <v>86</v>
      </c>
      <c r="H4539" s="8">
        <f t="shared" si="210"/>
        <v>65360</v>
      </c>
      <c r="I4539" s="9">
        <f>H4539*VLOOKUP(C4539,Customer_Dim!B:E,4,0)</f>
        <v>3268</v>
      </c>
      <c r="J4539" s="9">
        <f t="shared" si="211"/>
        <v>68628</v>
      </c>
      <c r="K4539" s="8">
        <f t="shared" si="212"/>
        <v>39922.800000000003</v>
      </c>
      <c r="L4539" s="9">
        <v>26642.370000000003</v>
      </c>
    </row>
    <row r="4540" spans="1:12" ht="15.75" customHeight="1" x14ac:dyDescent="0.25">
      <c r="A4540" s="6" t="s">
        <v>4553</v>
      </c>
      <c r="B4540" s="10">
        <v>43862</v>
      </c>
      <c r="C4540" s="7" t="s">
        <v>4488</v>
      </c>
      <c r="D4540" s="7" t="s">
        <v>32</v>
      </c>
      <c r="E4540" s="7">
        <v>642</v>
      </c>
      <c r="F4540" s="8">
        <v>348.24</v>
      </c>
      <c r="G4540" s="8">
        <v>530</v>
      </c>
      <c r="H4540" s="8">
        <f t="shared" si="210"/>
        <v>340260</v>
      </c>
      <c r="I4540" s="9">
        <f>H4540*VLOOKUP(C4540,Customer_Dim!B:E,4,0)</f>
        <v>17013</v>
      </c>
      <c r="J4540" s="9">
        <f t="shared" si="211"/>
        <v>357273</v>
      </c>
      <c r="K4540" s="8">
        <f t="shared" si="212"/>
        <v>223570.08000000002</v>
      </c>
      <c r="L4540" s="9">
        <v>129071.4</v>
      </c>
    </row>
    <row r="4541" spans="1:12" ht="15.75" customHeight="1" x14ac:dyDescent="0.25">
      <c r="A4541" s="6" t="s">
        <v>4554</v>
      </c>
      <c r="B4541" s="10">
        <v>43888</v>
      </c>
      <c r="C4541" s="7" t="s">
        <v>4488</v>
      </c>
      <c r="D4541" s="7" t="s">
        <v>19</v>
      </c>
      <c r="E4541" s="7">
        <v>855</v>
      </c>
      <c r="F4541" s="8">
        <v>117.44</v>
      </c>
      <c r="G4541" s="8">
        <v>172</v>
      </c>
      <c r="H4541" s="8">
        <f t="shared" si="210"/>
        <v>147060</v>
      </c>
      <c r="I4541" s="9">
        <f>H4541*VLOOKUP(C4541,Customer_Dim!B:E,4,0)</f>
        <v>7353</v>
      </c>
      <c r="J4541" s="9">
        <f t="shared" si="211"/>
        <v>154413</v>
      </c>
      <c r="K4541" s="8">
        <f t="shared" si="212"/>
        <v>100411.2</v>
      </c>
      <c r="L4541" s="9">
        <v>43817.919999999998</v>
      </c>
    </row>
    <row r="4542" spans="1:12" ht="15.75" customHeight="1" x14ac:dyDescent="0.25">
      <c r="A4542" s="6" t="s">
        <v>4555</v>
      </c>
      <c r="B4542" s="10">
        <v>43954</v>
      </c>
      <c r="C4542" s="7" t="s">
        <v>4488</v>
      </c>
      <c r="D4542" s="7" t="s">
        <v>32</v>
      </c>
      <c r="E4542" s="7">
        <v>299</v>
      </c>
      <c r="F4542" s="8">
        <v>324.39</v>
      </c>
      <c r="G4542" s="8">
        <v>494</v>
      </c>
      <c r="H4542" s="8">
        <f t="shared" si="210"/>
        <v>147706</v>
      </c>
      <c r="I4542" s="9">
        <f>H4542*VLOOKUP(C4542,Customer_Dim!B:E,4,0)</f>
        <v>7385.3</v>
      </c>
      <c r="J4542" s="9">
        <f t="shared" si="211"/>
        <v>155091.29999999999</v>
      </c>
      <c r="K4542" s="8">
        <f t="shared" si="212"/>
        <v>96992.61</v>
      </c>
      <c r="L4542" s="9">
        <v>54444.81</v>
      </c>
    </row>
    <row r="4543" spans="1:12" ht="15.75" customHeight="1" x14ac:dyDescent="0.25">
      <c r="A4543" s="6" t="s">
        <v>4556</v>
      </c>
      <c r="B4543" s="10">
        <v>43999</v>
      </c>
      <c r="C4543" s="7" t="s">
        <v>4488</v>
      </c>
      <c r="D4543" s="7" t="s">
        <v>13</v>
      </c>
      <c r="E4543" s="7">
        <v>708</v>
      </c>
      <c r="F4543" s="8">
        <v>48.94</v>
      </c>
      <c r="G4543" s="8">
        <v>80</v>
      </c>
      <c r="H4543" s="8">
        <f t="shared" si="210"/>
        <v>56640</v>
      </c>
      <c r="I4543" s="9">
        <f>H4543*VLOOKUP(C4543,Customer_Dim!B:E,4,0)</f>
        <v>2832</v>
      </c>
      <c r="J4543" s="9">
        <f t="shared" si="211"/>
        <v>59472</v>
      </c>
      <c r="K4543" s="8">
        <f t="shared" si="212"/>
        <v>34649.519999999997</v>
      </c>
      <c r="L4543" s="9">
        <v>24854.260000000002</v>
      </c>
    </row>
    <row r="4544" spans="1:12" ht="15.75" customHeight="1" x14ac:dyDescent="0.25">
      <c r="A4544" s="6" t="s">
        <v>4557</v>
      </c>
      <c r="B4544" s="10">
        <v>44067</v>
      </c>
      <c r="C4544" s="7" t="s">
        <v>4488</v>
      </c>
      <c r="D4544" s="7" t="s">
        <v>13</v>
      </c>
      <c r="E4544" s="7">
        <v>769</v>
      </c>
      <c r="F4544" s="8">
        <v>48.53</v>
      </c>
      <c r="G4544" s="8">
        <v>79</v>
      </c>
      <c r="H4544" s="8">
        <f t="shared" si="210"/>
        <v>60751</v>
      </c>
      <c r="I4544" s="9">
        <f>H4544*VLOOKUP(C4544,Customer_Dim!B:E,4,0)</f>
        <v>3037.55</v>
      </c>
      <c r="J4544" s="9">
        <f t="shared" si="211"/>
        <v>63788.55</v>
      </c>
      <c r="K4544" s="8">
        <f t="shared" si="212"/>
        <v>37319.57</v>
      </c>
      <c r="L4544" s="9">
        <v>22558.059999999998</v>
      </c>
    </row>
    <row r="4545" spans="1:12" ht="15.75" customHeight="1" x14ac:dyDescent="0.25">
      <c r="A4545" s="6" t="s">
        <v>4558</v>
      </c>
      <c r="B4545" s="10">
        <v>44070</v>
      </c>
      <c r="C4545" s="7" t="s">
        <v>4488</v>
      </c>
      <c r="D4545" s="7" t="s">
        <v>13</v>
      </c>
      <c r="E4545" s="7">
        <v>590</v>
      </c>
      <c r="F4545" s="8">
        <v>48.53</v>
      </c>
      <c r="G4545" s="8">
        <v>79</v>
      </c>
      <c r="H4545" s="8">
        <f t="shared" si="210"/>
        <v>46610</v>
      </c>
      <c r="I4545" s="9">
        <f>H4545*VLOOKUP(C4545,Customer_Dim!B:E,4,0)</f>
        <v>2330.5</v>
      </c>
      <c r="J4545" s="9">
        <f t="shared" si="211"/>
        <v>48940.5</v>
      </c>
      <c r="K4545" s="8">
        <f t="shared" si="212"/>
        <v>28632.7</v>
      </c>
      <c r="L4545" s="9">
        <v>21822.280000000002</v>
      </c>
    </row>
    <row r="4546" spans="1:12" ht="15.75" customHeight="1" x14ac:dyDescent="0.25">
      <c r="A4546" s="6" t="s">
        <v>4559</v>
      </c>
      <c r="B4546" s="10">
        <v>44146</v>
      </c>
      <c r="C4546" s="7" t="s">
        <v>4488</v>
      </c>
      <c r="D4546" s="7" t="s">
        <v>13</v>
      </c>
      <c r="E4546" s="7">
        <v>750</v>
      </c>
      <c r="F4546" s="8">
        <v>50.73</v>
      </c>
      <c r="G4546" s="8">
        <v>83</v>
      </c>
      <c r="H4546" s="8">
        <f t="shared" si="210"/>
        <v>62250</v>
      </c>
      <c r="I4546" s="9">
        <f>H4546*VLOOKUP(C4546,Customer_Dim!B:E,4,0)</f>
        <v>3112.5</v>
      </c>
      <c r="J4546" s="9">
        <f t="shared" si="211"/>
        <v>65362.5</v>
      </c>
      <c r="K4546" s="8">
        <f t="shared" si="212"/>
        <v>38047.5</v>
      </c>
      <c r="L4546" s="9">
        <v>26009.620000000003</v>
      </c>
    </row>
    <row r="4547" spans="1:12" ht="15.75" customHeight="1" x14ac:dyDescent="0.25">
      <c r="A4547" s="6" t="s">
        <v>4560</v>
      </c>
      <c r="B4547" s="10">
        <v>43843</v>
      </c>
      <c r="C4547" s="7" t="s">
        <v>4474</v>
      </c>
      <c r="D4547" s="7" t="s">
        <v>13</v>
      </c>
      <c r="E4547" s="7">
        <v>1051</v>
      </c>
      <c r="F4547" s="8">
        <v>52.53</v>
      </c>
      <c r="G4547" s="8">
        <v>86</v>
      </c>
      <c r="H4547" s="8">
        <f t="shared" ref="H4547:H4610" si="213">G4547*E4547</f>
        <v>90386</v>
      </c>
      <c r="I4547" s="9">
        <f>H4547*VLOOKUP(C4547,Customer_Dim!B:E,4,0)</f>
        <v>4519.3</v>
      </c>
      <c r="J4547" s="9">
        <f t="shared" ref="J4547:J4610" si="214">I4547+H4547</f>
        <v>94905.3</v>
      </c>
      <c r="K4547" s="8">
        <f t="shared" ref="K4547:K4610" si="215">F4547*E4547</f>
        <v>55209.03</v>
      </c>
      <c r="L4547" s="9">
        <v>31600.619999999995</v>
      </c>
    </row>
    <row r="4548" spans="1:12" ht="15.75" customHeight="1" x14ac:dyDescent="0.25">
      <c r="A4548" s="6" t="s">
        <v>4561</v>
      </c>
      <c r="B4548" s="10">
        <v>43922</v>
      </c>
      <c r="C4548" s="7" t="s">
        <v>4474</v>
      </c>
      <c r="D4548" s="7" t="s">
        <v>32</v>
      </c>
      <c r="E4548" s="7">
        <v>732</v>
      </c>
      <c r="F4548" s="8">
        <v>324.39</v>
      </c>
      <c r="G4548" s="8">
        <v>494</v>
      </c>
      <c r="H4548" s="8">
        <f t="shared" si="213"/>
        <v>361608</v>
      </c>
      <c r="I4548" s="9">
        <f>H4548*VLOOKUP(C4548,Customer_Dim!B:E,4,0)</f>
        <v>18080.400000000001</v>
      </c>
      <c r="J4548" s="9">
        <f t="shared" si="214"/>
        <v>379688.4</v>
      </c>
      <c r="K4548" s="8">
        <f t="shared" si="215"/>
        <v>237453.47999999998</v>
      </c>
      <c r="L4548" s="9">
        <v>99831.25</v>
      </c>
    </row>
    <row r="4549" spans="1:12" ht="15.75" customHeight="1" x14ac:dyDescent="0.25">
      <c r="A4549" s="6" t="s">
        <v>4562</v>
      </c>
      <c r="B4549" s="10">
        <v>43968</v>
      </c>
      <c r="C4549" s="7" t="s">
        <v>4474</v>
      </c>
      <c r="D4549" s="7" t="s">
        <v>13</v>
      </c>
      <c r="E4549" s="7">
        <v>860</v>
      </c>
      <c r="F4549" s="8">
        <v>48.94</v>
      </c>
      <c r="G4549" s="8">
        <v>80</v>
      </c>
      <c r="H4549" s="8">
        <f t="shared" si="213"/>
        <v>68800</v>
      </c>
      <c r="I4549" s="9">
        <f>H4549*VLOOKUP(C4549,Customer_Dim!B:E,4,0)</f>
        <v>3440</v>
      </c>
      <c r="J4549" s="9">
        <f t="shared" si="214"/>
        <v>72240</v>
      </c>
      <c r="K4549" s="8">
        <f t="shared" si="215"/>
        <v>42088.4</v>
      </c>
      <c r="L4549" s="9">
        <v>20477.099999999999</v>
      </c>
    </row>
    <row r="4550" spans="1:12" ht="15.75" customHeight="1" x14ac:dyDescent="0.25">
      <c r="A4550" s="6" t="s">
        <v>4563</v>
      </c>
      <c r="B4550" s="10">
        <v>44000</v>
      </c>
      <c r="C4550" s="7" t="s">
        <v>4474</v>
      </c>
      <c r="D4550" s="7" t="s">
        <v>32</v>
      </c>
      <c r="E4550" s="7">
        <v>717</v>
      </c>
      <c r="F4550" s="8">
        <v>324.39</v>
      </c>
      <c r="G4550" s="8">
        <v>494</v>
      </c>
      <c r="H4550" s="8">
        <f t="shared" si="213"/>
        <v>354198</v>
      </c>
      <c r="I4550" s="9">
        <f>H4550*VLOOKUP(C4550,Customer_Dim!B:E,4,0)</f>
        <v>17709.900000000001</v>
      </c>
      <c r="J4550" s="9">
        <f t="shared" si="214"/>
        <v>371907.9</v>
      </c>
      <c r="K4550" s="8">
        <f t="shared" si="215"/>
        <v>232587.63</v>
      </c>
      <c r="L4550" s="9">
        <v>91708.200000000012</v>
      </c>
    </row>
    <row r="4551" spans="1:12" ht="15.75" customHeight="1" x14ac:dyDescent="0.25">
      <c r="A4551" s="6" t="s">
        <v>4564</v>
      </c>
      <c r="B4551" s="10">
        <v>44054</v>
      </c>
      <c r="C4551" s="7" t="s">
        <v>4474</v>
      </c>
      <c r="D4551" s="7" t="s">
        <v>19</v>
      </c>
      <c r="E4551" s="7">
        <v>904</v>
      </c>
      <c r="F4551" s="8">
        <v>108.48</v>
      </c>
      <c r="G4551" s="8">
        <v>159</v>
      </c>
      <c r="H4551" s="8">
        <f t="shared" si="213"/>
        <v>143736</v>
      </c>
      <c r="I4551" s="9">
        <f>H4551*VLOOKUP(C4551,Customer_Dim!B:E,4,0)</f>
        <v>7186.8</v>
      </c>
      <c r="J4551" s="9">
        <f t="shared" si="214"/>
        <v>150922.79999999999</v>
      </c>
      <c r="K4551" s="8">
        <f t="shared" si="215"/>
        <v>98065.919999999998</v>
      </c>
      <c r="L4551" s="9">
        <v>42683.880000000005</v>
      </c>
    </row>
    <row r="4552" spans="1:12" ht="15.75" customHeight="1" x14ac:dyDescent="0.25">
      <c r="A4552" s="6" t="s">
        <v>4565</v>
      </c>
      <c r="B4552" s="10">
        <v>44096</v>
      </c>
      <c r="C4552" s="7" t="s">
        <v>4474</v>
      </c>
      <c r="D4552" s="7" t="s">
        <v>13</v>
      </c>
      <c r="E4552" s="7">
        <v>113</v>
      </c>
      <c r="F4552" s="8">
        <v>48.53</v>
      </c>
      <c r="G4552" s="8">
        <v>79</v>
      </c>
      <c r="H4552" s="8">
        <f t="shared" si="213"/>
        <v>8927</v>
      </c>
      <c r="I4552" s="9">
        <f>H4552*VLOOKUP(C4552,Customer_Dim!B:E,4,0)</f>
        <v>446.35</v>
      </c>
      <c r="J4552" s="9">
        <f t="shared" si="214"/>
        <v>9373.35</v>
      </c>
      <c r="K4552" s="8">
        <f t="shared" si="215"/>
        <v>5483.89</v>
      </c>
      <c r="L4552" s="9">
        <v>3000.96</v>
      </c>
    </row>
    <row r="4553" spans="1:12" ht="15.75" customHeight="1" x14ac:dyDescent="0.25">
      <c r="A4553" s="6" t="s">
        <v>4566</v>
      </c>
      <c r="B4553" s="10">
        <v>44103</v>
      </c>
      <c r="C4553" s="7" t="s">
        <v>4474</v>
      </c>
      <c r="D4553" s="7" t="s">
        <v>13</v>
      </c>
      <c r="E4553" s="7">
        <v>944</v>
      </c>
      <c r="F4553" s="8">
        <v>48.53</v>
      </c>
      <c r="G4553" s="8">
        <v>79</v>
      </c>
      <c r="H4553" s="8">
        <f t="shared" si="213"/>
        <v>74576</v>
      </c>
      <c r="I4553" s="9">
        <f>H4553*VLOOKUP(C4553,Customer_Dim!B:E,4,0)</f>
        <v>3728.8</v>
      </c>
      <c r="J4553" s="9">
        <f t="shared" si="214"/>
        <v>78304.800000000003</v>
      </c>
      <c r="K4553" s="8">
        <f t="shared" si="215"/>
        <v>45812.32</v>
      </c>
      <c r="L4553" s="9">
        <v>26469.040000000001</v>
      </c>
    </row>
    <row r="4554" spans="1:12" ht="15.75" customHeight="1" x14ac:dyDescent="0.25">
      <c r="A4554" s="6" t="s">
        <v>4567</v>
      </c>
      <c r="B4554" s="10">
        <v>44108</v>
      </c>
      <c r="C4554" s="7" t="s">
        <v>4474</v>
      </c>
      <c r="D4554" s="7" t="s">
        <v>13</v>
      </c>
      <c r="E4554" s="7">
        <v>1075</v>
      </c>
      <c r="F4554" s="8">
        <v>50.73</v>
      </c>
      <c r="G4554" s="8">
        <v>83</v>
      </c>
      <c r="H4554" s="8">
        <f t="shared" si="213"/>
        <v>89225</v>
      </c>
      <c r="I4554" s="9">
        <f>H4554*VLOOKUP(C4554,Customer_Dim!B:E,4,0)</f>
        <v>4461.25</v>
      </c>
      <c r="J4554" s="9">
        <f t="shared" si="214"/>
        <v>93686.25</v>
      </c>
      <c r="K4554" s="8">
        <f t="shared" si="215"/>
        <v>54534.75</v>
      </c>
      <c r="L4554" s="9">
        <v>27338.039999999994</v>
      </c>
    </row>
    <row r="4555" spans="1:12" ht="15.75" customHeight="1" x14ac:dyDescent="0.25">
      <c r="A4555" s="6" t="s">
        <v>4568</v>
      </c>
      <c r="B4555" s="10">
        <v>44149</v>
      </c>
      <c r="C4555" s="7" t="s">
        <v>4474</v>
      </c>
      <c r="D4555" s="7" t="s">
        <v>19</v>
      </c>
      <c r="E4555" s="7">
        <v>278</v>
      </c>
      <c r="F4555" s="8">
        <v>113.41</v>
      </c>
      <c r="G4555" s="8">
        <v>166</v>
      </c>
      <c r="H4555" s="8">
        <f t="shared" si="213"/>
        <v>46148</v>
      </c>
      <c r="I4555" s="9">
        <f>H4555*VLOOKUP(C4555,Customer_Dim!B:E,4,0)</f>
        <v>2307.4</v>
      </c>
      <c r="J4555" s="9">
        <f t="shared" si="214"/>
        <v>48455.4</v>
      </c>
      <c r="K4555" s="8">
        <f t="shared" si="215"/>
        <v>31527.98</v>
      </c>
      <c r="L4555" s="9">
        <v>12857.25</v>
      </c>
    </row>
    <row r="4556" spans="1:12" ht="15.75" customHeight="1" x14ac:dyDescent="0.25">
      <c r="A4556" s="6" t="s">
        <v>4569</v>
      </c>
      <c r="B4556" s="10">
        <v>44177</v>
      </c>
      <c r="C4556" s="7" t="s">
        <v>4474</v>
      </c>
      <c r="D4556" s="7" t="s">
        <v>32</v>
      </c>
      <c r="E4556" s="7">
        <v>1096</v>
      </c>
      <c r="F4556" s="8">
        <v>336.31</v>
      </c>
      <c r="G4556" s="8">
        <v>512</v>
      </c>
      <c r="H4556" s="8">
        <f t="shared" si="213"/>
        <v>561152</v>
      </c>
      <c r="I4556" s="9">
        <f>H4556*VLOOKUP(C4556,Customer_Dim!B:E,4,0)</f>
        <v>28057.600000000002</v>
      </c>
      <c r="J4556" s="9">
        <f t="shared" si="214"/>
        <v>589209.59999999998</v>
      </c>
      <c r="K4556" s="8">
        <f t="shared" si="215"/>
        <v>368595.76</v>
      </c>
      <c r="L4556" s="9">
        <v>169238.16000000003</v>
      </c>
    </row>
    <row r="4557" spans="1:12" ht="15.75" customHeight="1" x14ac:dyDescent="0.25">
      <c r="A4557" s="6" t="s">
        <v>4570</v>
      </c>
      <c r="B4557" s="10">
        <v>44178</v>
      </c>
      <c r="C4557" s="7" t="s">
        <v>4474</v>
      </c>
      <c r="D4557" s="7" t="s">
        <v>13</v>
      </c>
      <c r="E4557" s="7">
        <v>471</v>
      </c>
      <c r="F4557" s="8">
        <v>50.73</v>
      </c>
      <c r="G4557" s="8">
        <v>83</v>
      </c>
      <c r="H4557" s="8">
        <f t="shared" si="213"/>
        <v>39093</v>
      </c>
      <c r="I4557" s="9">
        <f>H4557*VLOOKUP(C4557,Customer_Dim!B:E,4,0)</f>
        <v>1954.65</v>
      </c>
      <c r="J4557" s="9">
        <f t="shared" si="214"/>
        <v>41047.65</v>
      </c>
      <c r="K4557" s="8">
        <f t="shared" si="215"/>
        <v>23893.829999999998</v>
      </c>
      <c r="L4557" s="9">
        <v>14307.18</v>
      </c>
    </row>
    <row r="4558" spans="1:12" ht="15.75" customHeight="1" x14ac:dyDescent="0.25">
      <c r="A4558" s="6" t="s">
        <v>4571</v>
      </c>
      <c r="B4558" s="10">
        <v>44199</v>
      </c>
      <c r="C4558" s="7" t="s">
        <v>4488</v>
      </c>
      <c r="D4558" s="7" t="s">
        <v>13</v>
      </c>
      <c r="E4558" s="7">
        <v>464</v>
      </c>
      <c r="F4558" s="8">
        <v>53.56</v>
      </c>
      <c r="G4558" s="8">
        <v>90</v>
      </c>
      <c r="H4558" s="8">
        <f t="shared" si="213"/>
        <v>41760</v>
      </c>
      <c r="I4558" s="9">
        <f>H4558*VLOOKUP(C4558,Customer_Dim!B:E,4,0)</f>
        <v>2088</v>
      </c>
      <c r="J4558" s="9">
        <f t="shared" si="214"/>
        <v>43848</v>
      </c>
      <c r="K4558" s="8">
        <f t="shared" si="215"/>
        <v>24851.84</v>
      </c>
      <c r="L4558" s="9">
        <v>18147.12</v>
      </c>
    </row>
    <row r="4559" spans="1:12" ht="15.75" customHeight="1" x14ac:dyDescent="0.25">
      <c r="A4559" s="6" t="s">
        <v>4572</v>
      </c>
      <c r="B4559" s="10">
        <v>44232</v>
      </c>
      <c r="C4559" s="7" t="s">
        <v>4488</v>
      </c>
      <c r="D4559" s="7" t="s">
        <v>13</v>
      </c>
      <c r="E4559" s="7">
        <v>153</v>
      </c>
      <c r="F4559" s="8">
        <v>53.56</v>
      </c>
      <c r="G4559" s="8">
        <v>90</v>
      </c>
      <c r="H4559" s="8">
        <f t="shared" si="213"/>
        <v>13770</v>
      </c>
      <c r="I4559" s="9">
        <f>H4559*VLOOKUP(C4559,Customer_Dim!B:E,4,0)</f>
        <v>688.5</v>
      </c>
      <c r="J4559" s="9">
        <f t="shared" si="214"/>
        <v>14458.5</v>
      </c>
      <c r="K4559" s="8">
        <f t="shared" si="215"/>
        <v>8194.68</v>
      </c>
      <c r="L4559" s="9">
        <v>5828.5599999999995</v>
      </c>
    </row>
    <row r="4560" spans="1:12" ht="15.75" customHeight="1" x14ac:dyDescent="0.25">
      <c r="A4560" s="6" t="s">
        <v>4573</v>
      </c>
      <c r="B4560" s="10">
        <v>44254</v>
      </c>
      <c r="C4560" s="7" t="s">
        <v>4488</v>
      </c>
      <c r="D4560" s="7" t="s">
        <v>13</v>
      </c>
      <c r="E4560" s="7">
        <v>904</v>
      </c>
      <c r="F4560" s="8">
        <v>53.56</v>
      </c>
      <c r="G4560" s="8">
        <v>90</v>
      </c>
      <c r="H4560" s="8">
        <f t="shared" si="213"/>
        <v>81360</v>
      </c>
      <c r="I4560" s="9">
        <f>H4560*VLOOKUP(C4560,Customer_Dim!B:E,4,0)</f>
        <v>4068</v>
      </c>
      <c r="J4560" s="9">
        <f t="shared" si="214"/>
        <v>85428</v>
      </c>
      <c r="K4560" s="8">
        <f t="shared" si="215"/>
        <v>48418.240000000005</v>
      </c>
      <c r="L4560" s="9">
        <v>36257.139999999992</v>
      </c>
    </row>
    <row r="4561" spans="1:12" ht="15.75" customHeight="1" x14ac:dyDescent="0.25">
      <c r="A4561" s="6" t="s">
        <v>4574</v>
      </c>
      <c r="B4561" s="10">
        <v>44288</v>
      </c>
      <c r="C4561" s="7" t="s">
        <v>4488</v>
      </c>
      <c r="D4561" s="7" t="s">
        <v>13</v>
      </c>
      <c r="E4561" s="7">
        <v>841</v>
      </c>
      <c r="F4561" s="8">
        <v>60.09</v>
      </c>
      <c r="G4561" s="8">
        <v>101</v>
      </c>
      <c r="H4561" s="8">
        <f t="shared" si="213"/>
        <v>84941</v>
      </c>
      <c r="I4561" s="9">
        <f>H4561*VLOOKUP(C4561,Customer_Dim!B:E,4,0)</f>
        <v>4247.05</v>
      </c>
      <c r="J4561" s="9">
        <f t="shared" si="214"/>
        <v>89188.05</v>
      </c>
      <c r="K4561" s="8">
        <f t="shared" si="215"/>
        <v>50535.69</v>
      </c>
      <c r="L4561" s="9">
        <v>37895.679999999993</v>
      </c>
    </row>
    <row r="4562" spans="1:12" ht="15.75" customHeight="1" x14ac:dyDescent="0.25">
      <c r="A4562" s="6" t="s">
        <v>4575</v>
      </c>
      <c r="B4562" s="10">
        <v>44311</v>
      </c>
      <c r="C4562" s="7" t="s">
        <v>4488</v>
      </c>
      <c r="D4562" s="7" t="s">
        <v>32</v>
      </c>
      <c r="E4562" s="7">
        <v>865</v>
      </c>
      <c r="F4562" s="8">
        <v>398.31</v>
      </c>
      <c r="G4562" s="8">
        <v>627</v>
      </c>
      <c r="H4562" s="8">
        <f t="shared" si="213"/>
        <v>542355</v>
      </c>
      <c r="I4562" s="9">
        <f>H4562*VLOOKUP(C4562,Customer_Dim!B:E,4,0)</f>
        <v>27117.75</v>
      </c>
      <c r="J4562" s="9">
        <f t="shared" si="214"/>
        <v>569472.75</v>
      </c>
      <c r="K4562" s="8">
        <f t="shared" si="215"/>
        <v>344538.15</v>
      </c>
      <c r="L4562" s="9">
        <v>218512.8</v>
      </c>
    </row>
    <row r="4563" spans="1:12" ht="15.75" customHeight="1" x14ac:dyDescent="0.25">
      <c r="A4563" s="6" t="s">
        <v>4576</v>
      </c>
      <c r="B4563" s="10">
        <v>44321</v>
      </c>
      <c r="C4563" s="7" t="s">
        <v>4488</v>
      </c>
      <c r="D4563" s="7" t="s">
        <v>19</v>
      </c>
      <c r="E4563" s="7">
        <v>314</v>
      </c>
      <c r="F4563" s="8">
        <v>134.32</v>
      </c>
      <c r="G4563" s="8">
        <v>204</v>
      </c>
      <c r="H4563" s="8">
        <f t="shared" si="213"/>
        <v>64056</v>
      </c>
      <c r="I4563" s="9">
        <f>H4563*VLOOKUP(C4563,Customer_Dim!B:E,4,0)</f>
        <v>3202.8</v>
      </c>
      <c r="J4563" s="9">
        <f t="shared" si="214"/>
        <v>67258.8</v>
      </c>
      <c r="K4563" s="8">
        <f t="shared" si="215"/>
        <v>42176.479999999996</v>
      </c>
      <c r="L4563" s="9">
        <v>20044.760000000002</v>
      </c>
    </row>
    <row r="4564" spans="1:12" ht="15.75" customHeight="1" x14ac:dyDescent="0.25">
      <c r="A4564" s="6" t="s">
        <v>4577</v>
      </c>
      <c r="B4564" s="10">
        <v>44330</v>
      </c>
      <c r="C4564" s="7" t="s">
        <v>4488</v>
      </c>
      <c r="D4564" s="7" t="s">
        <v>13</v>
      </c>
      <c r="E4564" s="7">
        <v>789</v>
      </c>
      <c r="F4564" s="8">
        <v>60.09</v>
      </c>
      <c r="G4564" s="8">
        <v>101</v>
      </c>
      <c r="H4564" s="8">
        <f t="shared" si="213"/>
        <v>79689</v>
      </c>
      <c r="I4564" s="9">
        <f>H4564*VLOOKUP(C4564,Customer_Dim!B:E,4,0)</f>
        <v>3984.4500000000003</v>
      </c>
      <c r="J4564" s="9">
        <f t="shared" si="214"/>
        <v>83673.45</v>
      </c>
      <c r="K4564" s="8">
        <f t="shared" si="215"/>
        <v>47411.01</v>
      </c>
      <c r="L4564" s="9">
        <v>34691.68</v>
      </c>
    </row>
    <row r="4565" spans="1:12" ht="15.75" customHeight="1" x14ac:dyDescent="0.25">
      <c r="A4565" s="6" t="s">
        <v>4578</v>
      </c>
      <c r="B4565" s="10">
        <v>44414</v>
      </c>
      <c r="C4565" s="7" t="s">
        <v>4488</v>
      </c>
      <c r="D4565" s="7" t="s">
        <v>13</v>
      </c>
      <c r="E4565" s="7">
        <v>312</v>
      </c>
      <c r="F4565" s="8">
        <v>66.98</v>
      </c>
      <c r="G4565" s="8">
        <v>113</v>
      </c>
      <c r="H4565" s="8">
        <f t="shared" si="213"/>
        <v>35256</v>
      </c>
      <c r="I4565" s="9">
        <f>H4565*VLOOKUP(C4565,Customer_Dim!B:E,4,0)</f>
        <v>1762.8000000000002</v>
      </c>
      <c r="J4565" s="9">
        <f t="shared" si="214"/>
        <v>37018.800000000003</v>
      </c>
      <c r="K4565" s="8">
        <f t="shared" si="215"/>
        <v>20897.760000000002</v>
      </c>
      <c r="L4565" s="9">
        <v>15416.699999999997</v>
      </c>
    </row>
    <row r="4566" spans="1:12" ht="15.75" customHeight="1" x14ac:dyDescent="0.25">
      <c r="A4566" s="6" t="s">
        <v>4579</v>
      </c>
      <c r="B4566" s="10">
        <v>44503</v>
      </c>
      <c r="C4566" s="7" t="s">
        <v>4488</v>
      </c>
      <c r="D4566" s="7" t="s">
        <v>32</v>
      </c>
      <c r="E4566" s="7">
        <v>487</v>
      </c>
      <c r="F4566" s="8">
        <v>469.9</v>
      </c>
      <c r="G4566" s="8">
        <v>740</v>
      </c>
      <c r="H4566" s="8">
        <f t="shared" si="213"/>
        <v>360380</v>
      </c>
      <c r="I4566" s="9">
        <f>H4566*VLOOKUP(C4566,Customer_Dim!B:E,4,0)</f>
        <v>18019</v>
      </c>
      <c r="J4566" s="9">
        <f t="shared" si="214"/>
        <v>378399</v>
      </c>
      <c r="K4566" s="8">
        <f t="shared" si="215"/>
        <v>228841.3</v>
      </c>
      <c r="L4566" s="9">
        <v>137392.1</v>
      </c>
    </row>
    <row r="4567" spans="1:12" ht="15.75" customHeight="1" x14ac:dyDescent="0.25">
      <c r="A4567" s="6" t="s">
        <v>4580</v>
      </c>
      <c r="B4567" s="10">
        <v>44520</v>
      </c>
      <c r="C4567" s="7" t="s">
        <v>4488</v>
      </c>
      <c r="D4567" s="7" t="s">
        <v>13</v>
      </c>
      <c r="E4567" s="7">
        <v>101</v>
      </c>
      <c r="F4567" s="8">
        <v>70.89</v>
      </c>
      <c r="G4567" s="8">
        <v>120</v>
      </c>
      <c r="H4567" s="8">
        <f t="shared" si="213"/>
        <v>12120</v>
      </c>
      <c r="I4567" s="9">
        <f>H4567*VLOOKUP(C4567,Customer_Dim!B:E,4,0)</f>
        <v>606</v>
      </c>
      <c r="J4567" s="9">
        <f t="shared" si="214"/>
        <v>12726</v>
      </c>
      <c r="K4567" s="8">
        <f t="shared" si="215"/>
        <v>7159.89</v>
      </c>
      <c r="L4567" s="9">
        <v>4655.88</v>
      </c>
    </row>
    <row r="4568" spans="1:12" ht="15.75" customHeight="1" x14ac:dyDescent="0.25">
      <c r="A4568" s="6" t="s">
        <v>4581</v>
      </c>
      <c r="B4568" s="10">
        <v>44533</v>
      </c>
      <c r="C4568" s="7" t="s">
        <v>4488</v>
      </c>
      <c r="D4568" s="7" t="s">
        <v>13</v>
      </c>
      <c r="E4568" s="7">
        <v>424</v>
      </c>
      <c r="F4568" s="8">
        <v>70.89</v>
      </c>
      <c r="G4568" s="8">
        <v>120</v>
      </c>
      <c r="H4568" s="8">
        <f t="shared" si="213"/>
        <v>50880</v>
      </c>
      <c r="I4568" s="9">
        <f>H4568*VLOOKUP(C4568,Customer_Dim!B:E,4,0)</f>
        <v>2544</v>
      </c>
      <c r="J4568" s="9">
        <f t="shared" si="214"/>
        <v>53424</v>
      </c>
      <c r="K4568" s="8">
        <f t="shared" si="215"/>
        <v>30057.360000000001</v>
      </c>
      <c r="L4568" s="9">
        <v>21799.05</v>
      </c>
    </row>
    <row r="4569" spans="1:12" ht="15.75" customHeight="1" x14ac:dyDescent="0.25">
      <c r="A4569" s="6" t="s">
        <v>4582</v>
      </c>
      <c r="B4569" s="10">
        <v>44543</v>
      </c>
      <c r="C4569" s="7" t="s">
        <v>4488</v>
      </c>
      <c r="D4569" s="7" t="s">
        <v>32</v>
      </c>
      <c r="E4569" s="7">
        <v>852</v>
      </c>
      <c r="F4569" s="8">
        <v>469.9</v>
      </c>
      <c r="G4569" s="8">
        <v>740</v>
      </c>
      <c r="H4569" s="8">
        <f t="shared" si="213"/>
        <v>630480</v>
      </c>
      <c r="I4569" s="9">
        <f>H4569*VLOOKUP(C4569,Customer_Dim!B:E,4,0)</f>
        <v>31524</v>
      </c>
      <c r="J4569" s="9">
        <f t="shared" si="214"/>
        <v>662004</v>
      </c>
      <c r="K4569" s="8">
        <f t="shared" si="215"/>
        <v>400354.8</v>
      </c>
      <c r="L4569" s="9">
        <v>254190.00000000006</v>
      </c>
    </row>
    <row r="4570" spans="1:12" ht="15.75" customHeight="1" x14ac:dyDescent="0.25">
      <c r="A4570" s="6" t="s">
        <v>4583</v>
      </c>
      <c r="B4570" s="10">
        <v>44545</v>
      </c>
      <c r="C4570" s="7" t="s">
        <v>4488</v>
      </c>
      <c r="D4570" s="7" t="s">
        <v>13</v>
      </c>
      <c r="E4570" s="7">
        <v>424</v>
      </c>
      <c r="F4570" s="8">
        <v>70.89</v>
      </c>
      <c r="G4570" s="8">
        <v>120</v>
      </c>
      <c r="H4570" s="8">
        <f t="shared" si="213"/>
        <v>50880</v>
      </c>
      <c r="I4570" s="9">
        <f>H4570*VLOOKUP(C4570,Customer_Dim!B:E,4,0)</f>
        <v>2544</v>
      </c>
      <c r="J4570" s="9">
        <f t="shared" si="214"/>
        <v>53424</v>
      </c>
      <c r="K4570" s="8">
        <f t="shared" si="215"/>
        <v>30057.360000000001</v>
      </c>
      <c r="L4570" s="9">
        <v>24529.05</v>
      </c>
    </row>
    <row r="4571" spans="1:12" ht="15.75" customHeight="1" x14ac:dyDescent="0.25">
      <c r="A4571" s="6" t="s">
        <v>4584</v>
      </c>
      <c r="B4571" s="10">
        <v>44228</v>
      </c>
      <c r="C4571" s="7" t="s">
        <v>4474</v>
      </c>
      <c r="D4571" s="7" t="s">
        <v>132</v>
      </c>
      <c r="E4571" s="7">
        <v>86</v>
      </c>
      <c r="F4571" s="8">
        <v>45.1</v>
      </c>
      <c r="G4571" s="8">
        <v>102</v>
      </c>
      <c r="H4571" s="8">
        <f t="shared" si="213"/>
        <v>8772</v>
      </c>
      <c r="I4571" s="9">
        <f>H4571*VLOOKUP(C4571,Customer_Dim!B:E,4,0)</f>
        <v>438.6</v>
      </c>
      <c r="J4571" s="9">
        <f t="shared" si="214"/>
        <v>9210.6</v>
      </c>
      <c r="K4571" s="8">
        <f t="shared" si="215"/>
        <v>3878.6</v>
      </c>
      <c r="L4571" s="9">
        <v>4377.08</v>
      </c>
    </row>
    <row r="4572" spans="1:12" ht="15.75" customHeight="1" x14ac:dyDescent="0.25">
      <c r="A4572" s="6" t="s">
        <v>4585</v>
      </c>
      <c r="B4572" s="10">
        <v>44286</v>
      </c>
      <c r="C4572" s="7" t="s">
        <v>4474</v>
      </c>
      <c r="D4572" s="7" t="s">
        <v>19</v>
      </c>
      <c r="E4572" s="7">
        <v>197</v>
      </c>
      <c r="F4572" s="8">
        <v>119.74</v>
      </c>
      <c r="G4572" s="8">
        <v>182</v>
      </c>
      <c r="H4572" s="8">
        <f t="shared" si="213"/>
        <v>35854</v>
      </c>
      <c r="I4572" s="9">
        <f>H4572*VLOOKUP(C4572,Customer_Dim!B:E,4,0)</f>
        <v>1792.7</v>
      </c>
      <c r="J4572" s="9">
        <f t="shared" si="214"/>
        <v>37646.699999999997</v>
      </c>
      <c r="K4572" s="8">
        <f t="shared" si="215"/>
        <v>23588.78</v>
      </c>
      <c r="L4572" s="9">
        <v>9848.16</v>
      </c>
    </row>
    <row r="4573" spans="1:12" ht="15.75" customHeight="1" x14ac:dyDescent="0.25">
      <c r="A4573" s="6" t="s">
        <v>4586</v>
      </c>
      <c r="B4573" s="10">
        <v>44357</v>
      </c>
      <c r="C4573" s="7" t="s">
        <v>4474</v>
      </c>
      <c r="D4573" s="7" t="s">
        <v>13</v>
      </c>
      <c r="E4573" s="7">
        <v>953</v>
      </c>
      <c r="F4573" s="8">
        <v>60.09</v>
      </c>
      <c r="G4573" s="8">
        <v>101</v>
      </c>
      <c r="H4573" s="8">
        <f t="shared" si="213"/>
        <v>96253</v>
      </c>
      <c r="I4573" s="9">
        <f>H4573*VLOOKUP(C4573,Customer_Dim!B:E,4,0)</f>
        <v>4812.6500000000005</v>
      </c>
      <c r="J4573" s="9">
        <f t="shared" si="214"/>
        <v>101065.65</v>
      </c>
      <c r="K4573" s="8">
        <f t="shared" si="215"/>
        <v>57265.770000000004</v>
      </c>
      <c r="L4573" s="9">
        <v>35767.159999999996</v>
      </c>
    </row>
    <row r="4574" spans="1:12" ht="15.75" customHeight="1" x14ac:dyDescent="0.25">
      <c r="A4574" s="6" t="s">
        <v>4587</v>
      </c>
      <c r="B4574" s="10">
        <v>44497</v>
      </c>
      <c r="C4574" s="7" t="s">
        <v>4474</v>
      </c>
      <c r="D4574" s="7" t="s">
        <v>13</v>
      </c>
      <c r="E4574" s="7">
        <v>802</v>
      </c>
      <c r="F4574" s="8">
        <v>70.89</v>
      </c>
      <c r="G4574" s="8">
        <v>120</v>
      </c>
      <c r="H4574" s="8">
        <f t="shared" si="213"/>
        <v>96240</v>
      </c>
      <c r="I4574" s="9">
        <f>H4574*VLOOKUP(C4574,Customer_Dim!B:E,4,0)</f>
        <v>4812</v>
      </c>
      <c r="J4574" s="9">
        <f t="shared" si="214"/>
        <v>101052</v>
      </c>
      <c r="K4574" s="8">
        <f t="shared" si="215"/>
        <v>56853.78</v>
      </c>
      <c r="L4574" s="9">
        <v>29530.35</v>
      </c>
    </row>
    <row r="4575" spans="1:12" ht="15.75" customHeight="1" x14ac:dyDescent="0.25">
      <c r="A4575" s="6" t="s">
        <v>4588</v>
      </c>
      <c r="B4575" s="10">
        <v>44552</v>
      </c>
      <c r="C4575" s="7" t="s">
        <v>4474</v>
      </c>
      <c r="D4575" s="7" t="s">
        <v>32</v>
      </c>
      <c r="E4575" s="7">
        <v>1032</v>
      </c>
      <c r="F4575" s="8">
        <v>469.9</v>
      </c>
      <c r="G4575" s="8">
        <v>740</v>
      </c>
      <c r="H4575" s="8">
        <f t="shared" si="213"/>
        <v>763680</v>
      </c>
      <c r="I4575" s="9">
        <f>H4575*VLOOKUP(C4575,Customer_Dim!B:E,4,0)</f>
        <v>38184</v>
      </c>
      <c r="J4575" s="9">
        <f t="shared" si="214"/>
        <v>801864</v>
      </c>
      <c r="K4575" s="8">
        <f t="shared" si="215"/>
        <v>484936.8</v>
      </c>
      <c r="L4575" s="9">
        <v>264335.39999999997</v>
      </c>
    </row>
    <row r="4576" spans="1:12" ht="15.75" customHeight="1" x14ac:dyDescent="0.25">
      <c r="A4576" s="6" t="s">
        <v>4589</v>
      </c>
      <c r="B4576" s="10">
        <v>42577</v>
      </c>
      <c r="C4576" s="7" t="s">
        <v>4590</v>
      </c>
      <c r="D4576" s="7" t="s">
        <v>19</v>
      </c>
      <c r="E4576" s="7">
        <v>157</v>
      </c>
      <c r="F4576" s="8">
        <v>104.02</v>
      </c>
      <c r="G4576" s="8">
        <v>153</v>
      </c>
      <c r="H4576" s="8">
        <f t="shared" si="213"/>
        <v>24021</v>
      </c>
      <c r="I4576" s="9">
        <f>H4576*VLOOKUP(C4576,Customer_Dim!B:E,4,0)</f>
        <v>720.63000000000011</v>
      </c>
      <c r="J4576" s="9">
        <f t="shared" si="214"/>
        <v>24741.63</v>
      </c>
      <c r="K4576" s="8">
        <f t="shared" si="215"/>
        <v>16331.14</v>
      </c>
      <c r="L4576" s="9">
        <v>6086.119999999999</v>
      </c>
    </row>
    <row r="4577" spans="1:12" ht="15.75" customHeight="1" x14ac:dyDescent="0.25">
      <c r="A4577" s="6" t="s">
        <v>4591</v>
      </c>
      <c r="B4577" s="10">
        <v>42608</v>
      </c>
      <c r="C4577" s="7" t="s">
        <v>4590</v>
      </c>
      <c r="D4577" s="7" t="s">
        <v>32</v>
      </c>
      <c r="E4577" s="7">
        <v>1105</v>
      </c>
      <c r="F4577" s="8">
        <v>308.45999999999998</v>
      </c>
      <c r="G4577" s="8">
        <v>470</v>
      </c>
      <c r="H4577" s="8">
        <f t="shared" si="213"/>
        <v>519350</v>
      </c>
      <c r="I4577" s="9">
        <f>H4577*VLOOKUP(C4577,Customer_Dim!B:E,4,0)</f>
        <v>15580.500000000002</v>
      </c>
      <c r="J4577" s="9">
        <f t="shared" si="214"/>
        <v>534930.5</v>
      </c>
      <c r="K4577" s="8">
        <f t="shared" si="215"/>
        <v>340848.3</v>
      </c>
      <c r="L4577" s="9">
        <v>143310.96000000002</v>
      </c>
    </row>
    <row r="4578" spans="1:12" ht="15.75" customHeight="1" x14ac:dyDescent="0.25">
      <c r="A4578" s="6" t="s">
        <v>4592</v>
      </c>
      <c r="B4578" s="10">
        <v>42728</v>
      </c>
      <c r="C4578" s="7" t="s">
        <v>4590</v>
      </c>
      <c r="D4578" s="7" t="s">
        <v>13</v>
      </c>
      <c r="E4578" s="7">
        <v>181</v>
      </c>
      <c r="F4578" s="8">
        <v>46.47</v>
      </c>
      <c r="G4578" s="8">
        <v>76</v>
      </c>
      <c r="H4578" s="8">
        <f t="shared" si="213"/>
        <v>13756</v>
      </c>
      <c r="I4578" s="9">
        <f>H4578*VLOOKUP(C4578,Customer_Dim!B:E,4,0)</f>
        <v>412.68</v>
      </c>
      <c r="J4578" s="9">
        <f t="shared" si="214"/>
        <v>14168.68</v>
      </c>
      <c r="K4578" s="8">
        <f t="shared" si="215"/>
        <v>8411.07</v>
      </c>
      <c r="L4578" s="9">
        <v>4219.7199999999993</v>
      </c>
    </row>
    <row r="4579" spans="1:12" ht="15.75" customHeight="1" x14ac:dyDescent="0.25">
      <c r="A4579" s="6" t="s">
        <v>4593</v>
      </c>
      <c r="B4579" s="10">
        <v>42378</v>
      </c>
      <c r="C4579" s="7" t="s">
        <v>4594</v>
      </c>
      <c r="D4579" s="7" t="s">
        <v>13</v>
      </c>
      <c r="E4579" s="7">
        <v>993</v>
      </c>
      <c r="F4579" s="8">
        <v>45.09</v>
      </c>
      <c r="G4579" s="8">
        <v>74</v>
      </c>
      <c r="H4579" s="8">
        <f t="shared" si="213"/>
        <v>73482</v>
      </c>
      <c r="I4579" s="9">
        <f>H4579*VLOOKUP(C4579,Customer_Dim!B:E,4,0)</f>
        <v>4408.92</v>
      </c>
      <c r="J4579" s="9">
        <f t="shared" si="214"/>
        <v>77890.92</v>
      </c>
      <c r="K4579" s="8">
        <f t="shared" si="215"/>
        <v>44774.37</v>
      </c>
      <c r="L4579" s="9">
        <v>25768.35</v>
      </c>
    </row>
    <row r="4580" spans="1:12" ht="15.75" customHeight="1" x14ac:dyDescent="0.25">
      <c r="A4580" s="6" t="s">
        <v>4595</v>
      </c>
      <c r="B4580" s="10">
        <v>42386</v>
      </c>
      <c r="C4580" s="7" t="s">
        <v>4594</v>
      </c>
      <c r="D4580" s="7" t="s">
        <v>13</v>
      </c>
      <c r="E4580" s="7">
        <v>378</v>
      </c>
      <c r="F4580" s="8">
        <v>45.09</v>
      </c>
      <c r="G4580" s="8">
        <v>74</v>
      </c>
      <c r="H4580" s="8">
        <f t="shared" si="213"/>
        <v>27972</v>
      </c>
      <c r="I4580" s="9">
        <f>H4580*VLOOKUP(C4580,Customer_Dim!B:E,4,0)</f>
        <v>1678.32</v>
      </c>
      <c r="J4580" s="9">
        <f t="shared" si="214"/>
        <v>29650.32</v>
      </c>
      <c r="K4580" s="8">
        <f t="shared" si="215"/>
        <v>17044.02</v>
      </c>
      <c r="L4580" s="9">
        <v>11487.419999999998</v>
      </c>
    </row>
    <row r="4581" spans="1:12" ht="15.75" customHeight="1" x14ac:dyDescent="0.25">
      <c r="A4581" s="6" t="s">
        <v>4596</v>
      </c>
      <c r="B4581" s="10">
        <v>42406</v>
      </c>
      <c r="C4581" s="7" t="s">
        <v>4594</v>
      </c>
      <c r="D4581" s="7" t="s">
        <v>19</v>
      </c>
      <c r="E4581" s="7">
        <v>901</v>
      </c>
      <c r="F4581" s="8">
        <v>100.8</v>
      </c>
      <c r="G4581" s="8">
        <v>148</v>
      </c>
      <c r="H4581" s="8">
        <f t="shared" si="213"/>
        <v>133348</v>
      </c>
      <c r="I4581" s="9">
        <f>H4581*VLOOKUP(C4581,Customer_Dim!B:E,4,0)</f>
        <v>8000.88</v>
      </c>
      <c r="J4581" s="9">
        <f t="shared" si="214"/>
        <v>141348.88</v>
      </c>
      <c r="K4581" s="8">
        <f t="shared" si="215"/>
        <v>90820.800000000003</v>
      </c>
      <c r="L4581" s="9">
        <v>38526.759999999995</v>
      </c>
    </row>
    <row r="4582" spans="1:12" ht="15.75" customHeight="1" x14ac:dyDescent="0.25">
      <c r="A4582" s="6" t="s">
        <v>4597</v>
      </c>
      <c r="B4582" s="10">
        <v>42471</v>
      </c>
      <c r="C4582" s="7" t="s">
        <v>4594</v>
      </c>
      <c r="D4582" s="7" t="s">
        <v>13</v>
      </c>
      <c r="E4582" s="7">
        <v>950</v>
      </c>
      <c r="F4582" s="8">
        <v>44.24</v>
      </c>
      <c r="G4582" s="8">
        <v>72</v>
      </c>
      <c r="H4582" s="8">
        <f t="shared" si="213"/>
        <v>68400</v>
      </c>
      <c r="I4582" s="9">
        <f>H4582*VLOOKUP(C4582,Customer_Dim!B:E,4,0)</f>
        <v>4104</v>
      </c>
      <c r="J4582" s="9">
        <f t="shared" si="214"/>
        <v>72504</v>
      </c>
      <c r="K4582" s="8">
        <f t="shared" si="215"/>
        <v>42028</v>
      </c>
      <c r="L4582" s="9">
        <v>25688</v>
      </c>
    </row>
    <row r="4583" spans="1:12" ht="15.75" customHeight="1" x14ac:dyDescent="0.25">
      <c r="A4583" s="6" t="s">
        <v>4598</v>
      </c>
      <c r="B4583" s="10">
        <v>42477</v>
      </c>
      <c r="C4583" s="7" t="s">
        <v>4594</v>
      </c>
      <c r="D4583" s="7" t="s">
        <v>13</v>
      </c>
      <c r="E4583" s="7">
        <v>819</v>
      </c>
      <c r="F4583" s="8">
        <v>44.24</v>
      </c>
      <c r="G4583" s="8">
        <v>72</v>
      </c>
      <c r="H4583" s="8">
        <f t="shared" si="213"/>
        <v>58968</v>
      </c>
      <c r="I4583" s="9">
        <f>H4583*VLOOKUP(C4583,Customer_Dim!B:E,4,0)</f>
        <v>3538.08</v>
      </c>
      <c r="J4583" s="9">
        <f t="shared" si="214"/>
        <v>62506.080000000002</v>
      </c>
      <c r="K4583" s="8">
        <f t="shared" si="215"/>
        <v>36232.560000000005</v>
      </c>
      <c r="L4583" s="9">
        <v>20376.719999999994</v>
      </c>
    </row>
    <row r="4584" spans="1:12" ht="15.75" customHeight="1" x14ac:dyDescent="0.25">
      <c r="A4584" s="6" t="s">
        <v>4599</v>
      </c>
      <c r="B4584" s="10">
        <v>42478</v>
      </c>
      <c r="C4584" s="7" t="s">
        <v>4594</v>
      </c>
      <c r="D4584" s="7" t="s">
        <v>13</v>
      </c>
      <c r="E4584" s="7">
        <v>861</v>
      </c>
      <c r="F4584" s="8">
        <v>44.24</v>
      </c>
      <c r="G4584" s="8">
        <v>72</v>
      </c>
      <c r="H4584" s="8">
        <f t="shared" si="213"/>
        <v>61992</v>
      </c>
      <c r="I4584" s="9">
        <f>H4584*VLOOKUP(C4584,Customer_Dim!B:E,4,0)</f>
        <v>3719.52</v>
      </c>
      <c r="J4584" s="9">
        <f t="shared" si="214"/>
        <v>65711.520000000004</v>
      </c>
      <c r="K4584" s="8">
        <f t="shared" si="215"/>
        <v>38090.639999999999</v>
      </c>
      <c r="L4584" s="9">
        <v>22041.599999999999</v>
      </c>
    </row>
    <row r="4585" spans="1:12" ht="15.75" customHeight="1" x14ac:dyDescent="0.25">
      <c r="A4585" s="6" t="s">
        <v>4600</v>
      </c>
      <c r="B4585" s="10">
        <v>42650</v>
      </c>
      <c r="C4585" s="7" t="s">
        <v>4594</v>
      </c>
      <c r="D4585" s="7" t="s">
        <v>19</v>
      </c>
      <c r="E4585" s="7">
        <v>367</v>
      </c>
      <c r="F4585" s="8">
        <v>103.88</v>
      </c>
      <c r="G4585" s="8">
        <v>153</v>
      </c>
      <c r="H4585" s="8">
        <f t="shared" si="213"/>
        <v>56151</v>
      </c>
      <c r="I4585" s="9">
        <f>H4585*VLOOKUP(C4585,Customer_Dim!B:E,4,0)</f>
        <v>3369.06</v>
      </c>
      <c r="J4585" s="9">
        <f t="shared" si="214"/>
        <v>59520.06</v>
      </c>
      <c r="K4585" s="8">
        <f t="shared" si="215"/>
        <v>38123.96</v>
      </c>
      <c r="L4585" s="9">
        <v>16904.020000000004</v>
      </c>
    </row>
    <row r="4586" spans="1:12" ht="15.75" customHeight="1" x14ac:dyDescent="0.25">
      <c r="A4586" s="6" t="s">
        <v>4601</v>
      </c>
      <c r="B4586" s="10">
        <v>42727</v>
      </c>
      <c r="C4586" s="7" t="s">
        <v>4594</v>
      </c>
      <c r="D4586" s="7" t="s">
        <v>13</v>
      </c>
      <c r="E4586" s="7">
        <v>120</v>
      </c>
      <c r="F4586" s="8">
        <v>46.47</v>
      </c>
      <c r="G4586" s="8">
        <v>76</v>
      </c>
      <c r="H4586" s="8">
        <f t="shared" si="213"/>
        <v>9120</v>
      </c>
      <c r="I4586" s="9">
        <f>H4586*VLOOKUP(C4586,Customer_Dim!B:E,4,0)</f>
        <v>547.19999999999993</v>
      </c>
      <c r="J4586" s="9">
        <f t="shared" si="214"/>
        <v>9667.2000000000007</v>
      </c>
      <c r="K4586" s="8">
        <f t="shared" si="215"/>
        <v>5576.4</v>
      </c>
      <c r="L4586" s="9">
        <v>3270</v>
      </c>
    </row>
    <row r="4587" spans="1:12" ht="15.75" customHeight="1" x14ac:dyDescent="0.25">
      <c r="A4587" s="6" t="s">
        <v>4602</v>
      </c>
      <c r="B4587" s="10">
        <v>42373</v>
      </c>
      <c r="C4587" s="7" t="s">
        <v>4603</v>
      </c>
      <c r="D4587" s="7" t="s">
        <v>13</v>
      </c>
      <c r="E4587" s="7">
        <v>691</v>
      </c>
      <c r="F4587" s="8">
        <v>45.09</v>
      </c>
      <c r="G4587" s="8">
        <v>74</v>
      </c>
      <c r="H4587" s="8">
        <f t="shared" si="213"/>
        <v>51134</v>
      </c>
      <c r="I4587" s="9">
        <f>H4587*VLOOKUP(C4587,Customer_Dim!B:E,4,0)</f>
        <v>5113.4000000000005</v>
      </c>
      <c r="J4587" s="9">
        <f t="shared" si="214"/>
        <v>56247.4</v>
      </c>
      <c r="K4587" s="8">
        <f t="shared" si="215"/>
        <v>31157.190000000002</v>
      </c>
      <c r="L4587" s="9">
        <v>17056.899999999998</v>
      </c>
    </row>
    <row r="4588" spans="1:12" ht="15.75" customHeight="1" x14ac:dyDescent="0.25">
      <c r="A4588" s="6" t="s">
        <v>4604</v>
      </c>
      <c r="B4588" s="10">
        <v>42548</v>
      </c>
      <c r="C4588" s="7" t="s">
        <v>4603</v>
      </c>
      <c r="D4588" s="7" t="s">
        <v>19</v>
      </c>
      <c r="E4588" s="7">
        <v>772</v>
      </c>
      <c r="F4588" s="8">
        <v>98.9</v>
      </c>
      <c r="G4588" s="8">
        <v>145</v>
      </c>
      <c r="H4588" s="8">
        <f t="shared" si="213"/>
        <v>111940</v>
      </c>
      <c r="I4588" s="9">
        <f>H4588*VLOOKUP(C4588,Customer_Dim!B:E,4,0)</f>
        <v>11194</v>
      </c>
      <c r="J4588" s="9">
        <f t="shared" si="214"/>
        <v>123134</v>
      </c>
      <c r="K4588" s="8">
        <f t="shared" si="215"/>
        <v>76350.8</v>
      </c>
      <c r="L4588" s="9">
        <v>28468.799999999988</v>
      </c>
    </row>
    <row r="4589" spans="1:12" ht="15.75" customHeight="1" x14ac:dyDescent="0.25">
      <c r="A4589" s="6" t="s">
        <v>4605</v>
      </c>
      <c r="B4589" s="10">
        <v>42561</v>
      </c>
      <c r="C4589" s="7" t="s">
        <v>4603</v>
      </c>
      <c r="D4589" s="7" t="s">
        <v>13</v>
      </c>
      <c r="E4589" s="7">
        <v>238</v>
      </c>
      <c r="F4589" s="8">
        <v>46.53</v>
      </c>
      <c r="G4589" s="8">
        <v>76</v>
      </c>
      <c r="H4589" s="8">
        <f t="shared" si="213"/>
        <v>18088</v>
      </c>
      <c r="I4589" s="9">
        <f>H4589*VLOOKUP(C4589,Customer_Dim!B:E,4,0)</f>
        <v>1808.8000000000002</v>
      </c>
      <c r="J4589" s="9">
        <f t="shared" si="214"/>
        <v>19896.8</v>
      </c>
      <c r="K4589" s="8">
        <f t="shared" si="215"/>
        <v>11074.14</v>
      </c>
      <c r="L4589" s="9">
        <v>5519.57</v>
      </c>
    </row>
    <row r="4590" spans="1:12" ht="15.75" customHeight="1" x14ac:dyDescent="0.25">
      <c r="A4590" s="6" t="s">
        <v>4606</v>
      </c>
      <c r="B4590" s="10">
        <v>42592</v>
      </c>
      <c r="C4590" s="7" t="s">
        <v>4603</v>
      </c>
      <c r="D4590" s="7" t="s">
        <v>13</v>
      </c>
      <c r="E4590" s="7">
        <v>73</v>
      </c>
      <c r="F4590" s="8">
        <v>46.53</v>
      </c>
      <c r="G4590" s="8">
        <v>76</v>
      </c>
      <c r="H4590" s="8">
        <f t="shared" si="213"/>
        <v>5548</v>
      </c>
      <c r="I4590" s="9">
        <f>H4590*VLOOKUP(C4590,Customer_Dim!B:E,4,0)</f>
        <v>554.80000000000007</v>
      </c>
      <c r="J4590" s="9">
        <f t="shared" si="214"/>
        <v>6102.8</v>
      </c>
      <c r="K4590" s="8">
        <f t="shared" si="215"/>
        <v>3396.69</v>
      </c>
      <c r="L4590" s="9">
        <v>1968.4999999999995</v>
      </c>
    </row>
    <row r="4591" spans="1:12" ht="15.75" customHeight="1" x14ac:dyDescent="0.25">
      <c r="A4591" s="6" t="s">
        <v>4607</v>
      </c>
      <c r="B4591" s="10">
        <v>42594</v>
      </c>
      <c r="C4591" s="7" t="s">
        <v>4603</v>
      </c>
      <c r="D4591" s="7" t="s">
        <v>13</v>
      </c>
      <c r="E4591" s="7">
        <v>616</v>
      </c>
      <c r="F4591" s="8">
        <v>46.53</v>
      </c>
      <c r="G4591" s="8">
        <v>76</v>
      </c>
      <c r="H4591" s="8">
        <f t="shared" si="213"/>
        <v>46816</v>
      </c>
      <c r="I4591" s="9">
        <f>H4591*VLOOKUP(C4591,Customer_Dim!B:E,4,0)</f>
        <v>4681.6000000000004</v>
      </c>
      <c r="J4591" s="9">
        <f t="shared" si="214"/>
        <v>51497.599999999999</v>
      </c>
      <c r="K4591" s="8">
        <f t="shared" si="215"/>
        <v>28662.48</v>
      </c>
      <c r="L4591" s="9">
        <v>16300.739999999998</v>
      </c>
    </row>
    <row r="4592" spans="1:12" ht="15.75" customHeight="1" x14ac:dyDescent="0.25">
      <c r="A4592" s="6" t="s">
        <v>4608</v>
      </c>
      <c r="B4592" s="10">
        <v>42613</v>
      </c>
      <c r="C4592" s="7" t="s">
        <v>4603</v>
      </c>
      <c r="D4592" s="7" t="s">
        <v>19</v>
      </c>
      <c r="E4592" s="7">
        <v>64</v>
      </c>
      <c r="F4592" s="8">
        <v>104.02</v>
      </c>
      <c r="G4592" s="8">
        <v>153</v>
      </c>
      <c r="H4592" s="8">
        <f t="shared" si="213"/>
        <v>9792</v>
      </c>
      <c r="I4592" s="9">
        <f>H4592*VLOOKUP(C4592,Customer_Dim!B:E,4,0)</f>
        <v>979.2</v>
      </c>
      <c r="J4592" s="9">
        <f t="shared" si="214"/>
        <v>10771.2</v>
      </c>
      <c r="K4592" s="8">
        <f t="shared" si="215"/>
        <v>6657.28</v>
      </c>
      <c r="L4592" s="9">
        <v>2727.5400000000009</v>
      </c>
    </row>
    <row r="4593" spans="1:12" ht="15.75" customHeight="1" x14ac:dyDescent="0.25">
      <c r="A4593" s="6" t="s">
        <v>4609</v>
      </c>
      <c r="B4593" s="10">
        <v>42661</v>
      </c>
      <c r="C4593" s="7" t="s">
        <v>4603</v>
      </c>
      <c r="D4593" s="7" t="s">
        <v>13</v>
      </c>
      <c r="E4593" s="7">
        <v>487</v>
      </c>
      <c r="F4593" s="8">
        <v>46.47</v>
      </c>
      <c r="G4593" s="8">
        <v>76</v>
      </c>
      <c r="H4593" s="8">
        <f t="shared" si="213"/>
        <v>37012</v>
      </c>
      <c r="I4593" s="9">
        <f>H4593*VLOOKUP(C4593,Customer_Dim!B:E,4,0)</f>
        <v>3701.2000000000003</v>
      </c>
      <c r="J4593" s="9">
        <f t="shared" si="214"/>
        <v>40713.199999999997</v>
      </c>
      <c r="K4593" s="8">
        <f t="shared" si="215"/>
        <v>22630.89</v>
      </c>
      <c r="L4593" s="9">
        <v>11019.84</v>
      </c>
    </row>
    <row r="4594" spans="1:12" ht="15.75" customHeight="1" x14ac:dyDescent="0.25">
      <c r="A4594" s="6" t="s">
        <v>4610</v>
      </c>
      <c r="B4594" s="10">
        <v>42681</v>
      </c>
      <c r="C4594" s="7" t="s">
        <v>4603</v>
      </c>
      <c r="D4594" s="7" t="s">
        <v>32</v>
      </c>
      <c r="E4594" s="7">
        <v>904</v>
      </c>
      <c r="F4594" s="8">
        <v>308.02999999999997</v>
      </c>
      <c r="G4594" s="8">
        <v>469</v>
      </c>
      <c r="H4594" s="8">
        <f t="shared" si="213"/>
        <v>423976</v>
      </c>
      <c r="I4594" s="9">
        <f>H4594*VLOOKUP(C4594,Customer_Dim!B:E,4,0)</f>
        <v>42397.600000000006</v>
      </c>
      <c r="J4594" s="9">
        <f t="shared" si="214"/>
        <v>466373.6</v>
      </c>
      <c r="K4594" s="8">
        <f t="shared" si="215"/>
        <v>278459.12</v>
      </c>
      <c r="L4594" s="9">
        <v>124268.84000000003</v>
      </c>
    </row>
    <row r="4595" spans="1:12" ht="15.75" customHeight="1" x14ac:dyDescent="0.25">
      <c r="A4595" s="6" t="s">
        <v>4611</v>
      </c>
      <c r="B4595" s="10">
        <v>42705</v>
      </c>
      <c r="C4595" s="7" t="s">
        <v>4603</v>
      </c>
      <c r="D4595" s="7" t="s">
        <v>13</v>
      </c>
      <c r="E4595" s="7">
        <v>612</v>
      </c>
      <c r="F4595" s="8">
        <v>46.47</v>
      </c>
      <c r="G4595" s="8">
        <v>76</v>
      </c>
      <c r="H4595" s="8">
        <f t="shared" si="213"/>
        <v>46512</v>
      </c>
      <c r="I4595" s="9">
        <f>H4595*VLOOKUP(C4595,Customer_Dim!B:E,4,0)</f>
        <v>4651.2</v>
      </c>
      <c r="J4595" s="9">
        <f t="shared" si="214"/>
        <v>51163.199999999997</v>
      </c>
      <c r="K4595" s="8">
        <f t="shared" si="215"/>
        <v>28439.64</v>
      </c>
      <c r="L4595" s="9">
        <v>15444.190000000002</v>
      </c>
    </row>
    <row r="4596" spans="1:12" ht="15.75" customHeight="1" x14ac:dyDescent="0.25">
      <c r="A4596" s="6" t="s">
        <v>4612</v>
      </c>
      <c r="B4596" s="10">
        <v>42732</v>
      </c>
      <c r="C4596" s="7" t="s">
        <v>4603</v>
      </c>
      <c r="D4596" s="7" t="s">
        <v>32</v>
      </c>
      <c r="E4596" s="7">
        <v>253</v>
      </c>
      <c r="F4596" s="8">
        <v>308.02999999999997</v>
      </c>
      <c r="G4596" s="8">
        <v>469</v>
      </c>
      <c r="H4596" s="8">
        <f t="shared" si="213"/>
        <v>118657</v>
      </c>
      <c r="I4596" s="9">
        <f>H4596*VLOOKUP(C4596,Customer_Dim!B:E,4,0)</f>
        <v>11865.7</v>
      </c>
      <c r="J4596" s="9">
        <f t="shared" si="214"/>
        <v>130522.7</v>
      </c>
      <c r="K4596" s="8">
        <f t="shared" si="215"/>
        <v>77931.59</v>
      </c>
      <c r="L4596" s="9">
        <v>32743.440000000002</v>
      </c>
    </row>
    <row r="4597" spans="1:12" ht="15.75" customHeight="1" x14ac:dyDescent="0.25">
      <c r="A4597" s="6" t="s">
        <v>4613</v>
      </c>
      <c r="B4597" s="10">
        <v>42426</v>
      </c>
      <c r="C4597" s="7" t="s">
        <v>4614</v>
      </c>
      <c r="D4597" s="7" t="s">
        <v>19</v>
      </c>
      <c r="E4597" s="7">
        <v>532</v>
      </c>
      <c r="F4597" s="8">
        <v>100.8</v>
      </c>
      <c r="G4597" s="8">
        <v>148</v>
      </c>
      <c r="H4597" s="8">
        <f t="shared" si="213"/>
        <v>78736</v>
      </c>
      <c r="I4597" s="9">
        <f>H4597*VLOOKUP(C4597,Customer_Dim!B:E,4,0)</f>
        <v>5511.52</v>
      </c>
      <c r="J4597" s="9">
        <f t="shared" si="214"/>
        <v>84247.52</v>
      </c>
      <c r="K4597" s="8">
        <f t="shared" si="215"/>
        <v>53625.599999999999</v>
      </c>
      <c r="L4597" s="9">
        <v>22082.760000000002</v>
      </c>
    </row>
    <row r="4598" spans="1:12" ht="15.75" customHeight="1" x14ac:dyDescent="0.25">
      <c r="A4598" s="6" t="s">
        <v>4615</v>
      </c>
      <c r="B4598" s="10">
        <v>42430</v>
      </c>
      <c r="C4598" s="7" t="s">
        <v>4614</v>
      </c>
      <c r="D4598" s="7" t="s">
        <v>13</v>
      </c>
      <c r="E4598" s="7">
        <v>732</v>
      </c>
      <c r="F4598" s="8">
        <v>45.09</v>
      </c>
      <c r="G4598" s="8">
        <v>74</v>
      </c>
      <c r="H4598" s="8">
        <f t="shared" si="213"/>
        <v>54168</v>
      </c>
      <c r="I4598" s="9">
        <f>H4598*VLOOKUP(C4598,Customer_Dim!B:E,4,0)</f>
        <v>3791.76</v>
      </c>
      <c r="J4598" s="9">
        <f t="shared" si="214"/>
        <v>57959.76</v>
      </c>
      <c r="K4598" s="8">
        <f t="shared" si="215"/>
        <v>33005.880000000005</v>
      </c>
      <c r="L4598" s="9">
        <v>17748.849999999995</v>
      </c>
    </row>
    <row r="4599" spans="1:12" ht="15.75" customHeight="1" x14ac:dyDescent="0.25">
      <c r="A4599" s="6" t="s">
        <v>4616</v>
      </c>
      <c r="B4599" s="10">
        <v>42451</v>
      </c>
      <c r="C4599" s="7" t="s">
        <v>4614</v>
      </c>
      <c r="D4599" s="7" t="s">
        <v>19</v>
      </c>
      <c r="E4599" s="7">
        <v>242</v>
      </c>
      <c r="F4599" s="8">
        <v>100.8</v>
      </c>
      <c r="G4599" s="8">
        <v>148</v>
      </c>
      <c r="H4599" s="8">
        <f t="shared" si="213"/>
        <v>35816</v>
      </c>
      <c r="I4599" s="9">
        <f>H4599*VLOOKUP(C4599,Customer_Dim!B:E,4,0)</f>
        <v>2507.1200000000003</v>
      </c>
      <c r="J4599" s="9">
        <f t="shared" si="214"/>
        <v>38323.120000000003</v>
      </c>
      <c r="K4599" s="8">
        <f t="shared" si="215"/>
        <v>24393.599999999999</v>
      </c>
      <c r="L4599" s="9">
        <v>9732.7999999999993</v>
      </c>
    </row>
    <row r="4600" spans="1:12" ht="15.75" customHeight="1" x14ac:dyDescent="0.25">
      <c r="A4600" s="6" t="s">
        <v>4617</v>
      </c>
      <c r="B4600" s="10">
        <v>42500</v>
      </c>
      <c r="C4600" s="7" t="s">
        <v>4614</v>
      </c>
      <c r="D4600" s="7" t="s">
        <v>13</v>
      </c>
      <c r="E4600" s="7">
        <v>800</v>
      </c>
      <c r="F4600" s="8">
        <v>44.24</v>
      </c>
      <c r="G4600" s="8">
        <v>72</v>
      </c>
      <c r="H4600" s="8">
        <f t="shared" si="213"/>
        <v>57600</v>
      </c>
      <c r="I4600" s="9">
        <f>H4600*VLOOKUP(C4600,Customer_Dim!B:E,4,0)</f>
        <v>4032.0000000000005</v>
      </c>
      <c r="J4600" s="9">
        <f t="shared" si="214"/>
        <v>61632</v>
      </c>
      <c r="K4600" s="8">
        <f t="shared" si="215"/>
        <v>35392</v>
      </c>
      <c r="L4600" s="9">
        <v>18611.199999999997</v>
      </c>
    </row>
    <row r="4601" spans="1:12" ht="15.75" customHeight="1" x14ac:dyDescent="0.25">
      <c r="A4601" s="6" t="s">
        <v>4618</v>
      </c>
      <c r="B4601" s="10">
        <v>42559</v>
      </c>
      <c r="C4601" s="7" t="s">
        <v>4614</v>
      </c>
      <c r="D4601" s="7" t="s">
        <v>13</v>
      </c>
      <c r="E4601" s="7">
        <v>600</v>
      </c>
      <c r="F4601" s="8">
        <v>46.53</v>
      </c>
      <c r="G4601" s="8">
        <v>76</v>
      </c>
      <c r="H4601" s="8">
        <f t="shared" si="213"/>
        <v>45600</v>
      </c>
      <c r="I4601" s="9">
        <f>H4601*VLOOKUP(C4601,Customer_Dim!B:E,4,0)</f>
        <v>3192.0000000000005</v>
      </c>
      <c r="J4601" s="9">
        <f t="shared" si="214"/>
        <v>48792</v>
      </c>
      <c r="K4601" s="8">
        <f t="shared" si="215"/>
        <v>27918</v>
      </c>
      <c r="L4601" s="9">
        <v>14404.349999999995</v>
      </c>
    </row>
    <row r="4602" spans="1:12" ht="15.75" customHeight="1" x14ac:dyDescent="0.25">
      <c r="A4602" s="6" t="s">
        <v>4619</v>
      </c>
      <c r="B4602" s="10">
        <v>42656</v>
      </c>
      <c r="C4602" s="7" t="s">
        <v>4614</v>
      </c>
      <c r="D4602" s="7" t="s">
        <v>13</v>
      </c>
      <c r="E4602" s="7">
        <v>148</v>
      </c>
      <c r="F4602" s="8">
        <v>46.47</v>
      </c>
      <c r="G4602" s="8">
        <v>76</v>
      </c>
      <c r="H4602" s="8">
        <f t="shared" si="213"/>
        <v>11248</v>
      </c>
      <c r="I4602" s="9">
        <f>H4602*VLOOKUP(C4602,Customer_Dim!B:E,4,0)</f>
        <v>787.36000000000013</v>
      </c>
      <c r="J4602" s="9">
        <f t="shared" si="214"/>
        <v>12035.36</v>
      </c>
      <c r="K4602" s="8">
        <f t="shared" si="215"/>
        <v>6877.5599999999995</v>
      </c>
      <c r="L4602" s="9">
        <v>4364.380000000001</v>
      </c>
    </row>
    <row r="4603" spans="1:12" ht="15.75" customHeight="1" x14ac:dyDescent="0.25">
      <c r="A4603" s="6" t="s">
        <v>4620</v>
      </c>
      <c r="B4603" s="10">
        <v>42672</v>
      </c>
      <c r="C4603" s="7" t="s">
        <v>4614</v>
      </c>
      <c r="D4603" s="7" t="s">
        <v>13</v>
      </c>
      <c r="E4603" s="7">
        <v>576</v>
      </c>
      <c r="F4603" s="8">
        <v>46.47</v>
      </c>
      <c r="G4603" s="8">
        <v>76</v>
      </c>
      <c r="H4603" s="8">
        <f t="shared" si="213"/>
        <v>43776</v>
      </c>
      <c r="I4603" s="9">
        <f>H4603*VLOOKUP(C4603,Customer_Dim!B:E,4,0)</f>
        <v>3064.32</v>
      </c>
      <c r="J4603" s="9">
        <f t="shared" si="214"/>
        <v>46840.32</v>
      </c>
      <c r="K4603" s="8">
        <f t="shared" si="215"/>
        <v>26766.720000000001</v>
      </c>
      <c r="L4603" s="9">
        <v>17034.11</v>
      </c>
    </row>
    <row r="4604" spans="1:12" ht="15.75" customHeight="1" x14ac:dyDescent="0.25">
      <c r="A4604" s="6" t="s">
        <v>4621</v>
      </c>
      <c r="B4604" s="10">
        <v>42720</v>
      </c>
      <c r="C4604" s="7" t="s">
        <v>4614</v>
      </c>
      <c r="D4604" s="7" t="s">
        <v>32</v>
      </c>
      <c r="E4604" s="7">
        <v>385</v>
      </c>
      <c r="F4604" s="8">
        <v>308.02999999999997</v>
      </c>
      <c r="G4604" s="8">
        <v>469</v>
      </c>
      <c r="H4604" s="8">
        <f t="shared" si="213"/>
        <v>180565</v>
      </c>
      <c r="I4604" s="9">
        <f>H4604*VLOOKUP(C4604,Customer_Dim!B:E,4,0)</f>
        <v>12639.550000000001</v>
      </c>
      <c r="J4604" s="9">
        <f t="shared" si="214"/>
        <v>193204.55</v>
      </c>
      <c r="K4604" s="8">
        <f t="shared" si="215"/>
        <v>118591.54999999999</v>
      </c>
      <c r="L4604" s="9">
        <v>61264.000000000015</v>
      </c>
    </row>
    <row r="4605" spans="1:12" ht="15.75" customHeight="1" x14ac:dyDescent="0.25">
      <c r="A4605" s="6" t="s">
        <v>4622</v>
      </c>
      <c r="B4605" s="10">
        <v>42722</v>
      </c>
      <c r="C4605" s="7" t="s">
        <v>4614</v>
      </c>
      <c r="D4605" s="7" t="s">
        <v>13</v>
      </c>
      <c r="E4605" s="7">
        <v>172</v>
      </c>
      <c r="F4605" s="8">
        <v>46.47</v>
      </c>
      <c r="G4605" s="8">
        <v>76</v>
      </c>
      <c r="H4605" s="8">
        <f t="shared" si="213"/>
        <v>13072</v>
      </c>
      <c r="I4605" s="9">
        <f>H4605*VLOOKUP(C4605,Customer_Dim!B:E,4,0)</f>
        <v>915.04000000000008</v>
      </c>
      <c r="J4605" s="9">
        <f t="shared" si="214"/>
        <v>13987.04</v>
      </c>
      <c r="K4605" s="8">
        <f t="shared" si="215"/>
        <v>7992.84</v>
      </c>
      <c r="L4605" s="9">
        <v>4843.8000000000011</v>
      </c>
    </row>
    <row r="4606" spans="1:12" ht="15.75" customHeight="1" x14ac:dyDescent="0.25">
      <c r="A4606" s="6" t="s">
        <v>4623</v>
      </c>
      <c r="B4606" s="10">
        <v>42723</v>
      </c>
      <c r="C4606" s="7" t="s">
        <v>4614</v>
      </c>
      <c r="D4606" s="7" t="s">
        <v>32</v>
      </c>
      <c r="E4606" s="7">
        <v>261</v>
      </c>
      <c r="F4606" s="8">
        <v>308.02999999999997</v>
      </c>
      <c r="G4606" s="8">
        <v>469</v>
      </c>
      <c r="H4606" s="8">
        <f t="shared" si="213"/>
        <v>122409</v>
      </c>
      <c r="I4606" s="9">
        <f>H4606*VLOOKUP(C4606,Customer_Dim!B:E,4,0)</f>
        <v>8568.630000000001</v>
      </c>
      <c r="J4606" s="9">
        <f t="shared" si="214"/>
        <v>130977.63</v>
      </c>
      <c r="K4606" s="8">
        <f t="shared" si="215"/>
        <v>80395.829999999987</v>
      </c>
      <c r="L4606" s="9">
        <v>43707.539999999994</v>
      </c>
    </row>
    <row r="4607" spans="1:12" ht="15.75" customHeight="1" x14ac:dyDescent="0.25">
      <c r="A4607" s="6" t="s">
        <v>4624</v>
      </c>
      <c r="B4607" s="10">
        <v>42725</v>
      </c>
      <c r="C4607" s="7" t="s">
        <v>4614</v>
      </c>
      <c r="D4607" s="7" t="s">
        <v>13</v>
      </c>
      <c r="E4607" s="7">
        <v>525</v>
      </c>
      <c r="F4607" s="8">
        <v>46.47</v>
      </c>
      <c r="G4607" s="8">
        <v>76</v>
      </c>
      <c r="H4607" s="8">
        <f t="shared" si="213"/>
        <v>39900</v>
      </c>
      <c r="I4607" s="9">
        <f>H4607*VLOOKUP(C4607,Customer_Dim!B:E,4,0)</f>
        <v>2793.0000000000005</v>
      </c>
      <c r="J4607" s="9">
        <f t="shared" si="214"/>
        <v>42693</v>
      </c>
      <c r="K4607" s="8">
        <f t="shared" si="215"/>
        <v>24396.75</v>
      </c>
      <c r="L4607" s="9">
        <v>12998.250000000004</v>
      </c>
    </row>
    <row r="4608" spans="1:12" ht="15.75" customHeight="1" x14ac:dyDescent="0.25">
      <c r="A4608" s="6" t="s">
        <v>4625</v>
      </c>
      <c r="B4608" s="10">
        <v>42793</v>
      </c>
      <c r="C4608" s="7" t="s">
        <v>4590</v>
      </c>
      <c r="D4608" s="7" t="s">
        <v>13</v>
      </c>
      <c r="E4608" s="7">
        <v>850</v>
      </c>
      <c r="F4608" s="8">
        <v>47.28</v>
      </c>
      <c r="G4608" s="8">
        <v>78</v>
      </c>
      <c r="H4608" s="8">
        <f t="shared" si="213"/>
        <v>66300</v>
      </c>
      <c r="I4608" s="9">
        <f>H4608*VLOOKUP(C4608,Customer_Dim!B:E,4,0)</f>
        <v>1989.0000000000002</v>
      </c>
      <c r="J4608" s="9">
        <f t="shared" si="214"/>
        <v>68289</v>
      </c>
      <c r="K4608" s="8">
        <f t="shared" si="215"/>
        <v>40188</v>
      </c>
      <c r="L4608" s="9">
        <v>26124.479999999996</v>
      </c>
    </row>
    <row r="4609" spans="1:12" ht="15.75" customHeight="1" x14ac:dyDescent="0.25">
      <c r="A4609" s="6" t="s">
        <v>4626</v>
      </c>
      <c r="B4609" s="10">
        <v>42838</v>
      </c>
      <c r="C4609" s="7" t="s">
        <v>4590</v>
      </c>
      <c r="D4609" s="7" t="s">
        <v>13</v>
      </c>
      <c r="E4609" s="7">
        <v>691</v>
      </c>
      <c r="F4609" s="8">
        <v>49.07</v>
      </c>
      <c r="G4609" s="8">
        <v>81</v>
      </c>
      <c r="H4609" s="8">
        <f t="shared" si="213"/>
        <v>55971</v>
      </c>
      <c r="I4609" s="9">
        <f>H4609*VLOOKUP(C4609,Customer_Dim!B:E,4,0)</f>
        <v>1679.13</v>
      </c>
      <c r="J4609" s="9">
        <f t="shared" si="214"/>
        <v>57650.13</v>
      </c>
      <c r="K4609" s="8">
        <f t="shared" si="215"/>
        <v>33907.370000000003</v>
      </c>
      <c r="L4609" s="9">
        <v>19034.68</v>
      </c>
    </row>
    <row r="4610" spans="1:12" ht="15.75" customHeight="1" x14ac:dyDescent="0.25">
      <c r="A4610" s="6" t="s">
        <v>4627</v>
      </c>
      <c r="B4610" s="10">
        <v>42877</v>
      </c>
      <c r="C4610" s="7" t="s">
        <v>4590</v>
      </c>
      <c r="D4610" s="7" t="s">
        <v>32</v>
      </c>
      <c r="E4610" s="7">
        <v>861</v>
      </c>
      <c r="F4610" s="8">
        <v>325.26</v>
      </c>
      <c r="G4610" s="8">
        <v>499</v>
      </c>
      <c r="H4610" s="8">
        <f t="shared" si="213"/>
        <v>429639</v>
      </c>
      <c r="I4610" s="9">
        <f>H4610*VLOOKUP(C4610,Customer_Dim!B:E,4,0)</f>
        <v>12889.170000000002</v>
      </c>
      <c r="J4610" s="9">
        <f t="shared" si="214"/>
        <v>442528.17</v>
      </c>
      <c r="K4610" s="8">
        <f t="shared" si="215"/>
        <v>280048.86</v>
      </c>
      <c r="L4610" s="9">
        <v>128060.32</v>
      </c>
    </row>
    <row r="4611" spans="1:12" ht="15.75" customHeight="1" x14ac:dyDescent="0.25">
      <c r="A4611" s="6" t="s">
        <v>4628</v>
      </c>
      <c r="B4611" s="10">
        <v>42907</v>
      </c>
      <c r="C4611" s="7" t="s">
        <v>4590</v>
      </c>
      <c r="D4611" s="7" t="s">
        <v>13</v>
      </c>
      <c r="E4611" s="7">
        <v>440</v>
      </c>
      <c r="F4611" s="8">
        <v>49.07</v>
      </c>
      <c r="G4611" s="8">
        <v>81</v>
      </c>
      <c r="H4611" s="8">
        <f t="shared" ref="H4611:H4674" si="216">G4611*E4611</f>
        <v>35640</v>
      </c>
      <c r="I4611" s="9">
        <f>H4611*VLOOKUP(C4611,Customer_Dim!B:E,4,0)</f>
        <v>1069.2</v>
      </c>
      <c r="J4611" s="9">
        <f t="shared" ref="J4611:J4674" si="217">I4611+H4611</f>
        <v>36709.199999999997</v>
      </c>
      <c r="K4611" s="8">
        <f t="shared" ref="K4611:K4674" si="218">F4611*E4611</f>
        <v>21590.799999999999</v>
      </c>
      <c r="L4611" s="9">
        <v>14392</v>
      </c>
    </row>
    <row r="4612" spans="1:12" ht="15.75" customHeight="1" x14ac:dyDescent="0.25">
      <c r="A4612" s="6" t="s">
        <v>4629</v>
      </c>
      <c r="B4612" s="10">
        <v>42920</v>
      </c>
      <c r="C4612" s="7" t="s">
        <v>4590</v>
      </c>
      <c r="D4612" s="7" t="s">
        <v>13</v>
      </c>
      <c r="E4612" s="7">
        <v>398</v>
      </c>
      <c r="F4612" s="8">
        <v>49.69</v>
      </c>
      <c r="G4612" s="8">
        <v>82</v>
      </c>
      <c r="H4612" s="8">
        <f t="shared" si="216"/>
        <v>32636</v>
      </c>
      <c r="I4612" s="9">
        <f>H4612*VLOOKUP(C4612,Customer_Dim!B:E,4,0)</f>
        <v>979.08</v>
      </c>
      <c r="J4612" s="9">
        <f t="shared" si="217"/>
        <v>33615.08</v>
      </c>
      <c r="K4612" s="8">
        <f t="shared" si="218"/>
        <v>19776.62</v>
      </c>
      <c r="L4612" s="9">
        <v>12255.95</v>
      </c>
    </row>
    <row r="4613" spans="1:12" ht="15.75" customHeight="1" x14ac:dyDescent="0.25">
      <c r="A4613" s="6" t="s">
        <v>4630</v>
      </c>
      <c r="B4613" s="10">
        <v>42953</v>
      </c>
      <c r="C4613" s="7" t="s">
        <v>4590</v>
      </c>
      <c r="D4613" s="7" t="s">
        <v>13</v>
      </c>
      <c r="E4613" s="7">
        <v>1093</v>
      </c>
      <c r="F4613" s="8">
        <v>49.69</v>
      </c>
      <c r="G4613" s="8">
        <v>82</v>
      </c>
      <c r="H4613" s="8">
        <f t="shared" si="216"/>
        <v>89626</v>
      </c>
      <c r="I4613" s="9">
        <f>H4613*VLOOKUP(C4613,Customer_Dim!B:E,4,0)</f>
        <v>2688.78</v>
      </c>
      <c r="J4613" s="9">
        <f t="shared" si="217"/>
        <v>92314.78</v>
      </c>
      <c r="K4613" s="8">
        <f t="shared" si="218"/>
        <v>54311.17</v>
      </c>
      <c r="L4613" s="9">
        <v>28826.790000000008</v>
      </c>
    </row>
    <row r="4614" spans="1:12" ht="15.75" customHeight="1" x14ac:dyDescent="0.25">
      <c r="A4614" s="6" t="s">
        <v>4631</v>
      </c>
      <c r="B4614" s="10">
        <v>43021</v>
      </c>
      <c r="C4614" s="7" t="s">
        <v>4590</v>
      </c>
      <c r="D4614" s="7" t="s">
        <v>13</v>
      </c>
      <c r="E4614" s="7">
        <v>780</v>
      </c>
      <c r="F4614" s="8">
        <v>50.28</v>
      </c>
      <c r="G4614" s="8">
        <v>83</v>
      </c>
      <c r="H4614" s="8">
        <f t="shared" si="216"/>
        <v>64740</v>
      </c>
      <c r="I4614" s="9">
        <f>H4614*VLOOKUP(C4614,Customer_Dim!B:E,4,0)</f>
        <v>1942.2</v>
      </c>
      <c r="J4614" s="9">
        <f t="shared" si="217"/>
        <v>66682.2</v>
      </c>
      <c r="K4614" s="8">
        <f t="shared" si="218"/>
        <v>39218.400000000001</v>
      </c>
      <c r="L4614" s="9">
        <v>22610.009999999995</v>
      </c>
    </row>
    <row r="4615" spans="1:12" ht="15.75" customHeight="1" x14ac:dyDescent="0.25">
      <c r="A4615" s="6" t="s">
        <v>4632</v>
      </c>
      <c r="B4615" s="10">
        <v>42781</v>
      </c>
      <c r="C4615" s="7" t="s">
        <v>4594</v>
      </c>
      <c r="D4615" s="7" t="s">
        <v>32</v>
      </c>
      <c r="E4615" s="7">
        <v>112</v>
      </c>
      <c r="F4615" s="8">
        <v>313.44</v>
      </c>
      <c r="G4615" s="8">
        <v>481</v>
      </c>
      <c r="H4615" s="8">
        <f t="shared" si="216"/>
        <v>53872</v>
      </c>
      <c r="I4615" s="9">
        <f>H4615*VLOOKUP(C4615,Customer_Dim!B:E,4,0)</f>
        <v>3232.3199999999997</v>
      </c>
      <c r="J4615" s="9">
        <f t="shared" si="217"/>
        <v>57104.32</v>
      </c>
      <c r="K4615" s="8">
        <f t="shared" si="218"/>
        <v>35105.279999999999</v>
      </c>
      <c r="L4615" s="9">
        <v>19305.440000000002</v>
      </c>
    </row>
    <row r="4616" spans="1:12" ht="15.75" customHeight="1" x14ac:dyDescent="0.25">
      <c r="A4616" s="6" t="s">
        <v>4633</v>
      </c>
      <c r="B4616" s="10">
        <v>42801</v>
      </c>
      <c r="C4616" s="7" t="s">
        <v>4594</v>
      </c>
      <c r="D4616" s="7" t="s">
        <v>32</v>
      </c>
      <c r="E4616" s="7">
        <v>65</v>
      </c>
      <c r="F4616" s="8">
        <v>313.44</v>
      </c>
      <c r="G4616" s="8">
        <v>481</v>
      </c>
      <c r="H4616" s="8">
        <f t="shared" si="216"/>
        <v>31265</v>
      </c>
      <c r="I4616" s="9">
        <f>H4616*VLOOKUP(C4616,Customer_Dim!B:E,4,0)</f>
        <v>1875.8999999999999</v>
      </c>
      <c r="J4616" s="9">
        <f t="shared" si="217"/>
        <v>33140.9</v>
      </c>
      <c r="K4616" s="8">
        <f t="shared" si="218"/>
        <v>20373.599999999999</v>
      </c>
      <c r="L4616" s="9">
        <v>10891.400000000001</v>
      </c>
    </row>
    <row r="4617" spans="1:12" ht="15.75" customHeight="1" x14ac:dyDescent="0.25">
      <c r="A4617" s="6" t="s">
        <v>4634</v>
      </c>
      <c r="B4617" s="10">
        <v>42820</v>
      </c>
      <c r="C4617" s="7" t="s">
        <v>4594</v>
      </c>
      <c r="D4617" s="7" t="s">
        <v>13</v>
      </c>
      <c r="E4617" s="7">
        <v>666</v>
      </c>
      <c r="F4617" s="8">
        <v>47.28</v>
      </c>
      <c r="G4617" s="8">
        <v>78</v>
      </c>
      <c r="H4617" s="8">
        <f t="shared" si="216"/>
        <v>51948</v>
      </c>
      <c r="I4617" s="9">
        <f>H4617*VLOOKUP(C4617,Customer_Dim!B:E,4,0)</f>
        <v>3116.88</v>
      </c>
      <c r="J4617" s="9">
        <f t="shared" si="217"/>
        <v>55064.88</v>
      </c>
      <c r="K4617" s="8">
        <f t="shared" si="218"/>
        <v>31488.48</v>
      </c>
      <c r="L4617" s="9">
        <v>19420.560000000001</v>
      </c>
    </row>
    <row r="4618" spans="1:12" ht="15.75" customHeight="1" x14ac:dyDescent="0.25">
      <c r="A4618" s="6" t="s">
        <v>4635</v>
      </c>
      <c r="B4618" s="10">
        <v>42898</v>
      </c>
      <c r="C4618" s="7" t="s">
        <v>4594</v>
      </c>
      <c r="D4618" s="7" t="s">
        <v>13</v>
      </c>
      <c r="E4618" s="7">
        <v>891</v>
      </c>
      <c r="F4618" s="8">
        <v>49.07</v>
      </c>
      <c r="G4618" s="8">
        <v>81</v>
      </c>
      <c r="H4618" s="8">
        <f t="shared" si="216"/>
        <v>72171</v>
      </c>
      <c r="I4618" s="9">
        <f>H4618*VLOOKUP(C4618,Customer_Dim!B:E,4,0)</f>
        <v>4330.26</v>
      </c>
      <c r="J4618" s="9">
        <f t="shared" si="217"/>
        <v>76501.259999999995</v>
      </c>
      <c r="K4618" s="8">
        <f t="shared" si="218"/>
        <v>43721.37</v>
      </c>
      <c r="L4618" s="9">
        <v>30614.760000000002</v>
      </c>
    </row>
    <row r="4619" spans="1:12" ht="15.75" customHeight="1" x14ac:dyDescent="0.25">
      <c r="A4619" s="6" t="s">
        <v>4636</v>
      </c>
      <c r="B4619" s="10">
        <v>42909</v>
      </c>
      <c r="C4619" s="7" t="s">
        <v>4594</v>
      </c>
      <c r="D4619" s="7" t="s">
        <v>13</v>
      </c>
      <c r="E4619" s="7">
        <v>56</v>
      </c>
      <c r="F4619" s="8">
        <v>49.07</v>
      </c>
      <c r="G4619" s="8">
        <v>81</v>
      </c>
      <c r="H4619" s="8">
        <f t="shared" si="216"/>
        <v>4536</v>
      </c>
      <c r="I4619" s="9">
        <f>H4619*VLOOKUP(C4619,Customer_Dim!B:E,4,0)</f>
        <v>272.15999999999997</v>
      </c>
      <c r="J4619" s="9">
        <f t="shared" si="217"/>
        <v>4808.16</v>
      </c>
      <c r="K4619" s="8">
        <f t="shared" si="218"/>
        <v>2747.92</v>
      </c>
      <c r="L4619" s="9">
        <v>2014.88</v>
      </c>
    </row>
    <row r="4620" spans="1:12" ht="15.75" customHeight="1" x14ac:dyDescent="0.25">
      <c r="A4620" s="6" t="s">
        <v>4637</v>
      </c>
      <c r="B4620" s="10">
        <v>42989</v>
      </c>
      <c r="C4620" s="7" t="s">
        <v>4594</v>
      </c>
      <c r="D4620" s="7" t="s">
        <v>19</v>
      </c>
      <c r="E4620" s="7">
        <v>885</v>
      </c>
      <c r="F4620" s="8">
        <v>111.08</v>
      </c>
      <c r="G4620" s="8">
        <v>164</v>
      </c>
      <c r="H4620" s="8">
        <f t="shared" si="216"/>
        <v>145140</v>
      </c>
      <c r="I4620" s="9">
        <f>H4620*VLOOKUP(C4620,Customer_Dim!B:E,4,0)</f>
        <v>8708.4</v>
      </c>
      <c r="J4620" s="9">
        <f t="shared" si="217"/>
        <v>153848.4</v>
      </c>
      <c r="K4620" s="8">
        <f t="shared" si="218"/>
        <v>98305.8</v>
      </c>
      <c r="L4620" s="9">
        <v>46834.2</v>
      </c>
    </row>
    <row r="4621" spans="1:12" ht="15.75" customHeight="1" x14ac:dyDescent="0.25">
      <c r="A4621" s="6" t="s">
        <v>4638</v>
      </c>
      <c r="B4621" s="10">
        <v>43050</v>
      </c>
      <c r="C4621" s="7" t="s">
        <v>4594</v>
      </c>
      <c r="D4621" s="7" t="s">
        <v>13</v>
      </c>
      <c r="E4621" s="7">
        <v>71</v>
      </c>
      <c r="F4621" s="8">
        <v>50.28</v>
      </c>
      <c r="G4621" s="8">
        <v>83</v>
      </c>
      <c r="H4621" s="8">
        <f t="shared" si="216"/>
        <v>5893</v>
      </c>
      <c r="I4621" s="9">
        <f>H4621*VLOOKUP(C4621,Customer_Dim!B:E,4,0)</f>
        <v>353.58</v>
      </c>
      <c r="J4621" s="9">
        <f t="shared" si="217"/>
        <v>6246.58</v>
      </c>
      <c r="K4621" s="8">
        <f t="shared" si="218"/>
        <v>3569.88</v>
      </c>
      <c r="L4621" s="9">
        <v>2382.0500000000002</v>
      </c>
    </row>
    <row r="4622" spans="1:12" ht="15.75" customHeight="1" x14ac:dyDescent="0.25">
      <c r="A4622" s="6" t="s">
        <v>4639</v>
      </c>
      <c r="B4622" s="10">
        <v>43082</v>
      </c>
      <c r="C4622" s="7" t="s">
        <v>4594</v>
      </c>
      <c r="D4622" s="7" t="s">
        <v>13</v>
      </c>
      <c r="E4622" s="7">
        <v>185</v>
      </c>
      <c r="F4622" s="8">
        <v>50.28</v>
      </c>
      <c r="G4622" s="8">
        <v>83</v>
      </c>
      <c r="H4622" s="8">
        <f t="shared" si="216"/>
        <v>15355</v>
      </c>
      <c r="I4622" s="9">
        <f>H4622*VLOOKUP(C4622,Customer_Dim!B:E,4,0)</f>
        <v>921.3</v>
      </c>
      <c r="J4622" s="9">
        <f t="shared" si="217"/>
        <v>16276.3</v>
      </c>
      <c r="K4622" s="8">
        <f t="shared" si="218"/>
        <v>9301.8000000000011</v>
      </c>
      <c r="L4622" s="9">
        <v>5746.0999999999985</v>
      </c>
    </row>
    <row r="4623" spans="1:12" ht="15.75" customHeight="1" x14ac:dyDescent="0.25">
      <c r="A4623" s="6" t="s">
        <v>4640</v>
      </c>
      <c r="B4623" s="10">
        <v>42766</v>
      </c>
      <c r="C4623" s="7" t="s">
        <v>4603</v>
      </c>
      <c r="D4623" s="7" t="s">
        <v>13</v>
      </c>
      <c r="E4623" s="7">
        <v>347</v>
      </c>
      <c r="F4623" s="8">
        <v>47.28</v>
      </c>
      <c r="G4623" s="8">
        <v>78</v>
      </c>
      <c r="H4623" s="8">
        <f t="shared" si="216"/>
        <v>27066</v>
      </c>
      <c r="I4623" s="9">
        <f>H4623*VLOOKUP(C4623,Customer_Dim!B:E,4,0)</f>
        <v>2706.6000000000004</v>
      </c>
      <c r="J4623" s="9">
        <f t="shared" si="217"/>
        <v>29772.6</v>
      </c>
      <c r="K4623" s="8">
        <f t="shared" si="218"/>
        <v>16406.16</v>
      </c>
      <c r="L4623" s="9">
        <v>8862.239999999998</v>
      </c>
    </row>
    <row r="4624" spans="1:12" ht="15.75" customHeight="1" x14ac:dyDescent="0.25">
      <c r="A4624" s="6" t="s">
        <v>4641</v>
      </c>
      <c r="B4624" s="10">
        <v>42794</v>
      </c>
      <c r="C4624" s="7" t="s">
        <v>4603</v>
      </c>
      <c r="D4624" s="7" t="s">
        <v>13</v>
      </c>
      <c r="E4624" s="7">
        <v>779</v>
      </c>
      <c r="F4624" s="8">
        <v>47.28</v>
      </c>
      <c r="G4624" s="8">
        <v>78</v>
      </c>
      <c r="H4624" s="8">
        <f t="shared" si="216"/>
        <v>60762</v>
      </c>
      <c r="I4624" s="9">
        <f>H4624*VLOOKUP(C4624,Customer_Dim!B:E,4,0)</f>
        <v>6076.2000000000007</v>
      </c>
      <c r="J4624" s="9">
        <f t="shared" si="217"/>
        <v>66838.2</v>
      </c>
      <c r="K4624" s="8">
        <f t="shared" si="218"/>
        <v>36831.120000000003</v>
      </c>
      <c r="L4624" s="9">
        <v>18353.999999999996</v>
      </c>
    </row>
    <row r="4625" spans="1:12" ht="15.75" customHeight="1" x14ac:dyDescent="0.25">
      <c r="A4625" s="6" t="s">
        <v>4642</v>
      </c>
      <c r="B4625" s="10">
        <v>42842</v>
      </c>
      <c r="C4625" s="7" t="s">
        <v>4603</v>
      </c>
      <c r="D4625" s="7" t="s">
        <v>13</v>
      </c>
      <c r="E4625" s="7">
        <v>334</v>
      </c>
      <c r="F4625" s="8">
        <v>49.07</v>
      </c>
      <c r="G4625" s="8">
        <v>81</v>
      </c>
      <c r="H4625" s="8">
        <f t="shared" si="216"/>
        <v>27054</v>
      </c>
      <c r="I4625" s="9">
        <f>H4625*VLOOKUP(C4625,Customer_Dim!B:E,4,0)</f>
        <v>2705.4</v>
      </c>
      <c r="J4625" s="9">
        <f t="shared" si="217"/>
        <v>29759.4</v>
      </c>
      <c r="K4625" s="8">
        <f t="shared" si="218"/>
        <v>16389.38</v>
      </c>
      <c r="L4625" s="9">
        <v>8407.5</v>
      </c>
    </row>
    <row r="4626" spans="1:12" ht="15.75" customHeight="1" x14ac:dyDescent="0.25">
      <c r="A4626" s="6" t="s">
        <v>4643</v>
      </c>
      <c r="B4626" s="10">
        <v>42848</v>
      </c>
      <c r="C4626" s="7" t="s">
        <v>4603</v>
      </c>
      <c r="D4626" s="7" t="s">
        <v>13</v>
      </c>
      <c r="E4626" s="7">
        <v>936</v>
      </c>
      <c r="F4626" s="8">
        <v>49.07</v>
      </c>
      <c r="G4626" s="8">
        <v>81</v>
      </c>
      <c r="H4626" s="8">
        <f t="shared" si="216"/>
        <v>75816</v>
      </c>
      <c r="I4626" s="9">
        <f>H4626*VLOOKUP(C4626,Customer_Dim!B:E,4,0)</f>
        <v>7581.6</v>
      </c>
      <c r="J4626" s="9">
        <f t="shared" si="217"/>
        <v>83397.600000000006</v>
      </c>
      <c r="K4626" s="8">
        <f t="shared" si="218"/>
        <v>45929.52</v>
      </c>
      <c r="L4626" s="9">
        <v>23600</v>
      </c>
    </row>
    <row r="4627" spans="1:12" ht="15.75" customHeight="1" x14ac:dyDescent="0.25">
      <c r="A4627" s="6" t="s">
        <v>4644</v>
      </c>
      <c r="B4627" s="10">
        <v>42898</v>
      </c>
      <c r="C4627" s="7" t="s">
        <v>4603</v>
      </c>
      <c r="D4627" s="7" t="s">
        <v>19</v>
      </c>
      <c r="E4627" s="7">
        <v>1028</v>
      </c>
      <c r="F4627" s="8">
        <v>109.69</v>
      </c>
      <c r="G4627" s="8">
        <v>162</v>
      </c>
      <c r="H4627" s="8">
        <f t="shared" si="216"/>
        <v>166536</v>
      </c>
      <c r="I4627" s="9">
        <f>H4627*VLOOKUP(C4627,Customer_Dim!B:E,4,0)</f>
        <v>16653.600000000002</v>
      </c>
      <c r="J4627" s="9">
        <f t="shared" si="217"/>
        <v>183189.6</v>
      </c>
      <c r="K4627" s="8">
        <f t="shared" si="218"/>
        <v>112761.31999999999</v>
      </c>
      <c r="L4627" s="9">
        <v>50195.259999999995</v>
      </c>
    </row>
    <row r="4628" spans="1:12" ht="15.75" customHeight="1" x14ac:dyDescent="0.25">
      <c r="A4628" s="6" t="s">
        <v>4645</v>
      </c>
      <c r="B4628" s="10">
        <v>42936</v>
      </c>
      <c r="C4628" s="7" t="s">
        <v>4603</v>
      </c>
      <c r="D4628" s="7" t="s">
        <v>19</v>
      </c>
      <c r="E4628" s="7">
        <v>801</v>
      </c>
      <c r="F4628" s="8">
        <v>111.08</v>
      </c>
      <c r="G4628" s="8">
        <v>164</v>
      </c>
      <c r="H4628" s="8">
        <f t="shared" si="216"/>
        <v>131364</v>
      </c>
      <c r="I4628" s="9">
        <f>H4628*VLOOKUP(C4628,Customer_Dim!B:E,4,0)</f>
        <v>13136.400000000001</v>
      </c>
      <c r="J4628" s="9">
        <f t="shared" si="217"/>
        <v>144500.4</v>
      </c>
      <c r="K4628" s="8">
        <f t="shared" si="218"/>
        <v>88975.08</v>
      </c>
      <c r="L4628" s="9">
        <v>35075.520000000004</v>
      </c>
    </row>
    <row r="4629" spans="1:12" ht="15.75" customHeight="1" x14ac:dyDescent="0.25">
      <c r="A4629" s="6" t="s">
        <v>4646</v>
      </c>
      <c r="B4629" s="10">
        <v>42973</v>
      </c>
      <c r="C4629" s="7" t="s">
        <v>4603</v>
      </c>
      <c r="D4629" s="7" t="s">
        <v>19</v>
      </c>
      <c r="E4629" s="7">
        <v>1069</v>
      </c>
      <c r="F4629" s="8">
        <v>111.08</v>
      </c>
      <c r="G4629" s="8">
        <v>164</v>
      </c>
      <c r="H4629" s="8">
        <f t="shared" si="216"/>
        <v>175316</v>
      </c>
      <c r="I4629" s="9">
        <f>H4629*VLOOKUP(C4629,Customer_Dim!B:E,4,0)</f>
        <v>17531.600000000002</v>
      </c>
      <c r="J4629" s="9">
        <f t="shared" si="217"/>
        <v>192847.6</v>
      </c>
      <c r="K4629" s="8">
        <f t="shared" si="218"/>
        <v>118744.52</v>
      </c>
      <c r="L4629" s="9">
        <v>42326.680000000008</v>
      </c>
    </row>
    <row r="4630" spans="1:12" ht="15.75" customHeight="1" x14ac:dyDescent="0.25">
      <c r="A4630" s="6" t="s">
        <v>4647</v>
      </c>
      <c r="B4630" s="10">
        <v>42984</v>
      </c>
      <c r="C4630" s="7" t="s">
        <v>4603</v>
      </c>
      <c r="D4630" s="7" t="s">
        <v>13</v>
      </c>
      <c r="E4630" s="7">
        <v>505</v>
      </c>
      <c r="F4630" s="8">
        <v>49.69</v>
      </c>
      <c r="G4630" s="8">
        <v>82</v>
      </c>
      <c r="H4630" s="8">
        <f t="shared" si="216"/>
        <v>41410</v>
      </c>
      <c r="I4630" s="9">
        <f>H4630*VLOOKUP(C4630,Customer_Dim!B:E,4,0)</f>
        <v>4141</v>
      </c>
      <c r="J4630" s="9">
        <f t="shared" si="217"/>
        <v>45551</v>
      </c>
      <c r="K4630" s="8">
        <f t="shared" si="218"/>
        <v>25093.449999999997</v>
      </c>
      <c r="L4630" s="9">
        <v>13572.190000000002</v>
      </c>
    </row>
    <row r="4631" spans="1:12" ht="15.75" customHeight="1" x14ac:dyDescent="0.25">
      <c r="A4631" s="6" t="s">
        <v>4648</v>
      </c>
      <c r="B4631" s="10">
        <v>42802</v>
      </c>
      <c r="C4631" s="7" t="s">
        <v>4614</v>
      </c>
      <c r="D4631" s="7" t="s">
        <v>13</v>
      </c>
      <c r="E4631" s="7">
        <v>404</v>
      </c>
      <c r="F4631" s="8">
        <v>47.28</v>
      </c>
      <c r="G4631" s="8">
        <v>78</v>
      </c>
      <c r="H4631" s="8">
        <f t="shared" si="216"/>
        <v>31512</v>
      </c>
      <c r="I4631" s="9">
        <f>H4631*VLOOKUP(C4631,Customer_Dim!B:E,4,0)</f>
        <v>2205.84</v>
      </c>
      <c r="J4631" s="9">
        <f t="shared" si="217"/>
        <v>33717.839999999997</v>
      </c>
      <c r="K4631" s="8">
        <f t="shared" si="218"/>
        <v>19101.12</v>
      </c>
      <c r="L4631" s="9">
        <v>10415.459999999999</v>
      </c>
    </row>
    <row r="4632" spans="1:12" ht="15.75" customHeight="1" x14ac:dyDescent="0.25">
      <c r="A4632" s="6" t="s">
        <v>4649</v>
      </c>
      <c r="B4632" s="10">
        <v>42808</v>
      </c>
      <c r="C4632" s="7" t="s">
        <v>4614</v>
      </c>
      <c r="D4632" s="7" t="s">
        <v>13</v>
      </c>
      <c r="E4632" s="7">
        <v>448</v>
      </c>
      <c r="F4632" s="8">
        <v>47.28</v>
      </c>
      <c r="G4632" s="8">
        <v>78</v>
      </c>
      <c r="H4632" s="8">
        <f t="shared" si="216"/>
        <v>34944</v>
      </c>
      <c r="I4632" s="9">
        <f>H4632*VLOOKUP(C4632,Customer_Dim!B:E,4,0)</f>
        <v>2446.0800000000004</v>
      </c>
      <c r="J4632" s="9">
        <f t="shared" si="217"/>
        <v>37390.080000000002</v>
      </c>
      <c r="K4632" s="8">
        <f t="shared" si="218"/>
        <v>21181.440000000002</v>
      </c>
      <c r="L4632" s="9">
        <v>13455.420000000002</v>
      </c>
    </row>
    <row r="4633" spans="1:12" ht="15.75" customHeight="1" x14ac:dyDescent="0.25">
      <c r="A4633" s="6" t="s">
        <v>4650</v>
      </c>
      <c r="B4633" s="10">
        <v>42876</v>
      </c>
      <c r="C4633" s="7" t="s">
        <v>4614</v>
      </c>
      <c r="D4633" s="7" t="s">
        <v>13</v>
      </c>
      <c r="E4633" s="7">
        <v>702</v>
      </c>
      <c r="F4633" s="8">
        <v>49.07</v>
      </c>
      <c r="G4633" s="8">
        <v>81</v>
      </c>
      <c r="H4633" s="8">
        <f t="shared" si="216"/>
        <v>56862</v>
      </c>
      <c r="I4633" s="9">
        <f>H4633*VLOOKUP(C4633,Customer_Dim!B:E,4,0)</f>
        <v>3980.3400000000006</v>
      </c>
      <c r="J4633" s="9">
        <f t="shared" si="217"/>
        <v>60842.340000000004</v>
      </c>
      <c r="K4633" s="8">
        <f t="shared" si="218"/>
        <v>34447.14</v>
      </c>
      <c r="L4633" s="9">
        <v>18821.000000000004</v>
      </c>
    </row>
    <row r="4634" spans="1:12" ht="15.75" customHeight="1" x14ac:dyDescent="0.25">
      <c r="A4634" s="6" t="s">
        <v>4651</v>
      </c>
      <c r="B4634" s="10">
        <v>42903</v>
      </c>
      <c r="C4634" s="7" t="s">
        <v>4614</v>
      </c>
      <c r="D4634" s="7" t="s">
        <v>19</v>
      </c>
      <c r="E4634" s="7">
        <v>241</v>
      </c>
      <c r="F4634" s="8">
        <v>109.69</v>
      </c>
      <c r="G4634" s="8">
        <v>162</v>
      </c>
      <c r="H4634" s="8">
        <f t="shared" si="216"/>
        <v>39042</v>
      </c>
      <c r="I4634" s="9">
        <f>H4634*VLOOKUP(C4634,Customer_Dim!B:E,4,0)</f>
        <v>2732.94</v>
      </c>
      <c r="J4634" s="9">
        <f t="shared" si="217"/>
        <v>41774.94</v>
      </c>
      <c r="K4634" s="8">
        <f t="shared" si="218"/>
        <v>26435.29</v>
      </c>
      <c r="L4634" s="9">
        <v>10746.330000000002</v>
      </c>
    </row>
    <row r="4635" spans="1:12" ht="15.75" customHeight="1" x14ac:dyDescent="0.25">
      <c r="A4635" s="6" t="s">
        <v>4652</v>
      </c>
      <c r="B4635" s="10">
        <v>42929</v>
      </c>
      <c r="C4635" s="7" t="s">
        <v>4614</v>
      </c>
      <c r="D4635" s="7" t="s">
        <v>32</v>
      </c>
      <c r="E4635" s="7">
        <v>931</v>
      </c>
      <c r="F4635" s="8">
        <v>329.38</v>
      </c>
      <c r="G4635" s="8">
        <v>506</v>
      </c>
      <c r="H4635" s="8">
        <f t="shared" si="216"/>
        <v>471086</v>
      </c>
      <c r="I4635" s="9">
        <f>H4635*VLOOKUP(C4635,Customer_Dim!B:E,4,0)</f>
        <v>32976.020000000004</v>
      </c>
      <c r="J4635" s="9">
        <f t="shared" si="217"/>
        <v>504062.02</v>
      </c>
      <c r="K4635" s="8">
        <f t="shared" si="218"/>
        <v>306652.77999999997</v>
      </c>
      <c r="L4635" s="9">
        <v>128016.72000000003</v>
      </c>
    </row>
    <row r="4636" spans="1:12" ht="15.75" customHeight="1" x14ac:dyDescent="0.25">
      <c r="A4636" s="6" t="s">
        <v>4653</v>
      </c>
      <c r="B4636" s="10">
        <v>42967</v>
      </c>
      <c r="C4636" s="7" t="s">
        <v>4614</v>
      </c>
      <c r="D4636" s="7" t="s">
        <v>32</v>
      </c>
      <c r="E4636" s="7">
        <v>575</v>
      </c>
      <c r="F4636" s="8">
        <v>329.38</v>
      </c>
      <c r="G4636" s="8">
        <v>506</v>
      </c>
      <c r="H4636" s="8">
        <f t="shared" si="216"/>
        <v>290950</v>
      </c>
      <c r="I4636" s="9">
        <f>H4636*VLOOKUP(C4636,Customer_Dim!B:E,4,0)</f>
        <v>20366.500000000004</v>
      </c>
      <c r="J4636" s="9">
        <f t="shared" si="217"/>
        <v>311316.5</v>
      </c>
      <c r="K4636" s="8">
        <f t="shared" si="218"/>
        <v>189393.5</v>
      </c>
      <c r="L4636" s="9">
        <v>81630.360000000015</v>
      </c>
    </row>
    <row r="4637" spans="1:12" ht="15.75" customHeight="1" x14ac:dyDescent="0.25">
      <c r="A4637" s="6" t="s">
        <v>4654</v>
      </c>
      <c r="B4637" s="10">
        <v>42990</v>
      </c>
      <c r="C4637" s="7" t="s">
        <v>4614</v>
      </c>
      <c r="D4637" s="7" t="s">
        <v>32</v>
      </c>
      <c r="E4637" s="7">
        <v>678</v>
      </c>
      <c r="F4637" s="8">
        <v>329.38</v>
      </c>
      <c r="G4637" s="8">
        <v>506</v>
      </c>
      <c r="H4637" s="8">
        <f t="shared" si="216"/>
        <v>343068</v>
      </c>
      <c r="I4637" s="9">
        <f>H4637*VLOOKUP(C4637,Customer_Dim!B:E,4,0)</f>
        <v>24014.760000000002</v>
      </c>
      <c r="J4637" s="9">
        <f t="shared" si="217"/>
        <v>367082.76</v>
      </c>
      <c r="K4637" s="8">
        <f t="shared" si="218"/>
        <v>223319.63999999998</v>
      </c>
      <c r="L4637" s="9">
        <v>124382.72</v>
      </c>
    </row>
    <row r="4638" spans="1:12" ht="15.75" customHeight="1" x14ac:dyDescent="0.25">
      <c r="A4638" s="6" t="s">
        <v>4655</v>
      </c>
      <c r="B4638" s="10">
        <v>43140</v>
      </c>
      <c r="C4638" s="7" t="s">
        <v>4590</v>
      </c>
      <c r="D4638" s="7" t="s">
        <v>13</v>
      </c>
      <c r="E4638" s="7">
        <v>977</v>
      </c>
      <c r="F4638" s="8">
        <v>51.36</v>
      </c>
      <c r="G4638" s="8">
        <v>85</v>
      </c>
      <c r="H4638" s="8">
        <f t="shared" si="216"/>
        <v>83045</v>
      </c>
      <c r="I4638" s="9">
        <f>H4638*VLOOKUP(C4638,Customer_Dim!B:E,4,0)</f>
        <v>2491.3500000000004</v>
      </c>
      <c r="J4638" s="9">
        <f t="shared" si="217"/>
        <v>85536.35</v>
      </c>
      <c r="K4638" s="8">
        <f t="shared" si="218"/>
        <v>50178.720000000001</v>
      </c>
      <c r="L4638" s="9">
        <v>30627.120000000003</v>
      </c>
    </row>
    <row r="4639" spans="1:12" ht="15.75" customHeight="1" x14ac:dyDescent="0.25">
      <c r="A4639" s="6" t="s">
        <v>4656</v>
      </c>
      <c r="B4639" s="10">
        <v>43165</v>
      </c>
      <c r="C4639" s="7" t="s">
        <v>4590</v>
      </c>
      <c r="D4639" s="7" t="s">
        <v>13</v>
      </c>
      <c r="E4639" s="7">
        <v>431</v>
      </c>
      <c r="F4639" s="8">
        <v>51.36</v>
      </c>
      <c r="G4639" s="8">
        <v>85</v>
      </c>
      <c r="H4639" s="8">
        <f t="shared" si="216"/>
        <v>36635</v>
      </c>
      <c r="I4639" s="9">
        <f>H4639*VLOOKUP(C4639,Customer_Dim!B:E,4,0)</f>
        <v>1099.0500000000002</v>
      </c>
      <c r="J4639" s="9">
        <f t="shared" si="217"/>
        <v>37734.050000000003</v>
      </c>
      <c r="K4639" s="8">
        <f t="shared" si="218"/>
        <v>22136.16</v>
      </c>
      <c r="L4639" s="9">
        <v>11823.84</v>
      </c>
    </row>
    <row r="4640" spans="1:12" ht="15.75" customHeight="1" x14ac:dyDescent="0.25">
      <c r="A4640" s="6" t="s">
        <v>4657</v>
      </c>
      <c r="B4640" s="10">
        <v>43211</v>
      </c>
      <c r="C4640" s="7" t="s">
        <v>4590</v>
      </c>
      <c r="D4640" s="7" t="s">
        <v>13</v>
      </c>
      <c r="E4640" s="7">
        <v>687</v>
      </c>
      <c r="F4640" s="8">
        <v>52.79</v>
      </c>
      <c r="G4640" s="8">
        <v>87</v>
      </c>
      <c r="H4640" s="8">
        <f t="shared" si="216"/>
        <v>59769</v>
      </c>
      <c r="I4640" s="9">
        <f>H4640*VLOOKUP(C4640,Customer_Dim!B:E,4,0)</f>
        <v>1793.0700000000002</v>
      </c>
      <c r="J4640" s="9">
        <f t="shared" si="217"/>
        <v>61562.07</v>
      </c>
      <c r="K4640" s="8">
        <f t="shared" si="218"/>
        <v>36266.729999999996</v>
      </c>
      <c r="L4640" s="9">
        <v>20804.160000000003</v>
      </c>
    </row>
    <row r="4641" spans="1:12" ht="15.75" customHeight="1" x14ac:dyDescent="0.25">
      <c r="A4641" s="6" t="s">
        <v>4658</v>
      </c>
      <c r="B4641" s="10">
        <v>43220</v>
      </c>
      <c r="C4641" s="7" t="s">
        <v>4590</v>
      </c>
      <c r="D4641" s="7" t="s">
        <v>32</v>
      </c>
      <c r="E4641" s="7">
        <v>553</v>
      </c>
      <c r="F4641" s="8">
        <v>349.97</v>
      </c>
      <c r="G4641" s="8">
        <v>539</v>
      </c>
      <c r="H4641" s="8">
        <f t="shared" si="216"/>
        <v>298067</v>
      </c>
      <c r="I4641" s="9">
        <f>H4641*VLOOKUP(C4641,Customer_Dim!B:E,4,0)</f>
        <v>8942.01</v>
      </c>
      <c r="J4641" s="9">
        <f t="shared" si="217"/>
        <v>307009.01</v>
      </c>
      <c r="K4641" s="8">
        <f t="shared" si="218"/>
        <v>193533.41</v>
      </c>
      <c r="L4641" s="9">
        <v>94893.06</v>
      </c>
    </row>
    <row r="4642" spans="1:12" ht="15.75" customHeight="1" x14ac:dyDescent="0.25">
      <c r="A4642" s="6" t="s">
        <v>4659</v>
      </c>
      <c r="B4642" s="10">
        <v>43269</v>
      </c>
      <c r="C4642" s="7" t="s">
        <v>4590</v>
      </c>
      <c r="D4642" s="7" t="s">
        <v>13</v>
      </c>
      <c r="E4642" s="7">
        <v>249</v>
      </c>
      <c r="F4642" s="8">
        <v>52.79</v>
      </c>
      <c r="G4642" s="8">
        <v>87</v>
      </c>
      <c r="H4642" s="8">
        <f t="shared" si="216"/>
        <v>21663</v>
      </c>
      <c r="I4642" s="9">
        <f>H4642*VLOOKUP(C4642,Customer_Dim!B:E,4,0)</f>
        <v>649.8900000000001</v>
      </c>
      <c r="J4642" s="9">
        <f t="shared" si="217"/>
        <v>22312.89</v>
      </c>
      <c r="K4642" s="8">
        <f t="shared" si="218"/>
        <v>13144.71</v>
      </c>
      <c r="L4642" s="9">
        <v>7338.2199999999993</v>
      </c>
    </row>
    <row r="4643" spans="1:12" ht="15.75" customHeight="1" x14ac:dyDescent="0.25">
      <c r="A4643" s="6" t="s">
        <v>4660</v>
      </c>
      <c r="B4643" s="10">
        <v>43310</v>
      </c>
      <c r="C4643" s="7" t="s">
        <v>4590</v>
      </c>
      <c r="D4643" s="7" t="s">
        <v>32</v>
      </c>
      <c r="E4643" s="7">
        <v>1018</v>
      </c>
      <c r="F4643" s="8">
        <v>363.84</v>
      </c>
      <c r="G4643" s="8">
        <v>560</v>
      </c>
      <c r="H4643" s="8">
        <f t="shared" si="216"/>
        <v>570080</v>
      </c>
      <c r="I4643" s="9">
        <f>H4643*VLOOKUP(C4643,Customer_Dim!B:E,4,0)</f>
        <v>17102.400000000001</v>
      </c>
      <c r="J4643" s="9">
        <f t="shared" si="217"/>
        <v>587182.4</v>
      </c>
      <c r="K4643" s="8">
        <f t="shared" si="218"/>
        <v>370389.12</v>
      </c>
      <c r="L4643" s="9">
        <v>176268</v>
      </c>
    </row>
    <row r="4644" spans="1:12" ht="15.75" customHeight="1" x14ac:dyDescent="0.25">
      <c r="A4644" s="6" t="s">
        <v>4661</v>
      </c>
      <c r="B4644" s="10">
        <v>43355</v>
      </c>
      <c r="C4644" s="7" t="s">
        <v>4590</v>
      </c>
      <c r="D4644" s="7" t="s">
        <v>13</v>
      </c>
      <c r="E4644" s="7">
        <v>189</v>
      </c>
      <c r="F4644" s="8">
        <v>54.89</v>
      </c>
      <c r="G4644" s="8">
        <v>91</v>
      </c>
      <c r="H4644" s="8">
        <f t="shared" si="216"/>
        <v>17199</v>
      </c>
      <c r="I4644" s="9">
        <f>H4644*VLOOKUP(C4644,Customer_Dim!B:E,4,0)</f>
        <v>515.97</v>
      </c>
      <c r="J4644" s="9">
        <f t="shared" si="217"/>
        <v>17714.97</v>
      </c>
      <c r="K4644" s="8">
        <f t="shared" si="218"/>
        <v>10374.210000000001</v>
      </c>
      <c r="L4644" s="9">
        <v>5863.59</v>
      </c>
    </row>
    <row r="4645" spans="1:12" ht="15.75" customHeight="1" x14ac:dyDescent="0.25">
      <c r="A4645" s="6" t="s">
        <v>4662</v>
      </c>
      <c r="B4645" s="10">
        <v>43396</v>
      </c>
      <c r="C4645" s="7" t="s">
        <v>4590</v>
      </c>
      <c r="D4645" s="7" t="s">
        <v>13</v>
      </c>
      <c r="E4645" s="7">
        <v>1124</v>
      </c>
      <c r="F4645" s="8">
        <v>54.87</v>
      </c>
      <c r="G4645" s="8">
        <v>90</v>
      </c>
      <c r="H4645" s="8">
        <f t="shared" si="216"/>
        <v>101160</v>
      </c>
      <c r="I4645" s="9">
        <f>H4645*VLOOKUP(C4645,Customer_Dim!B:E,4,0)</f>
        <v>3034.8</v>
      </c>
      <c r="J4645" s="9">
        <f t="shared" si="217"/>
        <v>104194.8</v>
      </c>
      <c r="K4645" s="8">
        <f t="shared" si="218"/>
        <v>61673.88</v>
      </c>
      <c r="L4645" s="9">
        <v>31273.230000000003</v>
      </c>
    </row>
    <row r="4646" spans="1:12" ht="15.75" customHeight="1" x14ac:dyDescent="0.25">
      <c r="A4646" s="6" t="s">
        <v>4663</v>
      </c>
      <c r="B4646" s="10">
        <v>43427</v>
      </c>
      <c r="C4646" s="7" t="s">
        <v>4590</v>
      </c>
      <c r="D4646" s="7" t="s">
        <v>13</v>
      </c>
      <c r="E4646" s="7">
        <v>106</v>
      </c>
      <c r="F4646" s="8">
        <v>54.87</v>
      </c>
      <c r="G4646" s="8">
        <v>90</v>
      </c>
      <c r="H4646" s="8">
        <f t="shared" si="216"/>
        <v>9540</v>
      </c>
      <c r="I4646" s="9">
        <f>H4646*VLOOKUP(C4646,Customer_Dim!B:E,4,0)</f>
        <v>286.20000000000005</v>
      </c>
      <c r="J4646" s="9">
        <f t="shared" si="217"/>
        <v>9826.2000000000007</v>
      </c>
      <c r="K4646" s="8">
        <f t="shared" si="218"/>
        <v>5816.2199999999993</v>
      </c>
      <c r="L4646" s="9">
        <v>3631.6800000000012</v>
      </c>
    </row>
    <row r="4647" spans="1:12" ht="15.75" customHeight="1" x14ac:dyDescent="0.25">
      <c r="A4647" s="6" t="s">
        <v>4664</v>
      </c>
      <c r="B4647" s="10">
        <v>43433</v>
      </c>
      <c r="C4647" s="7" t="s">
        <v>4590</v>
      </c>
      <c r="D4647" s="7" t="s">
        <v>13</v>
      </c>
      <c r="E4647" s="7">
        <v>392</v>
      </c>
      <c r="F4647" s="8">
        <v>54.87</v>
      </c>
      <c r="G4647" s="8">
        <v>90</v>
      </c>
      <c r="H4647" s="8">
        <f t="shared" si="216"/>
        <v>35280</v>
      </c>
      <c r="I4647" s="9">
        <f>H4647*VLOOKUP(C4647,Customer_Dim!B:E,4,0)</f>
        <v>1058.4000000000001</v>
      </c>
      <c r="J4647" s="9">
        <f t="shared" si="217"/>
        <v>36338.400000000001</v>
      </c>
      <c r="K4647" s="8">
        <f t="shared" si="218"/>
        <v>21509.039999999997</v>
      </c>
      <c r="L4647" s="9">
        <v>12826.680000000004</v>
      </c>
    </row>
    <row r="4648" spans="1:12" ht="15.75" customHeight="1" x14ac:dyDescent="0.25">
      <c r="A4648" s="6" t="s">
        <v>4665</v>
      </c>
      <c r="B4648" s="10">
        <v>43443</v>
      </c>
      <c r="C4648" s="7" t="s">
        <v>4590</v>
      </c>
      <c r="D4648" s="7" t="s">
        <v>13</v>
      </c>
      <c r="E4648" s="7">
        <v>117</v>
      </c>
      <c r="F4648" s="8">
        <v>54.87</v>
      </c>
      <c r="G4648" s="8">
        <v>90</v>
      </c>
      <c r="H4648" s="8">
        <f t="shared" si="216"/>
        <v>10530</v>
      </c>
      <c r="I4648" s="9">
        <f>H4648*VLOOKUP(C4648,Customer_Dim!B:E,4,0)</f>
        <v>315.90000000000003</v>
      </c>
      <c r="J4648" s="9">
        <f t="shared" si="217"/>
        <v>10845.9</v>
      </c>
      <c r="K4648" s="8">
        <f t="shared" si="218"/>
        <v>6419.79</v>
      </c>
      <c r="L4648" s="9">
        <v>4105.380000000001</v>
      </c>
    </row>
    <row r="4649" spans="1:12" ht="15.75" customHeight="1" x14ac:dyDescent="0.25">
      <c r="A4649" s="6" t="s">
        <v>4666</v>
      </c>
      <c r="B4649" s="10">
        <v>43144</v>
      </c>
      <c r="C4649" s="7" t="s">
        <v>4594</v>
      </c>
      <c r="D4649" s="7" t="s">
        <v>19</v>
      </c>
      <c r="E4649" s="7">
        <v>357</v>
      </c>
      <c r="F4649" s="8">
        <v>114.8</v>
      </c>
      <c r="G4649" s="8">
        <v>170</v>
      </c>
      <c r="H4649" s="8">
        <f t="shared" si="216"/>
        <v>60690</v>
      </c>
      <c r="I4649" s="9">
        <f>H4649*VLOOKUP(C4649,Customer_Dim!B:E,4,0)</f>
        <v>3641.4</v>
      </c>
      <c r="J4649" s="9">
        <f t="shared" si="217"/>
        <v>64331.4</v>
      </c>
      <c r="K4649" s="8">
        <f t="shared" si="218"/>
        <v>40983.599999999999</v>
      </c>
      <c r="L4649" s="9">
        <v>18492.599999999999</v>
      </c>
    </row>
    <row r="4650" spans="1:12" ht="15.75" customHeight="1" x14ac:dyDescent="0.25">
      <c r="A4650" s="6" t="s">
        <v>4667</v>
      </c>
      <c r="B4650" s="10">
        <v>43239</v>
      </c>
      <c r="C4650" s="7" t="s">
        <v>4594</v>
      </c>
      <c r="D4650" s="7" t="s">
        <v>19</v>
      </c>
      <c r="E4650" s="7">
        <v>528</v>
      </c>
      <c r="F4650" s="8">
        <v>118.02</v>
      </c>
      <c r="G4650" s="8">
        <v>175</v>
      </c>
      <c r="H4650" s="8">
        <f t="shared" si="216"/>
        <v>92400</v>
      </c>
      <c r="I4650" s="9">
        <f>H4650*VLOOKUP(C4650,Customer_Dim!B:E,4,0)</f>
        <v>5544</v>
      </c>
      <c r="J4650" s="9">
        <f t="shared" si="217"/>
        <v>97944</v>
      </c>
      <c r="K4650" s="8">
        <f t="shared" si="218"/>
        <v>62314.559999999998</v>
      </c>
      <c r="L4650" s="9">
        <v>28237.440000000002</v>
      </c>
    </row>
    <row r="4651" spans="1:12" ht="15.75" customHeight="1" x14ac:dyDescent="0.25">
      <c r="A4651" s="6" t="s">
        <v>4668</v>
      </c>
      <c r="B4651" s="10">
        <v>43244</v>
      </c>
      <c r="C4651" s="7" t="s">
        <v>4594</v>
      </c>
      <c r="D4651" s="7" t="s">
        <v>19</v>
      </c>
      <c r="E4651" s="7">
        <v>747</v>
      </c>
      <c r="F4651" s="8">
        <v>118.02</v>
      </c>
      <c r="G4651" s="8">
        <v>175</v>
      </c>
      <c r="H4651" s="8">
        <f t="shared" si="216"/>
        <v>130725</v>
      </c>
      <c r="I4651" s="9">
        <f>H4651*VLOOKUP(C4651,Customer_Dim!B:E,4,0)</f>
        <v>7843.5</v>
      </c>
      <c r="J4651" s="9">
        <f t="shared" si="217"/>
        <v>138568.5</v>
      </c>
      <c r="K4651" s="8">
        <f t="shared" si="218"/>
        <v>88160.94</v>
      </c>
      <c r="L4651" s="9">
        <v>46485.81</v>
      </c>
    </row>
    <row r="4652" spans="1:12" ht="15.75" customHeight="1" x14ac:dyDescent="0.25">
      <c r="A4652" s="6" t="s">
        <v>4669</v>
      </c>
      <c r="B4652" s="10">
        <v>43254</v>
      </c>
      <c r="C4652" s="7" t="s">
        <v>4594</v>
      </c>
      <c r="D4652" s="7" t="s">
        <v>19</v>
      </c>
      <c r="E4652" s="7">
        <v>832</v>
      </c>
      <c r="F4652" s="8">
        <v>118.02</v>
      </c>
      <c r="G4652" s="8">
        <v>175</v>
      </c>
      <c r="H4652" s="8">
        <f t="shared" si="216"/>
        <v>145600</v>
      </c>
      <c r="I4652" s="9">
        <f>H4652*VLOOKUP(C4652,Customer_Dim!B:E,4,0)</f>
        <v>8736</v>
      </c>
      <c r="J4652" s="9">
        <f t="shared" si="217"/>
        <v>154336</v>
      </c>
      <c r="K4652" s="8">
        <f t="shared" si="218"/>
        <v>98192.639999999999</v>
      </c>
      <c r="L4652" s="9">
        <v>44495.360000000001</v>
      </c>
    </row>
    <row r="4653" spans="1:12" ht="15.75" customHeight="1" x14ac:dyDescent="0.25">
      <c r="A4653" s="6" t="s">
        <v>4670</v>
      </c>
      <c r="B4653" s="10">
        <v>43278</v>
      </c>
      <c r="C4653" s="7" t="s">
        <v>4594</v>
      </c>
      <c r="D4653" s="7" t="s">
        <v>32</v>
      </c>
      <c r="E4653" s="7">
        <v>719</v>
      </c>
      <c r="F4653" s="8">
        <v>349.97</v>
      </c>
      <c r="G4653" s="8">
        <v>539</v>
      </c>
      <c r="H4653" s="8">
        <f t="shared" si="216"/>
        <v>387541</v>
      </c>
      <c r="I4653" s="9">
        <f>H4653*VLOOKUP(C4653,Customer_Dim!B:E,4,0)</f>
        <v>23252.46</v>
      </c>
      <c r="J4653" s="9">
        <f t="shared" si="217"/>
        <v>410793.46</v>
      </c>
      <c r="K4653" s="8">
        <f t="shared" si="218"/>
        <v>251628.43000000002</v>
      </c>
      <c r="L4653" s="9">
        <v>132037.16</v>
      </c>
    </row>
    <row r="4654" spans="1:12" ht="15.75" customHeight="1" x14ac:dyDescent="0.25">
      <c r="A4654" s="6" t="s">
        <v>4671</v>
      </c>
      <c r="B4654" s="10">
        <v>43287</v>
      </c>
      <c r="C4654" s="7" t="s">
        <v>4594</v>
      </c>
      <c r="D4654" s="7" t="s">
        <v>19</v>
      </c>
      <c r="E4654" s="7">
        <v>892</v>
      </c>
      <c r="F4654" s="8">
        <v>122.7</v>
      </c>
      <c r="G4654" s="8">
        <v>182</v>
      </c>
      <c r="H4654" s="8">
        <f t="shared" si="216"/>
        <v>162344</v>
      </c>
      <c r="I4654" s="9">
        <f>H4654*VLOOKUP(C4654,Customer_Dim!B:E,4,0)</f>
        <v>9740.64</v>
      </c>
      <c r="J4654" s="9">
        <f t="shared" si="217"/>
        <v>172084.64</v>
      </c>
      <c r="K4654" s="8">
        <f t="shared" si="218"/>
        <v>109448.40000000001</v>
      </c>
      <c r="L4654" s="9">
        <v>44778.39999999998</v>
      </c>
    </row>
    <row r="4655" spans="1:12" ht="15.75" customHeight="1" x14ac:dyDescent="0.25">
      <c r="A4655" s="6" t="s">
        <v>4672</v>
      </c>
      <c r="B4655" s="10">
        <v>43299</v>
      </c>
      <c r="C4655" s="7" t="s">
        <v>4594</v>
      </c>
      <c r="D4655" s="7" t="s">
        <v>19</v>
      </c>
      <c r="E4655" s="7">
        <v>169</v>
      </c>
      <c r="F4655" s="8">
        <v>122.7</v>
      </c>
      <c r="G4655" s="8">
        <v>182</v>
      </c>
      <c r="H4655" s="8">
        <f t="shared" si="216"/>
        <v>30758</v>
      </c>
      <c r="I4655" s="9">
        <f>H4655*VLOOKUP(C4655,Customer_Dim!B:E,4,0)</f>
        <v>1845.48</v>
      </c>
      <c r="J4655" s="9">
        <f t="shared" si="217"/>
        <v>32603.48</v>
      </c>
      <c r="K4655" s="8">
        <f t="shared" si="218"/>
        <v>20736.3</v>
      </c>
      <c r="L4655" s="9">
        <v>10636.86</v>
      </c>
    </row>
    <row r="4656" spans="1:12" ht="15.75" customHeight="1" x14ac:dyDescent="0.25">
      <c r="A4656" s="6" t="s">
        <v>4673</v>
      </c>
      <c r="B4656" s="10">
        <v>43367</v>
      </c>
      <c r="C4656" s="7" t="s">
        <v>4594</v>
      </c>
      <c r="D4656" s="7" t="s">
        <v>13</v>
      </c>
      <c r="E4656" s="7">
        <v>336</v>
      </c>
      <c r="F4656" s="8">
        <v>54.89</v>
      </c>
      <c r="G4656" s="8">
        <v>91</v>
      </c>
      <c r="H4656" s="8">
        <f t="shared" si="216"/>
        <v>30576</v>
      </c>
      <c r="I4656" s="9">
        <f>H4656*VLOOKUP(C4656,Customer_Dim!B:E,4,0)</f>
        <v>1834.56</v>
      </c>
      <c r="J4656" s="9">
        <f t="shared" si="217"/>
        <v>32410.560000000001</v>
      </c>
      <c r="K4656" s="8">
        <f t="shared" si="218"/>
        <v>18443.04</v>
      </c>
      <c r="L4656" s="9">
        <v>11521.439999999999</v>
      </c>
    </row>
    <row r="4657" spans="1:12" ht="15.75" customHeight="1" x14ac:dyDescent="0.25">
      <c r="A4657" s="6" t="s">
        <v>4674</v>
      </c>
      <c r="B4657" s="10">
        <v>43413</v>
      </c>
      <c r="C4657" s="7" t="s">
        <v>4594</v>
      </c>
      <c r="D4657" s="7" t="s">
        <v>13</v>
      </c>
      <c r="E4657" s="7">
        <v>365</v>
      </c>
      <c r="F4657" s="8">
        <v>54.87</v>
      </c>
      <c r="G4657" s="8">
        <v>90</v>
      </c>
      <c r="H4657" s="8">
        <f t="shared" si="216"/>
        <v>32850</v>
      </c>
      <c r="I4657" s="9">
        <f>H4657*VLOOKUP(C4657,Customer_Dim!B:E,4,0)</f>
        <v>1971</v>
      </c>
      <c r="J4657" s="9">
        <f t="shared" si="217"/>
        <v>34821</v>
      </c>
      <c r="K4657" s="8">
        <f t="shared" si="218"/>
        <v>20027.55</v>
      </c>
      <c r="L4657" s="9">
        <v>13150.95</v>
      </c>
    </row>
    <row r="4658" spans="1:12" ht="15.75" customHeight="1" x14ac:dyDescent="0.25">
      <c r="A4658" s="6" t="s">
        <v>4675</v>
      </c>
      <c r="B4658" s="10">
        <v>43456</v>
      </c>
      <c r="C4658" s="7" t="s">
        <v>4594</v>
      </c>
      <c r="D4658" s="7" t="s">
        <v>13</v>
      </c>
      <c r="E4658" s="7">
        <v>430</v>
      </c>
      <c r="F4658" s="8">
        <v>54.87</v>
      </c>
      <c r="G4658" s="8">
        <v>90</v>
      </c>
      <c r="H4658" s="8">
        <f t="shared" si="216"/>
        <v>38700</v>
      </c>
      <c r="I4658" s="9">
        <f>H4658*VLOOKUP(C4658,Customer_Dim!B:E,4,0)</f>
        <v>2322</v>
      </c>
      <c r="J4658" s="9">
        <f t="shared" si="217"/>
        <v>41022</v>
      </c>
      <c r="K4658" s="8">
        <f t="shared" si="218"/>
        <v>23594.1</v>
      </c>
      <c r="L4658" s="9">
        <v>16266.900000000001</v>
      </c>
    </row>
    <row r="4659" spans="1:12" ht="15.75" customHeight="1" x14ac:dyDescent="0.25">
      <c r="A4659" s="6" t="s">
        <v>4676</v>
      </c>
      <c r="B4659" s="10">
        <v>43163</v>
      </c>
      <c r="C4659" s="7" t="s">
        <v>4603</v>
      </c>
      <c r="D4659" s="7" t="s">
        <v>32</v>
      </c>
      <c r="E4659" s="7">
        <v>740</v>
      </c>
      <c r="F4659" s="8">
        <v>340.43</v>
      </c>
      <c r="G4659" s="8">
        <v>524</v>
      </c>
      <c r="H4659" s="8">
        <f t="shared" si="216"/>
        <v>387760</v>
      </c>
      <c r="I4659" s="9">
        <f>H4659*VLOOKUP(C4659,Customer_Dim!B:E,4,0)</f>
        <v>38776</v>
      </c>
      <c r="J4659" s="9">
        <f t="shared" si="217"/>
        <v>426536</v>
      </c>
      <c r="K4659" s="8">
        <f t="shared" si="218"/>
        <v>251918.2</v>
      </c>
      <c r="L4659" s="9">
        <v>132574.64000000001</v>
      </c>
    </row>
    <row r="4660" spans="1:12" ht="15.75" customHeight="1" x14ac:dyDescent="0.25">
      <c r="A4660" s="6" t="s">
        <v>4677</v>
      </c>
      <c r="B4660" s="10">
        <v>43202</v>
      </c>
      <c r="C4660" s="7" t="s">
        <v>4603</v>
      </c>
      <c r="D4660" s="7" t="s">
        <v>13</v>
      </c>
      <c r="E4660" s="7">
        <v>695</v>
      </c>
      <c r="F4660" s="8">
        <v>52.79</v>
      </c>
      <c r="G4660" s="8">
        <v>87</v>
      </c>
      <c r="H4660" s="8">
        <f t="shared" si="216"/>
        <v>60465</v>
      </c>
      <c r="I4660" s="9">
        <f>H4660*VLOOKUP(C4660,Customer_Dim!B:E,4,0)</f>
        <v>6046.5</v>
      </c>
      <c r="J4660" s="9">
        <f t="shared" si="217"/>
        <v>66511.5</v>
      </c>
      <c r="K4660" s="8">
        <f t="shared" si="218"/>
        <v>36689.050000000003</v>
      </c>
      <c r="L4660" s="9">
        <v>20837.52</v>
      </c>
    </row>
    <row r="4661" spans="1:12" ht="15.75" customHeight="1" x14ac:dyDescent="0.25">
      <c r="A4661" s="6" t="s">
        <v>4678</v>
      </c>
      <c r="B4661" s="10">
        <v>43231</v>
      </c>
      <c r="C4661" s="7" t="s">
        <v>4603</v>
      </c>
      <c r="D4661" s="7" t="s">
        <v>13</v>
      </c>
      <c r="E4661" s="7">
        <v>901</v>
      </c>
      <c r="F4661" s="8">
        <v>52.79</v>
      </c>
      <c r="G4661" s="8">
        <v>87</v>
      </c>
      <c r="H4661" s="8">
        <f t="shared" si="216"/>
        <v>78387</v>
      </c>
      <c r="I4661" s="9">
        <f>H4661*VLOOKUP(C4661,Customer_Dim!B:E,4,0)</f>
        <v>7838.7000000000007</v>
      </c>
      <c r="J4661" s="9">
        <f t="shared" si="217"/>
        <v>86225.7</v>
      </c>
      <c r="K4661" s="8">
        <f t="shared" si="218"/>
        <v>47563.79</v>
      </c>
      <c r="L4661" s="9">
        <v>27681.5</v>
      </c>
    </row>
    <row r="4662" spans="1:12" ht="15.75" customHeight="1" x14ac:dyDescent="0.25">
      <c r="A4662" s="6" t="s">
        <v>4679</v>
      </c>
      <c r="B4662" s="10">
        <v>43258</v>
      </c>
      <c r="C4662" s="7" t="s">
        <v>4603</v>
      </c>
      <c r="D4662" s="7" t="s">
        <v>13</v>
      </c>
      <c r="E4662" s="7">
        <v>828</v>
      </c>
      <c r="F4662" s="8">
        <v>52.79</v>
      </c>
      <c r="G4662" s="8">
        <v>87</v>
      </c>
      <c r="H4662" s="8">
        <f t="shared" si="216"/>
        <v>72036</v>
      </c>
      <c r="I4662" s="9">
        <f>H4662*VLOOKUP(C4662,Customer_Dim!B:E,4,0)</f>
        <v>7203.6</v>
      </c>
      <c r="J4662" s="9">
        <f t="shared" si="217"/>
        <v>79239.600000000006</v>
      </c>
      <c r="K4662" s="8">
        <f t="shared" si="218"/>
        <v>43710.12</v>
      </c>
      <c r="L4662" s="9">
        <v>24186.47</v>
      </c>
    </row>
    <row r="4663" spans="1:12" ht="15.75" customHeight="1" x14ac:dyDescent="0.25">
      <c r="A4663" s="6" t="s">
        <v>4680</v>
      </c>
      <c r="B4663" s="10">
        <v>43276</v>
      </c>
      <c r="C4663" s="7" t="s">
        <v>4603</v>
      </c>
      <c r="D4663" s="7" t="s">
        <v>13</v>
      </c>
      <c r="E4663" s="7">
        <v>1132</v>
      </c>
      <c r="F4663" s="8">
        <v>52.79</v>
      </c>
      <c r="G4663" s="8">
        <v>87</v>
      </c>
      <c r="H4663" s="8">
        <f t="shared" si="216"/>
        <v>98484</v>
      </c>
      <c r="I4663" s="9">
        <f>H4663*VLOOKUP(C4663,Customer_Dim!B:E,4,0)</f>
        <v>9848.4000000000015</v>
      </c>
      <c r="J4663" s="9">
        <f t="shared" si="217"/>
        <v>108332.4</v>
      </c>
      <c r="K4663" s="8">
        <f t="shared" si="218"/>
        <v>59758.28</v>
      </c>
      <c r="L4663" s="9">
        <v>33922.359999999993</v>
      </c>
    </row>
    <row r="4664" spans="1:12" ht="15.75" customHeight="1" x14ac:dyDescent="0.25">
      <c r="A4664" s="6" t="s">
        <v>4681</v>
      </c>
      <c r="B4664" s="10">
        <v>43326</v>
      </c>
      <c r="C4664" s="7" t="s">
        <v>4603</v>
      </c>
      <c r="D4664" s="7" t="s">
        <v>13</v>
      </c>
      <c r="E4664" s="7">
        <v>478</v>
      </c>
      <c r="F4664" s="8">
        <v>54.89</v>
      </c>
      <c r="G4664" s="8">
        <v>91</v>
      </c>
      <c r="H4664" s="8">
        <f t="shared" si="216"/>
        <v>43498</v>
      </c>
      <c r="I4664" s="9">
        <f>H4664*VLOOKUP(C4664,Customer_Dim!B:E,4,0)</f>
        <v>4349.8</v>
      </c>
      <c r="J4664" s="9">
        <f t="shared" si="217"/>
        <v>47847.8</v>
      </c>
      <c r="K4664" s="8">
        <f t="shared" si="218"/>
        <v>26237.420000000002</v>
      </c>
      <c r="L4664" s="9">
        <v>15104.16</v>
      </c>
    </row>
    <row r="4665" spans="1:12" ht="15.75" customHeight="1" x14ac:dyDescent="0.25">
      <c r="A4665" s="6" t="s">
        <v>4682</v>
      </c>
      <c r="B4665" s="10">
        <v>43388</v>
      </c>
      <c r="C4665" s="7" t="s">
        <v>4603</v>
      </c>
      <c r="D4665" s="7" t="s">
        <v>13</v>
      </c>
      <c r="E4665" s="7">
        <v>713</v>
      </c>
      <c r="F4665" s="8">
        <v>54.87</v>
      </c>
      <c r="G4665" s="8">
        <v>90</v>
      </c>
      <c r="H4665" s="8">
        <f t="shared" si="216"/>
        <v>64170</v>
      </c>
      <c r="I4665" s="9">
        <f>H4665*VLOOKUP(C4665,Customer_Dim!B:E,4,0)</f>
        <v>6417</v>
      </c>
      <c r="J4665" s="9">
        <f t="shared" si="217"/>
        <v>70587</v>
      </c>
      <c r="K4665" s="8">
        <f t="shared" si="218"/>
        <v>39122.31</v>
      </c>
      <c r="L4665" s="9">
        <v>23586.57</v>
      </c>
    </row>
    <row r="4666" spans="1:12" ht="15.75" customHeight="1" x14ac:dyDescent="0.25">
      <c r="A4666" s="6" t="s">
        <v>4683</v>
      </c>
      <c r="B4666" s="10">
        <v>43404</v>
      </c>
      <c r="C4666" s="7" t="s">
        <v>4603</v>
      </c>
      <c r="D4666" s="7" t="s">
        <v>32</v>
      </c>
      <c r="E4666" s="7">
        <v>1029</v>
      </c>
      <c r="F4666" s="8">
        <v>363.73</v>
      </c>
      <c r="G4666" s="8">
        <v>560</v>
      </c>
      <c r="H4666" s="8">
        <f t="shared" si="216"/>
        <v>576240</v>
      </c>
      <c r="I4666" s="9">
        <f>H4666*VLOOKUP(C4666,Customer_Dim!B:E,4,0)</f>
        <v>57624</v>
      </c>
      <c r="J4666" s="9">
        <f t="shared" si="217"/>
        <v>633864</v>
      </c>
      <c r="K4666" s="8">
        <f t="shared" si="218"/>
        <v>374278.17000000004</v>
      </c>
      <c r="L4666" s="9">
        <v>177443.72999999998</v>
      </c>
    </row>
    <row r="4667" spans="1:12" ht="15.75" customHeight="1" x14ac:dyDescent="0.25">
      <c r="A4667" s="6" t="s">
        <v>4684</v>
      </c>
      <c r="B4667" s="10">
        <v>43407</v>
      </c>
      <c r="C4667" s="7" t="s">
        <v>4603</v>
      </c>
      <c r="D4667" s="7" t="s">
        <v>19</v>
      </c>
      <c r="E4667" s="7">
        <v>962</v>
      </c>
      <c r="F4667" s="8">
        <v>122.66</v>
      </c>
      <c r="G4667" s="8">
        <v>182</v>
      </c>
      <c r="H4667" s="8">
        <f t="shared" si="216"/>
        <v>175084</v>
      </c>
      <c r="I4667" s="9">
        <f>H4667*VLOOKUP(C4667,Customer_Dim!B:E,4,0)</f>
        <v>17508.400000000001</v>
      </c>
      <c r="J4667" s="9">
        <f t="shared" si="217"/>
        <v>192592.4</v>
      </c>
      <c r="K4667" s="8">
        <f t="shared" si="218"/>
        <v>117998.92</v>
      </c>
      <c r="L4667" s="9">
        <v>54761.64</v>
      </c>
    </row>
    <row r="4668" spans="1:12" ht="15.75" customHeight="1" x14ac:dyDescent="0.25">
      <c r="A4668" s="6" t="s">
        <v>4685</v>
      </c>
      <c r="B4668" s="10">
        <v>43412</v>
      </c>
      <c r="C4668" s="7" t="s">
        <v>4603</v>
      </c>
      <c r="D4668" s="7" t="s">
        <v>19</v>
      </c>
      <c r="E4668" s="7">
        <v>802</v>
      </c>
      <c r="F4668" s="8">
        <v>122.66</v>
      </c>
      <c r="G4668" s="8">
        <v>182</v>
      </c>
      <c r="H4668" s="8">
        <f t="shared" si="216"/>
        <v>145964</v>
      </c>
      <c r="I4668" s="9">
        <f>H4668*VLOOKUP(C4668,Customer_Dim!B:E,4,0)</f>
        <v>14596.400000000001</v>
      </c>
      <c r="J4668" s="9">
        <f t="shared" si="217"/>
        <v>160560.4</v>
      </c>
      <c r="K4668" s="8">
        <f t="shared" si="218"/>
        <v>98373.319999999992</v>
      </c>
      <c r="L4668" s="9">
        <v>39401.200000000012</v>
      </c>
    </row>
    <row r="4669" spans="1:12" ht="15.75" customHeight="1" x14ac:dyDescent="0.25">
      <c r="A4669" s="6" t="s">
        <v>4686</v>
      </c>
      <c r="B4669" s="10">
        <v>43414</v>
      </c>
      <c r="C4669" s="7" t="s">
        <v>4603</v>
      </c>
      <c r="D4669" s="7" t="s">
        <v>13</v>
      </c>
      <c r="E4669" s="7">
        <v>866</v>
      </c>
      <c r="F4669" s="8">
        <v>54.87</v>
      </c>
      <c r="G4669" s="8">
        <v>90</v>
      </c>
      <c r="H4669" s="8">
        <f t="shared" si="216"/>
        <v>77940</v>
      </c>
      <c r="I4669" s="9">
        <f>H4669*VLOOKUP(C4669,Customer_Dim!B:E,4,0)</f>
        <v>7794</v>
      </c>
      <c r="J4669" s="9">
        <f t="shared" si="217"/>
        <v>85734</v>
      </c>
      <c r="K4669" s="8">
        <f t="shared" si="218"/>
        <v>47517.42</v>
      </c>
      <c r="L4669" s="9">
        <v>23332.200000000004</v>
      </c>
    </row>
    <row r="4670" spans="1:12" ht="15.75" customHeight="1" x14ac:dyDescent="0.25">
      <c r="A4670" s="6" t="s">
        <v>4687</v>
      </c>
      <c r="B4670" s="10">
        <v>43415</v>
      </c>
      <c r="C4670" s="7" t="s">
        <v>4603</v>
      </c>
      <c r="D4670" s="7" t="s">
        <v>19</v>
      </c>
      <c r="E4670" s="7">
        <v>222</v>
      </c>
      <c r="F4670" s="8">
        <v>122.66</v>
      </c>
      <c r="G4670" s="8">
        <v>182</v>
      </c>
      <c r="H4670" s="8">
        <f t="shared" si="216"/>
        <v>40404</v>
      </c>
      <c r="I4670" s="9">
        <f>H4670*VLOOKUP(C4670,Customer_Dim!B:E,4,0)</f>
        <v>4040.4</v>
      </c>
      <c r="J4670" s="9">
        <f t="shared" si="217"/>
        <v>44444.4</v>
      </c>
      <c r="K4670" s="8">
        <f t="shared" si="218"/>
        <v>27230.52</v>
      </c>
      <c r="L4670" s="9">
        <v>12591.18</v>
      </c>
    </row>
    <row r="4671" spans="1:12" ht="15.75" customHeight="1" x14ac:dyDescent="0.25">
      <c r="A4671" s="6" t="s">
        <v>4688</v>
      </c>
      <c r="B4671" s="10">
        <v>43461</v>
      </c>
      <c r="C4671" s="7" t="s">
        <v>4603</v>
      </c>
      <c r="D4671" s="7" t="s">
        <v>32</v>
      </c>
      <c r="E4671" s="7">
        <v>128</v>
      </c>
      <c r="F4671" s="8">
        <v>363.73</v>
      </c>
      <c r="G4671" s="8">
        <v>560</v>
      </c>
      <c r="H4671" s="8">
        <f t="shared" si="216"/>
        <v>71680</v>
      </c>
      <c r="I4671" s="9">
        <f>H4671*VLOOKUP(C4671,Customer_Dim!B:E,4,0)</f>
        <v>7168</v>
      </c>
      <c r="J4671" s="9">
        <f t="shared" si="217"/>
        <v>78848</v>
      </c>
      <c r="K4671" s="8">
        <f t="shared" si="218"/>
        <v>46557.440000000002</v>
      </c>
      <c r="L4671" s="9">
        <v>20783.03</v>
      </c>
    </row>
    <row r="4672" spans="1:12" ht="15.75" customHeight="1" x14ac:dyDescent="0.25">
      <c r="A4672" s="6" t="s">
        <v>4689</v>
      </c>
      <c r="B4672" s="10">
        <v>43145</v>
      </c>
      <c r="C4672" s="7" t="s">
        <v>4614</v>
      </c>
      <c r="D4672" s="7" t="s">
        <v>13</v>
      </c>
      <c r="E4672" s="7">
        <v>673</v>
      </c>
      <c r="F4672" s="8">
        <v>51.36</v>
      </c>
      <c r="G4672" s="8">
        <v>85</v>
      </c>
      <c r="H4672" s="8">
        <f t="shared" si="216"/>
        <v>57205</v>
      </c>
      <c r="I4672" s="9">
        <f>H4672*VLOOKUP(C4672,Customer_Dim!B:E,4,0)</f>
        <v>4004.3500000000004</v>
      </c>
      <c r="J4672" s="9">
        <f t="shared" si="217"/>
        <v>61209.35</v>
      </c>
      <c r="K4672" s="8">
        <f t="shared" si="218"/>
        <v>34565.279999999999</v>
      </c>
      <c r="L4672" s="9">
        <v>22112.090000000004</v>
      </c>
    </row>
    <row r="4673" spans="1:12" ht="15.75" customHeight="1" x14ac:dyDescent="0.25">
      <c r="A4673" s="6" t="s">
        <v>4690</v>
      </c>
      <c r="B4673" s="10">
        <v>43197</v>
      </c>
      <c r="C4673" s="7" t="s">
        <v>4614</v>
      </c>
      <c r="D4673" s="7" t="s">
        <v>13</v>
      </c>
      <c r="E4673" s="7">
        <v>916</v>
      </c>
      <c r="F4673" s="8">
        <v>52.79</v>
      </c>
      <c r="G4673" s="8">
        <v>87</v>
      </c>
      <c r="H4673" s="8">
        <f t="shared" si="216"/>
        <v>79692</v>
      </c>
      <c r="I4673" s="9">
        <f>H4673*VLOOKUP(C4673,Customer_Dim!B:E,4,0)</f>
        <v>5578.4400000000005</v>
      </c>
      <c r="J4673" s="9">
        <f t="shared" si="217"/>
        <v>85270.44</v>
      </c>
      <c r="K4673" s="8">
        <f t="shared" si="218"/>
        <v>48355.64</v>
      </c>
      <c r="L4673" s="9">
        <v>25567.360000000001</v>
      </c>
    </row>
    <row r="4674" spans="1:12" ht="15.75" customHeight="1" x14ac:dyDescent="0.25">
      <c r="A4674" s="6" t="s">
        <v>4691</v>
      </c>
      <c r="B4674" s="10">
        <v>43227</v>
      </c>
      <c r="C4674" s="7" t="s">
        <v>4614</v>
      </c>
      <c r="D4674" s="7" t="s">
        <v>13</v>
      </c>
      <c r="E4674" s="7">
        <v>228</v>
      </c>
      <c r="F4674" s="8">
        <v>52.79</v>
      </c>
      <c r="G4674" s="8">
        <v>87</v>
      </c>
      <c r="H4674" s="8">
        <f t="shared" si="216"/>
        <v>19836</v>
      </c>
      <c r="I4674" s="9">
        <f>H4674*VLOOKUP(C4674,Customer_Dim!B:E,4,0)</f>
        <v>1388.5200000000002</v>
      </c>
      <c r="J4674" s="9">
        <f t="shared" si="217"/>
        <v>21224.52</v>
      </c>
      <c r="K4674" s="8">
        <f t="shared" si="218"/>
        <v>12036.119999999999</v>
      </c>
      <c r="L4674" s="9">
        <v>7801.83</v>
      </c>
    </row>
    <row r="4675" spans="1:12" ht="15.75" customHeight="1" x14ac:dyDescent="0.25">
      <c r="A4675" s="6" t="s">
        <v>4692</v>
      </c>
      <c r="B4675" s="10">
        <v>43253</v>
      </c>
      <c r="C4675" s="7" t="s">
        <v>4614</v>
      </c>
      <c r="D4675" s="7" t="s">
        <v>32</v>
      </c>
      <c r="E4675" s="7">
        <v>583</v>
      </c>
      <c r="F4675" s="8">
        <v>349.97</v>
      </c>
      <c r="G4675" s="8">
        <v>539</v>
      </c>
      <c r="H4675" s="8">
        <f t="shared" ref="H4675:H4738" si="219">G4675*E4675</f>
        <v>314237</v>
      </c>
      <c r="I4675" s="9">
        <f>H4675*VLOOKUP(C4675,Customer_Dim!B:E,4,0)</f>
        <v>21996.590000000004</v>
      </c>
      <c r="J4675" s="9">
        <f t="shared" ref="J4675:J4738" si="220">I4675+H4675</f>
        <v>336233.59</v>
      </c>
      <c r="K4675" s="8">
        <f t="shared" ref="K4675:K4738" si="221">F4675*E4675</f>
        <v>204032.51</v>
      </c>
      <c r="L4675" s="9">
        <v>97329.199999999983</v>
      </c>
    </row>
    <row r="4676" spans="1:12" ht="15.75" customHeight="1" x14ac:dyDescent="0.25">
      <c r="A4676" s="6" t="s">
        <v>4693</v>
      </c>
      <c r="B4676" s="10">
        <v>43269</v>
      </c>
      <c r="C4676" s="7" t="s">
        <v>4614</v>
      </c>
      <c r="D4676" s="7" t="s">
        <v>32</v>
      </c>
      <c r="E4676" s="7">
        <v>256</v>
      </c>
      <c r="F4676" s="8">
        <v>349.97</v>
      </c>
      <c r="G4676" s="8">
        <v>539</v>
      </c>
      <c r="H4676" s="8">
        <f t="shared" si="219"/>
        <v>137984</v>
      </c>
      <c r="I4676" s="9">
        <f>H4676*VLOOKUP(C4676,Customer_Dim!B:E,4,0)</f>
        <v>9658.880000000001</v>
      </c>
      <c r="J4676" s="9">
        <f t="shared" si="220"/>
        <v>147642.88</v>
      </c>
      <c r="K4676" s="8">
        <f t="shared" si="221"/>
        <v>89592.320000000007</v>
      </c>
      <c r="L4676" s="9">
        <v>41353.999999999985</v>
      </c>
    </row>
    <row r="4677" spans="1:12" ht="15.75" customHeight="1" x14ac:dyDescent="0.25">
      <c r="A4677" s="6" t="s">
        <v>4694</v>
      </c>
      <c r="B4677" s="10">
        <v>43342</v>
      </c>
      <c r="C4677" s="7" t="s">
        <v>4614</v>
      </c>
      <c r="D4677" s="7" t="s">
        <v>13</v>
      </c>
      <c r="E4677" s="7">
        <v>623</v>
      </c>
      <c r="F4677" s="8">
        <v>54.89</v>
      </c>
      <c r="G4677" s="8">
        <v>91</v>
      </c>
      <c r="H4677" s="8">
        <f t="shared" si="219"/>
        <v>56693</v>
      </c>
      <c r="I4677" s="9">
        <f>H4677*VLOOKUP(C4677,Customer_Dim!B:E,4,0)</f>
        <v>3968.51</v>
      </c>
      <c r="J4677" s="9">
        <f t="shared" si="220"/>
        <v>60661.51</v>
      </c>
      <c r="K4677" s="8">
        <f t="shared" si="221"/>
        <v>34196.47</v>
      </c>
      <c r="L4677" s="9">
        <v>21983.439999999999</v>
      </c>
    </row>
    <row r="4678" spans="1:12" ht="15.75" customHeight="1" x14ac:dyDescent="0.25">
      <c r="A4678" s="6" t="s">
        <v>4695</v>
      </c>
      <c r="B4678" s="10">
        <v>43357</v>
      </c>
      <c r="C4678" s="7" t="s">
        <v>4614</v>
      </c>
      <c r="D4678" s="7" t="s">
        <v>19</v>
      </c>
      <c r="E4678" s="7">
        <v>951</v>
      </c>
      <c r="F4678" s="8">
        <v>122.7</v>
      </c>
      <c r="G4678" s="8">
        <v>182</v>
      </c>
      <c r="H4678" s="8">
        <f t="shared" si="219"/>
        <v>173082</v>
      </c>
      <c r="I4678" s="9">
        <f>H4678*VLOOKUP(C4678,Customer_Dim!B:E,4,0)</f>
        <v>12115.740000000002</v>
      </c>
      <c r="J4678" s="9">
        <f t="shared" si="220"/>
        <v>185197.74</v>
      </c>
      <c r="K4678" s="8">
        <f t="shared" si="221"/>
        <v>116687.7</v>
      </c>
      <c r="L4678" s="9">
        <v>57525.12000000001</v>
      </c>
    </row>
    <row r="4679" spans="1:12" ht="15.75" customHeight="1" x14ac:dyDescent="0.25">
      <c r="A4679" s="6" t="s">
        <v>4696</v>
      </c>
      <c r="B4679" s="10">
        <v>43361</v>
      </c>
      <c r="C4679" s="7" t="s">
        <v>4614</v>
      </c>
      <c r="D4679" s="7" t="s">
        <v>132</v>
      </c>
      <c r="E4679" s="7">
        <v>492</v>
      </c>
      <c r="F4679" s="8">
        <v>46.21</v>
      </c>
      <c r="G4679" s="8">
        <v>102</v>
      </c>
      <c r="H4679" s="8">
        <f t="shared" si="219"/>
        <v>50184</v>
      </c>
      <c r="I4679" s="9">
        <f>H4679*VLOOKUP(C4679,Customer_Dim!B:E,4,0)</f>
        <v>3512.88</v>
      </c>
      <c r="J4679" s="9">
        <f t="shared" si="220"/>
        <v>53696.88</v>
      </c>
      <c r="K4679" s="8">
        <f t="shared" si="221"/>
        <v>22735.32</v>
      </c>
      <c r="L4679" s="9">
        <v>25394.070000000003</v>
      </c>
    </row>
    <row r="4680" spans="1:12" ht="15.75" customHeight="1" x14ac:dyDescent="0.25">
      <c r="A4680" s="6" t="s">
        <v>4697</v>
      </c>
      <c r="B4680" s="10">
        <v>43398</v>
      </c>
      <c r="C4680" s="7" t="s">
        <v>4614</v>
      </c>
      <c r="D4680" s="7" t="s">
        <v>13</v>
      </c>
      <c r="E4680" s="7">
        <v>434</v>
      </c>
      <c r="F4680" s="8">
        <v>54.87</v>
      </c>
      <c r="G4680" s="8">
        <v>90</v>
      </c>
      <c r="H4680" s="8">
        <f t="shared" si="219"/>
        <v>39060</v>
      </c>
      <c r="I4680" s="9">
        <f>H4680*VLOOKUP(C4680,Customer_Dim!B:E,4,0)</f>
        <v>2734.2000000000003</v>
      </c>
      <c r="J4680" s="9">
        <f t="shared" si="220"/>
        <v>41794.199999999997</v>
      </c>
      <c r="K4680" s="8">
        <f t="shared" si="221"/>
        <v>23813.579999999998</v>
      </c>
      <c r="L4680" s="9">
        <v>14550.419999999998</v>
      </c>
    </row>
    <row r="4681" spans="1:12" ht="15.75" customHeight="1" x14ac:dyDescent="0.25">
      <c r="A4681" s="6" t="s">
        <v>4698</v>
      </c>
      <c r="B4681" s="10">
        <v>43401</v>
      </c>
      <c r="C4681" s="7" t="s">
        <v>4614</v>
      </c>
      <c r="D4681" s="7" t="s">
        <v>32</v>
      </c>
      <c r="E4681" s="7">
        <v>1072</v>
      </c>
      <c r="F4681" s="8">
        <v>363.73</v>
      </c>
      <c r="G4681" s="8">
        <v>560</v>
      </c>
      <c r="H4681" s="8">
        <f t="shared" si="219"/>
        <v>600320</v>
      </c>
      <c r="I4681" s="9">
        <f>H4681*VLOOKUP(C4681,Customer_Dim!B:E,4,0)</f>
        <v>42022.400000000001</v>
      </c>
      <c r="J4681" s="9">
        <f t="shared" si="220"/>
        <v>642342.40000000002</v>
      </c>
      <c r="K4681" s="8">
        <f t="shared" si="221"/>
        <v>389918.56</v>
      </c>
      <c r="L4681" s="9">
        <v>174803.78000000003</v>
      </c>
    </row>
    <row r="4682" spans="1:12" ht="15.75" customHeight="1" x14ac:dyDescent="0.25">
      <c r="A4682" s="6" t="s">
        <v>4699</v>
      </c>
      <c r="B4682" s="10">
        <v>43441</v>
      </c>
      <c r="C4682" s="7" t="s">
        <v>4614</v>
      </c>
      <c r="D4682" s="7" t="s">
        <v>19</v>
      </c>
      <c r="E4682" s="7">
        <v>437</v>
      </c>
      <c r="F4682" s="8">
        <v>122.66</v>
      </c>
      <c r="G4682" s="8">
        <v>182</v>
      </c>
      <c r="H4682" s="8">
        <f t="shared" si="219"/>
        <v>79534</v>
      </c>
      <c r="I4682" s="9">
        <f>H4682*VLOOKUP(C4682,Customer_Dim!B:E,4,0)</f>
        <v>5567.38</v>
      </c>
      <c r="J4682" s="9">
        <f t="shared" si="220"/>
        <v>85101.38</v>
      </c>
      <c r="K4682" s="8">
        <f t="shared" si="221"/>
        <v>53602.42</v>
      </c>
      <c r="L4682" s="9">
        <v>20667.82</v>
      </c>
    </row>
    <row r="4683" spans="1:12" ht="15.75" customHeight="1" x14ac:dyDescent="0.25">
      <c r="A4683" s="6" t="s">
        <v>4700</v>
      </c>
      <c r="B4683" s="10">
        <v>43465</v>
      </c>
      <c r="C4683" s="7" t="s">
        <v>4614</v>
      </c>
      <c r="D4683" s="7" t="s">
        <v>13</v>
      </c>
      <c r="E4683" s="7">
        <v>401</v>
      </c>
      <c r="F4683" s="8">
        <v>54.87</v>
      </c>
      <c r="G4683" s="8">
        <v>90</v>
      </c>
      <c r="H4683" s="8">
        <f t="shared" si="219"/>
        <v>36090</v>
      </c>
      <c r="I4683" s="9">
        <f>H4683*VLOOKUP(C4683,Customer_Dim!B:E,4,0)</f>
        <v>2526.3000000000002</v>
      </c>
      <c r="J4683" s="9">
        <f t="shared" si="220"/>
        <v>38616.300000000003</v>
      </c>
      <c r="K4683" s="8">
        <f t="shared" si="221"/>
        <v>22002.87</v>
      </c>
      <c r="L4683" s="9">
        <v>14425.32</v>
      </c>
    </row>
    <row r="4684" spans="1:12" ht="15.75" customHeight="1" x14ac:dyDescent="0.25">
      <c r="A4684" s="6" t="s">
        <v>4701</v>
      </c>
      <c r="B4684" s="10">
        <v>43478</v>
      </c>
      <c r="C4684" s="7" t="s">
        <v>4590</v>
      </c>
      <c r="D4684" s="7" t="s">
        <v>19</v>
      </c>
      <c r="E4684" s="7">
        <v>414</v>
      </c>
      <c r="F4684" s="8">
        <v>119.3</v>
      </c>
      <c r="G4684" s="8">
        <v>176</v>
      </c>
      <c r="H4684" s="8">
        <f t="shared" si="219"/>
        <v>72864</v>
      </c>
      <c r="I4684" s="9">
        <f>H4684*VLOOKUP(C4684,Customer_Dim!B:E,4,0)</f>
        <v>2185.92</v>
      </c>
      <c r="J4684" s="9">
        <f t="shared" si="220"/>
        <v>75049.919999999998</v>
      </c>
      <c r="K4684" s="8">
        <f t="shared" si="221"/>
        <v>49390.2</v>
      </c>
      <c r="L4684" s="9">
        <v>18010.400000000001</v>
      </c>
    </row>
    <row r="4685" spans="1:12" ht="15.75" customHeight="1" x14ac:dyDescent="0.25">
      <c r="A4685" s="6" t="s">
        <v>4702</v>
      </c>
      <c r="B4685" s="10">
        <v>43504</v>
      </c>
      <c r="C4685" s="7" t="s">
        <v>4590</v>
      </c>
      <c r="D4685" s="7" t="s">
        <v>32</v>
      </c>
      <c r="E4685" s="7">
        <v>62</v>
      </c>
      <c r="F4685" s="8">
        <v>353.76</v>
      </c>
      <c r="G4685" s="8">
        <v>542</v>
      </c>
      <c r="H4685" s="8">
        <f t="shared" si="219"/>
        <v>33604</v>
      </c>
      <c r="I4685" s="9">
        <f>H4685*VLOOKUP(C4685,Customer_Dim!B:E,4,0)</f>
        <v>1008.1200000000001</v>
      </c>
      <c r="J4685" s="9">
        <f t="shared" si="220"/>
        <v>34612.120000000003</v>
      </c>
      <c r="K4685" s="8">
        <f t="shared" si="221"/>
        <v>21933.119999999999</v>
      </c>
      <c r="L4685" s="9">
        <v>10541.440000000002</v>
      </c>
    </row>
    <row r="4686" spans="1:12" ht="15.75" customHeight="1" x14ac:dyDescent="0.25">
      <c r="A4686" s="6" t="s">
        <v>4703</v>
      </c>
      <c r="B4686" s="10">
        <v>43509</v>
      </c>
      <c r="C4686" s="7" t="s">
        <v>4590</v>
      </c>
      <c r="D4686" s="7" t="s">
        <v>19</v>
      </c>
      <c r="E4686" s="7">
        <v>343</v>
      </c>
      <c r="F4686" s="8">
        <v>119.3</v>
      </c>
      <c r="G4686" s="8">
        <v>176</v>
      </c>
      <c r="H4686" s="8">
        <f t="shared" si="219"/>
        <v>60368</v>
      </c>
      <c r="I4686" s="9">
        <f>H4686*VLOOKUP(C4686,Customer_Dim!B:E,4,0)</f>
        <v>1811.0400000000002</v>
      </c>
      <c r="J4686" s="9">
        <f t="shared" si="220"/>
        <v>62179.040000000001</v>
      </c>
      <c r="K4686" s="8">
        <f t="shared" si="221"/>
        <v>40919.9</v>
      </c>
      <c r="L4686" s="9">
        <v>15991.620000000003</v>
      </c>
    </row>
    <row r="4687" spans="1:12" ht="15.75" customHeight="1" x14ac:dyDescent="0.25">
      <c r="A4687" s="6" t="s">
        <v>4704</v>
      </c>
      <c r="B4687" s="10">
        <v>43529</v>
      </c>
      <c r="C4687" s="7" t="s">
        <v>4590</v>
      </c>
      <c r="D4687" s="7" t="s">
        <v>13</v>
      </c>
      <c r="E4687" s="7">
        <v>720</v>
      </c>
      <c r="F4687" s="8">
        <v>53.37</v>
      </c>
      <c r="G4687" s="8">
        <v>87</v>
      </c>
      <c r="H4687" s="8">
        <f t="shared" si="219"/>
        <v>62640</v>
      </c>
      <c r="I4687" s="9">
        <f>H4687*VLOOKUP(C4687,Customer_Dim!B:E,4,0)</f>
        <v>1879.2</v>
      </c>
      <c r="J4687" s="9">
        <f t="shared" si="220"/>
        <v>64519.199999999997</v>
      </c>
      <c r="K4687" s="8">
        <f t="shared" si="221"/>
        <v>38426.400000000001</v>
      </c>
      <c r="L4687" s="9">
        <v>23700.960000000006</v>
      </c>
    </row>
    <row r="4688" spans="1:12" ht="15.75" customHeight="1" x14ac:dyDescent="0.25">
      <c r="A4688" s="6" t="s">
        <v>4705</v>
      </c>
      <c r="B4688" s="10">
        <v>43537</v>
      </c>
      <c r="C4688" s="7" t="s">
        <v>4590</v>
      </c>
      <c r="D4688" s="7" t="s">
        <v>32</v>
      </c>
      <c r="E4688" s="7">
        <v>222</v>
      </c>
      <c r="F4688" s="8">
        <v>353.76</v>
      </c>
      <c r="G4688" s="8">
        <v>542</v>
      </c>
      <c r="H4688" s="8">
        <f t="shared" si="219"/>
        <v>120324</v>
      </c>
      <c r="I4688" s="9">
        <f>H4688*VLOOKUP(C4688,Customer_Dim!B:E,4,0)</f>
        <v>3609.7200000000003</v>
      </c>
      <c r="J4688" s="9">
        <f t="shared" si="220"/>
        <v>123933.72</v>
      </c>
      <c r="K4688" s="8">
        <f t="shared" si="221"/>
        <v>78534.720000000001</v>
      </c>
      <c r="L4688" s="9">
        <v>35657.400000000009</v>
      </c>
    </row>
    <row r="4689" spans="1:12" ht="15.75" customHeight="1" x14ac:dyDescent="0.25">
      <c r="A4689" s="6" t="s">
        <v>4706</v>
      </c>
      <c r="B4689" s="10">
        <v>43542</v>
      </c>
      <c r="C4689" s="7" t="s">
        <v>4590</v>
      </c>
      <c r="D4689" s="7" t="s">
        <v>32</v>
      </c>
      <c r="E4689" s="7">
        <v>813</v>
      </c>
      <c r="F4689" s="8">
        <v>353.76</v>
      </c>
      <c r="G4689" s="8">
        <v>542</v>
      </c>
      <c r="H4689" s="8">
        <f t="shared" si="219"/>
        <v>440646</v>
      </c>
      <c r="I4689" s="9">
        <f>H4689*VLOOKUP(C4689,Customer_Dim!B:E,4,0)</f>
        <v>13219.380000000001</v>
      </c>
      <c r="J4689" s="9">
        <f t="shared" si="220"/>
        <v>453865.38</v>
      </c>
      <c r="K4689" s="8">
        <f t="shared" si="221"/>
        <v>287606.88</v>
      </c>
      <c r="L4689" s="9">
        <v>155130.88000000003</v>
      </c>
    </row>
    <row r="4690" spans="1:12" ht="15.75" customHeight="1" x14ac:dyDescent="0.25">
      <c r="A4690" s="6" t="s">
        <v>4707</v>
      </c>
      <c r="B4690" s="10">
        <v>43621</v>
      </c>
      <c r="C4690" s="7" t="s">
        <v>4590</v>
      </c>
      <c r="D4690" s="7" t="s">
        <v>32</v>
      </c>
      <c r="E4690" s="7">
        <v>891</v>
      </c>
      <c r="F4690" s="8">
        <v>353.44</v>
      </c>
      <c r="G4690" s="8">
        <v>541</v>
      </c>
      <c r="H4690" s="8">
        <f t="shared" si="219"/>
        <v>482031</v>
      </c>
      <c r="I4690" s="9">
        <f>H4690*VLOOKUP(C4690,Customer_Dim!B:E,4,0)</f>
        <v>14460.93</v>
      </c>
      <c r="J4690" s="9">
        <f t="shared" si="220"/>
        <v>496491.93</v>
      </c>
      <c r="K4690" s="8">
        <f t="shared" si="221"/>
        <v>314915.03999999998</v>
      </c>
      <c r="L4690" s="9">
        <v>160687.79999999999</v>
      </c>
    </row>
    <row r="4691" spans="1:12" ht="15.75" customHeight="1" x14ac:dyDescent="0.25">
      <c r="A4691" s="6" t="s">
        <v>4708</v>
      </c>
      <c r="B4691" s="10">
        <v>43645</v>
      </c>
      <c r="C4691" s="7" t="s">
        <v>4590</v>
      </c>
      <c r="D4691" s="7" t="s">
        <v>19</v>
      </c>
      <c r="E4691" s="7">
        <v>464</v>
      </c>
      <c r="F4691" s="8">
        <v>119.19</v>
      </c>
      <c r="G4691" s="8">
        <v>176</v>
      </c>
      <c r="H4691" s="8">
        <f t="shared" si="219"/>
        <v>81664</v>
      </c>
      <c r="I4691" s="9">
        <f>H4691*VLOOKUP(C4691,Customer_Dim!B:E,4,0)</f>
        <v>2449.92</v>
      </c>
      <c r="J4691" s="9">
        <f t="shared" si="220"/>
        <v>84113.919999999998</v>
      </c>
      <c r="K4691" s="8">
        <f t="shared" si="221"/>
        <v>55304.159999999996</v>
      </c>
      <c r="L4691" s="9">
        <v>27621.810000000005</v>
      </c>
    </row>
    <row r="4692" spans="1:12" ht="15.75" customHeight="1" x14ac:dyDescent="0.25">
      <c r="A4692" s="6" t="s">
        <v>4709</v>
      </c>
      <c r="B4692" s="10">
        <v>43647</v>
      </c>
      <c r="C4692" s="7" t="s">
        <v>4590</v>
      </c>
      <c r="D4692" s="7" t="s">
        <v>13</v>
      </c>
      <c r="E4692" s="7">
        <v>117</v>
      </c>
      <c r="F4692" s="8">
        <v>53.42</v>
      </c>
      <c r="G4692" s="8">
        <v>88</v>
      </c>
      <c r="H4692" s="8">
        <f t="shared" si="219"/>
        <v>10296</v>
      </c>
      <c r="I4692" s="9">
        <f>H4692*VLOOKUP(C4692,Customer_Dim!B:E,4,0)</f>
        <v>308.88000000000005</v>
      </c>
      <c r="J4692" s="9">
        <f t="shared" si="220"/>
        <v>10604.88</v>
      </c>
      <c r="K4692" s="8">
        <f t="shared" si="221"/>
        <v>6250.14</v>
      </c>
      <c r="L4692" s="9">
        <v>3852.0399999999991</v>
      </c>
    </row>
    <row r="4693" spans="1:12" ht="15.75" customHeight="1" x14ac:dyDescent="0.25">
      <c r="A4693" s="6" t="s">
        <v>4710</v>
      </c>
      <c r="B4693" s="10">
        <v>43734</v>
      </c>
      <c r="C4693" s="7" t="s">
        <v>4590</v>
      </c>
      <c r="D4693" s="7" t="s">
        <v>19</v>
      </c>
      <c r="E4693" s="7">
        <v>726</v>
      </c>
      <c r="F4693" s="8">
        <v>119.41</v>
      </c>
      <c r="G4693" s="8">
        <v>176</v>
      </c>
      <c r="H4693" s="8">
        <f t="shared" si="219"/>
        <v>127776</v>
      </c>
      <c r="I4693" s="9">
        <f>H4693*VLOOKUP(C4693,Customer_Dim!B:E,4,0)</f>
        <v>3833.28</v>
      </c>
      <c r="J4693" s="9">
        <f t="shared" si="220"/>
        <v>131609.28</v>
      </c>
      <c r="K4693" s="8">
        <f t="shared" si="221"/>
        <v>86691.66</v>
      </c>
      <c r="L4693" s="9">
        <v>31541.400000000009</v>
      </c>
    </row>
    <row r="4694" spans="1:12" ht="15.75" customHeight="1" x14ac:dyDescent="0.25">
      <c r="A4694" s="6" t="s">
        <v>4711</v>
      </c>
      <c r="B4694" s="10">
        <v>43749</v>
      </c>
      <c r="C4694" s="7" t="s">
        <v>4590</v>
      </c>
      <c r="D4694" s="7" t="s">
        <v>13</v>
      </c>
      <c r="E4694" s="7">
        <v>382</v>
      </c>
      <c r="F4694" s="8">
        <v>52.35</v>
      </c>
      <c r="G4694" s="8">
        <v>86</v>
      </c>
      <c r="H4694" s="8">
        <f t="shared" si="219"/>
        <v>32852</v>
      </c>
      <c r="I4694" s="9">
        <f>H4694*VLOOKUP(C4694,Customer_Dim!B:E,4,0)</f>
        <v>985.56000000000006</v>
      </c>
      <c r="J4694" s="9">
        <f t="shared" si="220"/>
        <v>33837.56</v>
      </c>
      <c r="K4694" s="8">
        <f t="shared" si="221"/>
        <v>19997.7</v>
      </c>
      <c r="L4694" s="9">
        <v>12571.809999999998</v>
      </c>
    </row>
    <row r="4695" spans="1:12" ht="15.75" customHeight="1" x14ac:dyDescent="0.25">
      <c r="A4695" s="6" t="s">
        <v>4712</v>
      </c>
      <c r="B4695" s="10">
        <v>43778</v>
      </c>
      <c r="C4695" s="7" t="s">
        <v>4590</v>
      </c>
      <c r="D4695" s="7" t="s">
        <v>13</v>
      </c>
      <c r="E4695" s="7">
        <v>654</v>
      </c>
      <c r="F4695" s="8">
        <v>52.35</v>
      </c>
      <c r="G4695" s="8">
        <v>86</v>
      </c>
      <c r="H4695" s="8">
        <f t="shared" si="219"/>
        <v>56244</v>
      </c>
      <c r="I4695" s="9">
        <f>H4695*VLOOKUP(C4695,Customer_Dim!B:E,4,0)</f>
        <v>1687.3200000000002</v>
      </c>
      <c r="J4695" s="9">
        <f t="shared" si="220"/>
        <v>57931.32</v>
      </c>
      <c r="K4695" s="8">
        <f t="shared" si="221"/>
        <v>34236.9</v>
      </c>
      <c r="L4695" s="9">
        <v>19477.260000000002</v>
      </c>
    </row>
    <row r="4696" spans="1:12" ht="15.75" customHeight="1" x14ac:dyDescent="0.25">
      <c r="A4696" s="6" t="s">
        <v>4713</v>
      </c>
      <c r="B4696" s="10">
        <v>43824</v>
      </c>
      <c r="C4696" s="7" t="s">
        <v>4590</v>
      </c>
      <c r="D4696" s="7" t="s">
        <v>32</v>
      </c>
      <c r="E4696" s="7">
        <v>329</v>
      </c>
      <c r="F4696" s="8">
        <v>347.04</v>
      </c>
      <c r="G4696" s="8">
        <v>531</v>
      </c>
      <c r="H4696" s="8">
        <f t="shared" si="219"/>
        <v>174699</v>
      </c>
      <c r="I4696" s="9">
        <f>H4696*VLOOKUP(C4696,Customer_Dim!B:E,4,0)</f>
        <v>5240.97</v>
      </c>
      <c r="J4696" s="9">
        <f t="shared" si="220"/>
        <v>179939.97</v>
      </c>
      <c r="K4696" s="8">
        <f t="shared" si="221"/>
        <v>114176.16</v>
      </c>
      <c r="L4696" s="9">
        <v>59767.11</v>
      </c>
    </row>
    <row r="4697" spans="1:12" ht="15.75" customHeight="1" x14ac:dyDescent="0.25">
      <c r="A4697" s="6" t="s">
        <v>4714</v>
      </c>
      <c r="B4697" s="10">
        <v>43472</v>
      </c>
      <c r="C4697" s="7" t="s">
        <v>4594</v>
      </c>
      <c r="D4697" s="7" t="s">
        <v>13</v>
      </c>
      <c r="E4697" s="7">
        <v>611</v>
      </c>
      <c r="F4697" s="8">
        <v>53.37</v>
      </c>
      <c r="G4697" s="8">
        <v>87</v>
      </c>
      <c r="H4697" s="8">
        <f t="shared" si="219"/>
        <v>53157</v>
      </c>
      <c r="I4697" s="9">
        <f>H4697*VLOOKUP(C4697,Customer_Dim!B:E,4,0)</f>
        <v>3189.42</v>
      </c>
      <c r="J4697" s="9">
        <f t="shared" si="220"/>
        <v>56346.42</v>
      </c>
      <c r="K4697" s="8">
        <f t="shared" si="221"/>
        <v>32609.07</v>
      </c>
      <c r="L4697" s="9">
        <v>21079.5</v>
      </c>
    </row>
    <row r="4698" spans="1:12" ht="15.75" customHeight="1" x14ac:dyDescent="0.25">
      <c r="A4698" s="6" t="s">
        <v>4715</v>
      </c>
      <c r="B4698" s="10">
        <v>43493</v>
      </c>
      <c r="C4698" s="7" t="s">
        <v>4594</v>
      </c>
      <c r="D4698" s="7" t="s">
        <v>32</v>
      </c>
      <c r="E4698" s="7">
        <v>213</v>
      </c>
      <c r="F4698" s="8">
        <v>353.76</v>
      </c>
      <c r="G4698" s="8">
        <v>542</v>
      </c>
      <c r="H4698" s="8">
        <f t="shared" si="219"/>
        <v>115446</v>
      </c>
      <c r="I4698" s="9">
        <f>H4698*VLOOKUP(C4698,Customer_Dim!B:E,4,0)</f>
        <v>6926.7599999999993</v>
      </c>
      <c r="J4698" s="9">
        <f t="shared" si="220"/>
        <v>122372.76</v>
      </c>
      <c r="K4698" s="8">
        <f t="shared" si="221"/>
        <v>75350.880000000005</v>
      </c>
      <c r="L4698" s="9">
        <v>41249.58</v>
      </c>
    </row>
    <row r="4699" spans="1:12" ht="15.75" customHeight="1" x14ac:dyDescent="0.25">
      <c r="A4699" s="6" t="s">
        <v>4716</v>
      </c>
      <c r="B4699" s="10">
        <v>43517</v>
      </c>
      <c r="C4699" s="7" t="s">
        <v>4594</v>
      </c>
      <c r="D4699" s="7" t="s">
        <v>19</v>
      </c>
      <c r="E4699" s="7">
        <v>924</v>
      </c>
      <c r="F4699" s="8">
        <v>119.3</v>
      </c>
      <c r="G4699" s="8">
        <v>176</v>
      </c>
      <c r="H4699" s="8">
        <f t="shared" si="219"/>
        <v>162624</v>
      </c>
      <c r="I4699" s="9">
        <f>H4699*VLOOKUP(C4699,Customer_Dim!B:E,4,0)</f>
        <v>9757.44</v>
      </c>
      <c r="J4699" s="9">
        <f t="shared" si="220"/>
        <v>172381.44</v>
      </c>
      <c r="K4699" s="8">
        <f t="shared" si="221"/>
        <v>110233.2</v>
      </c>
      <c r="L4699" s="9">
        <v>55643.280000000013</v>
      </c>
    </row>
    <row r="4700" spans="1:12" ht="15.75" customHeight="1" x14ac:dyDescent="0.25">
      <c r="A4700" s="6" t="s">
        <v>4717</v>
      </c>
      <c r="B4700" s="10">
        <v>43557</v>
      </c>
      <c r="C4700" s="7" t="s">
        <v>4594</v>
      </c>
      <c r="D4700" s="7" t="s">
        <v>13</v>
      </c>
      <c r="E4700" s="7">
        <v>492</v>
      </c>
      <c r="F4700" s="8">
        <v>53.32</v>
      </c>
      <c r="G4700" s="8">
        <v>87</v>
      </c>
      <c r="H4700" s="8">
        <f t="shared" si="219"/>
        <v>42804</v>
      </c>
      <c r="I4700" s="9">
        <f>H4700*VLOOKUP(C4700,Customer_Dim!B:E,4,0)</f>
        <v>2568.2399999999998</v>
      </c>
      <c r="J4700" s="9">
        <f t="shared" si="220"/>
        <v>45372.24</v>
      </c>
      <c r="K4700" s="8">
        <f t="shared" si="221"/>
        <v>26233.439999999999</v>
      </c>
      <c r="L4700" s="9">
        <v>17854.680000000004</v>
      </c>
    </row>
    <row r="4701" spans="1:12" ht="15.75" customHeight="1" x14ac:dyDescent="0.25">
      <c r="A4701" s="6" t="s">
        <v>4718</v>
      </c>
      <c r="B4701" s="10">
        <v>43567</v>
      </c>
      <c r="C4701" s="7" t="s">
        <v>4594</v>
      </c>
      <c r="D4701" s="7" t="s">
        <v>13</v>
      </c>
      <c r="E4701" s="7">
        <v>92</v>
      </c>
      <c r="F4701" s="8">
        <v>53.32</v>
      </c>
      <c r="G4701" s="8">
        <v>87</v>
      </c>
      <c r="H4701" s="8">
        <f t="shared" si="219"/>
        <v>8004</v>
      </c>
      <c r="I4701" s="9">
        <f>H4701*VLOOKUP(C4701,Customer_Dim!B:E,4,0)</f>
        <v>480.24</v>
      </c>
      <c r="J4701" s="9">
        <f t="shared" si="220"/>
        <v>8484.24</v>
      </c>
      <c r="K4701" s="8">
        <f t="shared" si="221"/>
        <v>4905.4399999999996</v>
      </c>
      <c r="L4701" s="9">
        <v>3418.7200000000003</v>
      </c>
    </row>
    <row r="4702" spans="1:12" ht="15.75" customHeight="1" x14ac:dyDescent="0.25">
      <c r="A4702" s="6" t="s">
        <v>4719</v>
      </c>
      <c r="B4702" s="10">
        <v>43572</v>
      </c>
      <c r="C4702" s="7" t="s">
        <v>4594</v>
      </c>
      <c r="D4702" s="7" t="s">
        <v>13</v>
      </c>
      <c r="E4702" s="7">
        <v>357</v>
      </c>
      <c r="F4702" s="8">
        <v>53.32</v>
      </c>
      <c r="G4702" s="8">
        <v>87</v>
      </c>
      <c r="H4702" s="8">
        <f t="shared" si="219"/>
        <v>31059</v>
      </c>
      <c r="I4702" s="9">
        <f>H4702*VLOOKUP(C4702,Customer_Dim!B:E,4,0)</f>
        <v>1863.54</v>
      </c>
      <c r="J4702" s="9">
        <f t="shared" si="220"/>
        <v>32922.54</v>
      </c>
      <c r="K4702" s="8">
        <f t="shared" si="221"/>
        <v>19035.240000000002</v>
      </c>
      <c r="L4702" s="9">
        <v>11713.169999999998</v>
      </c>
    </row>
    <row r="4703" spans="1:12" ht="15.75" customHeight="1" x14ac:dyDescent="0.25">
      <c r="A4703" s="6" t="s">
        <v>4720</v>
      </c>
      <c r="B4703" s="10">
        <v>43588</v>
      </c>
      <c r="C4703" s="7" t="s">
        <v>4594</v>
      </c>
      <c r="D4703" s="7" t="s">
        <v>13</v>
      </c>
      <c r="E4703" s="7">
        <v>58</v>
      </c>
      <c r="F4703" s="8">
        <v>53.32</v>
      </c>
      <c r="G4703" s="8">
        <v>87</v>
      </c>
      <c r="H4703" s="8">
        <f t="shared" si="219"/>
        <v>5046</v>
      </c>
      <c r="I4703" s="9">
        <f>H4703*VLOOKUP(C4703,Customer_Dim!B:E,4,0)</f>
        <v>302.76</v>
      </c>
      <c r="J4703" s="9">
        <f t="shared" si="220"/>
        <v>5348.76</v>
      </c>
      <c r="K4703" s="8">
        <f t="shared" si="221"/>
        <v>3092.56</v>
      </c>
      <c r="L4703" s="9">
        <v>1802.06</v>
      </c>
    </row>
    <row r="4704" spans="1:12" ht="15.75" customHeight="1" x14ac:dyDescent="0.25">
      <c r="A4704" s="6" t="s">
        <v>4721</v>
      </c>
      <c r="B4704" s="10">
        <v>43619</v>
      </c>
      <c r="C4704" s="7" t="s">
        <v>4594</v>
      </c>
      <c r="D4704" s="7" t="s">
        <v>13</v>
      </c>
      <c r="E4704" s="7">
        <v>73</v>
      </c>
      <c r="F4704" s="8">
        <v>53.32</v>
      </c>
      <c r="G4704" s="8">
        <v>87</v>
      </c>
      <c r="H4704" s="8">
        <f t="shared" si="219"/>
        <v>6351</v>
      </c>
      <c r="I4704" s="9">
        <f>H4704*VLOOKUP(C4704,Customer_Dim!B:E,4,0)</f>
        <v>381.06</v>
      </c>
      <c r="J4704" s="9">
        <f t="shared" si="220"/>
        <v>6732.06</v>
      </c>
      <c r="K4704" s="8">
        <f t="shared" si="221"/>
        <v>3892.36</v>
      </c>
      <c r="L4704" s="9">
        <v>2522.15</v>
      </c>
    </row>
    <row r="4705" spans="1:12" ht="15.75" customHeight="1" x14ac:dyDescent="0.25">
      <c r="A4705" s="6" t="s">
        <v>4722</v>
      </c>
      <c r="B4705" s="10">
        <v>43663</v>
      </c>
      <c r="C4705" s="7" t="s">
        <v>4594</v>
      </c>
      <c r="D4705" s="7" t="s">
        <v>32</v>
      </c>
      <c r="E4705" s="7">
        <v>402</v>
      </c>
      <c r="F4705" s="8">
        <v>354.09</v>
      </c>
      <c r="G4705" s="8">
        <v>542</v>
      </c>
      <c r="H4705" s="8">
        <f t="shared" si="219"/>
        <v>217884</v>
      </c>
      <c r="I4705" s="9">
        <f>H4705*VLOOKUP(C4705,Customer_Dim!B:E,4,0)</f>
        <v>13073.039999999999</v>
      </c>
      <c r="J4705" s="9">
        <f t="shared" si="220"/>
        <v>230957.04</v>
      </c>
      <c r="K4705" s="8">
        <f t="shared" si="221"/>
        <v>142344.18</v>
      </c>
      <c r="L4705" s="9">
        <v>77718.66</v>
      </c>
    </row>
    <row r="4706" spans="1:12" ht="15.75" customHeight="1" x14ac:dyDescent="0.25">
      <c r="A4706" s="6" t="s">
        <v>4723</v>
      </c>
      <c r="B4706" s="10">
        <v>43697</v>
      </c>
      <c r="C4706" s="7" t="s">
        <v>4594</v>
      </c>
      <c r="D4706" s="7" t="s">
        <v>19</v>
      </c>
      <c r="E4706" s="7">
        <v>848</v>
      </c>
      <c r="F4706" s="8">
        <v>119.41</v>
      </c>
      <c r="G4706" s="8">
        <v>176</v>
      </c>
      <c r="H4706" s="8">
        <f t="shared" si="219"/>
        <v>149248</v>
      </c>
      <c r="I4706" s="9">
        <f>H4706*VLOOKUP(C4706,Customer_Dim!B:E,4,0)</f>
        <v>8954.8799999999992</v>
      </c>
      <c r="J4706" s="9">
        <f t="shared" si="220"/>
        <v>158202.88</v>
      </c>
      <c r="K4706" s="8">
        <f t="shared" si="221"/>
        <v>101259.68</v>
      </c>
      <c r="L4706" s="9">
        <v>40525.920000000013</v>
      </c>
    </row>
    <row r="4707" spans="1:12" ht="15.75" customHeight="1" x14ac:dyDescent="0.25">
      <c r="A4707" s="6" t="s">
        <v>4724</v>
      </c>
      <c r="B4707" s="10">
        <v>43713</v>
      </c>
      <c r="C4707" s="7" t="s">
        <v>4594</v>
      </c>
      <c r="D4707" s="7" t="s">
        <v>32</v>
      </c>
      <c r="E4707" s="7">
        <v>947</v>
      </c>
      <c r="F4707" s="8">
        <v>354.09</v>
      </c>
      <c r="G4707" s="8">
        <v>542</v>
      </c>
      <c r="H4707" s="8">
        <f t="shared" si="219"/>
        <v>513274</v>
      </c>
      <c r="I4707" s="9">
        <f>H4707*VLOOKUP(C4707,Customer_Dim!B:E,4,0)</f>
        <v>30796.44</v>
      </c>
      <c r="J4707" s="9">
        <f t="shared" si="220"/>
        <v>544070.43999999994</v>
      </c>
      <c r="K4707" s="8">
        <f t="shared" si="221"/>
        <v>335323.23</v>
      </c>
      <c r="L4707" s="9">
        <v>157419.81</v>
      </c>
    </row>
    <row r="4708" spans="1:12" ht="15.75" customHeight="1" x14ac:dyDescent="0.25">
      <c r="A4708" s="6" t="s">
        <v>4725</v>
      </c>
      <c r="B4708" s="10">
        <v>43717</v>
      </c>
      <c r="C4708" s="7" t="s">
        <v>4594</v>
      </c>
      <c r="D4708" s="7" t="s">
        <v>19</v>
      </c>
      <c r="E4708" s="7">
        <v>650</v>
      </c>
      <c r="F4708" s="8">
        <v>119.41</v>
      </c>
      <c r="G4708" s="8">
        <v>176</v>
      </c>
      <c r="H4708" s="8">
        <f t="shared" si="219"/>
        <v>114400</v>
      </c>
      <c r="I4708" s="9">
        <f>H4708*VLOOKUP(C4708,Customer_Dim!B:E,4,0)</f>
        <v>6864</v>
      </c>
      <c r="J4708" s="9">
        <f t="shared" si="220"/>
        <v>121264</v>
      </c>
      <c r="K4708" s="8">
        <f t="shared" si="221"/>
        <v>77616.5</v>
      </c>
      <c r="L4708" s="9">
        <v>40215.5</v>
      </c>
    </row>
    <row r="4709" spans="1:12" ht="15.75" customHeight="1" x14ac:dyDescent="0.25">
      <c r="A4709" s="6" t="s">
        <v>4726</v>
      </c>
      <c r="B4709" s="10">
        <v>43799</v>
      </c>
      <c r="C4709" s="7" t="s">
        <v>4594</v>
      </c>
      <c r="D4709" s="7" t="s">
        <v>19</v>
      </c>
      <c r="E4709" s="7">
        <v>195</v>
      </c>
      <c r="F4709" s="8">
        <v>117.03</v>
      </c>
      <c r="G4709" s="8">
        <v>173</v>
      </c>
      <c r="H4709" s="8">
        <f t="shared" si="219"/>
        <v>33735</v>
      </c>
      <c r="I4709" s="9">
        <f>H4709*VLOOKUP(C4709,Customer_Dim!B:E,4,0)</f>
        <v>2024.1</v>
      </c>
      <c r="J4709" s="9">
        <f t="shared" si="220"/>
        <v>35759.1</v>
      </c>
      <c r="K4709" s="8">
        <f t="shared" si="221"/>
        <v>22820.85</v>
      </c>
      <c r="L4709" s="9">
        <v>10914.150000000001</v>
      </c>
    </row>
    <row r="4710" spans="1:12" ht="15.75" customHeight="1" x14ac:dyDescent="0.25">
      <c r="A4710" s="6" t="s">
        <v>4727</v>
      </c>
      <c r="B4710" s="10">
        <v>43484</v>
      </c>
      <c r="C4710" s="7" t="s">
        <v>4603</v>
      </c>
      <c r="D4710" s="7" t="s">
        <v>13</v>
      </c>
      <c r="E4710" s="7">
        <v>614</v>
      </c>
      <c r="F4710" s="8">
        <v>53.37</v>
      </c>
      <c r="G4710" s="8">
        <v>87</v>
      </c>
      <c r="H4710" s="8">
        <f t="shared" si="219"/>
        <v>53418</v>
      </c>
      <c r="I4710" s="9">
        <f>H4710*VLOOKUP(C4710,Customer_Dim!B:E,4,0)</f>
        <v>5341.8</v>
      </c>
      <c r="J4710" s="9">
        <f t="shared" si="220"/>
        <v>58759.8</v>
      </c>
      <c r="K4710" s="8">
        <f t="shared" si="221"/>
        <v>32769.18</v>
      </c>
      <c r="L4710" s="9">
        <v>18533.880000000005</v>
      </c>
    </row>
    <row r="4711" spans="1:12" ht="15.75" customHeight="1" x14ac:dyDescent="0.25">
      <c r="A4711" s="6" t="s">
        <v>4728</v>
      </c>
      <c r="B4711" s="10">
        <v>43493</v>
      </c>
      <c r="C4711" s="7" t="s">
        <v>4603</v>
      </c>
      <c r="D4711" s="7" t="s">
        <v>13</v>
      </c>
      <c r="E4711" s="7">
        <v>980</v>
      </c>
      <c r="F4711" s="8">
        <v>53.37</v>
      </c>
      <c r="G4711" s="8">
        <v>87</v>
      </c>
      <c r="H4711" s="8">
        <f t="shared" si="219"/>
        <v>85260</v>
      </c>
      <c r="I4711" s="9">
        <f>H4711*VLOOKUP(C4711,Customer_Dim!B:E,4,0)</f>
        <v>8526</v>
      </c>
      <c r="J4711" s="9">
        <f t="shared" si="220"/>
        <v>93786</v>
      </c>
      <c r="K4711" s="8">
        <f t="shared" si="221"/>
        <v>52302.6</v>
      </c>
      <c r="L4711" s="9">
        <v>29604.69000000001</v>
      </c>
    </row>
    <row r="4712" spans="1:12" ht="15.75" customHeight="1" x14ac:dyDescent="0.25">
      <c r="A4712" s="6" t="s">
        <v>4729</v>
      </c>
      <c r="B4712" s="10">
        <v>43497</v>
      </c>
      <c r="C4712" s="7" t="s">
        <v>4603</v>
      </c>
      <c r="D4712" s="7" t="s">
        <v>32</v>
      </c>
      <c r="E4712" s="7">
        <v>662</v>
      </c>
      <c r="F4712" s="8">
        <v>353.76</v>
      </c>
      <c r="G4712" s="8">
        <v>542</v>
      </c>
      <c r="H4712" s="8">
        <f t="shared" si="219"/>
        <v>358804</v>
      </c>
      <c r="I4712" s="9">
        <f>H4712*VLOOKUP(C4712,Customer_Dim!B:E,4,0)</f>
        <v>35880.400000000001</v>
      </c>
      <c r="J4712" s="9">
        <f t="shared" si="220"/>
        <v>394684.4</v>
      </c>
      <c r="K4712" s="8">
        <f t="shared" si="221"/>
        <v>234189.12</v>
      </c>
      <c r="L4712" s="9">
        <v>94106.4</v>
      </c>
    </row>
    <row r="4713" spans="1:12" ht="15.75" customHeight="1" x14ac:dyDescent="0.25">
      <c r="A4713" s="6" t="s">
        <v>4730</v>
      </c>
      <c r="B4713" s="10">
        <v>43556</v>
      </c>
      <c r="C4713" s="7" t="s">
        <v>4603</v>
      </c>
      <c r="D4713" s="7" t="s">
        <v>13</v>
      </c>
      <c r="E4713" s="7">
        <v>135</v>
      </c>
      <c r="F4713" s="8">
        <v>53.32</v>
      </c>
      <c r="G4713" s="8">
        <v>87</v>
      </c>
      <c r="H4713" s="8">
        <f t="shared" si="219"/>
        <v>11745</v>
      </c>
      <c r="I4713" s="9">
        <f>H4713*VLOOKUP(C4713,Customer_Dim!B:E,4,0)</f>
        <v>1174.5</v>
      </c>
      <c r="J4713" s="9">
        <f t="shared" si="220"/>
        <v>12919.5</v>
      </c>
      <c r="K4713" s="8">
        <f t="shared" si="221"/>
        <v>7198.2</v>
      </c>
      <c r="L4713" s="9">
        <v>3773.1500000000005</v>
      </c>
    </row>
    <row r="4714" spans="1:12" ht="15.75" customHeight="1" x14ac:dyDescent="0.25">
      <c r="A4714" s="6" t="s">
        <v>4731</v>
      </c>
      <c r="B4714" s="10">
        <v>43589</v>
      </c>
      <c r="C4714" s="7" t="s">
        <v>4603</v>
      </c>
      <c r="D4714" s="7" t="s">
        <v>13</v>
      </c>
      <c r="E4714" s="7">
        <v>155</v>
      </c>
      <c r="F4714" s="8">
        <v>53.32</v>
      </c>
      <c r="G4714" s="8">
        <v>87</v>
      </c>
      <c r="H4714" s="8">
        <f t="shared" si="219"/>
        <v>13485</v>
      </c>
      <c r="I4714" s="9">
        <f>H4714*VLOOKUP(C4714,Customer_Dim!B:E,4,0)</f>
        <v>1348.5</v>
      </c>
      <c r="J4714" s="9">
        <f t="shared" si="220"/>
        <v>14833.5</v>
      </c>
      <c r="K4714" s="8">
        <f t="shared" si="221"/>
        <v>8264.6</v>
      </c>
      <c r="L4714" s="9">
        <v>4330.92</v>
      </c>
    </row>
    <row r="4715" spans="1:12" ht="15.75" customHeight="1" x14ac:dyDescent="0.25">
      <c r="A4715" s="6" t="s">
        <v>4732</v>
      </c>
      <c r="B4715" s="10">
        <v>43689</v>
      </c>
      <c r="C4715" s="7" t="s">
        <v>4603</v>
      </c>
      <c r="D4715" s="7" t="s">
        <v>13</v>
      </c>
      <c r="E4715" s="7">
        <v>877</v>
      </c>
      <c r="F4715" s="8">
        <v>53.42</v>
      </c>
      <c r="G4715" s="8">
        <v>88</v>
      </c>
      <c r="H4715" s="8">
        <f t="shared" si="219"/>
        <v>77176</v>
      </c>
      <c r="I4715" s="9">
        <f>H4715*VLOOKUP(C4715,Customer_Dim!B:E,4,0)</f>
        <v>7717.6</v>
      </c>
      <c r="J4715" s="9">
        <f t="shared" si="220"/>
        <v>84893.6</v>
      </c>
      <c r="K4715" s="8">
        <f t="shared" si="221"/>
        <v>46849.340000000004</v>
      </c>
      <c r="L4715" s="9">
        <v>23263.939999999995</v>
      </c>
    </row>
    <row r="4716" spans="1:12" ht="15.75" customHeight="1" x14ac:dyDescent="0.25">
      <c r="A4716" s="6" t="s">
        <v>4733</v>
      </c>
      <c r="B4716" s="10">
        <v>43812</v>
      </c>
      <c r="C4716" s="7" t="s">
        <v>4603</v>
      </c>
      <c r="D4716" s="7" t="s">
        <v>19</v>
      </c>
      <c r="E4716" s="7">
        <v>541</v>
      </c>
      <c r="F4716" s="8">
        <v>117.03</v>
      </c>
      <c r="G4716" s="8">
        <v>173</v>
      </c>
      <c r="H4716" s="8">
        <f t="shared" si="219"/>
        <v>93593</v>
      </c>
      <c r="I4716" s="9">
        <f>H4716*VLOOKUP(C4716,Customer_Dim!B:E,4,0)</f>
        <v>9359.3000000000011</v>
      </c>
      <c r="J4716" s="9">
        <f t="shared" si="220"/>
        <v>102952.3</v>
      </c>
      <c r="K4716" s="8">
        <f t="shared" si="221"/>
        <v>63313.23</v>
      </c>
      <c r="L4716" s="9">
        <v>28255.919999999998</v>
      </c>
    </row>
    <row r="4717" spans="1:12" ht="15.75" customHeight="1" x14ac:dyDescent="0.25">
      <c r="A4717" s="6" t="s">
        <v>4734</v>
      </c>
      <c r="B4717" s="10">
        <v>43518</v>
      </c>
      <c r="C4717" s="7" t="s">
        <v>4614</v>
      </c>
      <c r="D4717" s="7" t="s">
        <v>19</v>
      </c>
      <c r="E4717" s="7">
        <v>476</v>
      </c>
      <c r="F4717" s="8">
        <v>119.3</v>
      </c>
      <c r="G4717" s="8">
        <v>176</v>
      </c>
      <c r="H4717" s="8">
        <f t="shared" si="219"/>
        <v>83776</v>
      </c>
      <c r="I4717" s="9">
        <f>H4717*VLOOKUP(C4717,Customer_Dim!B:E,4,0)</f>
        <v>5864.3200000000006</v>
      </c>
      <c r="J4717" s="9">
        <f t="shared" si="220"/>
        <v>89640.320000000007</v>
      </c>
      <c r="K4717" s="8">
        <f t="shared" si="221"/>
        <v>56786.799999999996</v>
      </c>
      <c r="L4717" s="9">
        <v>25254.720000000008</v>
      </c>
    </row>
    <row r="4718" spans="1:12" ht="15.75" customHeight="1" x14ac:dyDescent="0.25">
      <c r="A4718" s="6" t="s">
        <v>4735</v>
      </c>
      <c r="B4718" s="10">
        <v>43522</v>
      </c>
      <c r="C4718" s="7" t="s">
        <v>4614</v>
      </c>
      <c r="D4718" s="7" t="s">
        <v>32</v>
      </c>
      <c r="E4718" s="7">
        <v>660</v>
      </c>
      <c r="F4718" s="8">
        <v>353.76</v>
      </c>
      <c r="G4718" s="8">
        <v>542</v>
      </c>
      <c r="H4718" s="8">
        <f t="shared" si="219"/>
        <v>357720</v>
      </c>
      <c r="I4718" s="9">
        <f>H4718*VLOOKUP(C4718,Customer_Dim!B:E,4,0)</f>
        <v>25040.400000000001</v>
      </c>
      <c r="J4718" s="9">
        <f t="shared" si="220"/>
        <v>382760.4</v>
      </c>
      <c r="K4718" s="8">
        <f t="shared" si="221"/>
        <v>233481.60000000001</v>
      </c>
      <c r="L4718" s="9">
        <v>99936</v>
      </c>
    </row>
    <row r="4719" spans="1:12" ht="15.75" customHeight="1" x14ac:dyDescent="0.25">
      <c r="A4719" s="6" t="s">
        <v>4736</v>
      </c>
      <c r="B4719" s="10">
        <v>43526</v>
      </c>
      <c r="C4719" s="7" t="s">
        <v>4614</v>
      </c>
      <c r="D4719" s="7" t="s">
        <v>13</v>
      </c>
      <c r="E4719" s="7">
        <v>707</v>
      </c>
      <c r="F4719" s="8">
        <v>53.37</v>
      </c>
      <c r="G4719" s="8">
        <v>87</v>
      </c>
      <c r="H4719" s="8">
        <f t="shared" si="219"/>
        <v>61509</v>
      </c>
      <c r="I4719" s="9">
        <f>H4719*VLOOKUP(C4719,Customer_Dim!B:E,4,0)</f>
        <v>4305.63</v>
      </c>
      <c r="J4719" s="9">
        <f t="shared" si="220"/>
        <v>65814.63</v>
      </c>
      <c r="K4719" s="8">
        <f t="shared" si="221"/>
        <v>37732.589999999997</v>
      </c>
      <c r="L4719" s="9">
        <v>19356.299999999996</v>
      </c>
    </row>
    <row r="4720" spans="1:12" ht="15.75" customHeight="1" x14ac:dyDescent="0.25">
      <c r="A4720" s="6" t="s">
        <v>4737</v>
      </c>
      <c r="B4720" s="10">
        <v>43612</v>
      </c>
      <c r="C4720" s="7" t="s">
        <v>4614</v>
      </c>
      <c r="D4720" s="7" t="s">
        <v>13</v>
      </c>
      <c r="E4720" s="7">
        <v>873</v>
      </c>
      <c r="F4720" s="8">
        <v>53.32</v>
      </c>
      <c r="G4720" s="8">
        <v>87</v>
      </c>
      <c r="H4720" s="8">
        <f t="shared" si="219"/>
        <v>75951</v>
      </c>
      <c r="I4720" s="9">
        <f>H4720*VLOOKUP(C4720,Customer_Dim!B:E,4,0)</f>
        <v>5316.5700000000006</v>
      </c>
      <c r="J4720" s="9">
        <f t="shared" si="220"/>
        <v>81267.570000000007</v>
      </c>
      <c r="K4720" s="8">
        <f t="shared" si="221"/>
        <v>46548.36</v>
      </c>
      <c r="L4720" s="9">
        <v>27398.15</v>
      </c>
    </row>
    <row r="4721" spans="1:12" ht="15.75" customHeight="1" x14ac:dyDescent="0.25">
      <c r="A4721" s="6" t="s">
        <v>4738</v>
      </c>
      <c r="B4721" s="10">
        <v>43728</v>
      </c>
      <c r="C4721" s="7" t="s">
        <v>4614</v>
      </c>
      <c r="D4721" s="7" t="s">
        <v>13</v>
      </c>
      <c r="E4721" s="7">
        <v>641</v>
      </c>
      <c r="F4721" s="8">
        <v>53.42</v>
      </c>
      <c r="G4721" s="8">
        <v>88</v>
      </c>
      <c r="H4721" s="8">
        <f t="shared" si="219"/>
        <v>56408</v>
      </c>
      <c r="I4721" s="9">
        <f>H4721*VLOOKUP(C4721,Customer_Dim!B:E,4,0)</f>
        <v>3948.5600000000004</v>
      </c>
      <c r="J4721" s="9">
        <f t="shared" si="220"/>
        <v>60356.56</v>
      </c>
      <c r="K4721" s="8">
        <f t="shared" si="221"/>
        <v>34242.22</v>
      </c>
      <c r="L4721" s="9">
        <v>19101.239999999998</v>
      </c>
    </row>
    <row r="4722" spans="1:12" ht="15.75" customHeight="1" x14ac:dyDescent="0.25">
      <c r="A4722" s="6" t="s">
        <v>4739</v>
      </c>
      <c r="B4722" s="10">
        <v>43748</v>
      </c>
      <c r="C4722" s="7" t="s">
        <v>4614</v>
      </c>
      <c r="D4722" s="7" t="s">
        <v>19</v>
      </c>
      <c r="E4722" s="7">
        <v>285</v>
      </c>
      <c r="F4722" s="8">
        <v>117.03</v>
      </c>
      <c r="G4722" s="8">
        <v>173</v>
      </c>
      <c r="H4722" s="8">
        <f t="shared" si="219"/>
        <v>49305</v>
      </c>
      <c r="I4722" s="9">
        <f>H4722*VLOOKUP(C4722,Customer_Dim!B:E,4,0)</f>
        <v>3451.3500000000004</v>
      </c>
      <c r="J4722" s="9">
        <f t="shared" si="220"/>
        <v>52756.35</v>
      </c>
      <c r="K4722" s="8">
        <f t="shared" si="221"/>
        <v>33353.550000000003</v>
      </c>
      <c r="L4722" s="9">
        <v>12703.95</v>
      </c>
    </row>
    <row r="4723" spans="1:12" ht="15.75" customHeight="1" x14ac:dyDescent="0.25">
      <c r="A4723" s="6" t="s">
        <v>4740</v>
      </c>
      <c r="B4723" s="10">
        <v>43780</v>
      </c>
      <c r="C4723" s="7" t="s">
        <v>4614</v>
      </c>
      <c r="D4723" s="7" t="s">
        <v>13</v>
      </c>
      <c r="E4723" s="7">
        <v>385</v>
      </c>
      <c r="F4723" s="8">
        <v>52.35</v>
      </c>
      <c r="G4723" s="8">
        <v>86</v>
      </c>
      <c r="H4723" s="8">
        <f t="shared" si="219"/>
        <v>33110</v>
      </c>
      <c r="I4723" s="9">
        <f>H4723*VLOOKUP(C4723,Customer_Dim!B:E,4,0)</f>
        <v>2317.7000000000003</v>
      </c>
      <c r="J4723" s="9">
        <f t="shared" si="220"/>
        <v>35427.699999999997</v>
      </c>
      <c r="K4723" s="8">
        <f t="shared" si="221"/>
        <v>20154.75</v>
      </c>
      <c r="L4723" s="9">
        <v>11175.5</v>
      </c>
    </row>
    <row r="4724" spans="1:12" ht="15.75" customHeight="1" x14ac:dyDescent="0.25">
      <c r="A4724" s="6" t="s">
        <v>4741</v>
      </c>
      <c r="B4724" s="10">
        <v>43797</v>
      </c>
      <c r="C4724" s="7" t="s">
        <v>4614</v>
      </c>
      <c r="D4724" s="7" t="s">
        <v>32</v>
      </c>
      <c r="E4724" s="7">
        <v>427</v>
      </c>
      <c r="F4724" s="8">
        <v>347.04</v>
      </c>
      <c r="G4724" s="8">
        <v>531</v>
      </c>
      <c r="H4724" s="8">
        <f t="shared" si="219"/>
        <v>226737</v>
      </c>
      <c r="I4724" s="9">
        <f>H4724*VLOOKUP(C4724,Customer_Dim!B:E,4,0)</f>
        <v>15871.590000000002</v>
      </c>
      <c r="J4724" s="9">
        <f t="shared" si="220"/>
        <v>242608.59</v>
      </c>
      <c r="K4724" s="8">
        <f t="shared" si="221"/>
        <v>148186.08000000002</v>
      </c>
      <c r="L4724" s="9">
        <v>63135.359999999986</v>
      </c>
    </row>
    <row r="4725" spans="1:12" ht="15.75" customHeight="1" x14ac:dyDescent="0.25">
      <c r="A4725" s="6" t="s">
        <v>4742</v>
      </c>
      <c r="B4725" s="10">
        <v>43798</v>
      </c>
      <c r="C4725" s="7" t="s">
        <v>4614</v>
      </c>
      <c r="D4725" s="7" t="s">
        <v>13</v>
      </c>
      <c r="E4725" s="7">
        <v>113</v>
      </c>
      <c r="F4725" s="8">
        <v>52.35</v>
      </c>
      <c r="G4725" s="8">
        <v>86</v>
      </c>
      <c r="H4725" s="8">
        <f t="shared" si="219"/>
        <v>9718</v>
      </c>
      <c r="I4725" s="9">
        <f>H4725*VLOOKUP(C4725,Customer_Dim!B:E,4,0)</f>
        <v>680.2600000000001</v>
      </c>
      <c r="J4725" s="9">
        <f t="shared" si="220"/>
        <v>10398.26</v>
      </c>
      <c r="K4725" s="8">
        <f t="shared" si="221"/>
        <v>5915.55</v>
      </c>
      <c r="L4725" s="9">
        <v>3081.420000000001</v>
      </c>
    </row>
    <row r="4726" spans="1:12" ht="15.75" customHeight="1" x14ac:dyDescent="0.25">
      <c r="A4726" s="6" t="s">
        <v>4743</v>
      </c>
      <c r="B4726" s="10">
        <v>43811</v>
      </c>
      <c r="C4726" s="7" t="s">
        <v>4614</v>
      </c>
      <c r="D4726" s="7" t="s">
        <v>13</v>
      </c>
      <c r="E4726" s="7">
        <v>325</v>
      </c>
      <c r="F4726" s="8">
        <v>52.35</v>
      </c>
      <c r="G4726" s="8">
        <v>86</v>
      </c>
      <c r="H4726" s="8">
        <f t="shared" si="219"/>
        <v>27950</v>
      </c>
      <c r="I4726" s="9">
        <f>H4726*VLOOKUP(C4726,Customer_Dim!B:E,4,0)</f>
        <v>1956.5000000000002</v>
      </c>
      <c r="J4726" s="9">
        <f t="shared" si="220"/>
        <v>29906.5</v>
      </c>
      <c r="K4726" s="8">
        <f t="shared" si="221"/>
        <v>17013.75</v>
      </c>
      <c r="L4726" s="9">
        <v>10434.150000000001</v>
      </c>
    </row>
    <row r="4727" spans="1:12" ht="15.75" customHeight="1" x14ac:dyDescent="0.25">
      <c r="A4727" s="6" t="s">
        <v>4744</v>
      </c>
      <c r="B4727" s="10">
        <v>43829</v>
      </c>
      <c r="C4727" s="7" t="s">
        <v>4614</v>
      </c>
      <c r="D4727" s="7" t="s">
        <v>32</v>
      </c>
      <c r="E4727" s="7">
        <v>363</v>
      </c>
      <c r="F4727" s="8">
        <v>347.04</v>
      </c>
      <c r="G4727" s="8">
        <v>531</v>
      </c>
      <c r="H4727" s="8">
        <f t="shared" si="219"/>
        <v>192753</v>
      </c>
      <c r="I4727" s="9">
        <f>H4727*VLOOKUP(C4727,Customer_Dim!B:E,4,0)</f>
        <v>13492.710000000001</v>
      </c>
      <c r="J4727" s="9">
        <f t="shared" si="220"/>
        <v>206245.71</v>
      </c>
      <c r="K4727" s="8">
        <f t="shared" si="221"/>
        <v>125975.52</v>
      </c>
      <c r="L4727" s="9">
        <v>57202.199999999983</v>
      </c>
    </row>
    <row r="4728" spans="1:12" ht="15.75" customHeight="1" x14ac:dyDescent="0.25">
      <c r="A4728" s="6" t="s">
        <v>4745</v>
      </c>
      <c r="B4728" s="10">
        <v>43838</v>
      </c>
      <c r="C4728" s="7" t="s">
        <v>4590</v>
      </c>
      <c r="D4728" s="7" t="s">
        <v>13</v>
      </c>
      <c r="E4728" s="7">
        <v>1050</v>
      </c>
      <c r="F4728" s="8">
        <v>52.53</v>
      </c>
      <c r="G4728" s="8">
        <v>86</v>
      </c>
      <c r="H4728" s="8">
        <f t="shared" si="219"/>
        <v>90300</v>
      </c>
      <c r="I4728" s="9">
        <f>H4728*VLOOKUP(C4728,Customer_Dim!B:E,4,0)</f>
        <v>2709</v>
      </c>
      <c r="J4728" s="9">
        <f t="shared" si="220"/>
        <v>93009</v>
      </c>
      <c r="K4728" s="8">
        <f t="shared" si="221"/>
        <v>55156.5</v>
      </c>
      <c r="L4728" s="9">
        <v>31109.939999999995</v>
      </c>
    </row>
    <row r="4729" spans="1:12" ht="15.75" customHeight="1" x14ac:dyDescent="0.25">
      <c r="A4729" s="6" t="s">
        <v>4746</v>
      </c>
      <c r="B4729" s="10">
        <v>43851</v>
      </c>
      <c r="C4729" s="7" t="s">
        <v>4590</v>
      </c>
      <c r="D4729" s="7" t="s">
        <v>13</v>
      </c>
      <c r="E4729" s="7">
        <v>700</v>
      </c>
      <c r="F4729" s="8">
        <v>52.53</v>
      </c>
      <c r="G4729" s="8">
        <v>86</v>
      </c>
      <c r="H4729" s="8">
        <f t="shared" si="219"/>
        <v>60200</v>
      </c>
      <c r="I4729" s="9">
        <f>H4729*VLOOKUP(C4729,Customer_Dim!B:E,4,0)</f>
        <v>1806.0000000000002</v>
      </c>
      <c r="J4729" s="9">
        <f t="shared" si="220"/>
        <v>62006</v>
      </c>
      <c r="K4729" s="8">
        <f t="shared" si="221"/>
        <v>36771</v>
      </c>
      <c r="L4729" s="9">
        <v>20739.96</v>
      </c>
    </row>
    <row r="4730" spans="1:12" ht="15.75" customHeight="1" x14ac:dyDescent="0.25">
      <c r="A4730" s="6" t="s">
        <v>4747</v>
      </c>
      <c r="B4730" s="10">
        <v>43908</v>
      </c>
      <c r="C4730" s="7" t="s">
        <v>4590</v>
      </c>
      <c r="D4730" s="7" t="s">
        <v>19</v>
      </c>
      <c r="E4730" s="7">
        <v>132</v>
      </c>
      <c r="F4730" s="8">
        <v>117.44</v>
      </c>
      <c r="G4730" s="8">
        <v>172</v>
      </c>
      <c r="H4730" s="8">
        <f t="shared" si="219"/>
        <v>22704</v>
      </c>
      <c r="I4730" s="9">
        <f>H4730*VLOOKUP(C4730,Customer_Dim!B:E,4,0)</f>
        <v>681.12</v>
      </c>
      <c r="J4730" s="9">
        <f t="shared" si="220"/>
        <v>23385.119999999999</v>
      </c>
      <c r="K4730" s="8">
        <f t="shared" si="221"/>
        <v>15502.08</v>
      </c>
      <c r="L4730" s="9">
        <v>7579.2000000000007</v>
      </c>
    </row>
    <row r="4731" spans="1:12" ht="15.75" customHeight="1" x14ac:dyDescent="0.25">
      <c r="A4731" s="6" t="s">
        <v>4748</v>
      </c>
      <c r="B4731" s="10">
        <v>43946</v>
      </c>
      <c r="C4731" s="7" t="s">
        <v>4590</v>
      </c>
      <c r="D4731" s="7" t="s">
        <v>19</v>
      </c>
      <c r="E4731" s="7">
        <v>768</v>
      </c>
      <c r="F4731" s="8">
        <v>109.39</v>
      </c>
      <c r="G4731" s="8">
        <v>161</v>
      </c>
      <c r="H4731" s="8">
        <f t="shared" si="219"/>
        <v>123648</v>
      </c>
      <c r="I4731" s="9">
        <f>H4731*VLOOKUP(C4731,Customer_Dim!B:E,4,0)</f>
        <v>3709.4400000000005</v>
      </c>
      <c r="J4731" s="9">
        <f t="shared" si="220"/>
        <v>127357.44</v>
      </c>
      <c r="K4731" s="8">
        <f t="shared" si="221"/>
        <v>84011.520000000004</v>
      </c>
      <c r="L4731" s="9">
        <v>40518.899999999994</v>
      </c>
    </row>
    <row r="4732" spans="1:12" ht="15.75" customHeight="1" x14ac:dyDescent="0.25">
      <c r="A4732" s="6" t="s">
        <v>4749</v>
      </c>
      <c r="B4732" s="10">
        <v>43953</v>
      </c>
      <c r="C4732" s="7" t="s">
        <v>4590</v>
      </c>
      <c r="D4732" s="7" t="s">
        <v>32</v>
      </c>
      <c r="E4732" s="7">
        <v>702</v>
      </c>
      <c r="F4732" s="8">
        <v>324.39</v>
      </c>
      <c r="G4732" s="8">
        <v>494</v>
      </c>
      <c r="H4732" s="8">
        <f t="shared" si="219"/>
        <v>346788</v>
      </c>
      <c r="I4732" s="9">
        <f>H4732*VLOOKUP(C4732,Customer_Dim!B:E,4,0)</f>
        <v>10403.640000000001</v>
      </c>
      <c r="J4732" s="9">
        <f t="shared" si="220"/>
        <v>357191.64</v>
      </c>
      <c r="K4732" s="8">
        <f t="shared" si="221"/>
        <v>227721.78</v>
      </c>
      <c r="L4732" s="9">
        <v>95604.300000000017</v>
      </c>
    </row>
    <row r="4733" spans="1:12" ht="15.75" customHeight="1" x14ac:dyDescent="0.25">
      <c r="A4733" s="6" t="s">
        <v>4750</v>
      </c>
      <c r="B4733" s="10">
        <v>43976</v>
      </c>
      <c r="C4733" s="7" t="s">
        <v>4590</v>
      </c>
      <c r="D4733" s="7" t="s">
        <v>32</v>
      </c>
      <c r="E4733" s="7">
        <v>220</v>
      </c>
      <c r="F4733" s="8">
        <v>324.39</v>
      </c>
      <c r="G4733" s="8">
        <v>494</v>
      </c>
      <c r="H4733" s="8">
        <f t="shared" si="219"/>
        <v>108680</v>
      </c>
      <c r="I4733" s="9">
        <f>H4733*VLOOKUP(C4733,Customer_Dim!B:E,4,0)</f>
        <v>3260.4</v>
      </c>
      <c r="J4733" s="9">
        <f t="shared" si="220"/>
        <v>111940.4</v>
      </c>
      <c r="K4733" s="8">
        <f t="shared" si="221"/>
        <v>71365.8</v>
      </c>
      <c r="L4733" s="9">
        <v>29970</v>
      </c>
    </row>
    <row r="4734" spans="1:12" ht="15.75" customHeight="1" x14ac:dyDescent="0.25">
      <c r="A4734" s="6" t="s">
        <v>4751</v>
      </c>
      <c r="B4734" s="10">
        <v>43978</v>
      </c>
      <c r="C4734" s="7" t="s">
        <v>4590</v>
      </c>
      <c r="D4734" s="7" t="s">
        <v>13</v>
      </c>
      <c r="E4734" s="7">
        <v>629</v>
      </c>
      <c r="F4734" s="8">
        <v>48.94</v>
      </c>
      <c r="G4734" s="8">
        <v>80</v>
      </c>
      <c r="H4734" s="8">
        <f t="shared" si="219"/>
        <v>50320</v>
      </c>
      <c r="I4734" s="9">
        <f>H4734*VLOOKUP(C4734,Customer_Dim!B:E,4,0)</f>
        <v>1509.6000000000001</v>
      </c>
      <c r="J4734" s="9">
        <f t="shared" si="220"/>
        <v>51829.599999999999</v>
      </c>
      <c r="K4734" s="8">
        <f t="shared" si="221"/>
        <v>30783.26</v>
      </c>
      <c r="L4734" s="9">
        <v>17735.260000000002</v>
      </c>
    </row>
    <row r="4735" spans="1:12" ht="15.75" customHeight="1" x14ac:dyDescent="0.25">
      <c r="A4735" s="6" t="s">
        <v>4752</v>
      </c>
      <c r="B4735" s="10">
        <v>43990</v>
      </c>
      <c r="C4735" s="7" t="s">
        <v>4590</v>
      </c>
      <c r="D4735" s="7" t="s">
        <v>32</v>
      </c>
      <c r="E4735" s="7">
        <v>1099</v>
      </c>
      <c r="F4735" s="8">
        <v>324.39</v>
      </c>
      <c r="G4735" s="8">
        <v>494</v>
      </c>
      <c r="H4735" s="8">
        <f t="shared" si="219"/>
        <v>542906</v>
      </c>
      <c r="I4735" s="9">
        <f>H4735*VLOOKUP(C4735,Customer_Dim!B:E,4,0)</f>
        <v>16287.180000000002</v>
      </c>
      <c r="J4735" s="9">
        <f t="shared" si="220"/>
        <v>559193.18000000005</v>
      </c>
      <c r="K4735" s="8">
        <f t="shared" si="221"/>
        <v>356504.61</v>
      </c>
      <c r="L4735" s="9">
        <v>159570.27000000002</v>
      </c>
    </row>
    <row r="4736" spans="1:12" ht="15.75" customHeight="1" x14ac:dyDescent="0.25">
      <c r="A4736" s="6" t="s">
        <v>4753</v>
      </c>
      <c r="B4736" s="10">
        <v>43992</v>
      </c>
      <c r="C4736" s="7" t="s">
        <v>4590</v>
      </c>
      <c r="D4736" s="7" t="s">
        <v>32</v>
      </c>
      <c r="E4736" s="7">
        <v>882</v>
      </c>
      <c r="F4736" s="8">
        <v>324.39</v>
      </c>
      <c r="G4736" s="8">
        <v>494</v>
      </c>
      <c r="H4736" s="8">
        <f t="shared" si="219"/>
        <v>435708</v>
      </c>
      <c r="I4736" s="9">
        <f>H4736*VLOOKUP(C4736,Customer_Dim!B:E,4,0)</f>
        <v>13071.240000000002</v>
      </c>
      <c r="J4736" s="9">
        <f t="shared" si="220"/>
        <v>448779.24</v>
      </c>
      <c r="K4736" s="8">
        <f t="shared" si="221"/>
        <v>286111.98</v>
      </c>
      <c r="L4736" s="9">
        <v>127943.73000000001</v>
      </c>
    </row>
    <row r="4737" spans="1:12" ht="15.75" customHeight="1" x14ac:dyDescent="0.25">
      <c r="A4737" s="6" t="s">
        <v>4754</v>
      </c>
      <c r="B4737" s="10">
        <v>44191</v>
      </c>
      <c r="C4737" s="7" t="s">
        <v>4590</v>
      </c>
      <c r="D4737" s="7" t="s">
        <v>13</v>
      </c>
      <c r="E4737" s="7">
        <v>1045</v>
      </c>
      <c r="F4737" s="8">
        <v>50.73</v>
      </c>
      <c r="G4737" s="8">
        <v>83</v>
      </c>
      <c r="H4737" s="8">
        <f t="shared" si="219"/>
        <v>86735</v>
      </c>
      <c r="I4737" s="9">
        <f>H4737*VLOOKUP(C4737,Customer_Dim!B:E,4,0)</f>
        <v>2602.0500000000002</v>
      </c>
      <c r="J4737" s="9">
        <f t="shared" si="220"/>
        <v>89337.05</v>
      </c>
      <c r="K4737" s="8">
        <f t="shared" si="221"/>
        <v>53012.85</v>
      </c>
      <c r="L4737" s="9">
        <v>26714</v>
      </c>
    </row>
    <row r="4738" spans="1:12" ht="15.75" customHeight="1" x14ac:dyDescent="0.25">
      <c r="A4738" s="6" t="s">
        <v>4755</v>
      </c>
      <c r="B4738" s="10">
        <v>43833</v>
      </c>
      <c r="C4738" s="7" t="s">
        <v>4594</v>
      </c>
      <c r="D4738" s="7" t="s">
        <v>13</v>
      </c>
      <c r="E4738" s="7">
        <v>108</v>
      </c>
      <c r="F4738" s="8">
        <v>52.53</v>
      </c>
      <c r="G4738" s="8">
        <v>86</v>
      </c>
      <c r="H4738" s="8">
        <f t="shared" si="219"/>
        <v>9288</v>
      </c>
      <c r="I4738" s="9">
        <f>H4738*VLOOKUP(C4738,Customer_Dim!B:E,4,0)</f>
        <v>557.28</v>
      </c>
      <c r="J4738" s="9">
        <f t="shared" si="220"/>
        <v>9845.2800000000007</v>
      </c>
      <c r="K4738" s="8">
        <f t="shared" si="221"/>
        <v>5673.24</v>
      </c>
      <c r="L4738" s="9">
        <v>3800.5200000000004</v>
      </c>
    </row>
    <row r="4739" spans="1:12" ht="15.75" customHeight="1" x14ac:dyDescent="0.25">
      <c r="A4739" s="6" t="s">
        <v>4756</v>
      </c>
      <c r="B4739" s="10">
        <v>43907</v>
      </c>
      <c r="C4739" s="7" t="s">
        <v>4594</v>
      </c>
      <c r="D4739" s="7" t="s">
        <v>13</v>
      </c>
      <c r="E4739" s="7">
        <v>367</v>
      </c>
      <c r="F4739" s="8">
        <v>52.53</v>
      </c>
      <c r="G4739" s="8">
        <v>86</v>
      </c>
      <c r="H4739" s="8">
        <f t="shared" ref="H4739:H4802" si="222">G4739*E4739</f>
        <v>31562</v>
      </c>
      <c r="I4739" s="9">
        <f>H4739*VLOOKUP(C4739,Customer_Dim!B:E,4,0)</f>
        <v>1893.72</v>
      </c>
      <c r="J4739" s="9">
        <f t="shared" ref="J4739:J4802" si="223">I4739+H4739</f>
        <v>33455.72</v>
      </c>
      <c r="K4739" s="8">
        <f t="shared" ref="K4739:K4802" si="224">F4739*E4739</f>
        <v>19278.510000000002</v>
      </c>
      <c r="L4739" s="9">
        <v>11021.009999999998</v>
      </c>
    </row>
    <row r="4740" spans="1:12" ht="15.75" customHeight="1" x14ac:dyDescent="0.25">
      <c r="A4740" s="6" t="s">
        <v>4757</v>
      </c>
      <c r="B4740" s="10">
        <v>43980</v>
      </c>
      <c r="C4740" s="7" t="s">
        <v>4594</v>
      </c>
      <c r="D4740" s="7" t="s">
        <v>32</v>
      </c>
      <c r="E4740" s="7">
        <v>489</v>
      </c>
      <c r="F4740" s="8">
        <v>324.39</v>
      </c>
      <c r="G4740" s="8">
        <v>494</v>
      </c>
      <c r="H4740" s="8">
        <f t="shared" si="222"/>
        <v>241566</v>
      </c>
      <c r="I4740" s="9">
        <f>H4740*VLOOKUP(C4740,Customer_Dim!B:E,4,0)</f>
        <v>14493.96</v>
      </c>
      <c r="J4740" s="9">
        <f t="shared" si="223"/>
        <v>256059.96</v>
      </c>
      <c r="K4740" s="8">
        <f t="shared" si="224"/>
        <v>158626.71</v>
      </c>
      <c r="L4740" s="9">
        <v>92601.930000000022</v>
      </c>
    </row>
    <row r="4741" spans="1:12" ht="15.75" customHeight="1" x14ac:dyDescent="0.25">
      <c r="A4741" s="6" t="s">
        <v>4758</v>
      </c>
      <c r="B4741" s="10">
        <v>44001</v>
      </c>
      <c r="C4741" s="7" t="s">
        <v>4594</v>
      </c>
      <c r="D4741" s="7" t="s">
        <v>13</v>
      </c>
      <c r="E4741" s="7">
        <v>337</v>
      </c>
      <c r="F4741" s="8">
        <v>48.94</v>
      </c>
      <c r="G4741" s="8">
        <v>80</v>
      </c>
      <c r="H4741" s="8">
        <f t="shared" si="222"/>
        <v>26960</v>
      </c>
      <c r="I4741" s="9">
        <f>H4741*VLOOKUP(C4741,Customer_Dim!B:E,4,0)</f>
        <v>1617.6</v>
      </c>
      <c r="J4741" s="9">
        <f t="shared" si="223"/>
        <v>28577.599999999999</v>
      </c>
      <c r="K4741" s="8">
        <f t="shared" si="224"/>
        <v>16492.78</v>
      </c>
      <c r="L4741" s="9">
        <v>10197.620000000003</v>
      </c>
    </row>
    <row r="4742" spans="1:12" ht="15.75" customHeight="1" x14ac:dyDescent="0.25">
      <c r="A4742" s="6" t="s">
        <v>4759</v>
      </c>
      <c r="B4742" s="10">
        <v>44059</v>
      </c>
      <c r="C4742" s="7" t="s">
        <v>4594</v>
      </c>
      <c r="D4742" s="7" t="s">
        <v>13</v>
      </c>
      <c r="E4742" s="7">
        <v>785</v>
      </c>
      <c r="F4742" s="8">
        <v>48.53</v>
      </c>
      <c r="G4742" s="8">
        <v>79</v>
      </c>
      <c r="H4742" s="8">
        <f t="shared" si="222"/>
        <v>62015</v>
      </c>
      <c r="I4742" s="9">
        <f>H4742*VLOOKUP(C4742,Customer_Dim!B:E,4,0)</f>
        <v>3720.8999999999996</v>
      </c>
      <c r="J4742" s="9">
        <f t="shared" si="223"/>
        <v>65735.899999999994</v>
      </c>
      <c r="K4742" s="8">
        <f t="shared" si="224"/>
        <v>38096.050000000003</v>
      </c>
      <c r="L4742" s="9">
        <v>25159.25</v>
      </c>
    </row>
    <row r="4743" spans="1:12" ht="15.75" customHeight="1" x14ac:dyDescent="0.25">
      <c r="A4743" s="6" t="s">
        <v>4760</v>
      </c>
      <c r="B4743" s="10">
        <v>44080</v>
      </c>
      <c r="C4743" s="7" t="s">
        <v>4594</v>
      </c>
      <c r="D4743" s="7" t="s">
        <v>13</v>
      </c>
      <c r="E4743" s="7">
        <v>378</v>
      </c>
      <c r="F4743" s="8">
        <v>48.53</v>
      </c>
      <c r="G4743" s="8">
        <v>79</v>
      </c>
      <c r="H4743" s="8">
        <f t="shared" si="222"/>
        <v>29862</v>
      </c>
      <c r="I4743" s="9">
        <f>H4743*VLOOKUP(C4743,Customer_Dim!B:E,4,0)</f>
        <v>1791.72</v>
      </c>
      <c r="J4743" s="9">
        <f t="shared" si="223"/>
        <v>31653.72</v>
      </c>
      <c r="K4743" s="8">
        <f t="shared" si="224"/>
        <v>18344.34</v>
      </c>
      <c r="L4743" s="9">
        <v>11517.66</v>
      </c>
    </row>
    <row r="4744" spans="1:12" ht="15.75" customHeight="1" x14ac:dyDescent="0.25">
      <c r="A4744" s="6" t="s">
        <v>4761</v>
      </c>
      <c r="B4744" s="10">
        <v>44094</v>
      </c>
      <c r="C4744" s="7" t="s">
        <v>4594</v>
      </c>
      <c r="D4744" s="7" t="s">
        <v>13</v>
      </c>
      <c r="E4744" s="7">
        <v>850</v>
      </c>
      <c r="F4744" s="8">
        <v>48.53</v>
      </c>
      <c r="G4744" s="8">
        <v>79</v>
      </c>
      <c r="H4744" s="8">
        <f t="shared" si="222"/>
        <v>67150</v>
      </c>
      <c r="I4744" s="9">
        <f>H4744*VLOOKUP(C4744,Customer_Dim!B:E,4,0)</f>
        <v>4029</v>
      </c>
      <c r="J4744" s="9">
        <f t="shared" si="223"/>
        <v>71179</v>
      </c>
      <c r="K4744" s="8">
        <f t="shared" si="224"/>
        <v>41250.5</v>
      </c>
      <c r="L4744" s="9">
        <v>27914</v>
      </c>
    </row>
    <row r="4745" spans="1:12" ht="15.75" customHeight="1" x14ac:dyDescent="0.25">
      <c r="A4745" s="6" t="s">
        <v>4762</v>
      </c>
      <c r="B4745" s="10">
        <v>44102</v>
      </c>
      <c r="C4745" s="7" t="s">
        <v>4594</v>
      </c>
      <c r="D4745" s="7" t="s">
        <v>19</v>
      </c>
      <c r="E4745" s="7">
        <v>118</v>
      </c>
      <c r="F4745" s="8">
        <v>108.48</v>
      </c>
      <c r="G4745" s="8">
        <v>159</v>
      </c>
      <c r="H4745" s="8">
        <f t="shared" si="222"/>
        <v>18762</v>
      </c>
      <c r="I4745" s="9">
        <f>H4745*VLOOKUP(C4745,Customer_Dim!B:E,4,0)</f>
        <v>1125.72</v>
      </c>
      <c r="J4745" s="9">
        <f t="shared" si="223"/>
        <v>19887.72</v>
      </c>
      <c r="K4745" s="8">
        <f t="shared" si="224"/>
        <v>12800.640000000001</v>
      </c>
      <c r="L4745" s="9">
        <v>5773.74</v>
      </c>
    </row>
    <row r="4746" spans="1:12" ht="15.75" customHeight="1" x14ac:dyDescent="0.25">
      <c r="A4746" s="6" t="s">
        <v>4763</v>
      </c>
      <c r="B4746" s="10">
        <v>44154</v>
      </c>
      <c r="C4746" s="7" t="s">
        <v>4594</v>
      </c>
      <c r="D4746" s="7" t="s">
        <v>132</v>
      </c>
      <c r="E4746" s="7">
        <v>124</v>
      </c>
      <c r="F4746" s="8">
        <v>42.72</v>
      </c>
      <c r="G4746" s="8">
        <v>93</v>
      </c>
      <c r="H4746" s="8">
        <f t="shared" si="222"/>
        <v>11532</v>
      </c>
      <c r="I4746" s="9">
        <f>H4746*VLOOKUP(C4746,Customer_Dim!B:E,4,0)</f>
        <v>691.92</v>
      </c>
      <c r="J4746" s="9">
        <f t="shared" si="223"/>
        <v>12223.92</v>
      </c>
      <c r="K4746" s="8">
        <f t="shared" si="224"/>
        <v>5297.28</v>
      </c>
      <c r="L4746" s="9">
        <v>6465.36</v>
      </c>
    </row>
    <row r="4747" spans="1:12" ht="15.75" customHeight="1" x14ac:dyDescent="0.25">
      <c r="A4747" s="6" t="s">
        <v>4764</v>
      </c>
      <c r="B4747" s="10">
        <v>44184</v>
      </c>
      <c r="C4747" s="7" t="s">
        <v>4594</v>
      </c>
      <c r="D4747" s="7" t="s">
        <v>19</v>
      </c>
      <c r="E4747" s="7">
        <v>993</v>
      </c>
      <c r="F4747" s="8">
        <v>113.41</v>
      </c>
      <c r="G4747" s="8">
        <v>166</v>
      </c>
      <c r="H4747" s="8">
        <f t="shared" si="222"/>
        <v>164838</v>
      </c>
      <c r="I4747" s="9">
        <f>H4747*VLOOKUP(C4747,Customer_Dim!B:E,4,0)</f>
        <v>9890.2799999999988</v>
      </c>
      <c r="J4747" s="9">
        <f t="shared" si="223"/>
        <v>174728.28</v>
      </c>
      <c r="K4747" s="8">
        <f t="shared" si="224"/>
        <v>112616.12999999999</v>
      </c>
      <c r="L4747" s="9">
        <v>48925.11</v>
      </c>
    </row>
    <row r="4748" spans="1:12" ht="15.75" customHeight="1" x14ac:dyDescent="0.25">
      <c r="A4748" s="6" t="s">
        <v>4765</v>
      </c>
      <c r="B4748" s="10">
        <v>43907</v>
      </c>
      <c r="C4748" s="7" t="s">
        <v>4603</v>
      </c>
      <c r="D4748" s="7" t="s">
        <v>32</v>
      </c>
      <c r="E4748" s="7">
        <v>484</v>
      </c>
      <c r="F4748" s="8">
        <v>348.24</v>
      </c>
      <c r="G4748" s="8">
        <v>530</v>
      </c>
      <c r="H4748" s="8">
        <f t="shared" si="222"/>
        <v>256520</v>
      </c>
      <c r="I4748" s="9">
        <f>H4748*VLOOKUP(C4748,Customer_Dim!B:E,4,0)</f>
        <v>25652</v>
      </c>
      <c r="J4748" s="9">
        <f t="shared" si="223"/>
        <v>282172</v>
      </c>
      <c r="K4748" s="8">
        <f t="shared" si="224"/>
        <v>168548.16</v>
      </c>
      <c r="L4748" s="9">
        <v>70689.080000000016</v>
      </c>
    </row>
    <row r="4749" spans="1:12" ht="15.75" customHeight="1" x14ac:dyDescent="0.25">
      <c r="A4749" s="6" t="s">
        <v>4766</v>
      </c>
      <c r="B4749" s="10">
        <v>43956</v>
      </c>
      <c r="C4749" s="7" t="s">
        <v>4603</v>
      </c>
      <c r="D4749" s="7" t="s">
        <v>19</v>
      </c>
      <c r="E4749" s="7">
        <v>721</v>
      </c>
      <c r="F4749" s="8">
        <v>109.39</v>
      </c>
      <c r="G4749" s="8">
        <v>161</v>
      </c>
      <c r="H4749" s="8">
        <f t="shared" si="222"/>
        <v>116081</v>
      </c>
      <c r="I4749" s="9">
        <f>H4749*VLOOKUP(C4749,Customer_Dim!B:E,4,0)</f>
        <v>11608.1</v>
      </c>
      <c r="J4749" s="9">
        <f t="shared" si="223"/>
        <v>127689.1</v>
      </c>
      <c r="K4749" s="8">
        <f t="shared" si="224"/>
        <v>78870.19</v>
      </c>
      <c r="L4749" s="9">
        <v>35758.799999999988</v>
      </c>
    </row>
    <row r="4750" spans="1:12" ht="15.75" customHeight="1" x14ac:dyDescent="0.25">
      <c r="A4750" s="6" t="s">
        <v>4767</v>
      </c>
      <c r="B4750" s="10">
        <v>43966</v>
      </c>
      <c r="C4750" s="7" t="s">
        <v>4603</v>
      </c>
      <c r="D4750" s="7" t="s">
        <v>13</v>
      </c>
      <c r="E4750" s="7">
        <v>734</v>
      </c>
      <c r="F4750" s="8">
        <v>48.94</v>
      </c>
      <c r="G4750" s="8">
        <v>80</v>
      </c>
      <c r="H4750" s="8">
        <f t="shared" si="222"/>
        <v>58720</v>
      </c>
      <c r="I4750" s="9">
        <f>H4750*VLOOKUP(C4750,Customer_Dim!B:E,4,0)</f>
        <v>5872</v>
      </c>
      <c r="J4750" s="9">
        <f t="shared" si="223"/>
        <v>64592</v>
      </c>
      <c r="K4750" s="8">
        <f t="shared" si="224"/>
        <v>35921.96</v>
      </c>
      <c r="L4750" s="9">
        <v>18973.020000000004</v>
      </c>
    </row>
    <row r="4751" spans="1:12" ht="15.75" customHeight="1" x14ac:dyDescent="0.25">
      <c r="A4751" s="6" t="s">
        <v>4768</v>
      </c>
      <c r="B4751" s="10">
        <v>43992</v>
      </c>
      <c r="C4751" s="7" t="s">
        <v>4603</v>
      </c>
      <c r="D4751" s="7" t="s">
        <v>19</v>
      </c>
      <c r="E4751" s="7">
        <v>1098</v>
      </c>
      <c r="F4751" s="8">
        <v>109.39</v>
      </c>
      <c r="G4751" s="8">
        <v>161</v>
      </c>
      <c r="H4751" s="8">
        <f t="shared" si="222"/>
        <v>176778</v>
      </c>
      <c r="I4751" s="9">
        <f>H4751*VLOOKUP(C4751,Customer_Dim!B:E,4,0)</f>
        <v>17677.8</v>
      </c>
      <c r="J4751" s="9">
        <f t="shared" si="223"/>
        <v>194455.8</v>
      </c>
      <c r="K4751" s="8">
        <f t="shared" si="224"/>
        <v>120110.22</v>
      </c>
      <c r="L4751" s="9">
        <v>52940.72</v>
      </c>
    </row>
    <row r="4752" spans="1:12" ht="15.75" customHeight="1" x14ac:dyDescent="0.25">
      <c r="A4752" s="6" t="s">
        <v>4769</v>
      </c>
      <c r="B4752" s="10">
        <v>44099</v>
      </c>
      <c r="C4752" s="7" t="s">
        <v>4603</v>
      </c>
      <c r="D4752" s="7" t="s">
        <v>13</v>
      </c>
      <c r="E4752" s="7">
        <v>82</v>
      </c>
      <c r="F4752" s="8">
        <v>48.53</v>
      </c>
      <c r="G4752" s="8">
        <v>79</v>
      </c>
      <c r="H4752" s="8">
        <f t="shared" si="222"/>
        <v>6478</v>
      </c>
      <c r="I4752" s="9">
        <f>H4752*VLOOKUP(C4752,Customer_Dim!B:E,4,0)</f>
        <v>647.80000000000007</v>
      </c>
      <c r="J4752" s="9">
        <f t="shared" si="223"/>
        <v>7125.8</v>
      </c>
      <c r="K4752" s="8">
        <f t="shared" si="224"/>
        <v>3979.46</v>
      </c>
      <c r="L4752" s="9">
        <v>2077.6</v>
      </c>
    </row>
    <row r="4753" spans="1:12" ht="15.75" customHeight="1" x14ac:dyDescent="0.25">
      <c r="A4753" s="6" t="s">
        <v>4770</v>
      </c>
      <c r="B4753" s="10">
        <v>44136</v>
      </c>
      <c r="C4753" s="7" t="s">
        <v>4603</v>
      </c>
      <c r="D4753" s="7" t="s">
        <v>13</v>
      </c>
      <c r="E4753" s="7">
        <v>772</v>
      </c>
      <c r="F4753" s="8">
        <v>50.73</v>
      </c>
      <c r="G4753" s="8">
        <v>83</v>
      </c>
      <c r="H4753" s="8">
        <f t="shared" si="222"/>
        <v>64076</v>
      </c>
      <c r="I4753" s="9">
        <f>H4753*VLOOKUP(C4753,Customer_Dim!B:E,4,0)</f>
        <v>6407.6</v>
      </c>
      <c r="J4753" s="9">
        <f t="shared" si="223"/>
        <v>70483.600000000006</v>
      </c>
      <c r="K4753" s="8">
        <f t="shared" si="224"/>
        <v>39163.56</v>
      </c>
      <c r="L4753" s="9">
        <v>21265.93</v>
      </c>
    </row>
    <row r="4754" spans="1:12" ht="15.75" customHeight="1" x14ac:dyDescent="0.25">
      <c r="A4754" s="6" t="s">
        <v>4771</v>
      </c>
      <c r="B4754" s="10">
        <v>43987</v>
      </c>
      <c r="C4754" s="7" t="s">
        <v>4614</v>
      </c>
      <c r="D4754" s="7" t="s">
        <v>13</v>
      </c>
      <c r="E4754" s="7">
        <v>366</v>
      </c>
      <c r="F4754" s="8">
        <v>48.94</v>
      </c>
      <c r="G4754" s="8">
        <v>80</v>
      </c>
      <c r="H4754" s="8">
        <f t="shared" si="222"/>
        <v>29280</v>
      </c>
      <c r="I4754" s="9">
        <f>H4754*VLOOKUP(C4754,Customer_Dim!B:E,4,0)</f>
        <v>2049.6000000000004</v>
      </c>
      <c r="J4754" s="9">
        <f t="shared" si="223"/>
        <v>31329.599999999999</v>
      </c>
      <c r="K4754" s="8">
        <f t="shared" si="224"/>
        <v>17912.04</v>
      </c>
      <c r="L4754" s="9">
        <v>11108.72</v>
      </c>
    </row>
    <row r="4755" spans="1:12" ht="15.75" customHeight="1" x14ac:dyDescent="0.25">
      <c r="A4755" s="6" t="s">
        <v>4772</v>
      </c>
      <c r="B4755" s="10">
        <v>43995</v>
      </c>
      <c r="C4755" s="7" t="s">
        <v>4614</v>
      </c>
      <c r="D4755" s="7" t="s">
        <v>19</v>
      </c>
      <c r="E4755" s="7">
        <v>189</v>
      </c>
      <c r="F4755" s="8">
        <v>109.39</v>
      </c>
      <c r="G4755" s="8">
        <v>161</v>
      </c>
      <c r="H4755" s="8">
        <f t="shared" si="222"/>
        <v>30429</v>
      </c>
      <c r="I4755" s="9">
        <f>H4755*VLOOKUP(C4755,Customer_Dim!B:E,4,0)</f>
        <v>2130.0300000000002</v>
      </c>
      <c r="J4755" s="9">
        <f t="shared" si="223"/>
        <v>32559.03</v>
      </c>
      <c r="K4755" s="8">
        <f t="shared" si="224"/>
        <v>20674.71</v>
      </c>
      <c r="L4755" s="9">
        <v>7448.760000000002</v>
      </c>
    </row>
    <row r="4756" spans="1:12" ht="15.75" customHeight="1" x14ac:dyDescent="0.25">
      <c r="A4756" s="6" t="s">
        <v>4773</v>
      </c>
      <c r="B4756" s="10">
        <v>43996</v>
      </c>
      <c r="C4756" s="7" t="s">
        <v>4614</v>
      </c>
      <c r="D4756" s="7" t="s">
        <v>13</v>
      </c>
      <c r="E4756" s="7">
        <v>1078</v>
      </c>
      <c r="F4756" s="8">
        <v>48.94</v>
      </c>
      <c r="G4756" s="8">
        <v>80</v>
      </c>
      <c r="H4756" s="8">
        <f t="shared" si="222"/>
        <v>86240</v>
      </c>
      <c r="I4756" s="9">
        <f>H4756*VLOOKUP(C4756,Customer_Dim!B:E,4,0)</f>
        <v>6036.8</v>
      </c>
      <c r="J4756" s="9">
        <f t="shared" si="223"/>
        <v>92276.800000000003</v>
      </c>
      <c r="K4756" s="8">
        <f t="shared" si="224"/>
        <v>52757.32</v>
      </c>
      <c r="L4756" s="9">
        <v>31222.800000000003</v>
      </c>
    </row>
    <row r="4757" spans="1:12" ht="15.75" customHeight="1" x14ac:dyDescent="0.25">
      <c r="A4757" s="6" t="s">
        <v>4774</v>
      </c>
      <c r="B4757" s="10">
        <v>44054</v>
      </c>
      <c r="C4757" s="7" t="s">
        <v>4614</v>
      </c>
      <c r="D4757" s="7" t="s">
        <v>32</v>
      </c>
      <c r="E4757" s="7">
        <v>401</v>
      </c>
      <c r="F4757" s="8">
        <v>321.68</v>
      </c>
      <c r="G4757" s="8">
        <v>490</v>
      </c>
      <c r="H4757" s="8">
        <f t="shared" si="222"/>
        <v>196490</v>
      </c>
      <c r="I4757" s="9">
        <f>H4757*VLOOKUP(C4757,Customer_Dim!B:E,4,0)</f>
        <v>13754.300000000001</v>
      </c>
      <c r="J4757" s="9">
        <f t="shared" si="223"/>
        <v>210244.3</v>
      </c>
      <c r="K4757" s="8">
        <f t="shared" si="224"/>
        <v>128993.68000000001</v>
      </c>
      <c r="L4757" s="9">
        <v>59484.87999999999</v>
      </c>
    </row>
    <row r="4758" spans="1:12" ht="15.75" customHeight="1" x14ac:dyDescent="0.25">
      <c r="A4758" s="6" t="s">
        <v>4775</v>
      </c>
      <c r="B4758" s="10">
        <v>44094</v>
      </c>
      <c r="C4758" s="7" t="s">
        <v>4614</v>
      </c>
      <c r="D4758" s="7" t="s">
        <v>13</v>
      </c>
      <c r="E4758" s="7">
        <v>478</v>
      </c>
      <c r="F4758" s="8">
        <v>48.53</v>
      </c>
      <c r="G4758" s="8">
        <v>79</v>
      </c>
      <c r="H4758" s="8">
        <f t="shared" si="222"/>
        <v>37762</v>
      </c>
      <c r="I4758" s="9">
        <f>H4758*VLOOKUP(C4758,Customer_Dim!B:E,4,0)</f>
        <v>2643.34</v>
      </c>
      <c r="J4758" s="9">
        <f t="shared" si="223"/>
        <v>40405.339999999997</v>
      </c>
      <c r="K4758" s="8">
        <f t="shared" si="224"/>
        <v>23197.34</v>
      </c>
      <c r="L4758" s="9">
        <v>12538.259999999998</v>
      </c>
    </row>
    <row r="4759" spans="1:12" ht="15.75" customHeight="1" x14ac:dyDescent="0.25">
      <c r="A4759" s="6" t="s">
        <v>4776</v>
      </c>
      <c r="B4759" s="10">
        <v>44097</v>
      </c>
      <c r="C4759" s="7" t="s">
        <v>4614</v>
      </c>
      <c r="D4759" s="7" t="s">
        <v>32</v>
      </c>
      <c r="E4759" s="7">
        <v>269</v>
      </c>
      <c r="F4759" s="8">
        <v>321.68</v>
      </c>
      <c r="G4759" s="8">
        <v>490</v>
      </c>
      <c r="H4759" s="8">
        <f t="shared" si="222"/>
        <v>131810</v>
      </c>
      <c r="I4759" s="9">
        <f>H4759*VLOOKUP(C4759,Customer_Dim!B:E,4,0)</f>
        <v>9226.7000000000007</v>
      </c>
      <c r="J4759" s="9">
        <f t="shared" si="223"/>
        <v>141036.70000000001</v>
      </c>
      <c r="K4759" s="8">
        <f t="shared" si="224"/>
        <v>86531.92</v>
      </c>
      <c r="L4759" s="9">
        <v>39874.479999999996</v>
      </c>
    </row>
    <row r="4760" spans="1:12" ht="15.75" customHeight="1" x14ac:dyDescent="0.25">
      <c r="A4760" s="6" t="s">
        <v>4777</v>
      </c>
      <c r="B4760" s="10">
        <v>44102</v>
      </c>
      <c r="C4760" s="7" t="s">
        <v>4614</v>
      </c>
      <c r="D4760" s="7" t="s">
        <v>13</v>
      </c>
      <c r="E4760" s="7">
        <v>974</v>
      </c>
      <c r="F4760" s="8">
        <v>48.53</v>
      </c>
      <c r="G4760" s="8">
        <v>79</v>
      </c>
      <c r="H4760" s="8">
        <f t="shared" si="222"/>
        <v>76946</v>
      </c>
      <c r="I4760" s="9">
        <f>H4760*VLOOKUP(C4760,Customer_Dim!B:E,4,0)</f>
        <v>5386.22</v>
      </c>
      <c r="J4760" s="9">
        <f t="shared" si="223"/>
        <v>82332.22</v>
      </c>
      <c r="K4760" s="8">
        <f t="shared" si="224"/>
        <v>47268.22</v>
      </c>
      <c r="L4760" s="9">
        <v>26266.800000000003</v>
      </c>
    </row>
    <row r="4761" spans="1:12" ht="15.75" customHeight="1" x14ac:dyDescent="0.25">
      <c r="A4761" s="6" t="s">
        <v>4778</v>
      </c>
      <c r="B4761" s="10">
        <v>44117</v>
      </c>
      <c r="C4761" s="7" t="s">
        <v>4614</v>
      </c>
      <c r="D4761" s="7" t="s">
        <v>13</v>
      </c>
      <c r="E4761" s="7">
        <v>957</v>
      </c>
      <c r="F4761" s="8">
        <v>50.73</v>
      </c>
      <c r="G4761" s="8">
        <v>83</v>
      </c>
      <c r="H4761" s="8">
        <f t="shared" si="222"/>
        <v>79431</v>
      </c>
      <c r="I4761" s="9">
        <f>H4761*VLOOKUP(C4761,Customer_Dim!B:E,4,0)</f>
        <v>5560.170000000001</v>
      </c>
      <c r="J4761" s="9">
        <f t="shared" si="223"/>
        <v>84991.17</v>
      </c>
      <c r="K4761" s="8">
        <f t="shared" si="224"/>
        <v>48548.61</v>
      </c>
      <c r="L4761" s="9">
        <v>30241.200000000004</v>
      </c>
    </row>
    <row r="4762" spans="1:12" ht="15.75" customHeight="1" x14ac:dyDescent="0.25">
      <c r="A4762" s="6" t="s">
        <v>4779</v>
      </c>
      <c r="B4762" s="10">
        <v>44245</v>
      </c>
      <c r="C4762" s="7" t="s">
        <v>4590</v>
      </c>
      <c r="D4762" s="7" t="s">
        <v>32</v>
      </c>
      <c r="E4762" s="7">
        <v>172</v>
      </c>
      <c r="F4762" s="8">
        <v>355.06</v>
      </c>
      <c r="G4762" s="8">
        <v>559</v>
      </c>
      <c r="H4762" s="8">
        <f t="shared" si="222"/>
        <v>96148</v>
      </c>
      <c r="I4762" s="9">
        <f>H4762*VLOOKUP(C4762,Customer_Dim!B:E,4,0)</f>
        <v>2884.44</v>
      </c>
      <c r="J4762" s="9">
        <f t="shared" si="223"/>
        <v>99032.44</v>
      </c>
      <c r="K4762" s="8">
        <f t="shared" si="224"/>
        <v>61070.32</v>
      </c>
      <c r="L4762" s="9">
        <v>34430.759999999995</v>
      </c>
    </row>
    <row r="4763" spans="1:12" ht="15.75" customHeight="1" x14ac:dyDescent="0.25">
      <c r="A4763" s="6" t="s">
        <v>4779</v>
      </c>
      <c r="B4763" s="10">
        <v>44245</v>
      </c>
      <c r="C4763" s="7" t="s">
        <v>4590</v>
      </c>
      <c r="D4763" s="7" t="s">
        <v>13</v>
      </c>
      <c r="E4763" s="7">
        <v>636</v>
      </c>
      <c r="F4763" s="8">
        <v>53.56</v>
      </c>
      <c r="G4763" s="8">
        <v>90</v>
      </c>
      <c r="H4763" s="8">
        <f t="shared" si="222"/>
        <v>57240</v>
      </c>
      <c r="I4763" s="9">
        <f>H4763*VLOOKUP(C4763,Customer_Dim!B:E,4,0)</f>
        <v>1717.2</v>
      </c>
      <c r="J4763" s="9">
        <f t="shared" si="223"/>
        <v>58957.2</v>
      </c>
      <c r="K4763" s="8">
        <f t="shared" si="224"/>
        <v>34064.160000000003</v>
      </c>
      <c r="L4763" s="9">
        <v>23663.32</v>
      </c>
    </row>
    <row r="4764" spans="1:12" ht="15.75" customHeight="1" x14ac:dyDescent="0.25">
      <c r="A4764" s="6" t="s">
        <v>4780</v>
      </c>
      <c r="B4764" s="10">
        <v>44294</v>
      </c>
      <c r="C4764" s="7" t="s">
        <v>4590</v>
      </c>
      <c r="D4764" s="7" t="s">
        <v>32</v>
      </c>
      <c r="E4764" s="7">
        <v>267</v>
      </c>
      <c r="F4764" s="8">
        <v>398.31</v>
      </c>
      <c r="G4764" s="8">
        <v>627</v>
      </c>
      <c r="H4764" s="8">
        <f t="shared" si="222"/>
        <v>167409</v>
      </c>
      <c r="I4764" s="9">
        <f>H4764*VLOOKUP(C4764,Customer_Dim!B:E,4,0)</f>
        <v>5022.2700000000004</v>
      </c>
      <c r="J4764" s="9">
        <f t="shared" si="223"/>
        <v>172431.27</v>
      </c>
      <c r="K4764" s="8">
        <f t="shared" si="224"/>
        <v>106348.77</v>
      </c>
      <c r="L4764" s="9">
        <v>56860.319999999992</v>
      </c>
    </row>
    <row r="4765" spans="1:12" ht="15.75" customHeight="1" x14ac:dyDescent="0.25">
      <c r="A4765" s="6" t="s">
        <v>4781</v>
      </c>
      <c r="B4765" s="10">
        <v>44295</v>
      </c>
      <c r="C4765" s="7" t="s">
        <v>4590</v>
      </c>
      <c r="D4765" s="7" t="s">
        <v>13</v>
      </c>
      <c r="E4765" s="7">
        <v>149</v>
      </c>
      <c r="F4765" s="8">
        <v>60.09</v>
      </c>
      <c r="G4765" s="8">
        <v>101</v>
      </c>
      <c r="H4765" s="8">
        <f t="shared" si="222"/>
        <v>15049</v>
      </c>
      <c r="I4765" s="9">
        <f>H4765*VLOOKUP(C4765,Customer_Dim!B:E,4,0)</f>
        <v>451.47</v>
      </c>
      <c r="J4765" s="9">
        <f t="shared" si="223"/>
        <v>15500.47</v>
      </c>
      <c r="K4765" s="8">
        <f t="shared" si="224"/>
        <v>8953.41</v>
      </c>
      <c r="L4765" s="9">
        <v>4841.0999999999995</v>
      </c>
    </row>
    <row r="4766" spans="1:12" ht="15.75" customHeight="1" x14ac:dyDescent="0.25">
      <c r="A4766" s="6" t="s">
        <v>4782</v>
      </c>
      <c r="B4766" s="10">
        <v>44369</v>
      </c>
      <c r="C4766" s="7" t="s">
        <v>4590</v>
      </c>
      <c r="D4766" s="7" t="s">
        <v>19</v>
      </c>
      <c r="E4766" s="7">
        <v>344</v>
      </c>
      <c r="F4766" s="8">
        <v>134.32</v>
      </c>
      <c r="G4766" s="8">
        <v>204</v>
      </c>
      <c r="H4766" s="8">
        <f t="shared" si="222"/>
        <v>70176</v>
      </c>
      <c r="I4766" s="9">
        <f>H4766*VLOOKUP(C4766,Customer_Dim!B:E,4,0)</f>
        <v>2105.2800000000002</v>
      </c>
      <c r="J4766" s="9">
        <f t="shared" si="223"/>
        <v>72281.279999999999</v>
      </c>
      <c r="K4766" s="8">
        <f t="shared" si="224"/>
        <v>46206.079999999994</v>
      </c>
      <c r="L4766" s="9">
        <v>21103.68</v>
      </c>
    </row>
    <row r="4767" spans="1:12" ht="15.75" customHeight="1" x14ac:dyDescent="0.25">
      <c r="A4767" s="6" t="s">
        <v>4783</v>
      </c>
      <c r="B4767" s="10">
        <v>44372</v>
      </c>
      <c r="C4767" s="7" t="s">
        <v>4590</v>
      </c>
      <c r="D4767" s="7" t="s">
        <v>19</v>
      </c>
      <c r="E4767" s="7">
        <v>554</v>
      </c>
      <c r="F4767" s="8">
        <v>134.32</v>
      </c>
      <c r="G4767" s="8">
        <v>204</v>
      </c>
      <c r="H4767" s="8">
        <f t="shared" si="222"/>
        <v>113016</v>
      </c>
      <c r="I4767" s="9">
        <f>H4767*VLOOKUP(C4767,Customer_Dim!B:E,4,0)</f>
        <v>3390.4800000000005</v>
      </c>
      <c r="J4767" s="9">
        <f t="shared" si="223"/>
        <v>116406.48</v>
      </c>
      <c r="K4767" s="8">
        <f t="shared" si="224"/>
        <v>74413.279999999999</v>
      </c>
      <c r="L4767" s="9">
        <v>36075.160000000003</v>
      </c>
    </row>
    <row r="4768" spans="1:12" ht="15.75" customHeight="1" x14ac:dyDescent="0.25">
      <c r="A4768" s="6" t="s">
        <v>4784</v>
      </c>
      <c r="B4768" s="10">
        <v>44415</v>
      </c>
      <c r="C4768" s="7" t="s">
        <v>4590</v>
      </c>
      <c r="D4768" s="7" t="s">
        <v>19</v>
      </c>
      <c r="E4768" s="7">
        <v>730</v>
      </c>
      <c r="F4768" s="8">
        <v>149.72999999999999</v>
      </c>
      <c r="G4768" s="8">
        <v>227</v>
      </c>
      <c r="H4768" s="8">
        <f t="shared" si="222"/>
        <v>165710</v>
      </c>
      <c r="I4768" s="9">
        <f>H4768*VLOOKUP(C4768,Customer_Dim!B:E,4,0)</f>
        <v>4971.3</v>
      </c>
      <c r="J4768" s="9">
        <f t="shared" si="223"/>
        <v>170681.3</v>
      </c>
      <c r="K4768" s="8">
        <f t="shared" si="224"/>
        <v>109302.9</v>
      </c>
      <c r="L4768" s="9">
        <v>58755.06</v>
      </c>
    </row>
    <row r="4769" spans="1:12" ht="15.75" customHeight="1" x14ac:dyDescent="0.25">
      <c r="A4769" s="6" t="s">
        <v>4785</v>
      </c>
      <c r="B4769" s="10">
        <v>44420</v>
      </c>
      <c r="C4769" s="7" t="s">
        <v>4590</v>
      </c>
      <c r="D4769" s="7" t="s">
        <v>13</v>
      </c>
      <c r="E4769" s="7">
        <v>519</v>
      </c>
      <c r="F4769" s="8">
        <v>66.98</v>
      </c>
      <c r="G4769" s="8">
        <v>113</v>
      </c>
      <c r="H4769" s="8">
        <f t="shared" si="222"/>
        <v>58647</v>
      </c>
      <c r="I4769" s="9">
        <f>H4769*VLOOKUP(C4769,Customer_Dim!B:E,4,0)</f>
        <v>1759.41</v>
      </c>
      <c r="J4769" s="9">
        <f t="shared" si="223"/>
        <v>60406.41</v>
      </c>
      <c r="K4769" s="8">
        <f t="shared" si="224"/>
        <v>34762.620000000003</v>
      </c>
      <c r="L4769" s="9">
        <v>20610.96</v>
      </c>
    </row>
    <row r="4770" spans="1:12" ht="15.75" customHeight="1" x14ac:dyDescent="0.25">
      <c r="A4770" s="6" t="s">
        <v>4786</v>
      </c>
      <c r="B4770" s="10">
        <v>44535</v>
      </c>
      <c r="C4770" s="7" t="s">
        <v>4590</v>
      </c>
      <c r="D4770" s="7" t="s">
        <v>19</v>
      </c>
      <c r="E4770" s="7">
        <v>780</v>
      </c>
      <c r="F4770" s="8">
        <v>158.47</v>
      </c>
      <c r="G4770" s="8">
        <v>241</v>
      </c>
      <c r="H4770" s="8">
        <f t="shared" si="222"/>
        <v>187980</v>
      </c>
      <c r="I4770" s="9">
        <f>H4770*VLOOKUP(C4770,Customer_Dim!B:E,4,0)</f>
        <v>5639.4000000000005</v>
      </c>
      <c r="J4770" s="9">
        <f t="shared" si="223"/>
        <v>193619.4</v>
      </c>
      <c r="K4770" s="8">
        <f t="shared" si="224"/>
        <v>123606.6</v>
      </c>
      <c r="L4770" s="9">
        <v>67057.220000000016</v>
      </c>
    </row>
    <row r="4771" spans="1:12" ht="15.75" customHeight="1" x14ac:dyDescent="0.25">
      <c r="A4771" s="6" t="s">
        <v>4787</v>
      </c>
      <c r="B4771" s="10">
        <v>44549</v>
      </c>
      <c r="C4771" s="7" t="s">
        <v>4590</v>
      </c>
      <c r="D4771" s="7" t="s">
        <v>19</v>
      </c>
      <c r="E4771" s="7">
        <v>429</v>
      </c>
      <c r="F4771" s="8">
        <v>158.47</v>
      </c>
      <c r="G4771" s="8">
        <v>241</v>
      </c>
      <c r="H4771" s="8">
        <f t="shared" si="222"/>
        <v>103389</v>
      </c>
      <c r="I4771" s="9">
        <f>H4771*VLOOKUP(C4771,Customer_Dim!B:E,4,0)</f>
        <v>3101.67</v>
      </c>
      <c r="J4771" s="9">
        <f t="shared" si="223"/>
        <v>106490.67</v>
      </c>
      <c r="K4771" s="8">
        <f t="shared" si="224"/>
        <v>67983.63</v>
      </c>
      <c r="L4771" s="9">
        <v>33126.599999999991</v>
      </c>
    </row>
    <row r="4772" spans="1:12" ht="15.75" customHeight="1" x14ac:dyDescent="0.25">
      <c r="A4772" s="6" t="s">
        <v>4788</v>
      </c>
      <c r="B4772" s="10">
        <v>44364</v>
      </c>
      <c r="C4772" s="7" t="s">
        <v>4594</v>
      </c>
      <c r="D4772" s="7" t="s">
        <v>32</v>
      </c>
      <c r="E4772" s="7">
        <v>608</v>
      </c>
      <c r="F4772" s="8">
        <v>398.31</v>
      </c>
      <c r="G4772" s="8">
        <v>627</v>
      </c>
      <c r="H4772" s="8">
        <f t="shared" si="222"/>
        <v>381216</v>
      </c>
      <c r="I4772" s="9">
        <f>H4772*VLOOKUP(C4772,Customer_Dim!B:E,4,0)</f>
        <v>22872.959999999999</v>
      </c>
      <c r="J4772" s="9">
        <f t="shared" si="223"/>
        <v>404088.96</v>
      </c>
      <c r="K4772" s="8">
        <f t="shared" si="224"/>
        <v>242172.48</v>
      </c>
      <c r="L4772" s="9">
        <v>135231.36000000002</v>
      </c>
    </row>
    <row r="4773" spans="1:12" ht="15.75" customHeight="1" x14ac:dyDescent="0.25">
      <c r="A4773" s="6" t="s">
        <v>4789</v>
      </c>
      <c r="B4773" s="10">
        <v>44372</v>
      </c>
      <c r="C4773" s="7" t="s">
        <v>4594</v>
      </c>
      <c r="D4773" s="7" t="s">
        <v>32</v>
      </c>
      <c r="E4773" s="7">
        <v>617</v>
      </c>
      <c r="F4773" s="8">
        <v>398.31</v>
      </c>
      <c r="G4773" s="8">
        <v>627</v>
      </c>
      <c r="H4773" s="8">
        <f t="shared" si="222"/>
        <v>386859</v>
      </c>
      <c r="I4773" s="9">
        <f>H4773*VLOOKUP(C4773,Customer_Dim!B:E,4,0)</f>
        <v>23211.54</v>
      </c>
      <c r="J4773" s="9">
        <f t="shared" si="223"/>
        <v>410070.54</v>
      </c>
      <c r="K4773" s="8">
        <f t="shared" si="224"/>
        <v>245757.27</v>
      </c>
      <c r="L4773" s="9">
        <v>144970.32000000004</v>
      </c>
    </row>
    <row r="4774" spans="1:12" ht="15.75" customHeight="1" x14ac:dyDescent="0.25">
      <c r="A4774" s="6" t="s">
        <v>4790</v>
      </c>
      <c r="B4774" s="10">
        <v>44374</v>
      </c>
      <c r="C4774" s="7" t="s">
        <v>4594</v>
      </c>
      <c r="D4774" s="7" t="s">
        <v>13</v>
      </c>
      <c r="E4774" s="7">
        <v>775</v>
      </c>
      <c r="F4774" s="8">
        <v>60.09</v>
      </c>
      <c r="G4774" s="8">
        <v>101</v>
      </c>
      <c r="H4774" s="8">
        <f t="shared" si="222"/>
        <v>78275</v>
      </c>
      <c r="I4774" s="9">
        <f>H4774*VLOOKUP(C4774,Customer_Dim!B:E,4,0)</f>
        <v>4696.5</v>
      </c>
      <c r="J4774" s="9">
        <f t="shared" si="223"/>
        <v>82971.5</v>
      </c>
      <c r="K4774" s="8">
        <f t="shared" si="224"/>
        <v>46569.75</v>
      </c>
      <c r="L4774" s="9">
        <v>32488</v>
      </c>
    </row>
    <row r="4775" spans="1:12" ht="15.75" customHeight="1" x14ac:dyDescent="0.25">
      <c r="A4775" s="6" t="s">
        <v>4791</v>
      </c>
      <c r="B4775" s="10">
        <v>44465</v>
      </c>
      <c r="C4775" s="7" t="s">
        <v>4594</v>
      </c>
      <c r="D4775" s="7" t="s">
        <v>13</v>
      </c>
      <c r="E4775" s="7">
        <v>530</v>
      </c>
      <c r="F4775" s="8">
        <v>66.98</v>
      </c>
      <c r="G4775" s="8">
        <v>113</v>
      </c>
      <c r="H4775" s="8">
        <f t="shared" si="222"/>
        <v>59890</v>
      </c>
      <c r="I4775" s="9">
        <f>H4775*VLOOKUP(C4775,Customer_Dim!B:E,4,0)</f>
        <v>3593.4</v>
      </c>
      <c r="J4775" s="9">
        <f t="shared" si="223"/>
        <v>63483.4</v>
      </c>
      <c r="K4775" s="8">
        <f t="shared" si="224"/>
        <v>35499.4</v>
      </c>
      <c r="L4775" s="9">
        <v>24390.6</v>
      </c>
    </row>
    <row r="4776" spans="1:12" ht="15.75" customHeight="1" x14ac:dyDescent="0.25">
      <c r="A4776" s="6" t="s">
        <v>4792</v>
      </c>
      <c r="B4776" s="10">
        <v>44491</v>
      </c>
      <c r="C4776" s="7" t="s">
        <v>4594</v>
      </c>
      <c r="D4776" s="7" t="s">
        <v>19</v>
      </c>
      <c r="E4776" s="7">
        <v>326</v>
      </c>
      <c r="F4776" s="8">
        <v>158.47</v>
      </c>
      <c r="G4776" s="8">
        <v>241</v>
      </c>
      <c r="H4776" s="8">
        <f t="shared" si="222"/>
        <v>78566</v>
      </c>
      <c r="I4776" s="9">
        <f>H4776*VLOOKUP(C4776,Customer_Dim!B:E,4,0)</f>
        <v>4713.96</v>
      </c>
      <c r="J4776" s="9">
        <f t="shared" si="223"/>
        <v>83279.960000000006</v>
      </c>
      <c r="K4776" s="8">
        <f t="shared" si="224"/>
        <v>51661.22</v>
      </c>
      <c r="L4776" s="9">
        <v>28476.100000000006</v>
      </c>
    </row>
    <row r="4777" spans="1:12" ht="15.75" customHeight="1" x14ac:dyDescent="0.25">
      <c r="A4777" s="6" t="s">
        <v>4793</v>
      </c>
      <c r="B4777" s="10">
        <v>44517</v>
      </c>
      <c r="C4777" s="7" t="s">
        <v>4594</v>
      </c>
      <c r="D4777" s="7" t="s">
        <v>13</v>
      </c>
      <c r="E4777" s="7">
        <v>848</v>
      </c>
      <c r="F4777" s="8">
        <v>70.89</v>
      </c>
      <c r="G4777" s="8">
        <v>120</v>
      </c>
      <c r="H4777" s="8">
        <f t="shared" si="222"/>
        <v>101760</v>
      </c>
      <c r="I4777" s="9">
        <f>H4777*VLOOKUP(C4777,Customer_Dim!B:E,4,0)</f>
        <v>6105.5999999999995</v>
      </c>
      <c r="J4777" s="9">
        <f t="shared" si="223"/>
        <v>107865.60000000001</v>
      </c>
      <c r="K4777" s="8">
        <f t="shared" si="224"/>
        <v>60114.720000000001</v>
      </c>
      <c r="L4777" s="9">
        <v>43680.479999999996</v>
      </c>
    </row>
    <row r="4778" spans="1:12" ht="15.75" customHeight="1" x14ac:dyDescent="0.25">
      <c r="A4778" s="6" t="s">
        <v>4793</v>
      </c>
      <c r="B4778" s="10">
        <v>44517</v>
      </c>
      <c r="C4778" s="7" t="s">
        <v>4594</v>
      </c>
      <c r="D4778" s="7" t="s">
        <v>13</v>
      </c>
      <c r="E4778" s="7">
        <v>889</v>
      </c>
      <c r="F4778" s="8">
        <v>70.89</v>
      </c>
      <c r="G4778" s="8">
        <v>120</v>
      </c>
      <c r="H4778" s="8">
        <f t="shared" si="222"/>
        <v>106680</v>
      </c>
      <c r="I4778" s="9">
        <f>H4778*VLOOKUP(C4778,Customer_Dim!B:E,4,0)</f>
        <v>6400.8</v>
      </c>
      <c r="J4778" s="9">
        <f t="shared" si="223"/>
        <v>113080.8</v>
      </c>
      <c r="K4778" s="8">
        <f t="shared" si="224"/>
        <v>63021.21</v>
      </c>
      <c r="L4778" s="9">
        <v>45792.390000000007</v>
      </c>
    </row>
    <row r="4779" spans="1:12" ht="15.75" customHeight="1" x14ac:dyDescent="0.25">
      <c r="A4779" s="6" t="s">
        <v>4794</v>
      </c>
      <c r="B4779" s="10">
        <v>44528</v>
      </c>
      <c r="C4779" s="7" t="s">
        <v>4594</v>
      </c>
      <c r="D4779" s="7" t="s">
        <v>13</v>
      </c>
      <c r="E4779" s="7">
        <v>745</v>
      </c>
      <c r="F4779" s="8">
        <v>70.89</v>
      </c>
      <c r="G4779" s="8">
        <v>120</v>
      </c>
      <c r="H4779" s="8">
        <f t="shared" si="222"/>
        <v>89400</v>
      </c>
      <c r="I4779" s="9">
        <f>H4779*VLOOKUP(C4779,Customer_Dim!B:E,4,0)</f>
        <v>5364</v>
      </c>
      <c r="J4779" s="9">
        <f t="shared" si="223"/>
        <v>94764</v>
      </c>
      <c r="K4779" s="8">
        <f t="shared" si="224"/>
        <v>52813.05</v>
      </c>
      <c r="L4779" s="9">
        <v>35692.949999999997</v>
      </c>
    </row>
    <row r="4780" spans="1:12" ht="15.75" customHeight="1" x14ac:dyDescent="0.25">
      <c r="A4780" s="6" t="s">
        <v>4795</v>
      </c>
      <c r="B4780" s="10">
        <v>44557</v>
      </c>
      <c r="C4780" s="7" t="s">
        <v>4594</v>
      </c>
      <c r="D4780" s="7" t="s">
        <v>13</v>
      </c>
      <c r="E4780" s="7">
        <v>694</v>
      </c>
      <c r="F4780" s="8">
        <v>70.89</v>
      </c>
      <c r="G4780" s="8">
        <v>120</v>
      </c>
      <c r="H4780" s="8">
        <f t="shared" si="222"/>
        <v>83280</v>
      </c>
      <c r="I4780" s="9">
        <f>H4780*VLOOKUP(C4780,Customer_Dim!B:E,4,0)</f>
        <v>4996.8</v>
      </c>
      <c r="J4780" s="9">
        <f t="shared" si="223"/>
        <v>88276.800000000003</v>
      </c>
      <c r="K4780" s="8">
        <f t="shared" si="224"/>
        <v>49197.66</v>
      </c>
      <c r="L4780" s="9">
        <v>34915.14</v>
      </c>
    </row>
    <row r="4781" spans="1:12" ht="15.75" customHeight="1" x14ac:dyDescent="0.25">
      <c r="A4781" s="6" t="s">
        <v>4796</v>
      </c>
      <c r="B4781" s="10">
        <v>44251</v>
      </c>
      <c r="C4781" s="7" t="s">
        <v>4603</v>
      </c>
      <c r="D4781" s="7" t="s">
        <v>13</v>
      </c>
      <c r="E4781" s="7">
        <v>842</v>
      </c>
      <c r="F4781" s="8">
        <v>53.56</v>
      </c>
      <c r="G4781" s="8">
        <v>90</v>
      </c>
      <c r="H4781" s="8">
        <f t="shared" si="222"/>
        <v>75780</v>
      </c>
      <c r="I4781" s="9">
        <f>H4781*VLOOKUP(C4781,Customer_Dim!B:E,4,0)</f>
        <v>7578</v>
      </c>
      <c r="J4781" s="9">
        <f t="shared" si="223"/>
        <v>83358</v>
      </c>
      <c r="K4781" s="8">
        <f t="shared" si="224"/>
        <v>45097.520000000004</v>
      </c>
      <c r="L4781" s="9">
        <v>25553.260000000002</v>
      </c>
    </row>
    <row r="4782" spans="1:12" ht="15.75" customHeight="1" x14ac:dyDescent="0.25">
      <c r="A4782" s="6" t="s">
        <v>4797</v>
      </c>
      <c r="B4782" s="10">
        <v>44282</v>
      </c>
      <c r="C4782" s="7" t="s">
        <v>4603</v>
      </c>
      <c r="D4782" s="7" t="s">
        <v>32</v>
      </c>
      <c r="E4782" s="7">
        <v>183</v>
      </c>
      <c r="F4782" s="8">
        <v>355.06</v>
      </c>
      <c r="G4782" s="8">
        <v>559</v>
      </c>
      <c r="H4782" s="8">
        <f t="shared" si="222"/>
        <v>102297</v>
      </c>
      <c r="I4782" s="9">
        <f>H4782*VLOOKUP(C4782,Customer_Dim!B:E,4,0)</f>
        <v>10229.700000000001</v>
      </c>
      <c r="J4782" s="9">
        <f t="shared" si="223"/>
        <v>112526.7</v>
      </c>
      <c r="K4782" s="8">
        <f t="shared" si="224"/>
        <v>64975.98</v>
      </c>
      <c r="L4782" s="9">
        <v>29198.520000000004</v>
      </c>
    </row>
    <row r="4783" spans="1:12" ht="15.75" customHeight="1" x14ac:dyDescent="0.25">
      <c r="A4783" s="6" t="s">
        <v>4798</v>
      </c>
      <c r="B4783" s="10">
        <v>44289</v>
      </c>
      <c r="C4783" s="7" t="s">
        <v>4603</v>
      </c>
      <c r="D4783" s="7" t="s">
        <v>13</v>
      </c>
      <c r="E4783" s="7">
        <v>1114</v>
      </c>
      <c r="F4783" s="8">
        <v>60.09</v>
      </c>
      <c r="G4783" s="8">
        <v>101</v>
      </c>
      <c r="H4783" s="8">
        <f t="shared" si="222"/>
        <v>112514</v>
      </c>
      <c r="I4783" s="9">
        <f>H4783*VLOOKUP(C4783,Customer_Dim!B:E,4,0)</f>
        <v>11251.400000000001</v>
      </c>
      <c r="J4783" s="9">
        <f t="shared" si="223"/>
        <v>123765.4</v>
      </c>
      <c r="K4783" s="8">
        <f t="shared" si="224"/>
        <v>66940.260000000009</v>
      </c>
      <c r="L4783" s="9">
        <v>42792.4</v>
      </c>
    </row>
    <row r="4784" spans="1:12" ht="15.75" customHeight="1" x14ac:dyDescent="0.25">
      <c r="A4784" s="6" t="s">
        <v>4799</v>
      </c>
      <c r="B4784" s="10">
        <v>44300</v>
      </c>
      <c r="C4784" s="7" t="s">
        <v>4603</v>
      </c>
      <c r="D4784" s="7" t="s">
        <v>19</v>
      </c>
      <c r="E4784" s="7">
        <v>249</v>
      </c>
      <c r="F4784" s="8">
        <v>134.32</v>
      </c>
      <c r="G4784" s="8">
        <v>204</v>
      </c>
      <c r="H4784" s="8">
        <f t="shared" si="222"/>
        <v>50796</v>
      </c>
      <c r="I4784" s="9">
        <f>H4784*VLOOKUP(C4784,Customer_Dim!B:E,4,0)</f>
        <v>5079.6000000000004</v>
      </c>
      <c r="J4784" s="9">
        <f t="shared" si="223"/>
        <v>55875.6</v>
      </c>
      <c r="K4784" s="8">
        <f t="shared" si="224"/>
        <v>33445.68</v>
      </c>
      <c r="L4784" s="9">
        <v>13042.240000000002</v>
      </c>
    </row>
    <row r="4785" spans="1:13" ht="15.75" customHeight="1" x14ac:dyDescent="0.25">
      <c r="A4785" s="6" t="s">
        <v>4800</v>
      </c>
      <c r="B4785" s="10">
        <v>44338</v>
      </c>
      <c r="C4785" s="7" t="s">
        <v>4603</v>
      </c>
      <c r="D4785" s="7" t="s">
        <v>19</v>
      </c>
      <c r="E4785" s="7">
        <v>831</v>
      </c>
      <c r="F4785" s="8">
        <v>134.32</v>
      </c>
      <c r="G4785" s="8">
        <v>204</v>
      </c>
      <c r="H4785" s="8">
        <f t="shared" si="222"/>
        <v>169524</v>
      </c>
      <c r="I4785" s="9">
        <f>H4785*VLOOKUP(C4785,Customer_Dim!B:E,4,0)</f>
        <v>16952.400000000001</v>
      </c>
      <c r="J4785" s="9">
        <f t="shared" si="223"/>
        <v>186476.4</v>
      </c>
      <c r="K4785" s="8">
        <f t="shared" si="224"/>
        <v>111619.92</v>
      </c>
      <c r="L4785" s="9">
        <v>43679.199999999997</v>
      </c>
    </row>
    <row r="4786" spans="1:13" ht="15.75" customHeight="1" x14ac:dyDescent="0.25">
      <c r="A4786" s="6" t="s">
        <v>4801</v>
      </c>
      <c r="B4786" s="10">
        <v>44365</v>
      </c>
      <c r="C4786" s="7" t="s">
        <v>4603</v>
      </c>
      <c r="D4786" s="7" t="s">
        <v>32</v>
      </c>
      <c r="E4786" s="7">
        <v>130</v>
      </c>
      <c r="F4786" s="8">
        <v>398.31</v>
      </c>
      <c r="G4786" s="8">
        <v>627</v>
      </c>
      <c r="H4786" s="8">
        <f t="shared" si="222"/>
        <v>81510</v>
      </c>
      <c r="I4786" s="9">
        <f>H4786*VLOOKUP(C4786,Customer_Dim!B:E,4,0)</f>
        <v>8151</v>
      </c>
      <c r="J4786" s="9">
        <f t="shared" si="223"/>
        <v>89661</v>
      </c>
      <c r="K4786" s="8">
        <f t="shared" si="224"/>
        <v>51780.3</v>
      </c>
      <c r="L4786" s="9">
        <v>23296.679999999993</v>
      </c>
    </row>
    <row r="4787" spans="1:13" ht="15.75" customHeight="1" x14ac:dyDescent="0.25">
      <c r="A4787" s="6" t="s">
        <v>4802</v>
      </c>
      <c r="B4787" s="10">
        <v>44391</v>
      </c>
      <c r="C4787" s="7" t="s">
        <v>4603</v>
      </c>
      <c r="D4787" s="7" t="s">
        <v>13</v>
      </c>
      <c r="E4787" s="7">
        <v>125</v>
      </c>
      <c r="F4787" s="8">
        <v>66.98</v>
      </c>
      <c r="G4787" s="8">
        <v>113</v>
      </c>
      <c r="H4787" s="8">
        <f t="shared" si="222"/>
        <v>14125</v>
      </c>
      <c r="I4787" s="9">
        <f>H4787*VLOOKUP(C4787,Customer_Dim!B:E,4,0)</f>
        <v>1412.5</v>
      </c>
      <c r="J4787" s="9">
        <f t="shared" si="223"/>
        <v>15537.5</v>
      </c>
      <c r="K4787" s="8">
        <f t="shared" si="224"/>
        <v>8372.5</v>
      </c>
      <c r="L4787" s="9">
        <v>4997.9000000000005</v>
      </c>
    </row>
    <row r="4788" spans="1:13" ht="15.75" customHeight="1" x14ac:dyDescent="0.25">
      <c r="A4788" s="6" t="s">
        <v>4803</v>
      </c>
      <c r="B4788" s="10">
        <v>44404</v>
      </c>
      <c r="C4788" s="7" t="s">
        <v>4603</v>
      </c>
      <c r="D4788" s="7" t="s">
        <v>32</v>
      </c>
      <c r="E4788" s="7">
        <v>438</v>
      </c>
      <c r="F4788" s="8">
        <v>443.99</v>
      </c>
      <c r="G4788" s="8">
        <v>699</v>
      </c>
      <c r="H4788" s="8">
        <f t="shared" si="222"/>
        <v>306162</v>
      </c>
      <c r="I4788" s="9">
        <f>H4788*VLOOKUP(C4788,Customer_Dim!B:E,4,0)</f>
        <v>30616.2</v>
      </c>
      <c r="J4788" s="9">
        <f t="shared" si="223"/>
        <v>336778.2</v>
      </c>
      <c r="K4788" s="8">
        <f t="shared" si="224"/>
        <v>194467.62</v>
      </c>
      <c r="L4788" s="9">
        <v>84916.699999999983</v>
      </c>
    </row>
    <row r="4789" spans="1:13" ht="15.75" customHeight="1" x14ac:dyDescent="0.25">
      <c r="A4789" s="6" t="s">
        <v>4804</v>
      </c>
      <c r="B4789" s="10">
        <v>44411</v>
      </c>
      <c r="C4789" s="7" t="s">
        <v>4603</v>
      </c>
      <c r="D4789" s="7" t="s">
        <v>19</v>
      </c>
      <c r="E4789" s="7">
        <v>140</v>
      </c>
      <c r="F4789" s="8">
        <v>149.72999999999999</v>
      </c>
      <c r="G4789" s="8">
        <v>227</v>
      </c>
      <c r="H4789" s="8">
        <f t="shared" si="222"/>
        <v>31780</v>
      </c>
      <c r="I4789" s="9">
        <f>H4789*VLOOKUP(C4789,Customer_Dim!B:E,4,0)</f>
        <v>3178</v>
      </c>
      <c r="J4789" s="9">
        <f t="shared" si="223"/>
        <v>34958</v>
      </c>
      <c r="K4789" s="8">
        <f t="shared" si="224"/>
        <v>20962.199999999997</v>
      </c>
      <c r="L4789" s="9">
        <v>8925</v>
      </c>
    </row>
    <row r="4790" spans="1:13" ht="15.75" customHeight="1" x14ac:dyDescent="0.25">
      <c r="A4790" s="6" t="s">
        <v>4805</v>
      </c>
      <c r="B4790" s="10">
        <v>44429</v>
      </c>
      <c r="C4790" s="7" t="s">
        <v>4603</v>
      </c>
      <c r="D4790" s="7" t="s">
        <v>32</v>
      </c>
      <c r="E4790" s="7">
        <v>309</v>
      </c>
      <c r="F4790" s="8">
        <v>443.99</v>
      </c>
      <c r="G4790" s="8">
        <v>699</v>
      </c>
      <c r="H4790" s="8">
        <f t="shared" si="222"/>
        <v>215991</v>
      </c>
      <c r="I4790" s="9">
        <f>H4790*VLOOKUP(C4790,Customer_Dim!B:E,4,0)</f>
        <v>21599.100000000002</v>
      </c>
      <c r="J4790" s="9">
        <f t="shared" si="223"/>
        <v>237590.1</v>
      </c>
      <c r="K4790" s="8">
        <f t="shared" si="224"/>
        <v>137192.91</v>
      </c>
      <c r="L4790" s="9">
        <v>67322.64</v>
      </c>
    </row>
    <row r="4791" spans="1:13" ht="15.75" customHeight="1" x14ac:dyDescent="0.25">
      <c r="A4791" s="6" t="s">
        <v>4806</v>
      </c>
      <c r="B4791" s="10">
        <v>44471</v>
      </c>
      <c r="C4791" s="7" t="s">
        <v>4603</v>
      </c>
      <c r="D4791" s="7" t="s">
        <v>13</v>
      </c>
      <c r="E4791" s="7">
        <v>540</v>
      </c>
      <c r="F4791" s="8">
        <v>70.89</v>
      </c>
      <c r="G4791" s="8">
        <v>120</v>
      </c>
      <c r="H4791" s="8">
        <f t="shared" si="222"/>
        <v>64800</v>
      </c>
      <c r="I4791" s="9">
        <f>H4791*VLOOKUP(C4791,Customer_Dim!B:E,4,0)</f>
        <v>6480</v>
      </c>
      <c r="J4791" s="9">
        <f t="shared" si="223"/>
        <v>71280</v>
      </c>
      <c r="K4791" s="8">
        <f t="shared" si="224"/>
        <v>38280.6</v>
      </c>
      <c r="L4791" s="9">
        <v>23192.909999999996</v>
      </c>
    </row>
    <row r="4792" spans="1:13" ht="15.75" customHeight="1" x14ac:dyDescent="0.25">
      <c r="A4792" s="6" t="s">
        <v>4807</v>
      </c>
      <c r="B4792" s="10">
        <v>44207</v>
      </c>
      <c r="C4792" s="7" t="s">
        <v>4614</v>
      </c>
      <c r="D4792" s="7" t="s">
        <v>13</v>
      </c>
      <c r="E4792" s="7">
        <v>311</v>
      </c>
      <c r="F4792" s="8">
        <v>53.56</v>
      </c>
      <c r="G4792" s="8">
        <v>90</v>
      </c>
      <c r="H4792" s="8">
        <f t="shared" si="222"/>
        <v>27990</v>
      </c>
      <c r="I4792" s="9">
        <f>H4792*VLOOKUP(C4792,Customer_Dim!B:E,4,0)</f>
        <v>1959.3000000000002</v>
      </c>
      <c r="J4792" s="9">
        <f t="shared" si="223"/>
        <v>29949.3</v>
      </c>
      <c r="K4792" s="8">
        <f t="shared" si="224"/>
        <v>16657.16</v>
      </c>
      <c r="L4792" s="9">
        <v>9260.8799999999992</v>
      </c>
    </row>
    <row r="4793" spans="1:13" ht="15.75" customHeight="1" x14ac:dyDescent="0.25">
      <c r="A4793" s="6" t="s">
        <v>4808</v>
      </c>
      <c r="B4793" s="10">
        <v>44222</v>
      </c>
      <c r="C4793" s="7" t="s">
        <v>4614</v>
      </c>
      <c r="D4793" s="7" t="s">
        <v>13</v>
      </c>
      <c r="E4793" s="7">
        <v>781</v>
      </c>
      <c r="F4793" s="8">
        <v>53.56</v>
      </c>
      <c r="G4793" s="8">
        <v>90</v>
      </c>
      <c r="H4793" s="8">
        <f t="shared" si="222"/>
        <v>70290</v>
      </c>
      <c r="I4793" s="9">
        <f>H4793*VLOOKUP(C4793,Customer_Dim!B:E,4,0)</f>
        <v>4920.3</v>
      </c>
      <c r="J4793" s="9">
        <f t="shared" si="223"/>
        <v>75210.3</v>
      </c>
      <c r="K4793" s="8">
        <f t="shared" si="224"/>
        <v>41830.36</v>
      </c>
      <c r="L4793" s="9">
        <v>26511.4</v>
      </c>
    </row>
    <row r="4794" spans="1:13" ht="15.75" customHeight="1" x14ac:dyDescent="0.25">
      <c r="A4794" s="6" t="s">
        <v>4809</v>
      </c>
      <c r="B4794" s="10">
        <v>44365</v>
      </c>
      <c r="C4794" s="7" t="s">
        <v>4614</v>
      </c>
      <c r="D4794" s="7" t="s">
        <v>13</v>
      </c>
      <c r="E4794" s="7">
        <v>314</v>
      </c>
      <c r="F4794" s="8">
        <v>60.09</v>
      </c>
      <c r="G4794" s="8">
        <v>101</v>
      </c>
      <c r="H4794" s="8">
        <f t="shared" si="222"/>
        <v>31714</v>
      </c>
      <c r="I4794" s="9">
        <f>H4794*VLOOKUP(C4794,Customer_Dim!B:E,4,0)</f>
        <v>2219.98</v>
      </c>
      <c r="J4794" s="9">
        <f t="shared" si="223"/>
        <v>33933.980000000003</v>
      </c>
      <c r="K4794" s="8">
        <f t="shared" si="224"/>
        <v>18868.260000000002</v>
      </c>
      <c r="L4794" s="9">
        <v>11947.199999999997</v>
      </c>
    </row>
    <row r="4795" spans="1:13" ht="15.75" customHeight="1" x14ac:dyDescent="0.25">
      <c r="A4795" s="6" t="s">
        <v>4810</v>
      </c>
      <c r="B4795" s="10">
        <v>44441</v>
      </c>
      <c r="C4795" s="7" t="s">
        <v>4614</v>
      </c>
      <c r="D4795" s="7" t="s">
        <v>13</v>
      </c>
      <c r="E4795" s="7">
        <v>264</v>
      </c>
      <c r="F4795" s="8">
        <v>66.98</v>
      </c>
      <c r="G4795" s="8">
        <v>113</v>
      </c>
      <c r="H4795" s="8">
        <f t="shared" si="222"/>
        <v>29832</v>
      </c>
      <c r="I4795" s="9">
        <f>H4795*VLOOKUP(C4795,Customer_Dim!B:E,4,0)</f>
        <v>2088.2400000000002</v>
      </c>
      <c r="J4795" s="9">
        <f t="shared" si="223"/>
        <v>31920.240000000002</v>
      </c>
      <c r="K4795" s="8">
        <f t="shared" si="224"/>
        <v>17682.72</v>
      </c>
      <c r="L4795" s="9">
        <v>11858.399999999998</v>
      </c>
    </row>
    <row r="4796" spans="1:13" ht="15.75" customHeight="1" x14ac:dyDescent="0.25">
      <c r="A4796" s="6" t="s">
        <v>4811</v>
      </c>
      <c r="B4796" s="10">
        <v>44453</v>
      </c>
      <c r="C4796" s="7" t="s">
        <v>4614</v>
      </c>
      <c r="D4796" s="7" t="s">
        <v>13</v>
      </c>
      <c r="E4796" s="7">
        <v>173</v>
      </c>
      <c r="F4796" s="8">
        <v>66.98</v>
      </c>
      <c r="G4796" s="8">
        <v>113</v>
      </c>
      <c r="H4796" s="8">
        <f t="shared" si="222"/>
        <v>19549</v>
      </c>
      <c r="I4796" s="9">
        <f>H4796*VLOOKUP(C4796,Customer_Dim!B:E,4,0)</f>
        <v>1368.43</v>
      </c>
      <c r="J4796" s="9">
        <f t="shared" si="223"/>
        <v>20917.43</v>
      </c>
      <c r="K4796" s="8">
        <f t="shared" si="224"/>
        <v>11587.54</v>
      </c>
      <c r="L4796" s="9">
        <v>7402.5499999999993</v>
      </c>
    </row>
    <row r="4797" spans="1:13" ht="15.75" customHeight="1" x14ac:dyDescent="0.25">
      <c r="A4797" s="6" t="s">
        <v>4812</v>
      </c>
      <c r="B4797" s="10">
        <v>44525</v>
      </c>
      <c r="C4797" s="7" t="s">
        <v>4614</v>
      </c>
      <c r="D4797" s="7" t="s">
        <v>13</v>
      </c>
      <c r="E4797" s="7">
        <v>462</v>
      </c>
      <c r="F4797" s="8">
        <v>70.89</v>
      </c>
      <c r="G4797" s="8">
        <v>120</v>
      </c>
      <c r="H4797" s="8">
        <f t="shared" si="222"/>
        <v>55440</v>
      </c>
      <c r="I4797" s="9">
        <f>H4797*VLOOKUP(C4797,Customer_Dim!B:E,4,0)</f>
        <v>3880.8</v>
      </c>
      <c r="J4797" s="9">
        <f t="shared" si="223"/>
        <v>59320.800000000003</v>
      </c>
      <c r="K4797" s="8">
        <f t="shared" si="224"/>
        <v>32751.18</v>
      </c>
      <c r="L4797" s="9">
        <v>18610.2</v>
      </c>
    </row>
    <row r="4798" spans="1:13" ht="15.75" customHeight="1" x14ac:dyDescent="0.25">
      <c r="A4798" s="6" t="s">
        <v>4813</v>
      </c>
      <c r="B4798" s="10">
        <v>44557</v>
      </c>
      <c r="C4798" s="7" t="s">
        <v>4614</v>
      </c>
      <c r="D4798" s="7" t="s">
        <v>32</v>
      </c>
      <c r="E4798" s="7">
        <v>1140</v>
      </c>
      <c r="F4798" s="8">
        <v>469.9</v>
      </c>
      <c r="G4798" s="8">
        <v>740</v>
      </c>
      <c r="H4798" s="8">
        <f t="shared" si="222"/>
        <v>843600</v>
      </c>
      <c r="I4798" s="9">
        <f>H4798*VLOOKUP(C4798,Customer_Dim!B:E,4,0)</f>
        <v>59052.000000000007</v>
      </c>
      <c r="J4798" s="9">
        <f t="shared" si="223"/>
        <v>902652</v>
      </c>
      <c r="K4798" s="8">
        <f t="shared" si="224"/>
        <v>535686</v>
      </c>
      <c r="L4798" s="9">
        <v>287490.00000000006</v>
      </c>
    </row>
    <row r="4799" spans="1:13" ht="15.75" customHeight="1" x14ac:dyDescent="0.25">
      <c r="A4799" s="6" t="s">
        <v>4814</v>
      </c>
      <c r="B4799" s="10">
        <v>42663</v>
      </c>
      <c r="C4799" s="7" t="s">
        <v>4815</v>
      </c>
      <c r="D4799" s="7" t="s">
        <v>19</v>
      </c>
      <c r="E4799" s="7">
        <v>825</v>
      </c>
      <c r="F4799" s="8">
        <v>103.88</v>
      </c>
      <c r="G4799" s="8">
        <v>153</v>
      </c>
      <c r="H4799" s="8">
        <f t="shared" si="222"/>
        <v>126225</v>
      </c>
      <c r="I4799" s="9">
        <f>H4799*VLOOKUP(C4799,Customer_Dim!B:E,4,0)</f>
        <v>5049</v>
      </c>
      <c r="J4799" s="9">
        <f t="shared" si="223"/>
        <v>131274</v>
      </c>
      <c r="K4799" s="8">
        <f t="shared" si="224"/>
        <v>85701</v>
      </c>
      <c r="L4799" s="9">
        <v>39135</v>
      </c>
      <c r="M4799" s="7"/>
    </row>
    <row r="4800" spans="1:13" ht="15.75" customHeight="1" x14ac:dyDescent="0.25">
      <c r="A4800" s="6" t="s">
        <v>4816</v>
      </c>
      <c r="B4800" s="10">
        <v>42840</v>
      </c>
      <c r="C4800" s="7" t="s">
        <v>4815</v>
      </c>
      <c r="D4800" s="7" t="s">
        <v>19</v>
      </c>
      <c r="E4800" s="7">
        <v>632</v>
      </c>
      <c r="F4800" s="8">
        <v>109.69</v>
      </c>
      <c r="G4800" s="8">
        <v>162</v>
      </c>
      <c r="H4800" s="8">
        <f t="shared" si="222"/>
        <v>102384</v>
      </c>
      <c r="I4800" s="9">
        <f>H4800*VLOOKUP(C4800,Customer_Dim!B:E,4,0)</f>
        <v>4095.36</v>
      </c>
      <c r="J4800" s="9">
        <f t="shared" si="223"/>
        <v>106479.36</v>
      </c>
      <c r="K4800" s="8">
        <f t="shared" si="224"/>
        <v>69324.08</v>
      </c>
      <c r="L4800" s="9">
        <v>28166.180000000008</v>
      </c>
      <c r="M4800" s="7"/>
    </row>
    <row r="4801" spans="1:13" ht="15.75" customHeight="1" x14ac:dyDescent="0.25">
      <c r="A4801" s="6" t="s">
        <v>4817</v>
      </c>
      <c r="B4801" s="10">
        <v>42865</v>
      </c>
      <c r="C4801" s="7" t="s">
        <v>4815</v>
      </c>
      <c r="D4801" s="7" t="s">
        <v>13</v>
      </c>
      <c r="E4801" s="7">
        <v>700</v>
      </c>
      <c r="F4801" s="8">
        <v>49.07</v>
      </c>
      <c r="G4801" s="8">
        <v>81</v>
      </c>
      <c r="H4801" s="8">
        <f t="shared" si="222"/>
        <v>56700</v>
      </c>
      <c r="I4801" s="9">
        <f>H4801*VLOOKUP(C4801,Customer_Dim!B:E,4,0)</f>
        <v>2268</v>
      </c>
      <c r="J4801" s="9">
        <f t="shared" si="223"/>
        <v>58968</v>
      </c>
      <c r="K4801" s="8">
        <f t="shared" si="224"/>
        <v>34349</v>
      </c>
      <c r="L4801" s="9">
        <v>21852.960000000003</v>
      </c>
      <c r="M4801" s="7"/>
    </row>
    <row r="4802" spans="1:13" ht="15.75" customHeight="1" x14ac:dyDescent="0.25">
      <c r="A4802" s="6" t="s">
        <v>4818</v>
      </c>
      <c r="B4802" s="10">
        <v>42899</v>
      </c>
      <c r="C4802" s="7" t="s">
        <v>4815</v>
      </c>
      <c r="D4802" s="7" t="s">
        <v>13</v>
      </c>
      <c r="E4802" s="7">
        <v>577</v>
      </c>
      <c r="F4802" s="8">
        <v>49.07</v>
      </c>
      <c r="G4802" s="8">
        <v>81</v>
      </c>
      <c r="H4802" s="8">
        <f t="shared" si="222"/>
        <v>46737</v>
      </c>
      <c r="I4802" s="9">
        <f>H4802*VLOOKUP(C4802,Customer_Dim!B:E,4,0)</f>
        <v>1869.48</v>
      </c>
      <c r="J4802" s="9">
        <f t="shared" si="223"/>
        <v>48606.48</v>
      </c>
      <c r="K4802" s="8">
        <f t="shared" si="224"/>
        <v>28313.39</v>
      </c>
      <c r="L4802" s="9">
        <v>17155.760000000002</v>
      </c>
      <c r="M4802" s="7"/>
    </row>
    <row r="4803" spans="1:13" ht="15.75" customHeight="1" x14ac:dyDescent="0.25">
      <c r="A4803" s="6" t="s">
        <v>4819</v>
      </c>
      <c r="B4803" s="10">
        <v>42930</v>
      </c>
      <c r="C4803" s="7" t="s">
        <v>4815</v>
      </c>
      <c r="D4803" s="7" t="s">
        <v>13</v>
      </c>
      <c r="E4803" s="7">
        <v>1050</v>
      </c>
      <c r="F4803" s="8">
        <v>49.69</v>
      </c>
      <c r="G4803" s="8">
        <v>82</v>
      </c>
      <c r="H4803" s="8">
        <f t="shared" ref="H4803:H4866" si="225">G4803*E4803</f>
        <v>86100</v>
      </c>
      <c r="I4803" s="9">
        <f>H4803*VLOOKUP(C4803,Customer_Dim!B:E,4,0)</f>
        <v>3444</v>
      </c>
      <c r="J4803" s="9">
        <f t="shared" ref="J4803:J4866" si="226">I4803+H4803</f>
        <v>89544</v>
      </c>
      <c r="K4803" s="8">
        <f t="shared" ref="K4803:K4866" si="227">F4803*E4803</f>
        <v>52174.5</v>
      </c>
      <c r="L4803" s="9">
        <v>30823.740000000005</v>
      </c>
      <c r="M4803" s="7"/>
    </row>
    <row r="4804" spans="1:13" ht="15.75" customHeight="1" x14ac:dyDescent="0.25">
      <c r="A4804" s="6" t="s">
        <v>4820</v>
      </c>
      <c r="B4804" s="10">
        <v>42964</v>
      </c>
      <c r="C4804" s="7" t="s">
        <v>4815</v>
      </c>
      <c r="D4804" s="7" t="s">
        <v>13</v>
      </c>
      <c r="E4804" s="7">
        <v>638</v>
      </c>
      <c r="F4804" s="8">
        <v>49.69</v>
      </c>
      <c r="G4804" s="8">
        <v>82</v>
      </c>
      <c r="H4804" s="8">
        <f t="shared" si="225"/>
        <v>52316</v>
      </c>
      <c r="I4804" s="9">
        <f>H4804*VLOOKUP(C4804,Customer_Dim!B:E,4,0)</f>
        <v>2092.64</v>
      </c>
      <c r="J4804" s="9">
        <f t="shared" si="226"/>
        <v>54408.639999999999</v>
      </c>
      <c r="K4804" s="8">
        <f t="shared" si="227"/>
        <v>31702.219999999998</v>
      </c>
      <c r="L4804" s="9">
        <v>16361.800000000003</v>
      </c>
      <c r="M4804" s="7"/>
    </row>
    <row r="4805" spans="1:13" ht="15.75" customHeight="1" x14ac:dyDescent="0.25">
      <c r="A4805" s="6" t="s">
        <v>4821</v>
      </c>
      <c r="B4805" s="10">
        <v>42969</v>
      </c>
      <c r="C4805" s="7" t="s">
        <v>4815</v>
      </c>
      <c r="D4805" s="7" t="s">
        <v>13</v>
      </c>
      <c r="E4805" s="7">
        <v>883</v>
      </c>
      <c r="F4805" s="8">
        <v>49.69</v>
      </c>
      <c r="G4805" s="8">
        <v>82</v>
      </c>
      <c r="H4805" s="8">
        <f t="shared" si="225"/>
        <v>72406</v>
      </c>
      <c r="I4805" s="9">
        <f>H4805*VLOOKUP(C4805,Customer_Dim!B:E,4,0)</f>
        <v>2896.2400000000002</v>
      </c>
      <c r="J4805" s="9">
        <f t="shared" si="226"/>
        <v>75302.240000000005</v>
      </c>
      <c r="K4805" s="8">
        <f t="shared" si="227"/>
        <v>43876.27</v>
      </c>
      <c r="L4805" s="9">
        <v>28543.18</v>
      </c>
      <c r="M4805" s="7"/>
    </row>
    <row r="4806" spans="1:13" ht="15.75" customHeight="1" x14ac:dyDescent="0.25">
      <c r="A4806" s="6" t="s">
        <v>4822</v>
      </c>
      <c r="B4806" s="10">
        <v>43027</v>
      </c>
      <c r="C4806" s="7" t="s">
        <v>4815</v>
      </c>
      <c r="D4806" s="7" t="s">
        <v>19</v>
      </c>
      <c r="E4806" s="7">
        <v>1082</v>
      </c>
      <c r="F4806" s="8">
        <v>112.39</v>
      </c>
      <c r="G4806" s="8">
        <v>166</v>
      </c>
      <c r="H4806" s="8">
        <f t="shared" si="225"/>
        <v>179612</v>
      </c>
      <c r="I4806" s="9">
        <f>H4806*VLOOKUP(C4806,Customer_Dim!B:E,4,0)</f>
        <v>7184.4800000000005</v>
      </c>
      <c r="J4806" s="9">
        <f t="shared" si="226"/>
        <v>186796.48</v>
      </c>
      <c r="K4806" s="8">
        <f t="shared" si="227"/>
        <v>121605.98</v>
      </c>
      <c r="L4806" s="9">
        <v>44539.73000000001</v>
      </c>
      <c r="M4806" s="7"/>
    </row>
    <row r="4807" spans="1:13" ht="15.75" customHeight="1" x14ac:dyDescent="0.25">
      <c r="A4807" s="6" t="s">
        <v>4823</v>
      </c>
      <c r="B4807" s="10">
        <v>43043</v>
      </c>
      <c r="C4807" s="7" t="s">
        <v>4815</v>
      </c>
      <c r="D4807" s="7" t="s">
        <v>13</v>
      </c>
      <c r="E4807" s="7">
        <v>868</v>
      </c>
      <c r="F4807" s="8">
        <v>50.28</v>
      </c>
      <c r="G4807" s="8">
        <v>83</v>
      </c>
      <c r="H4807" s="8">
        <f t="shared" si="225"/>
        <v>72044</v>
      </c>
      <c r="I4807" s="9">
        <f>H4807*VLOOKUP(C4807,Customer_Dim!B:E,4,0)</f>
        <v>2881.76</v>
      </c>
      <c r="J4807" s="9">
        <f t="shared" si="226"/>
        <v>74925.759999999995</v>
      </c>
      <c r="K4807" s="8">
        <f t="shared" si="227"/>
        <v>43643.040000000001</v>
      </c>
      <c r="L4807" s="9">
        <v>22541.730000000003</v>
      </c>
      <c r="M4807" s="7"/>
    </row>
    <row r="4808" spans="1:13" ht="15.75" customHeight="1" x14ac:dyDescent="0.25">
      <c r="A4808" s="6" t="s">
        <v>4824</v>
      </c>
      <c r="B4808" s="10">
        <v>43045</v>
      </c>
      <c r="C4808" s="7" t="s">
        <v>4815</v>
      </c>
      <c r="D4808" s="7" t="s">
        <v>13</v>
      </c>
      <c r="E4808" s="7">
        <v>622</v>
      </c>
      <c r="F4808" s="8">
        <v>50.28</v>
      </c>
      <c r="G4808" s="8">
        <v>83</v>
      </c>
      <c r="H4808" s="8">
        <f t="shared" si="225"/>
        <v>51626</v>
      </c>
      <c r="I4808" s="9">
        <f>H4808*VLOOKUP(C4808,Customer_Dim!B:E,4,0)</f>
        <v>2065.04</v>
      </c>
      <c r="J4808" s="9">
        <f t="shared" si="226"/>
        <v>53691.040000000001</v>
      </c>
      <c r="K4808" s="8">
        <f t="shared" si="227"/>
        <v>31274.16</v>
      </c>
      <c r="L4808" s="9">
        <v>17548.899999999998</v>
      </c>
      <c r="M4808" s="7"/>
    </row>
    <row r="4809" spans="1:13" ht="15.75" customHeight="1" x14ac:dyDescent="0.25">
      <c r="A4809" s="6" t="s">
        <v>4825</v>
      </c>
      <c r="B4809" s="10">
        <v>43079</v>
      </c>
      <c r="C4809" s="7" t="s">
        <v>4815</v>
      </c>
      <c r="D4809" s="7" t="s">
        <v>32</v>
      </c>
      <c r="E4809" s="7">
        <v>864</v>
      </c>
      <c r="F4809" s="8">
        <v>333.28</v>
      </c>
      <c r="G4809" s="8">
        <v>512</v>
      </c>
      <c r="H4809" s="8">
        <f t="shared" si="225"/>
        <v>442368</v>
      </c>
      <c r="I4809" s="9">
        <f>H4809*VLOOKUP(C4809,Customer_Dim!B:E,4,0)</f>
        <v>17694.72</v>
      </c>
      <c r="J4809" s="9">
        <f t="shared" si="226"/>
        <v>460062.71999999997</v>
      </c>
      <c r="K4809" s="8">
        <f t="shared" si="227"/>
        <v>287953.91999999998</v>
      </c>
      <c r="L4809" s="9">
        <v>128237.60000000003</v>
      </c>
      <c r="M4809" s="7"/>
    </row>
    <row r="4810" spans="1:13" ht="15.75" customHeight="1" x14ac:dyDescent="0.25">
      <c r="A4810" s="6" t="s">
        <v>4826</v>
      </c>
      <c r="B4810" s="10">
        <v>43096</v>
      </c>
      <c r="C4810" s="7" t="s">
        <v>4815</v>
      </c>
      <c r="D4810" s="7" t="s">
        <v>13</v>
      </c>
      <c r="E4810" s="7">
        <v>366</v>
      </c>
      <c r="F4810" s="8">
        <v>50.28</v>
      </c>
      <c r="G4810" s="8">
        <v>83</v>
      </c>
      <c r="H4810" s="8">
        <f t="shared" si="225"/>
        <v>30378</v>
      </c>
      <c r="I4810" s="9">
        <f>H4810*VLOOKUP(C4810,Customer_Dim!B:E,4,0)</f>
        <v>1215.1200000000001</v>
      </c>
      <c r="J4810" s="9">
        <f t="shared" si="226"/>
        <v>31593.119999999999</v>
      </c>
      <c r="K4810" s="8">
        <f t="shared" si="227"/>
        <v>18402.48</v>
      </c>
      <c r="L4810" s="9">
        <v>10036.36</v>
      </c>
      <c r="M4810" s="7"/>
    </row>
    <row r="4811" spans="1:13" ht="15.75" customHeight="1" x14ac:dyDescent="0.25">
      <c r="A4811" s="6" t="s">
        <v>4827</v>
      </c>
      <c r="B4811" s="10">
        <v>43167</v>
      </c>
      <c r="C4811" s="7" t="s">
        <v>4815</v>
      </c>
      <c r="D4811" s="7" t="s">
        <v>13</v>
      </c>
      <c r="E4811" s="7">
        <v>549</v>
      </c>
      <c r="F4811" s="8">
        <v>51.36</v>
      </c>
      <c r="G4811" s="8">
        <v>85</v>
      </c>
      <c r="H4811" s="8">
        <f t="shared" si="225"/>
        <v>46665</v>
      </c>
      <c r="I4811" s="9">
        <f>H4811*VLOOKUP(C4811,Customer_Dim!B:E,4,0)</f>
        <v>1866.6000000000001</v>
      </c>
      <c r="J4811" s="9">
        <f t="shared" si="226"/>
        <v>48531.6</v>
      </c>
      <c r="K4811" s="8">
        <f t="shared" si="227"/>
        <v>28196.639999999999</v>
      </c>
      <c r="L4811" s="9">
        <v>18482.96</v>
      </c>
      <c r="M4811" s="7"/>
    </row>
    <row r="4812" spans="1:13" ht="15.75" customHeight="1" x14ac:dyDescent="0.25">
      <c r="A4812" s="6" t="s">
        <v>4828</v>
      </c>
      <c r="B4812" s="10">
        <v>43191</v>
      </c>
      <c r="C4812" s="7" t="s">
        <v>4815</v>
      </c>
      <c r="D4812" s="7" t="s">
        <v>13</v>
      </c>
      <c r="E4812" s="7">
        <v>836</v>
      </c>
      <c r="F4812" s="8">
        <v>52.79</v>
      </c>
      <c r="G4812" s="8">
        <v>87</v>
      </c>
      <c r="H4812" s="8">
        <f t="shared" si="225"/>
        <v>72732</v>
      </c>
      <c r="I4812" s="9">
        <f>H4812*VLOOKUP(C4812,Customer_Dim!B:E,4,0)</f>
        <v>2909.28</v>
      </c>
      <c r="J4812" s="9">
        <f t="shared" si="226"/>
        <v>75641.279999999999</v>
      </c>
      <c r="K4812" s="8">
        <f t="shared" si="227"/>
        <v>44132.44</v>
      </c>
      <c r="L4812" s="9">
        <v>25338.400000000001</v>
      </c>
      <c r="M4812" s="7"/>
    </row>
    <row r="4813" spans="1:13" ht="15.75" customHeight="1" x14ac:dyDescent="0.25">
      <c r="A4813" s="6" t="s">
        <v>4829</v>
      </c>
      <c r="B4813" s="10">
        <v>43201</v>
      </c>
      <c r="C4813" s="7" t="s">
        <v>4815</v>
      </c>
      <c r="D4813" s="7" t="s">
        <v>13</v>
      </c>
      <c r="E4813" s="7">
        <v>537</v>
      </c>
      <c r="F4813" s="8">
        <v>52.79</v>
      </c>
      <c r="G4813" s="8">
        <v>87</v>
      </c>
      <c r="H4813" s="8">
        <f t="shared" si="225"/>
        <v>46719</v>
      </c>
      <c r="I4813" s="9">
        <f>H4813*VLOOKUP(C4813,Customer_Dim!B:E,4,0)</f>
        <v>1868.76</v>
      </c>
      <c r="J4813" s="9">
        <f t="shared" si="226"/>
        <v>48587.76</v>
      </c>
      <c r="K4813" s="8">
        <f t="shared" si="227"/>
        <v>28348.23</v>
      </c>
      <c r="L4813" s="9">
        <v>18392.719999999998</v>
      </c>
      <c r="M4813" s="7"/>
    </row>
    <row r="4814" spans="1:13" ht="15.75" customHeight="1" x14ac:dyDescent="0.25">
      <c r="A4814" s="6" t="s">
        <v>4830</v>
      </c>
      <c r="B4814" s="10">
        <v>43259</v>
      </c>
      <c r="C4814" s="7" t="s">
        <v>4815</v>
      </c>
      <c r="D4814" s="7" t="s">
        <v>32</v>
      </c>
      <c r="E4814" s="7">
        <v>270</v>
      </c>
      <c r="F4814" s="8">
        <v>349.97</v>
      </c>
      <c r="G4814" s="8">
        <v>539</v>
      </c>
      <c r="H4814" s="8">
        <f t="shared" si="225"/>
        <v>145530</v>
      </c>
      <c r="I4814" s="9">
        <f>H4814*VLOOKUP(C4814,Customer_Dim!B:E,4,0)</f>
        <v>5821.2</v>
      </c>
      <c r="J4814" s="9">
        <f t="shared" si="226"/>
        <v>151351.20000000001</v>
      </c>
      <c r="K4814" s="8">
        <f t="shared" si="227"/>
        <v>94491.900000000009</v>
      </c>
      <c r="L4814" s="9">
        <v>51594.55</v>
      </c>
      <c r="M4814" s="7"/>
    </row>
    <row r="4815" spans="1:13" ht="15.75" customHeight="1" x14ac:dyDescent="0.25">
      <c r="A4815" s="6" t="s">
        <v>4831</v>
      </c>
      <c r="B4815" s="10">
        <v>43328</v>
      </c>
      <c r="C4815" s="7" t="s">
        <v>4815</v>
      </c>
      <c r="D4815" s="7" t="s">
        <v>19</v>
      </c>
      <c r="E4815" s="7">
        <v>428</v>
      </c>
      <c r="F4815" s="8">
        <v>122.7</v>
      </c>
      <c r="G4815" s="8">
        <v>182</v>
      </c>
      <c r="H4815" s="8">
        <f t="shared" si="225"/>
        <v>77896</v>
      </c>
      <c r="I4815" s="9">
        <f>H4815*VLOOKUP(C4815,Customer_Dim!B:E,4,0)</f>
        <v>3115.84</v>
      </c>
      <c r="J4815" s="9">
        <f t="shared" si="226"/>
        <v>81011.839999999997</v>
      </c>
      <c r="K4815" s="8">
        <f t="shared" si="227"/>
        <v>52515.6</v>
      </c>
      <c r="L4815" s="9">
        <v>25899.619999999995</v>
      </c>
      <c r="M4815" s="7"/>
    </row>
    <row r="4816" spans="1:13" ht="15.75" customHeight="1" x14ac:dyDescent="0.25">
      <c r="A4816" s="6" t="s">
        <v>4832</v>
      </c>
      <c r="B4816" s="10">
        <v>43358</v>
      </c>
      <c r="C4816" s="7" t="s">
        <v>4815</v>
      </c>
      <c r="D4816" s="7" t="s">
        <v>19</v>
      </c>
      <c r="E4816" s="7">
        <v>469</v>
      </c>
      <c r="F4816" s="8">
        <v>122.7</v>
      </c>
      <c r="G4816" s="8">
        <v>182</v>
      </c>
      <c r="H4816" s="8">
        <f t="shared" si="225"/>
        <v>85358</v>
      </c>
      <c r="I4816" s="9">
        <f>H4816*VLOOKUP(C4816,Customer_Dim!B:E,4,0)</f>
        <v>3414.32</v>
      </c>
      <c r="J4816" s="9">
        <f t="shared" si="226"/>
        <v>88772.32</v>
      </c>
      <c r="K4816" s="8">
        <f t="shared" si="227"/>
        <v>57546.3</v>
      </c>
      <c r="L4816" s="9">
        <v>28363.079999999994</v>
      </c>
      <c r="M4816" s="7"/>
    </row>
    <row r="4817" spans="1:13" ht="15.75" customHeight="1" x14ac:dyDescent="0.25">
      <c r="A4817" s="6" t="s">
        <v>4833</v>
      </c>
      <c r="B4817" s="10">
        <v>43368</v>
      </c>
      <c r="C4817" s="7" t="s">
        <v>4815</v>
      </c>
      <c r="D4817" s="7" t="s">
        <v>13</v>
      </c>
      <c r="E4817" s="7">
        <v>895</v>
      </c>
      <c r="F4817" s="8">
        <v>54.89</v>
      </c>
      <c r="G4817" s="8">
        <v>91</v>
      </c>
      <c r="H4817" s="8">
        <f t="shared" si="225"/>
        <v>81445</v>
      </c>
      <c r="I4817" s="9">
        <f>H4817*VLOOKUP(C4817,Customer_Dim!B:E,4,0)</f>
        <v>3257.8</v>
      </c>
      <c r="J4817" s="9">
        <f t="shared" si="226"/>
        <v>84702.8</v>
      </c>
      <c r="K4817" s="8">
        <f t="shared" si="227"/>
        <v>49126.55</v>
      </c>
      <c r="L4817" s="9">
        <v>30837.090000000004</v>
      </c>
      <c r="M4817" s="7"/>
    </row>
    <row r="4818" spans="1:13" ht="15.75" customHeight="1" x14ac:dyDescent="0.25">
      <c r="A4818" s="6" t="s">
        <v>4834</v>
      </c>
      <c r="B4818" s="10">
        <v>43425</v>
      </c>
      <c r="C4818" s="7" t="s">
        <v>4815</v>
      </c>
      <c r="D4818" s="7" t="s">
        <v>13</v>
      </c>
      <c r="E4818" s="7">
        <v>1044</v>
      </c>
      <c r="F4818" s="8">
        <v>54.87</v>
      </c>
      <c r="G4818" s="8">
        <v>90</v>
      </c>
      <c r="H4818" s="8">
        <f t="shared" si="225"/>
        <v>93960</v>
      </c>
      <c r="I4818" s="9">
        <f>H4818*VLOOKUP(C4818,Customer_Dim!B:E,4,0)</f>
        <v>3758.4</v>
      </c>
      <c r="J4818" s="9">
        <f t="shared" si="226"/>
        <v>97718.399999999994</v>
      </c>
      <c r="K4818" s="8">
        <f t="shared" si="227"/>
        <v>57284.28</v>
      </c>
      <c r="L4818" s="9">
        <v>30776.07</v>
      </c>
      <c r="M4818" s="7"/>
    </row>
    <row r="4819" spans="1:13" ht="15.75" customHeight="1" x14ac:dyDescent="0.25">
      <c r="A4819" s="6" t="s">
        <v>4835</v>
      </c>
      <c r="B4819" s="10">
        <v>43438</v>
      </c>
      <c r="C4819" s="7" t="s">
        <v>4815</v>
      </c>
      <c r="D4819" s="7" t="s">
        <v>13</v>
      </c>
      <c r="E4819" s="7">
        <v>310</v>
      </c>
      <c r="F4819" s="8">
        <v>54.87</v>
      </c>
      <c r="G4819" s="8">
        <v>90</v>
      </c>
      <c r="H4819" s="8">
        <f t="shared" si="225"/>
        <v>27900</v>
      </c>
      <c r="I4819" s="9">
        <f>H4819*VLOOKUP(C4819,Customer_Dim!B:E,4,0)</f>
        <v>1116</v>
      </c>
      <c r="J4819" s="9">
        <f t="shared" si="226"/>
        <v>29016</v>
      </c>
      <c r="K4819" s="8">
        <f t="shared" si="227"/>
        <v>17009.7</v>
      </c>
      <c r="L4819" s="9">
        <v>8859.9300000000021</v>
      </c>
      <c r="M4819" s="7"/>
    </row>
    <row r="4820" spans="1:13" ht="15.75" customHeight="1" x14ac:dyDescent="0.25">
      <c r="A4820" s="6" t="s">
        <v>4836</v>
      </c>
      <c r="B4820" s="10">
        <v>43442</v>
      </c>
      <c r="C4820" s="7" t="s">
        <v>4815</v>
      </c>
      <c r="D4820" s="7" t="s">
        <v>32</v>
      </c>
      <c r="E4820" s="7">
        <v>801</v>
      </c>
      <c r="F4820" s="8">
        <v>363.73</v>
      </c>
      <c r="G4820" s="8">
        <v>560</v>
      </c>
      <c r="H4820" s="8">
        <f t="shared" si="225"/>
        <v>448560</v>
      </c>
      <c r="I4820" s="9">
        <f>H4820*VLOOKUP(C4820,Customer_Dim!B:E,4,0)</f>
        <v>17942.400000000001</v>
      </c>
      <c r="J4820" s="9">
        <f t="shared" si="226"/>
        <v>466502.40000000002</v>
      </c>
      <c r="K4820" s="8">
        <f t="shared" si="227"/>
        <v>291347.73000000004</v>
      </c>
      <c r="L4820" s="9">
        <v>134730.96000000002</v>
      </c>
      <c r="M4820" s="7"/>
    </row>
    <row r="4821" spans="1:13" ht="15.75" customHeight="1" x14ac:dyDescent="0.25">
      <c r="A4821" s="6" t="s">
        <v>4837</v>
      </c>
      <c r="B4821" s="10">
        <v>43498</v>
      </c>
      <c r="C4821" s="7" t="s">
        <v>4815</v>
      </c>
      <c r="D4821" s="7" t="s">
        <v>13</v>
      </c>
      <c r="E4821" s="7">
        <v>505</v>
      </c>
      <c r="F4821" s="8">
        <v>53.37</v>
      </c>
      <c r="G4821" s="8">
        <v>87</v>
      </c>
      <c r="H4821" s="8">
        <f t="shared" si="225"/>
        <v>43935</v>
      </c>
      <c r="I4821" s="9">
        <f>H4821*VLOOKUP(C4821,Customer_Dim!B:E,4,0)</f>
        <v>1757.4</v>
      </c>
      <c r="J4821" s="9">
        <f t="shared" si="226"/>
        <v>45692.4</v>
      </c>
      <c r="K4821" s="8">
        <f t="shared" si="227"/>
        <v>26951.85</v>
      </c>
      <c r="L4821" s="9">
        <v>15036.84</v>
      </c>
      <c r="M4821" s="7"/>
    </row>
    <row r="4822" spans="1:13" ht="15.75" customHeight="1" x14ac:dyDescent="0.25">
      <c r="A4822" s="6" t="s">
        <v>4838</v>
      </c>
      <c r="B4822" s="10">
        <v>43607</v>
      </c>
      <c r="C4822" s="7" t="s">
        <v>4815</v>
      </c>
      <c r="D4822" s="7" t="s">
        <v>13</v>
      </c>
      <c r="E4822" s="7">
        <v>55</v>
      </c>
      <c r="F4822" s="8">
        <v>53.32</v>
      </c>
      <c r="G4822" s="8">
        <v>87</v>
      </c>
      <c r="H4822" s="8">
        <f t="shared" si="225"/>
        <v>4785</v>
      </c>
      <c r="I4822" s="9">
        <f>H4822*VLOOKUP(C4822,Customer_Dim!B:E,4,0)</f>
        <v>191.4</v>
      </c>
      <c r="J4822" s="9">
        <f t="shared" si="226"/>
        <v>4976.3999999999996</v>
      </c>
      <c r="K4822" s="8">
        <f t="shared" si="227"/>
        <v>2932.6</v>
      </c>
      <c r="L4822" s="9">
        <v>1553.5</v>
      </c>
      <c r="M4822" s="7"/>
    </row>
    <row r="4823" spans="1:13" ht="15.75" customHeight="1" x14ac:dyDescent="0.25">
      <c r="A4823" s="6" t="s">
        <v>4839</v>
      </c>
      <c r="B4823" s="10">
        <v>43624</v>
      </c>
      <c r="C4823" s="7" t="s">
        <v>4815</v>
      </c>
      <c r="D4823" s="7" t="s">
        <v>32</v>
      </c>
      <c r="E4823" s="7">
        <v>861</v>
      </c>
      <c r="F4823" s="8">
        <v>353.44</v>
      </c>
      <c r="G4823" s="8">
        <v>541</v>
      </c>
      <c r="H4823" s="8">
        <f t="shared" si="225"/>
        <v>465801</v>
      </c>
      <c r="I4823" s="9">
        <f>H4823*VLOOKUP(C4823,Customer_Dim!B:E,4,0)</f>
        <v>18632.04</v>
      </c>
      <c r="J4823" s="9">
        <f t="shared" si="226"/>
        <v>484433.04</v>
      </c>
      <c r="K4823" s="8">
        <f t="shared" si="227"/>
        <v>304311.84000000003</v>
      </c>
      <c r="L4823" s="9">
        <v>167825.01999999996</v>
      </c>
      <c r="M4823" s="7"/>
    </row>
    <row r="4824" spans="1:13" ht="15.75" customHeight="1" x14ac:dyDescent="0.25">
      <c r="A4824" s="6" t="s">
        <v>4840</v>
      </c>
      <c r="B4824" s="10">
        <v>43662</v>
      </c>
      <c r="C4824" s="7" t="s">
        <v>4815</v>
      </c>
      <c r="D4824" s="7" t="s">
        <v>13</v>
      </c>
      <c r="E4824" s="7">
        <v>233</v>
      </c>
      <c r="F4824" s="8">
        <v>53.42</v>
      </c>
      <c r="G4824" s="8">
        <v>88</v>
      </c>
      <c r="H4824" s="8">
        <f t="shared" si="225"/>
        <v>20504</v>
      </c>
      <c r="I4824" s="9">
        <f>H4824*VLOOKUP(C4824,Customer_Dim!B:E,4,0)</f>
        <v>820.16</v>
      </c>
      <c r="J4824" s="9">
        <f t="shared" si="226"/>
        <v>21324.16</v>
      </c>
      <c r="K4824" s="8">
        <f t="shared" si="227"/>
        <v>12446.86</v>
      </c>
      <c r="L4824" s="9">
        <v>7853.42</v>
      </c>
      <c r="M4824" s="7"/>
    </row>
    <row r="4825" spans="1:13" ht="15.75" customHeight="1" x14ac:dyDescent="0.25">
      <c r="A4825" s="6" t="s">
        <v>4841</v>
      </c>
      <c r="B4825" s="10">
        <v>43687</v>
      </c>
      <c r="C4825" s="7" t="s">
        <v>4815</v>
      </c>
      <c r="D4825" s="7" t="s">
        <v>13</v>
      </c>
      <c r="E4825" s="7">
        <v>459</v>
      </c>
      <c r="F4825" s="8">
        <v>53.42</v>
      </c>
      <c r="G4825" s="8">
        <v>88</v>
      </c>
      <c r="H4825" s="8">
        <f t="shared" si="225"/>
        <v>40392</v>
      </c>
      <c r="I4825" s="9">
        <f>H4825*VLOOKUP(C4825,Customer_Dim!B:E,4,0)</f>
        <v>1615.68</v>
      </c>
      <c r="J4825" s="9">
        <f t="shared" si="226"/>
        <v>42007.68</v>
      </c>
      <c r="K4825" s="8">
        <f t="shared" si="227"/>
        <v>24519.780000000002</v>
      </c>
      <c r="L4825" s="9">
        <v>14419.86</v>
      </c>
      <c r="M4825" s="7"/>
    </row>
    <row r="4826" spans="1:13" ht="15.75" customHeight="1" x14ac:dyDescent="0.25">
      <c r="A4826" s="6" t="s">
        <v>4842</v>
      </c>
      <c r="B4826" s="10">
        <v>43704</v>
      </c>
      <c r="C4826" s="7" t="s">
        <v>4815</v>
      </c>
      <c r="D4826" s="7" t="s">
        <v>132</v>
      </c>
      <c r="E4826" s="7">
        <v>559</v>
      </c>
      <c r="F4826" s="8">
        <v>44.98</v>
      </c>
      <c r="G4826" s="8">
        <v>99</v>
      </c>
      <c r="H4826" s="8">
        <f t="shared" si="225"/>
        <v>55341</v>
      </c>
      <c r="I4826" s="9">
        <f>H4826*VLOOKUP(C4826,Customer_Dim!B:E,4,0)</f>
        <v>2213.64</v>
      </c>
      <c r="J4826" s="9">
        <f t="shared" si="226"/>
        <v>57554.64</v>
      </c>
      <c r="K4826" s="8">
        <f t="shared" si="227"/>
        <v>25143.82</v>
      </c>
      <c r="L4826" s="9">
        <v>28447.999999999996</v>
      </c>
      <c r="M4826" s="7"/>
    </row>
    <row r="4827" spans="1:13" ht="15.75" customHeight="1" x14ac:dyDescent="0.25">
      <c r="A4827" s="6" t="s">
        <v>4843</v>
      </c>
      <c r="B4827" s="10">
        <v>43764</v>
      </c>
      <c r="C4827" s="7" t="s">
        <v>4815</v>
      </c>
      <c r="D4827" s="7" t="s">
        <v>13</v>
      </c>
      <c r="E4827" s="7">
        <v>461</v>
      </c>
      <c r="F4827" s="8">
        <v>52.35</v>
      </c>
      <c r="G4827" s="8">
        <v>86</v>
      </c>
      <c r="H4827" s="8">
        <f t="shared" si="225"/>
        <v>39646</v>
      </c>
      <c r="I4827" s="9">
        <f>H4827*VLOOKUP(C4827,Customer_Dim!B:E,4,0)</f>
        <v>1585.8400000000001</v>
      </c>
      <c r="J4827" s="9">
        <f t="shared" si="226"/>
        <v>41231.839999999997</v>
      </c>
      <c r="K4827" s="8">
        <f t="shared" si="227"/>
        <v>24133.350000000002</v>
      </c>
      <c r="L4827" s="9">
        <v>12657.989999999998</v>
      </c>
      <c r="M4827" s="7"/>
    </row>
    <row r="4828" spans="1:13" ht="15.75" customHeight="1" x14ac:dyDescent="0.25">
      <c r="A4828" s="6" t="s">
        <v>4844</v>
      </c>
      <c r="B4828" s="10">
        <v>43766</v>
      </c>
      <c r="C4828" s="7" t="s">
        <v>4815</v>
      </c>
      <c r="D4828" s="7" t="s">
        <v>19</v>
      </c>
      <c r="E4828" s="7">
        <v>602</v>
      </c>
      <c r="F4828" s="8">
        <v>117.03</v>
      </c>
      <c r="G4828" s="8">
        <v>173</v>
      </c>
      <c r="H4828" s="8">
        <f t="shared" si="225"/>
        <v>104146</v>
      </c>
      <c r="I4828" s="9">
        <f>H4828*VLOOKUP(C4828,Customer_Dim!B:E,4,0)</f>
        <v>4165.84</v>
      </c>
      <c r="J4828" s="9">
        <f t="shared" si="226"/>
        <v>108311.84</v>
      </c>
      <c r="K4828" s="8">
        <f t="shared" si="227"/>
        <v>70452.06</v>
      </c>
      <c r="L4828" s="9">
        <v>33454.51999999999</v>
      </c>
      <c r="M4828" s="7"/>
    </row>
    <row r="4829" spans="1:13" ht="15.75" customHeight="1" x14ac:dyDescent="0.25">
      <c r="A4829" s="6" t="s">
        <v>4845</v>
      </c>
      <c r="B4829" s="10">
        <v>43793</v>
      </c>
      <c r="C4829" s="7" t="s">
        <v>4815</v>
      </c>
      <c r="D4829" s="7" t="s">
        <v>13</v>
      </c>
      <c r="E4829" s="7">
        <v>897</v>
      </c>
      <c r="F4829" s="8">
        <v>52.35</v>
      </c>
      <c r="G4829" s="8">
        <v>86</v>
      </c>
      <c r="H4829" s="8">
        <f t="shared" si="225"/>
        <v>77142</v>
      </c>
      <c r="I4829" s="9">
        <f>H4829*VLOOKUP(C4829,Customer_Dim!B:E,4,0)</f>
        <v>3085.6800000000003</v>
      </c>
      <c r="J4829" s="9">
        <f t="shared" si="226"/>
        <v>80227.679999999993</v>
      </c>
      <c r="K4829" s="8">
        <f t="shared" si="227"/>
        <v>46957.950000000004</v>
      </c>
      <c r="L4829" s="9">
        <v>25322.050000000003</v>
      </c>
      <c r="M4829" s="7"/>
    </row>
    <row r="4830" spans="1:13" ht="15.75" customHeight="1" x14ac:dyDescent="0.25">
      <c r="A4830" s="6" t="s">
        <v>4846</v>
      </c>
      <c r="B4830" s="10">
        <v>43805</v>
      </c>
      <c r="C4830" s="7" t="s">
        <v>4815</v>
      </c>
      <c r="D4830" s="7" t="s">
        <v>32</v>
      </c>
      <c r="E4830" s="7">
        <v>844</v>
      </c>
      <c r="F4830" s="8">
        <v>347.04</v>
      </c>
      <c r="G4830" s="8">
        <v>531</v>
      </c>
      <c r="H4830" s="8">
        <f t="shared" si="225"/>
        <v>448164</v>
      </c>
      <c r="I4830" s="9">
        <f>H4830*VLOOKUP(C4830,Customer_Dim!B:E,4,0)</f>
        <v>17926.560000000001</v>
      </c>
      <c r="J4830" s="9">
        <f t="shared" si="226"/>
        <v>466090.56</v>
      </c>
      <c r="K4830" s="8">
        <f t="shared" si="227"/>
        <v>292901.76000000001</v>
      </c>
      <c r="L4830" s="9">
        <v>124806.23999999999</v>
      </c>
      <c r="M4830" s="7"/>
    </row>
    <row r="4831" spans="1:13" ht="15.75" customHeight="1" x14ac:dyDescent="0.25">
      <c r="A4831" s="6" t="s">
        <v>4847</v>
      </c>
      <c r="B4831" s="10">
        <v>43808</v>
      </c>
      <c r="C4831" s="7" t="s">
        <v>4815</v>
      </c>
      <c r="D4831" s="7" t="s">
        <v>13</v>
      </c>
      <c r="E4831" s="7">
        <v>821</v>
      </c>
      <c r="F4831" s="8">
        <v>52.35</v>
      </c>
      <c r="G4831" s="8">
        <v>86</v>
      </c>
      <c r="H4831" s="8">
        <f t="shared" si="225"/>
        <v>70606</v>
      </c>
      <c r="I4831" s="9">
        <f>H4831*VLOOKUP(C4831,Customer_Dim!B:E,4,0)</f>
        <v>2824.2400000000002</v>
      </c>
      <c r="J4831" s="9">
        <f t="shared" si="226"/>
        <v>73430.240000000005</v>
      </c>
      <c r="K4831" s="8">
        <f t="shared" si="227"/>
        <v>42979.35</v>
      </c>
      <c r="L4831" s="9">
        <v>22536.660000000003</v>
      </c>
      <c r="M4831" s="7"/>
    </row>
    <row r="4832" spans="1:13" ht="15.75" customHeight="1" x14ac:dyDescent="0.25">
      <c r="A4832" s="6" t="s">
        <v>4848</v>
      </c>
      <c r="B4832" s="10">
        <v>43827</v>
      </c>
      <c r="C4832" s="7" t="s">
        <v>4815</v>
      </c>
      <c r="D4832" s="7" t="s">
        <v>13</v>
      </c>
      <c r="E4832" s="7">
        <v>574</v>
      </c>
      <c r="F4832" s="8">
        <v>52.35</v>
      </c>
      <c r="G4832" s="8">
        <v>86</v>
      </c>
      <c r="H4832" s="8">
        <f t="shared" si="225"/>
        <v>49364</v>
      </c>
      <c r="I4832" s="9">
        <f>H4832*VLOOKUP(C4832,Customer_Dim!B:E,4,0)</f>
        <v>1974.56</v>
      </c>
      <c r="J4832" s="9">
        <f t="shared" si="226"/>
        <v>51338.559999999998</v>
      </c>
      <c r="K4832" s="8">
        <f t="shared" si="227"/>
        <v>30048.9</v>
      </c>
      <c r="L4832" s="9">
        <v>18427.77</v>
      </c>
      <c r="M4832" s="7"/>
    </row>
    <row r="4833" spans="1:13" ht="15.75" customHeight="1" x14ac:dyDescent="0.25">
      <c r="A4833" s="6" t="s">
        <v>4849</v>
      </c>
      <c r="B4833" s="10">
        <v>43895</v>
      </c>
      <c r="C4833" s="7" t="s">
        <v>4815</v>
      </c>
      <c r="D4833" s="7" t="s">
        <v>13</v>
      </c>
      <c r="E4833" s="7">
        <v>721</v>
      </c>
      <c r="F4833" s="8">
        <v>52.53</v>
      </c>
      <c r="G4833" s="8">
        <v>86</v>
      </c>
      <c r="H4833" s="8">
        <f t="shared" si="225"/>
        <v>62006</v>
      </c>
      <c r="I4833" s="9">
        <f>H4833*VLOOKUP(C4833,Customer_Dim!B:E,4,0)</f>
        <v>2480.2400000000002</v>
      </c>
      <c r="J4833" s="9">
        <f t="shared" si="226"/>
        <v>64486.239999999998</v>
      </c>
      <c r="K4833" s="8">
        <f t="shared" si="227"/>
        <v>37874.129999999997</v>
      </c>
      <c r="L4833" s="9">
        <v>24739.35</v>
      </c>
      <c r="M4833" s="7"/>
    </row>
    <row r="4834" spans="1:13" ht="15.75" customHeight="1" x14ac:dyDescent="0.25">
      <c r="A4834" s="6" t="s">
        <v>4850</v>
      </c>
      <c r="B4834" s="10">
        <v>43935</v>
      </c>
      <c r="C4834" s="7" t="s">
        <v>4815</v>
      </c>
      <c r="D4834" s="7" t="s">
        <v>32</v>
      </c>
      <c r="E4834" s="7">
        <v>66</v>
      </c>
      <c r="F4834" s="8">
        <v>324.39</v>
      </c>
      <c r="G4834" s="8">
        <v>494</v>
      </c>
      <c r="H4834" s="8">
        <f t="shared" si="225"/>
        <v>32604</v>
      </c>
      <c r="I4834" s="9">
        <f>H4834*VLOOKUP(C4834,Customer_Dim!B:E,4,0)</f>
        <v>1304.1600000000001</v>
      </c>
      <c r="J4834" s="9">
        <f t="shared" si="226"/>
        <v>33908.160000000003</v>
      </c>
      <c r="K4834" s="8">
        <f t="shared" si="227"/>
        <v>21409.739999999998</v>
      </c>
      <c r="L4834" s="9">
        <v>11362.2</v>
      </c>
      <c r="M4834" s="7"/>
    </row>
    <row r="4835" spans="1:13" ht="15.75" customHeight="1" x14ac:dyDescent="0.25">
      <c r="A4835" s="6" t="s">
        <v>4851</v>
      </c>
      <c r="B4835" s="10">
        <v>44024</v>
      </c>
      <c r="C4835" s="7" t="s">
        <v>4815</v>
      </c>
      <c r="D4835" s="7" t="s">
        <v>19</v>
      </c>
      <c r="E4835" s="7">
        <v>135</v>
      </c>
      <c r="F4835" s="8">
        <v>108.48</v>
      </c>
      <c r="G4835" s="8">
        <v>159</v>
      </c>
      <c r="H4835" s="8">
        <f t="shared" si="225"/>
        <v>21465</v>
      </c>
      <c r="I4835" s="9">
        <f>H4835*VLOOKUP(C4835,Customer_Dim!B:E,4,0)</f>
        <v>858.6</v>
      </c>
      <c r="J4835" s="9">
        <f t="shared" si="226"/>
        <v>22323.599999999999</v>
      </c>
      <c r="K4835" s="8">
        <f t="shared" si="227"/>
        <v>14644.800000000001</v>
      </c>
      <c r="L4835" s="9">
        <v>5969.4599999999991</v>
      </c>
      <c r="M4835" s="7"/>
    </row>
    <row r="4836" spans="1:13" ht="15.75" customHeight="1" x14ac:dyDescent="0.25">
      <c r="A4836" s="6" t="s">
        <v>4852</v>
      </c>
      <c r="B4836" s="10">
        <v>44077</v>
      </c>
      <c r="C4836" s="7" t="s">
        <v>4815</v>
      </c>
      <c r="D4836" s="7" t="s">
        <v>32</v>
      </c>
      <c r="E4836" s="7">
        <v>934</v>
      </c>
      <c r="F4836" s="8">
        <v>321.68</v>
      </c>
      <c r="G4836" s="8">
        <v>490</v>
      </c>
      <c r="H4836" s="8">
        <f t="shared" si="225"/>
        <v>457660</v>
      </c>
      <c r="I4836" s="9">
        <f>H4836*VLOOKUP(C4836,Customer_Dim!B:E,4,0)</f>
        <v>18306.400000000001</v>
      </c>
      <c r="J4836" s="9">
        <f t="shared" si="226"/>
        <v>475966.4</v>
      </c>
      <c r="K4836" s="8">
        <f t="shared" si="227"/>
        <v>300449.12</v>
      </c>
      <c r="L4836" s="9">
        <v>130423.38</v>
      </c>
      <c r="M4836" s="7"/>
    </row>
    <row r="4837" spans="1:13" ht="15.75" customHeight="1" x14ac:dyDescent="0.25">
      <c r="A4837" s="6" t="s">
        <v>4853</v>
      </c>
      <c r="B4837" s="10">
        <v>44126</v>
      </c>
      <c r="C4837" s="7" t="s">
        <v>4815</v>
      </c>
      <c r="D4837" s="7" t="s">
        <v>13</v>
      </c>
      <c r="E4837" s="7">
        <v>269</v>
      </c>
      <c r="F4837" s="8">
        <v>50.73</v>
      </c>
      <c r="G4837" s="8">
        <v>83</v>
      </c>
      <c r="H4837" s="8">
        <f t="shared" si="225"/>
        <v>22327</v>
      </c>
      <c r="I4837" s="9">
        <f>H4837*VLOOKUP(C4837,Customer_Dim!B:E,4,0)</f>
        <v>893.08</v>
      </c>
      <c r="J4837" s="9">
        <f t="shared" si="226"/>
        <v>23220.080000000002</v>
      </c>
      <c r="K4837" s="8">
        <f t="shared" si="227"/>
        <v>13646.369999999999</v>
      </c>
      <c r="L4837" s="9">
        <v>7266.32</v>
      </c>
      <c r="M4837" s="7"/>
    </row>
    <row r="4838" spans="1:13" ht="15.75" customHeight="1" x14ac:dyDescent="0.25">
      <c r="A4838" s="6" t="s">
        <v>4854</v>
      </c>
      <c r="B4838" s="10">
        <v>44166</v>
      </c>
      <c r="C4838" s="7" t="s">
        <v>4815</v>
      </c>
      <c r="D4838" s="7" t="s">
        <v>13</v>
      </c>
      <c r="E4838" s="7">
        <v>706</v>
      </c>
      <c r="F4838" s="8">
        <v>50.73</v>
      </c>
      <c r="G4838" s="8">
        <v>83</v>
      </c>
      <c r="H4838" s="8">
        <f t="shared" si="225"/>
        <v>58598</v>
      </c>
      <c r="I4838" s="9">
        <f>H4838*VLOOKUP(C4838,Customer_Dim!B:E,4,0)</f>
        <v>2343.92</v>
      </c>
      <c r="J4838" s="9">
        <f t="shared" si="226"/>
        <v>60941.919999999998</v>
      </c>
      <c r="K4838" s="8">
        <f t="shared" si="227"/>
        <v>35815.379999999997</v>
      </c>
      <c r="L4838" s="9">
        <v>19621.010000000006</v>
      </c>
      <c r="M4838" s="7"/>
    </row>
    <row r="4839" spans="1:13" ht="15.75" customHeight="1" x14ac:dyDescent="0.25">
      <c r="A4839" s="6" t="s">
        <v>4855</v>
      </c>
      <c r="B4839" s="10">
        <v>44227</v>
      </c>
      <c r="C4839" s="7" t="s">
        <v>4815</v>
      </c>
      <c r="D4839" s="7" t="s">
        <v>32</v>
      </c>
      <c r="E4839" s="7">
        <v>1136</v>
      </c>
      <c r="F4839" s="8">
        <v>355.06</v>
      </c>
      <c r="G4839" s="8">
        <v>559</v>
      </c>
      <c r="H4839" s="8">
        <f t="shared" si="225"/>
        <v>635024</v>
      </c>
      <c r="I4839" s="9">
        <f>H4839*VLOOKUP(C4839,Customer_Dim!B:E,4,0)</f>
        <v>25400.959999999999</v>
      </c>
      <c r="J4839" s="9">
        <f t="shared" si="226"/>
        <v>660424.95999999996</v>
      </c>
      <c r="K4839" s="8">
        <f t="shared" si="227"/>
        <v>403348.16</v>
      </c>
      <c r="L4839" s="9">
        <v>239310.48000000004</v>
      </c>
      <c r="M4839" s="7"/>
    </row>
    <row r="4840" spans="1:13" ht="15.75" customHeight="1" x14ac:dyDescent="0.25">
      <c r="A4840" s="6" t="s">
        <v>4855</v>
      </c>
      <c r="B4840" s="10">
        <v>44227</v>
      </c>
      <c r="C4840" s="7" t="s">
        <v>4815</v>
      </c>
      <c r="D4840" s="7" t="s">
        <v>32</v>
      </c>
      <c r="E4840" s="7">
        <v>882</v>
      </c>
      <c r="F4840" s="8">
        <v>355.06</v>
      </c>
      <c r="G4840" s="8">
        <v>559</v>
      </c>
      <c r="H4840" s="8">
        <f t="shared" si="225"/>
        <v>493038</v>
      </c>
      <c r="I4840" s="9">
        <f>H4840*VLOOKUP(C4840,Customer_Dim!B:E,4,0)</f>
        <v>19721.52</v>
      </c>
      <c r="J4840" s="9">
        <f t="shared" si="226"/>
        <v>512759.52</v>
      </c>
      <c r="K4840" s="8">
        <f t="shared" si="227"/>
        <v>313162.92</v>
      </c>
      <c r="L4840" s="9">
        <v>154400.76</v>
      </c>
      <c r="M4840" s="7"/>
    </row>
    <row r="4841" spans="1:13" ht="15.75" customHeight="1" x14ac:dyDescent="0.25">
      <c r="A4841" s="6" t="s">
        <v>4856</v>
      </c>
      <c r="B4841" s="10">
        <v>44343</v>
      </c>
      <c r="C4841" s="7" t="s">
        <v>4815</v>
      </c>
      <c r="D4841" s="7" t="s">
        <v>19</v>
      </c>
      <c r="E4841" s="7">
        <v>295</v>
      </c>
      <c r="F4841" s="8">
        <v>134.32</v>
      </c>
      <c r="G4841" s="8">
        <v>204</v>
      </c>
      <c r="H4841" s="8">
        <f t="shared" si="225"/>
        <v>60180</v>
      </c>
      <c r="I4841" s="9">
        <f>H4841*VLOOKUP(C4841,Customer_Dim!B:E,4,0)</f>
        <v>2407.2000000000003</v>
      </c>
      <c r="J4841" s="9">
        <f t="shared" si="226"/>
        <v>62587.199999999997</v>
      </c>
      <c r="K4841" s="8">
        <f t="shared" si="227"/>
        <v>39624.400000000001</v>
      </c>
      <c r="L4841" s="9">
        <v>19767.680000000008</v>
      </c>
      <c r="M4841" s="7"/>
    </row>
    <row r="4842" spans="1:13" ht="15.75" customHeight="1" x14ac:dyDescent="0.25">
      <c r="A4842" s="6" t="s">
        <v>4857</v>
      </c>
      <c r="B4842" s="10">
        <v>44398</v>
      </c>
      <c r="C4842" s="7" t="s">
        <v>4815</v>
      </c>
      <c r="D4842" s="7" t="s">
        <v>13</v>
      </c>
      <c r="E4842" s="7">
        <v>665</v>
      </c>
      <c r="F4842" s="8">
        <v>66.98</v>
      </c>
      <c r="G4842" s="8">
        <v>113</v>
      </c>
      <c r="H4842" s="8">
        <f t="shared" si="225"/>
        <v>75145</v>
      </c>
      <c r="I4842" s="9">
        <f>H4842*VLOOKUP(C4842,Customer_Dim!B:E,4,0)</f>
        <v>3005.8</v>
      </c>
      <c r="J4842" s="9">
        <f t="shared" si="226"/>
        <v>78150.8</v>
      </c>
      <c r="K4842" s="8">
        <f t="shared" si="227"/>
        <v>44541.700000000004</v>
      </c>
      <c r="L4842" s="9">
        <v>27796.079999999994</v>
      </c>
      <c r="M4842" s="7"/>
    </row>
    <row r="4843" spans="1:13" ht="15.75" customHeight="1" x14ac:dyDescent="0.25">
      <c r="A4843" s="6" t="s">
        <v>4858</v>
      </c>
      <c r="B4843" s="10">
        <v>44462</v>
      </c>
      <c r="C4843" s="7" t="s">
        <v>4815</v>
      </c>
      <c r="D4843" s="7" t="s">
        <v>19</v>
      </c>
      <c r="E4843" s="7">
        <v>444</v>
      </c>
      <c r="F4843" s="8">
        <v>149.72999999999999</v>
      </c>
      <c r="G4843" s="8">
        <v>227</v>
      </c>
      <c r="H4843" s="8">
        <f t="shared" si="225"/>
        <v>100788</v>
      </c>
      <c r="I4843" s="9">
        <f>H4843*VLOOKUP(C4843,Customer_Dim!B:E,4,0)</f>
        <v>4031.52</v>
      </c>
      <c r="J4843" s="9">
        <f t="shared" si="226"/>
        <v>104819.52</v>
      </c>
      <c r="K4843" s="8">
        <f t="shared" si="227"/>
        <v>66480.12</v>
      </c>
      <c r="L4843" s="9">
        <v>32054.620000000003</v>
      </c>
      <c r="M4843" s="7"/>
    </row>
    <row r="4844" spans="1:13" ht="15.75" customHeight="1" x14ac:dyDescent="0.25">
      <c r="A4844" s="6" t="s">
        <v>4859</v>
      </c>
      <c r="B4844" s="10">
        <v>44464</v>
      </c>
      <c r="C4844" s="7" t="s">
        <v>4815</v>
      </c>
      <c r="D4844" s="7" t="s">
        <v>19</v>
      </c>
      <c r="E4844" s="7">
        <v>1106</v>
      </c>
      <c r="F4844" s="8">
        <v>149.72999999999999</v>
      </c>
      <c r="G4844" s="8">
        <v>227</v>
      </c>
      <c r="H4844" s="8">
        <f t="shared" si="225"/>
        <v>251062</v>
      </c>
      <c r="I4844" s="9">
        <f>H4844*VLOOKUP(C4844,Customer_Dim!B:E,4,0)</f>
        <v>10042.48</v>
      </c>
      <c r="J4844" s="9">
        <f t="shared" si="226"/>
        <v>261104.48</v>
      </c>
      <c r="K4844" s="8">
        <f t="shared" si="227"/>
        <v>165601.37999999998</v>
      </c>
      <c r="L4844" s="9">
        <v>70812.300000000017</v>
      </c>
      <c r="M4844" s="7"/>
    </row>
    <row r="4845" spans="1:13" ht="15.75" customHeight="1" x14ac:dyDescent="0.25">
      <c r="A4845" s="6" t="s">
        <v>4860</v>
      </c>
      <c r="B4845" s="10">
        <v>44478</v>
      </c>
      <c r="C4845" s="7" t="s">
        <v>4815</v>
      </c>
      <c r="D4845" s="7" t="s">
        <v>13</v>
      </c>
      <c r="E4845" s="7">
        <v>547</v>
      </c>
      <c r="F4845" s="8">
        <v>70.89</v>
      </c>
      <c r="G4845" s="8">
        <v>120</v>
      </c>
      <c r="H4845" s="8">
        <f t="shared" si="225"/>
        <v>65640</v>
      </c>
      <c r="I4845" s="9">
        <f>H4845*VLOOKUP(C4845,Customer_Dim!B:E,4,0)</f>
        <v>2625.6</v>
      </c>
      <c r="J4845" s="9">
        <f t="shared" si="226"/>
        <v>68265.600000000006</v>
      </c>
      <c r="K4845" s="8">
        <f t="shared" si="227"/>
        <v>38776.83</v>
      </c>
      <c r="L4845" s="9">
        <v>23811.269999999997</v>
      </c>
      <c r="M4845" s="7"/>
    </row>
    <row r="4846" spans="1:13" ht="15.75" customHeight="1" x14ac:dyDescent="0.25">
      <c r="A4846" s="6" t="s">
        <v>4860</v>
      </c>
      <c r="B4846" s="10">
        <v>44478</v>
      </c>
      <c r="C4846" s="7" t="s">
        <v>4815</v>
      </c>
      <c r="D4846" s="7" t="s">
        <v>32</v>
      </c>
      <c r="E4846" s="7">
        <v>157</v>
      </c>
      <c r="F4846" s="8">
        <v>469.9</v>
      </c>
      <c r="G4846" s="8">
        <v>740</v>
      </c>
      <c r="H4846" s="8">
        <f t="shared" si="225"/>
        <v>116180</v>
      </c>
      <c r="I4846" s="9">
        <f>H4846*VLOOKUP(C4846,Customer_Dim!B:E,4,0)</f>
        <v>4647.2</v>
      </c>
      <c r="J4846" s="9">
        <f t="shared" si="226"/>
        <v>120827.2</v>
      </c>
      <c r="K4846" s="8">
        <f t="shared" si="227"/>
        <v>73774.3</v>
      </c>
      <c r="L4846" s="9">
        <v>35201.800000000003</v>
      </c>
      <c r="M4846" s="7"/>
    </row>
    <row r="4847" spans="1:13" ht="15.75" customHeight="1" x14ac:dyDescent="0.25">
      <c r="A4847" s="6" t="s">
        <v>4861</v>
      </c>
      <c r="B4847" s="10">
        <v>44492</v>
      </c>
      <c r="C4847" s="7" t="s">
        <v>4815</v>
      </c>
      <c r="D4847" s="7" t="s">
        <v>19</v>
      </c>
      <c r="E4847" s="7">
        <v>355</v>
      </c>
      <c r="F4847" s="8">
        <v>158.47</v>
      </c>
      <c r="G4847" s="8">
        <v>241</v>
      </c>
      <c r="H4847" s="8">
        <f t="shared" si="225"/>
        <v>85555</v>
      </c>
      <c r="I4847" s="9">
        <f>H4847*VLOOKUP(C4847,Customer_Dim!B:E,4,0)</f>
        <v>3422.2000000000003</v>
      </c>
      <c r="J4847" s="9">
        <f t="shared" si="226"/>
        <v>88977.2</v>
      </c>
      <c r="K4847" s="8">
        <f t="shared" si="227"/>
        <v>56256.85</v>
      </c>
      <c r="L4847" s="9">
        <v>25798.639999999999</v>
      </c>
      <c r="M4847" s="7"/>
    </row>
    <row r="4848" spans="1:13" ht="15.75" customHeight="1" x14ac:dyDescent="0.25">
      <c r="A4848" s="6" t="s">
        <v>4862</v>
      </c>
      <c r="B4848" s="10">
        <v>44546</v>
      </c>
      <c r="C4848" s="7" t="s">
        <v>4815</v>
      </c>
      <c r="D4848" s="7" t="s">
        <v>13</v>
      </c>
      <c r="E4848" s="7">
        <v>501</v>
      </c>
      <c r="F4848" s="8">
        <v>70.89</v>
      </c>
      <c r="G4848" s="8">
        <v>120</v>
      </c>
      <c r="H4848" s="8">
        <f t="shared" si="225"/>
        <v>60120</v>
      </c>
      <c r="I4848" s="9">
        <f>H4848*VLOOKUP(C4848,Customer_Dim!B:E,4,0)</f>
        <v>2404.8000000000002</v>
      </c>
      <c r="J4848" s="9">
        <f t="shared" si="226"/>
        <v>62524.800000000003</v>
      </c>
      <c r="K4848" s="8">
        <f t="shared" si="227"/>
        <v>35515.89</v>
      </c>
      <c r="L4848" s="9">
        <v>24529.05</v>
      </c>
      <c r="M4848" s="7"/>
    </row>
    <row r="4849" spans="1:12" ht="15.75" customHeight="1" x14ac:dyDescent="0.25">
      <c r="A4849" s="6" t="s">
        <v>4863</v>
      </c>
      <c r="B4849" s="10">
        <v>42744</v>
      </c>
      <c r="C4849" s="7" t="s">
        <v>4864</v>
      </c>
      <c r="D4849" s="7" t="s">
        <v>13</v>
      </c>
      <c r="E4849" s="7">
        <v>743</v>
      </c>
      <c r="F4849" s="8">
        <v>47.28</v>
      </c>
      <c r="G4849" s="8">
        <v>78</v>
      </c>
      <c r="H4849" s="8">
        <f t="shared" si="225"/>
        <v>57954</v>
      </c>
      <c r="I4849" s="9">
        <f>H4849*VLOOKUP(C4849,Customer_Dim!B:E,4,0)</f>
        <v>0</v>
      </c>
      <c r="J4849" s="9">
        <f t="shared" si="226"/>
        <v>57954</v>
      </c>
      <c r="K4849" s="8">
        <f t="shared" si="227"/>
        <v>35129.040000000001</v>
      </c>
      <c r="L4849" s="9">
        <v>23984.04</v>
      </c>
    </row>
    <row r="4850" spans="1:12" ht="15.75" customHeight="1" x14ac:dyDescent="0.25">
      <c r="A4850" s="6" t="s">
        <v>4865</v>
      </c>
      <c r="B4850" s="10">
        <v>42790</v>
      </c>
      <c r="C4850" s="7" t="s">
        <v>4864</v>
      </c>
      <c r="D4850" s="7" t="s">
        <v>13</v>
      </c>
      <c r="E4850" s="7">
        <v>419</v>
      </c>
      <c r="F4850" s="8">
        <v>47.28</v>
      </c>
      <c r="G4850" s="8">
        <v>78</v>
      </c>
      <c r="H4850" s="8">
        <f t="shared" si="225"/>
        <v>32682</v>
      </c>
      <c r="I4850" s="9">
        <f>H4850*VLOOKUP(C4850,Customer_Dim!B:E,4,0)</f>
        <v>0</v>
      </c>
      <c r="J4850" s="9">
        <f t="shared" si="226"/>
        <v>32682</v>
      </c>
      <c r="K4850" s="8">
        <f t="shared" si="227"/>
        <v>19810.32</v>
      </c>
      <c r="L4850" s="9">
        <v>14178.96</v>
      </c>
    </row>
    <row r="4851" spans="1:12" ht="15.75" customHeight="1" x14ac:dyDescent="0.25">
      <c r="A4851" s="6" t="s">
        <v>4866</v>
      </c>
      <c r="B4851" s="10">
        <v>42798</v>
      </c>
      <c r="C4851" s="7" t="s">
        <v>4864</v>
      </c>
      <c r="D4851" s="7" t="s">
        <v>13</v>
      </c>
      <c r="E4851" s="7">
        <v>603</v>
      </c>
      <c r="F4851" s="8">
        <v>47.28</v>
      </c>
      <c r="G4851" s="8">
        <v>78</v>
      </c>
      <c r="H4851" s="8">
        <f t="shared" si="225"/>
        <v>47034</v>
      </c>
      <c r="I4851" s="9">
        <f>H4851*VLOOKUP(C4851,Customer_Dim!B:E,4,0)</f>
        <v>0</v>
      </c>
      <c r="J4851" s="9">
        <f t="shared" si="226"/>
        <v>47034</v>
      </c>
      <c r="K4851" s="8">
        <f t="shared" si="227"/>
        <v>28509.84</v>
      </c>
      <c r="L4851" s="9">
        <v>16642.8</v>
      </c>
    </row>
    <row r="4852" spans="1:12" ht="15.75" customHeight="1" x14ac:dyDescent="0.25">
      <c r="A4852" s="6" t="s">
        <v>4867</v>
      </c>
      <c r="B4852" s="10">
        <v>42816</v>
      </c>
      <c r="C4852" s="7" t="s">
        <v>4864</v>
      </c>
      <c r="D4852" s="7" t="s">
        <v>32</v>
      </c>
      <c r="E4852" s="7">
        <v>557</v>
      </c>
      <c r="F4852" s="8">
        <v>313.44</v>
      </c>
      <c r="G4852" s="8">
        <v>481</v>
      </c>
      <c r="H4852" s="8">
        <f t="shared" si="225"/>
        <v>267917</v>
      </c>
      <c r="I4852" s="9">
        <f>H4852*VLOOKUP(C4852,Customer_Dim!B:E,4,0)</f>
        <v>0</v>
      </c>
      <c r="J4852" s="9">
        <f t="shared" si="226"/>
        <v>267917</v>
      </c>
      <c r="K4852" s="8">
        <f t="shared" si="227"/>
        <v>174586.08</v>
      </c>
      <c r="L4852" s="9">
        <v>104047.6</v>
      </c>
    </row>
    <row r="4853" spans="1:12" ht="15.75" customHeight="1" x14ac:dyDescent="0.25">
      <c r="A4853" s="6" t="s">
        <v>4868</v>
      </c>
      <c r="B4853" s="10">
        <v>42817</v>
      </c>
      <c r="C4853" s="7" t="s">
        <v>4864</v>
      </c>
      <c r="D4853" s="7" t="s">
        <v>13</v>
      </c>
      <c r="E4853" s="7">
        <v>209</v>
      </c>
      <c r="F4853" s="8">
        <v>47.28</v>
      </c>
      <c r="G4853" s="8">
        <v>78</v>
      </c>
      <c r="H4853" s="8">
        <f t="shared" si="225"/>
        <v>16302</v>
      </c>
      <c r="I4853" s="9">
        <f>H4853*VLOOKUP(C4853,Customer_Dim!B:E,4,0)</f>
        <v>0</v>
      </c>
      <c r="J4853" s="9">
        <f t="shared" si="226"/>
        <v>16302</v>
      </c>
      <c r="K4853" s="8">
        <f t="shared" si="227"/>
        <v>9881.52</v>
      </c>
      <c r="L4853" s="9">
        <v>5768.4</v>
      </c>
    </row>
    <row r="4854" spans="1:12" ht="15.75" customHeight="1" x14ac:dyDescent="0.25">
      <c r="A4854" s="6" t="s">
        <v>4869</v>
      </c>
      <c r="B4854" s="10">
        <v>42834</v>
      </c>
      <c r="C4854" s="7" t="s">
        <v>4864</v>
      </c>
      <c r="D4854" s="7" t="s">
        <v>13</v>
      </c>
      <c r="E4854" s="7">
        <v>470</v>
      </c>
      <c r="F4854" s="8">
        <v>49.07</v>
      </c>
      <c r="G4854" s="8">
        <v>81</v>
      </c>
      <c r="H4854" s="8">
        <f t="shared" si="225"/>
        <v>38070</v>
      </c>
      <c r="I4854" s="9">
        <f>H4854*VLOOKUP(C4854,Customer_Dim!B:E,4,0)</f>
        <v>0</v>
      </c>
      <c r="J4854" s="9">
        <f t="shared" si="226"/>
        <v>38070</v>
      </c>
      <c r="K4854" s="8">
        <f t="shared" si="227"/>
        <v>23062.9</v>
      </c>
      <c r="L4854" s="9">
        <v>15007.099999999999</v>
      </c>
    </row>
    <row r="4855" spans="1:12" ht="15.75" customHeight="1" x14ac:dyDescent="0.25">
      <c r="A4855" s="6" t="s">
        <v>4870</v>
      </c>
      <c r="B4855" s="10">
        <v>42876</v>
      </c>
      <c r="C4855" s="7" t="s">
        <v>4864</v>
      </c>
      <c r="D4855" s="7" t="s">
        <v>13</v>
      </c>
      <c r="E4855" s="7">
        <v>635</v>
      </c>
      <c r="F4855" s="8">
        <v>49.07</v>
      </c>
      <c r="G4855" s="8">
        <v>81</v>
      </c>
      <c r="H4855" s="8">
        <f t="shared" si="225"/>
        <v>51435</v>
      </c>
      <c r="I4855" s="9">
        <f>H4855*VLOOKUP(C4855,Customer_Dim!B:E,4,0)</f>
        <v>0</v>
      </c>
      <c r="J4855" s="9">
        <f t="shared" si="226"/>
        <v>51435</v>
      </c>
      <c r="K4855" s="8">
        <f t="shared" si="227"/>
        <v>31159.45</v>
      </c>
      <c r="L4855" s="9">
        <v>18732.499999999996</v>
      </c>
    </row>
    <row r="4856" spans="1:12" ht="15.75" customHeight="1" x14ac:dyDescent="0.25">
      <c r="A4856" s="6" t="s">
        <v>4871</v>
      </c>
      <c r="B4856" s="10">
        <v>42884</v>
      </c>
      <c r="C4856" s="7" t="s">
        <v>4864</v>
      </c>
      <c r="D4856" s="7" t="s">
        <v>19</v>
      </c>
      <c r="E4856" s="7">
        <v>826</v>
      </c>
      <c r="F4856" s="8">
        <v>109.69</v>
      </c>
      <c r="G4856" s="8">
        <v>162</v>
      </c>
      <c r="H4856" s="8">
        <f t="shared" si="225"/>
        <v>133812</v>
      </c>
      <c r="I4856" s="9">
        <f>H4856*VLOOKUP(C4856,Customer_Dim!B:E,4,0)</f>
        <v>0</v>
      </c>
      <c r="J4856" s="9">
        <f t="shared" si="226"/>
        <v>133812</v>
      </c>
      <c r="K4856" s="8">
        <f t="shared" si="227"/>
        <v>90603.94</v>
      </c>
      <c r="L4856" s="9">
        <v>48560.540000000008</v>
      </c>
    </row>
    <row r="4857" spans="1:12" ht="15.75" customHeight="1" x14ac:dyDescent="0.25">
      <c r="A4857" s="6" t="s">
        <v>4872</v>
      </c>
      <c r="B4857" s="10">
        <v>42895</v>
      </c>
      <c r="C4857" s="7" t="s">
        <v>4864</v>
      </c>
      <c r="D4857" s="7" t="s">
        <v>19</v>
      </c>
      <c r="E4857" s="7">
        <v>810</v>
      </c>
      <c r="F4857" s="8">
        <v>109.69</v>
      </c>
      <c r="G4857" s="8">
        <v>162</v>
      </c>
      <c r="H4857" s="8">
        <f t="shared" si="225"/>
        <v>131220</v>
      </c>
      <c r="I4857" s="9">
        <f>H4857*VLOOKUP(C4857,Customer_Dim!B:E,4,0)</f>
        <v>0</v>
      </c>
      <c r="J4857" s="9">
        <f t="shared" si="226"/>
        <v>131220</v>
      </c>
      <c r="K4857" s="8">
        <f t="shared" si="227"/>
        <v>88848.9</v>
      </c>
      <c r="L4857" s="9">
        <v>41058.900000000009</v>
      </c>
    </row>
    <row r="4858" spans="1:12" ht="15.75" customHeight="1" x14ac:dyDescent="0.25">
      <c r="A4858" s="6" t="s">
        <v>4873</v>
      </c>
      <c r="B4858" s="10">
        <v>42902</v>
      </c>
      <c r="C4858" s="7" t="s">
        <v>4864</v>
      </c>
      <c r="D4858" s="7" t="s">
        <v>13</v>
      </c>
      <c r="E4858" s="7">
        <v>586</v>
      </c>
      <c r="F4858" s="8">
        <v>49.07</v>
      </c>
      <c r="G4858" s="8">
        <v>81</v>
      </c>
      <c r="H4858" s="8">
        <f t="shared" si="225"/>
        <v>47466</v>
      </c>
      <c r="I4858" s="9">
        <f>H4858*VLOOKUP(C4858,Customer_Dim!B:E,4,0)</f>
        <v>0</v>
      </c>
      <c r="J4858" s="9">
        <f t="shared" si="226"/>
        <v>47466</v>
      </c>
      <c r="K4858" s="8">
        <f t="shared" si="227"/>
        <v>28755.02</v>
      </c>
      <c r="L4858" s="9">
        <v>17761.66</v>
      </c>
    </row>
    <row r="4859" spans="1:12" ht="15.75" customHeight="1" x14ac:dyDescent="0.25">
      <c r="A4859" s="6" t="s">
        <v>4874</v>
      </c>
      <c r="B4859" s="10">
        <v>42908</v>
      </c>
      <c r="C4859" s="7" t="s">
        <v>4864</v>
      </c>
      <c r="D4859" s="7" t="s">
        <v>13</v>
      </c>
      <c r="E4859" s="7">
        <v>772</v>
      </c>
      <c r="F4859" s="8">
        <v>49.07</v>
      </c>
      <c r="G4859" s="8">
        <v>81</v>
      </c>
      <c r="H4859" s="8">
        <f t="shared" si="225"/>
        <v>62532</v>
      </c>
      <c r="I4859" s="9">
        <f>H4859*VLOOKUP(C4859,Customer_Dim!B:E,4,0)</f>
        <v>0</v>
      </c>
      <c r="J4859" s="9">
        <f t="shared" si="226"/>
        <v>62532</v>
      </c>
      <c r="K4859" s="8">
        <f t="shared" si="227"/>
        <v>37882.04</v>
      </c>
      <c r="L4859" s="9">
        <v>27776.560000000005</v>
      </c>
    </row>
    <row r="4860" spans="1:12" ht="15.75" customHeight="1" x14ac:dyDescent="0.25">
      <c r="A4860" s="6" t="s">
        <v>4875</v>
      </c>
      <c r="B4860" s="10">
        <v>42953</v>
      </c>
      <c r="C4860" s="7" t="s">
        <v>4864</v>
      </c>
      <c r="D4860" s="7" t="s">
        <v>19</v>
      </c>
      <c r="E4860" s="7">
        <v>619</v>
      </c>
      <c r="F4860" s="8">
        <v>111.08</v>
      </c>
      <c r="G4860" s="8">
        <v>164</v>
      </c>
      <c r="H4860" s="8">
        <f t="shared" si="225"/>
        <v>101516</v>
      </c>
      <c r="I4860" s="9">
        <f>H4860*VLOOKUP(C4860,Customer_Dim!B:E,4,0)</f>
        <v>0</v>
      </c>
      <c r="J4860" s="9">
        <f t="shared" si="226"/>
        <v>101516</v>
      </c>
      <c r="K4860" s="8">
        <f t="shared" si="227"/>
        <v>68758.52</v>
      </c>
      <c r="L4860" s="9">
        <v>28696.839999999997</v>
      </c>
    </row>
    <row r="4861" spans="1:12" ht="15.75" customHeight="1" x14ac:dyDescent="0.25">
      <c r="A4861" s="6" t="s">
        <v>4876</v>
      </c>
      <c r="B4861" s="10">
        <v>43041</v>
      </c>
      <c r="C4861" s="7" t="s">
        <v>4864</v>
      </c>
      <c r="D4861" s="7" t="s">
        <v>13</v>
      </c>
      <c r="E4861" s="7">
        <v>656</v>
      </c>
      <c r="F4861" s="8">
        <v>50.28</v>
      </c>
      <c r="G4861" s="8">
        <v>83</v>
      </c>
      <c r="H4861" s="8">
        <f t="shared" si="225"/>
        <v>54448</v>
      </c>
      <c r="I4861" s="9">
        <f>H4861*VLOOKUP(C4861,Customer_Dim!B:E,4,0)</f>
        <v>0</v>
      </c>
      <c r="J4861" s="9">
        <f t="shared" si="226"/>
        <v>54448</v>
      </c>
      <c r="K4861" s="8">
        <f t="shared" si="227"/>
        <v>32983.68</v>
      </c>
      <c r="L4861" s="9">
        <v>21464.32</v>
      </c>
    </row>
    <row r="4862" spans="1:12" ht="15.75" customHeight="1" x14ac:dyDescent="0.25">
      <c r="A4862" s="6" t="s">
        <v>4877</v>
      </c>
      <c r="B4862" s="10">
        <v>43096</v>
      </c>
      <c r="C4862" s="7" t="s">
        <v>4864</v>
      </c>
      <c r="D4862" s="7" t="s">
        <v>13</v>
      </c>
      <c r="E4862" s="7">
        <v>482</v>
      </c>
      <c r="F4862" s="8">
        <v>50.28</v>
      </c>
      <c r="G4862" s="8">
        <v>83</v>
      </c>
      <c r="H4862" s="8">
        <f t="shared" si="225"/>
        <v>40006</v>
      </c>
      <c r="I4862" s="9">
        <f>H4862*VLOOKUP(C4862,Customer_Dim!B:E,4,0)</f>
        <v>0</v>
      </c>
      <c r="J4862" s="9">
        <f t="shared" si="226"/>
        <v>40006</v>
      </c>
      <c r="K4862" s="8">
        <f t="shared" si="227"/>
        <v>24234.959999999999</v>
      </c>
      <c r="L4862" s="9">
        <v>17371.28</v>
      </c>
    </row>
    <row r="4863" spans="1:12" ht="15.75" customHeight="1" x14ac:dyDescent="0.25">
      <c r="A4863" s="6" t="s">
        <v>4878</v>
      </c>
      <c r="B4863" s="10">
        <v>42754</v>
      </c>
      <c r="C4863" s="7" t="s">
        <v>4879</v>
      </c>
      <c r="D4863" s="7" t="s">
        <v>13</v>
      </c>
      <c r="E4863" s="7">
        <v>647</v>
      </c>
      <c r="F4863" s="8">
        <v>47.28</v>
      </c>
      <c r="G4863" s="8">
        <v>78</v>
      </c>
      <c r="H4863" s="8">
        <f t="shared" si="225"/>
        <v>50466</v>
      </c>
      <c r="I4863" s="9">
        <f>H4863*VLOOKUP(C4863,Customer_Dim!B:E,4,0)</f>
        <v>0</v>
      </c>
      <c r="J4863" s="9">
        <f t="shared" si="226"/>
        <v>50466</v>
      </c>
      <c r="K4863" s="8">
        <f t="shared" si="227"/>
        <v>30590.16</v>
      </c>
      <c r="L4863" s="9">
        <v>21894.48</v>
      </c>
    </row>
    <row r="4864" spans="1:12" ht="15.75" customHeight="1" x14ac:dyDescent="0.25">
      <c r="A4864" s="6" t="s">
        <v>4880</v>
      </c>
      <c r="B4864" s="10">
        <v>42872</v>
      </c>
      <c r="C4864" s="7" t="s">
        <v>4879</v>
      </c>
      <c r="D4864" s="7" t="s">
        <v>13</v>
      </c>
      <c r="E4864" s="7">
        <v>671</v>
      </c>
      <c r="F4864" s="8">
        <v>49.07</v>
      </c>
      <c r="G4864" s="8">
        <v>81</v>
      </c>
      <c r="H4864" s="8">
        <f t="shared" si="225"/>
        <v>54351</v>
      </c>
      <c r="I4864" s="9">
        <f>H4864*VLOOKUP(C4864,Customer_Dim!B:E,4,0)</f>
        <v>0</v>
      </c>
      <c r="J4864" s="9">
        <f t="shared" si="226"/>
        <v>54351</v>
      </c>
      <c r="K4864" s="8">
        <f t="shared" si="227"/>
        <v>32925.97</v>
      </c>
      <c r="L4864" s="9">
        <v>21968.54</v>
      </c>
    </row>
    <row r="4865" spans="1:13" ht="15.75" customHeight="1" x14ac:dyDescent="0.25">
      <c r="A4865" s="6" t="s">
        <v>4881</v>
      </c>
      <c r="B4865" s="10">
        <v>42891</v>
      </c>
      <c r="C4865" s="7" t="s">
        <v>4879</v>
      </c>
      <c r="D4865" s="7" t="s">
        <v>13</v>
      </c>
      <c r="E4865" s="7">
        <v>106</v>
      </c>
      <c r="F4865" s="8">
        <v>49.07</v>
      </c>
      <c r="G4865" s="8">
        <v>81</v>
      </c>
      <c r="H4865" s="8">
        <f t="shared" si="225"/>
        <v>8586</v>
      </c>
      <c r="I4865" s="9">
        <f>H4865*VLOOKUP(C4865,Customer_Dim!B:E,4,0)</f>
        <v>0</v>
      </c>
      <c r="J4865" s="9">
        <f t="shared" si="226"/>
        <v>8586</v>
      </c>
      <c r="K4865" s="8">
        <f t="shared" si="227"/>
        <v>5201.42</v>
      </c>
      <c r="L4865" s="9">
        <v>3298.7199999999993</v>
      </c>
    </row>
    <row r="4866" spans="1:13" ht="15.75" customHeight="1" x14ac:dyDescent="0.25">
      <c r="A4866" s="6" t="s">
        <v>4882</v>
      </c>
      <c r="B4866" s="10">
        <v>42895</v>
      </c>
      <c r="C4866" s="7" t="s">
        <v>4879</v>
      </c>
      <c r="D4866" s="7" t="s">
        <v>132</v>
      </c>
      <c r="E4866" s="7">
        <v>323</v>
      </c>
      <c r="F4866" s="8">
        <v>41.31</v>
      </c>
      <c r="G4866" s="8">
        <v>91</v>
      </c>
      <c r="H4866" s="8">
        <f t="shared" si="225"/>
        <v>29393</v>
      </c>
      <c r="I4866" s="9">
        <f>H4866*VLOOKUP(C4866,Customer_Dim!B:E,4,0)</f>
        <v>0</v>
      </c>
      <c r="J4866" s="9">
        <f t="shared" si="226"/>
        <v>29393</v>
      </c>
      <c r="K4866" s="8">
        <f t="shared" si="227"/>
        <v>13343.130000000001</v>
      </c>
      <c r="L4866" s="9">
        <v>15755.939999999999</v>
      </c>
    </row>
    <row r="4867" spans="1:13" ht="15.75" customHeight="1" x14ac:dyDescent="0.25">
      <c r="A4867" s="6" t="s">
        <v>4883</v>
      </c>
      <c r="B4867" s="10">
        <v>43053</v>
      </c>
      <c r="C4867" s="7" t="s">
        <v>4879</v>
      </c>
      <c r="D4867" s="7" t="s">
        <v>19</v>
      </c>
      <c r="E4867" s="7">
        <v>495</v>
      </c>
      <c r="F4867" s="8">
        <v>112.39</v>
      </c>
      <c r="G4867" s="8">
        <v>166</v>
      </c>
      <c r="H4867" s="8">
        <f t="shared" ref="H4867:H4930" si="228">G4867*E4867</f>
        <v>82170</v>
      </c>
      <c r="I4867" s="9">
        <f>H4867*VLOOKUP(C4867,Customer_Dim!B:E,4,0)</f>
        <v>0</v>
      </c>
      <c r="J4867" s="9">
        <f t="shared" ref="J4867:J4930" si="229">I4867+H4867</f>
        <v>82170</v>
      </c>
      <c r="K4867" s="8">
        <f t="shared" ref="K4867:K4930" si="230">F4867*E4867</f>
        <v>55633.05</v>
      </c>
      <c r="L4867" s="9">
        <v>29002.050000000003</v>
      </c>
    </row>
    <row r="4868" spans="1:13" ht="15.75" customHeight="1" x14ac:dyDescent="0.25">
      <c r="A4868" s="6" t="s">
        <v>4884</v>
      </c>
      <c r="B4868" s="10">
        <v>43091</v>
      </c>
      <c r="C4868" s="7" t="s">
        <v>4879</v>
      </c>
      <c r="D4868" s="7" t="s">
        <v>13</v>
      </c>
      <c r="E4868" s="7">
        <v>680</v>
      </c>
      <c r="F4868" s="8">
        <v>50.28</v>
      </c>
      <c r="G4868" s="8">
        <v>83</v>
      </c>
      <c r="H4868" s="8">
        <f t="shared" si="228"/>
        <v>56440</v>
      </c>
      <c r="I4868" s="9">
        <f>H4868*VLOOKUP(C4868,Customer_Dim!B:E,4,0)</f>
        <v>0</v>
      </c>
      <c r="J4868" s="9">
        <f t="shared" si="229"/>
        <v>56440</v>
      </c>
      <c r="K4868" s="8">
        <f t="shared" si="230"/>
        <v>34190.400000000001</v>
      </c>
      <c r="L4868" s="9">
        <v>23942.799999999996</v>
      </c>
    </row>
    <row r="4869" spans="1:13" ht="15.75" customHeight="1" x14ac:dyDescent="0.25">
      <c r="A4869" s="6" t="s">
        <v>4885</v>
      </c>
      <c r="B4869" s="10">
        <v>42765</v>
      </c>
      <c r="C4869" s="7" t="s">
        <v>4886</v>
      </c>
      <c r="D4869" s="7" t="s">
        <v>19</v>
      </c>
      <c r="E4869" s="7">
        <v>295</v>
      </c>
      <c r="F4869" s="8">
        <v>105.7</v>
      </c>
      <c r="G4869" s="8">
        <v>156</v>
      </c>
      <c r="H4869" s="8">
        <f t="shared" si="228"/>
        <v>46020</v>
      </c>
      <c r="I4869" s="9">
        <f>H4869*VLOOKUP(C4869,Customer_Dim!B:E,4,0)</f>
        <v>1380.6000000000001</v>
      </c>
      <c r="J4869" s="9">
        <f t="shared" si="229"/>
        <v>47400.6</v>
      </c>
      <c r="K4869" s="8">
        <f t="shared" si="230"/>
        <v>31181.5</v>
      </c>
      <c r="L4869" s="9">
        <v>12644.239999999994</v>
      </c>
      <c r="M4869" s="7"/>
    </row>
    <row r="4870" spans="1:13" ht="15.75" customHeight="1" x14ac:dyDescent="0.25">
      <c r="A4870" s="6" t="s">
        <v>4887</v>
      </c>
      <c r="B4870" s="10">
        <v>42794</v>
      </c>
      <c r="C4870" s="7" t="s">
        <v>4886</v>
      </c>
      <c r="D4870" s="7" t="s">
        <v>13</v>
      </c>
      <c r="E4870" s="7">
        <v>706</v>
      </c>
      <c r="F4870" s="8">
        <v>47.28</v>
      </c>
      <c r="G4870" s="8">
        <v>78</v>
      </c>
      <c r="H4870" s="8">
        <f t="shared" si="228"/>
        <v>55068</v>
      </c>
      <c r="I4870" s="9">
        <f>H4870*VLOOKUP(C4870,Customer_Dim!B:E,4,0)</f>
        <v>1652.0400000000002</v>
      </c>
      <c r="J4870" s="9">
        <f t="shared" si="229"/>
        <v>56720.04</v>
      </c>
      <c r="K4870" s="8">
        <f t="shared" si="230"/>
        <v>33379.68</v>
      </c>
      <c r="L4870" s="9">
        <v>21691.439999999999</v>
      </c>
      <c r="M4870" s="7"/>
    </row>
    <row r="4871" spans="1:13" ht="15.75" customHeight="1" x14ac:dyDescent="0.25">
      <c r="A4871" s="6" t="s">
        <v>4888</v>
      </c>
      <c r="B4871" s="10">
        <v>42809</v>
      </c>
      <c r="C4871" s="7" t="s">
        <v>4886</v>
      </c>
      <c r="D4871" s="7" t="s">
        <v>19</v>
      </c>
      <c r="E4871" s="7">
        <v>147</v>
      </c>
      <c r="F4871" s="8">
        <v>105.7</v>
      </c>
      <c r="G4871" s="8">
        <v>156</v>
      </c>
      <c r="H4871" s="8">
        <f t="shared" si="228"/>
        <v>22932</v>
      </c>
      <c r="I4871" s="9">
        <f>H4871*VLOOKUP(C4871,Customer_Dim!B:E,4,0)</f>
        <v>687.96</v>
      </c>
      <c r="J4871" s="9">
        <f t="shared" si="229"/>
        <v>23619.96</v>
      </c>
      <c r="K4871" s="8">
        <f t="shared" si="230"/>
        <v>15537.9</v>
      </c>
      <c r="L4871" s="9">
        <v>6897.3799999999992</v>
      </c>
      <c r="M4871" s="7"/>
    </row>
    <row r="4872" spans="1:13" ht="15.75" customHeight="1" x14ac:dyDescent="0.25">
      <c r="A4872" s="6" t="s">
        <v>4889</v>
      </c>
      <c r="B4872" s="10">
        <v>42845</v>
      </c>
      <c r="C4872" s="7" t="s">
        <v>4886</v>
      </c>
      <c r="D4872" s="7" t="s">
        <v>13</v>
      </c>
      <c r="E4872" s="7">
        <v>274</v>
      </c>
      <c r="F4872" s="8">
        <v>49.07</v>
      </c>
      <c r="G4872" s="8">
        <v>81</v>
      </c>
      <c r="H4872" s="8">
        <f t="shared" si="228"/>
        <v>22194</v>
      </c>
      <c r="I4872" s="9">
        <f>H4872*VLOOKUP(C4872,Customer_Dim!B:E,4,0)</f>
        <v>665.82</v>
      </c>
      <c r="J4872" s="9">
        <f t="shared" si="229"/>
        <v>22859.82</v>
      </c>
      <c r="K4872" s="8">
        <f t="shared" si="230"/>
        <v>13445.18</v>
      </c>
      <c r="L4872" s="9">
        <v>6942.119999999999</v>
      </c>
      <c r="M4872" s="7"/>
    </row>
    <row r="4873" spans="1:13" ht="15.75" customHeight="1" x14ac:dyDescent="0.25">
      <c r="A4873" s="6" t="s">
        <v>4890</v>
      </c>
      <c r="B4873" s="10">
        <v>42855</v>
      </c>
      <c r="C4873" s="7" t="s">
        <v>4886</v>
      </c>
      <c r="D4873" s="7" t="s">
        <v>13</v>
      </c>
      <c r="E4873" s="7">
        <v>1036</v>
      </c>
      <c r="F4873" s="8">
        <v>49.07</v>
      </c>
      <c r="G4873" s="8">
        <v>81</v>
      </c>
      <c r="H4873" s="8">
        <f t="shared" si="228"/>
        <v>83916</v>
      </c>
      <c r="I4873" s="9">
        <f>H4873*VLOOKUP(C4873,Customer_Dim!B:E,4,0)</f>
        <v>2517.48</v>
      </c>
      <c r="J4873" s="9">
        <f t="shared" si="229"/>
        <v>86433.48</v>
      </c>
      <c r="K4873" s="8">
        <f t="shared" si="230"/>
        <v>50836.52</v>
      </c>
      <c r="L4873" s="9">
        <v>30808.340000000004</v>
      </c>
      <c r="M4873" s="7"/>
    </row>
    <row r="4874" spans="1:13" ht="15.75" customHeight="1" x14ac:dyDescent="0.25">
      <c r="A4874" s="6" t="s">
        <v>4891</v>
      </c>
      <c r="B4874" s="10">
        <v>42894</v>
      </c>
      <c r="C4874" s="7" t="s">
        <v>4886</v>
      </c>
      <c r="D4874" s="7" t="s">
        <v>13</v>
      </c>
      <c r="E4874" s="7">
        <v>339</v>
      </c>
      <c r="F4874" s="8">
        <v>49.07</v>
      </c>
      <c r="G4874" s="8">
        <v>81</v>
      </c>
      <c r="H4874" s="8">
        <f t="shared" si="228"/>
        <v>27459</v>
      </c>
      <c r="I4874" s="9">
        <f>H4874*VLOOKUP(C4874,Customer_Dim!B:E,4,0)</f>
        <v>823.7700000000001</v>
      </c>
      <c r="J4874" s="9">
        <f t="shared" si="229"/>
        <v>28282.77</v>
      </c>
      <c r="K4874" s="8">
        <f t="shared" si="230"/>
        <v>16634.73</v>
      </c>
      <c r="L4874" s="9">
        <v>10582.88</v>
      </c>
      <c r="M4874" s="7"/>
    </row>
    <row r="4875" spans="1:13" ht="15.75" customHeight="1" x14ac:dyDescent="0.25">
      <c r="A4875" s="6" t="s">
        <v>4892</v>
      </c>
      <c r="B4875" s="10">
        <v>42944</v>
      </c>
      <c r="C4875" s="7" t="s">
        <v>4886</v>
      </c>
      <c r="D4875" s="7" t="s">
        <v>19</v>
      </c>
      <c r="E4875" s="7">
        <v>987</v>
      </c>
      <c r="F4875" s="8">
        <v>111.08</v>
      </c>
      <c r="G4875" s="8">
        <v>164</v>
      </c>
      <c r="H4875" s="8">
        <f t="shared" si="228"/>
        <v>161868</v>
      </c>
      <c r="I4875" s="9">
        <f>H4875*VLOOKUP(C4875,Customer_Dim!B:E,4,0)</f>
        <v>4856.04</v>
      </c>
      <c r="J4875" s="9">
        <f t="shared" si="229"/>
        <v>166724.04</v>
      </c>
      <c r="K4875" s="8">
        <f t="shared" si="230"/>
        <v>109635.95999999999</v>
      </c>
      <c r="L4875" s="9">
        <v>41584.92</v>
      </c>
      <c r="M4875" s="7"/>
    </row>
    <row r="4876" spans="1:13" ht="15.75" customHeight="1" x14ac:dyDescent="0.25">
      <c r="A4876" s="6" t="s">
        <v>4893</v>
      </c>
      <c r="B4876" s="10">
        <v>42964</v>
      </c>
      <c r="C4876" s="7" t="s">
        <v>4886</v>
      </c>
      <c r="D4876" s="7" t="s">
        <v>19</v>
      </c>
      <c r="E4876" s="7">
        <v>932</v>
      </c>
      <c r="F4876" s="8">
        <v>111.08</v>
      </c>
      <c r="G4876" s="8">
        <v>164</v>
      </c>
      <c r="H4876" s="8">
        <f t="shared" si="228"/>
        <v>152848</v>
      </c>
      <c r="I4876" s="9">
        <f>H4876*VLOOKUP(C4876,Customer_Dim!B:E,4,0)</f>
        <v>4585.4400000000005</v>
      </c>
      <c r="J4876" s="9">
        <f t="shared" si="229"/>
        <v>157433.44</v>
      </c>
      <c r="K4876" s="8">
        <f t="shared" si="230"/>
        <v>103526.56</v>
      </c>
      <c r="L4876" s="9">
        <v>46212.319999999992</v>
      </c>
      <c r="M4876" s="7"/>
    </row>
    <row r="4877" spans="1:13" ht="15.75" customHeight="1" x14ac:dyDescent="0.25">
      <c r="A4877" s="6" t="s">
        <v>4894</v>
      </c>
      <c r="B4877" s="10">
        <v>42982</v>
      </c>
      <c r="C4877" s="7" t="s">
        <v>4886</v>
      </c>
      <c r="D4877" s="7" t="s">
        <v>13</v>
      </c>
      <c r="E4877" s="7">
        <v>781</v>
      </c>
      <c r="F4877" s="8">
        <v>49.69</v>
      </c>
      <c r="G4877" s="8">
        <v>82</v>
      </c>
      <c r="H4877" s="8">
        <f t="shared" si="228"/>
        <v>64042</v>
      </c>
      <c r="I4877" s="9">
        <f>H4877*VLOOKUP(C4877,Customer_Dim!B:E,4,0)</f>
        <v>1921.2600000000002</v>
      </c>
      <c r="J4877" s="9">
        <f t="shared" si="229"/>
        <v>65963.259999999995</v>
      </c>
      <c r="K4877" s="8">
        <f t="shared" si="230"/>
        <v>38807.89</v>
      </c>
      <c r="L4877" s="9">
        <v>24686.699999999997</v>
      </c>
      <c r="M4877" s="7"/>
    </row>
    <row r="4878" spans="1:13" ht="15.75" customHeight="1" x14ac:dyDescent="0.25">
      <c r="A4878" s="6" t="s">
        <v>4895</v>
      </c>
      <c r="B4878" s="10">
        <v>42983</v>
      </c>
      <c r="C4878" s="7" t="s">
        <v>4886</v>
      </c>
      <c r="D4878" s="7" t="s">
        <v>13</v>
      </c>
      <c r="E4878" s="7">
        <v>1030</v>
      </c>
      <c r="F4878" s="8">
        <v>49.69</v>
      </c>
      <c r="G4878" s="8">
        <v>82</v>
      </c>
      <c r="H4878" s="8">
        <f t="shared" si="228"/>
        <v>84460</v>
      </c>
      <c r="I4878" s="9">
        <f>H4878*VLOOKUP(C4878,Customer_Dim!B:E,4,0)</f>
        <v>2533.8000000000002</v>
      </c>
      <c r="J4878" s="9">
        <f t="shared" si="229"/>
        <v>86993.8</v>
      </c>
      <c r="K4878" s="8">
        <f t="shared" si="230"/>
        <v>51180.7</v>
      </c>
      <c r="L4878" s="9">
        <v>29474.639999999999</v>
      </c>
      <c r="M4878" s="7"/>
    </row>
    <row r="4879" spans="1:13" ht="15.75" customHeight="1" x14ac:dyDescent="0.25">
      <c r="A4879" s="6" t="s">
        <v>4896</v>
      </c>
      <c r="B4879" s="10">
        <v>43010</v>
      </c>
      <c r="C4879" s="7" t="s">
        <v>4886</v>
      </c>
      <c r="D4879" s="7" t="s">
        <v>32</v>
      </c>
      <c r="E4879" s="7">
        <v>330</v>
      </c>
      <c r="F4879" s="8">
        <v>333.28</v>
      </c>
      <c r="G4879" s="8">
        <v>512</v>
      </c>
      <c r="H4879" s="8">
        <f t="shared" si="228"/>
        <v>168960</v>
      </c>
      <c r="I4879" s="9">
        <f>H4879*VLOOKUP(C4879,Customer_Dim!B:E,4,0)</f>
        <v>5068.8</v>
      </c>
      <c r="J4879" s="9">
        <f t="shared" si="229"/>
        <v>174028.79999999999</v>
      </c>
      <c r="K4879" s="8">
        <f t="shared" si="230"/>
        <v>109982.39999999999</v>
      </c>
      <c r="L4879" s="9">
        <v>59760.000000000015</v>
      </c>
      <c r="M4879" s="7"/>
    </row>
    <row r="4880" spans="1:13" ht="15.75" customHeight="1" x14ac:dyDescent="0.25">
      <c r="A4880" s="6" t="s">
        <v>4897</v>
      </c>
      <c r="B4880" s="10">
        <v>43017</v>
      </c>
      <c r="C4880" s="7" t="s">
        <v>4886</v>
      </c>
      <c r="D4880" s="7" t="s">
        <v>13</v>
      </c>
      <c r="E4880" s="7">
        <v>623</v>
      </c>
      <c r="F4880" s="8">
        <v>50.28</v>
      </c>
      <c r="G4880" s="8">
        <v>83</v>
      </c>
      <c r="H4880" s="8">
        <f t="shared" si="228"/>
        <v>51709</v>
      </c>
      <c r="I4880" s="9">
        <f>H4880*VLOOKUP(C4880,Customer_Dim!B:E,4,0)</f>
        <v>1551.2700000000002</v>
      </c>
      <c r="J4880" s="9">
        <f t="shared" si="229"/>
        <v>53260.27</v>
      </c>
      <c r="K4880" s="8">
        <f t="shared" si="230"/>
        <v>31324.440000000002</v>
      </c>
      <c r="L4880" s="9">
        <v>18049.740000000002</v>
      </c>
      <c r="M4880" s="7"/>
    </row>
    <row r="4881" spans="1:13" ht="15.75" customHeight="1" x14ac:dyDescent="0.25">
      <c r="A4881" s="6" t="s">
        <v>4898</v>
      </c>
      <c r="B4881" s="10">
        <v>42752</v>
      </c>
      <c r="C4881" s="7" t="s">
        <v>4899</v>
      </c>
      <c r="D4881" s="7" t="s">
        <v>13</v>
      </c>
      <c r="E4881" s="7">
        <v>732</v>
      </c>
      <c r="F4881" s="8">
        <v>47.28</v>
      </c>
      <c r="G4881" s="8">
        <v>78</v>
      </c>
      <c r="H4881" s="8">
        <f t="shared" si="228"/>
        <v>57096</v>
      </c>
      <c r="I4881" s="9">
        <f>H4881*VLOOKUP(C4881,Customer_Dim!B:E,4,0)</f>
        <v>570.96000000000015</v>
      </c>
      <c r="J4881" s="9">
        <f t="shared" si="229"/>
        <v>57666.96</v>
      </c>
      <c r="K4881" s="8">
        <f t="shared" si="230"/>
        <v>34608.959999999999</v>
      </c>
      <c r="L4881" s="9">
        <v>19391.399999999998</v>
      </c>
      <c r="M4881" s="7"/>
    </row>
    <row r="4882" spans="1:13" ht="15.75" customHeight="1" x14ac:dyDescent="0.25">
      <c r="A4882" s="6" t="s">
        <v>4900</v>
      </c>
      <c r="B4882" s="10">
        <v>42760</v>
      </c>
      <c r="C4882" s="7" t="s">
        <v>4899</v>
      </c>
      <c r="D4882" s="7" t="s">
        <v>13</v>
      </c>
      <c r="E4882" s="7">
        <v>1093</v>
      </c>
      <c r="F4882" s="8">
        <v>47.28</v>
      </c>
      <c r="G4882" s="8">
        <v>78</v>
      </c>
      <c r="H4882" s="8">
        <f t="shared" si="228"/>
        <v>85254</v>
      </c>
      <c r="I4882" s="9">
        <f>H4882*VLOOKUP(C4882,Customer_Dim!B:E,4,0)</f>
        <v>852.54000000000019</v>
      </c>
      <c r="J4882" s="9">
        <f t="shared" si="229"/>
        <v>86106.54</v>
      </c>
      <c r="K4882" s="8">
        <f t="shared" si="230"/>
        <v>51677.04</v>
      </c>
      <c r="L4882" s="9">
        <v>30504.959999999999</v>
      </c>
      <c r="M4882" s="7"/>
    </row>
    <row r="4883" spans="1:13" ht="15.75" customHeight="1" x14ac:dyDescent="0.25">
      <c r="A4883" s="6" t="s">
        <v>4901</v>
      </c>
      <c r="B4883" s="10">
        <v>42767</v>
      </c>
      <c r="C4883" s="7" t="s">
        <v>4899</v>
      </c>
      <c r="D4883" s="7" t="s">
        <v>32</v>
      </c>
      <c r="E4883" s="7">
        <v>964</v>
      </c>
      <c r="F4883" s="8">
        <v>313.44</v>
      </c>
      <c r="G4883" s="8">
        <v>481</v>
      </c>
      <c r="H4883" s="8">
        <f t="shared" si="228"/>
        <v>463684</v>
      </c>
      <c r="I4883" s="9">
        <f>H4883*VLOOKUP(C4883,Customer_Dim!B:E,4,0)</f>
        <v>4636.8400000000011</v>
      </c>
      <c r="J4883" s="9">
        <f t="shared" si="229"/>
        <v>468320.84</v>
      </c>
      <c r="K4883" s="8">
        <f t="shared" si="230"/>
        <v>302156.15999999997</v>
      </c>
      <c r="L4883" s="9">
        <v>134141.88</v>
      </c>
      <c r="M4883" s="7"/>
    </row>
    <row r="4884" spans="1:13" ht="15.75" customHeight="1" x14ac:dyDescent="0.25">
      <c r="A4884" s="6" t="s">
        <v>4902</v>
      </c>
      <c r="B4884" s="10">
        <v>42783</v>
      </c>
      <c r="C4884" s="7" t="s">
        <v>4899</v>
      </c>
      <c r="D4884" s="7" t="s">
        <v>19</v>
      </c>
      <c r="E4884" s="7">
        <v>1089</v>
      </c>
      <c r="F4884" s="8">
        <v>105.7</v>
      </c>
      <c r="G4884" s="8">
        <v>156</v>
      </c>
      <c r="H4884" s="8">
        <f t="shared" si="228"/>
        <v>169884</v>
      </c>
      <c r="I4884" s="9">
        <f>H4884*VLOOKUP(C4884,Customer_Dim!B:E,4,0)</f>
        <v>1698.8400000000004</v>
      </c>
      <c r="J4884" s="9">
        <f t="shared" si="229"/>
        <v>171582.84</v>
      </c>
      <c r="K4884" s="8">
        <f t="shared" si="230"/>
        <v>115107.3</v>
      </c>
      <c r="L4884" s="9">
        <v>57519</v>
      </c>
      <c r="M4884" s="7"/>
    </row>
    <row r="4885" spans="1:13" ht="15.75" customHeight="1" x14ac:dyDescent="0.25">
      <c r="A4885" s="6" t="s">
        <v>4903</v>
      </c>
      <c r="B4885" s="10">
        <v>42824</v>
      </c>
      <c r="C4885" s="7" t="s">
        <v>4899</v>
      </c>
      <c r="D4885" s="7" t="s">
        <v>19</v>
      </c>
      <c r="E4885" s="7">
        <v>723</v>
      </c>
      <c r="F4885" s="8">
        <v>105.7</v>
      </c>
      <c r="G4885" s="8">
        <v>156</v>
      </c>
      <c r="H4885" s="8">
        <f t="shared" si="228"/>
        <v>112788</v>
      </c>
      <c r="I4885" s="9">
        <f>H4885*VLOOKUP(C4885,Customer_Dim!B:E,4,0)</f>
        <v>1127.8800000000001</v>
      </c>
      <c r="J4885" s="9">
        <f t="shared" si="229"/>
        <v>113915.88</v>
      </c>
      <c r="K4885" s="8">
        <f t="shared" si="230"/>
        <v>76421.100000000006</v>
      </c>
      <c r="L4885" s="9">
        <v>30997.259999999995</v>
      </c>
      <c r="M4885" s="7"/>
    </row>
    <row r="4886" spans="1:13" ht="15.75" customHeight="1" x14ac:dyDescent="0.25">
      <c r="A4886" s="6" t="s">
        <v>4904</v>
      </c>
      <c r="B4886" s="10">
        <v>42912</v>
      </c>
      <c r="C4886" s="7" t="s">
        <v>4899</v>
      </c>
      <c r="D4886" s="7" t="s">
        <v>13</v>
      </c>
      <c r="E4886" s="7">
        <v>975</v>
      </c>
      <c r="F4886" s="8">
        <v>49.07</v>
      </c>
      <c r="G4886" s="8">
        <v>81</v>
      </c>
      <c r="H4886" s="8">
        <f t="shared" si="228"/>
        <v>78975</v>
      </c>
      <c r="I4886" s="9">
        <f>H4886*VLOOKUP(C4886,Customer_Dim!B:E,4,0)</f>
        <v>789.75000000000011</v>
      </c>
      <c r="J4886" s="9">
        <f t="shared" si="229"/>
        <v>79764.75</v>
      </c>
      <c r="K4886" s="8">
        <f t="shared" si="230"/>
        <v>47843.25</v>
      </c>
      <c r="L4886" s="9">
        <v>26854.659999999996</v>
      </c>
      <c r="M4886" s="7"/>
    </row>
    <row r="4887" spans="1:13" ht="15.75" customHeight="1" x14ac:dyDescent="0.25">
      <c r="A4887" s="6" t="s">
        <v>4905</v>
      </c>
      <c r="B4887" s="10">
        <v>42914</v>
      </c>
      <c r="C4887" s="7" t="s">
        <v>4899</v>
      </c>
      <c r="D4887" s="7" t="s">
        <v>13</v>
      </c>
      <c r="E4887" s="7">
        <v>604</v>
      </c>
      <c r="F4887" s="8">
        <v>49.07</v>
      </c>
      <c r="G4887" s="8">
        <v>81</v>
      </c>
      <c r="H4887" s="8">
        <f t="shared" si="228"/>
        <v>48924</v>
      </c>
      <c r="I4887" s="9">
        <f>H4887*VLOOKUP(C4887,Customer_Dim!B:E,4,0)</f>
        <v>489.24000000000012</v>
      </c>
      <c r="J4887" s="9">
        <f t="shared" si="229"/>
        <v>49413.24</v>
      </c>
      <c r="K4887" s="8">
        <f t="shared" si="230"/>
        <v>29638.28</v>
      </c>
      <c r="L4887" s="9">
        <v>17529.57</v>
      </c>
      <c r="M4887" s="7"/>
    </row>
    <row r="4888" spans="1:13" ht="15.75" customHeight="1" x14ac:dyDescent="0.25">
      <c r="A4888" s="6" t="s">
        <v>4906</v>
      </c>
      <c r="B4888" s="10">
        <v>42968</v>
      </c>
      <c r="C4888" s="7" t="s">
        <v>4899</v>
      </c>
      <c r="D4888" s="7" t="s">
        <v>13</v>
      </c>
      <c r="E4888" s="7">
        <v>763</v>
      </c>
      <c r="F4888" s="8">
        <v>49.69</v>
      </c>
      <c r="G4888" s="8">
        <v>82</v>
      </c>
      <c r="H4888" s="8">
        <f t="shared" si="228"/>
        <v>62566</v>
      </c>
      <c r="I4888" s="9">
        <f>H4888*VLOOKUP(C4888,Customer_Dim!B:E,4,0)</f>
        <v>625.66000000000008</v>
      </c>
      <c r="J4888" s="9">
        <f t="shared" si="229"/>
        <v>63191.66</v>
      </c>
      <c r="K4888" s="8">
        <f t="shared" si="230"/>
        <v>37913.47</v>
      </c>
      <c r="L4888" s="9">
        <v>20686.050000000003</v>
      </c>
      <c r="M4888" s="7"/>
    </row>
    <row r="4889" spans="1:13" ht="15.75" customHeight="1" x14ac:dyDescent="0.25">
      <c r="A4889" s="6" t="s">
        <v>4907</v>
      </c>
      <c r="B4889" s="10">
        <v>42985</v>
      </c>
      <c r="C4889" s="7" t="s">
        <v>4899</v>
      </c>
      <c r="D4889" s="7" t="s">
        <v>13</v>
      </c>
      <c r="E4889" s="7">
        <v>675</v>
      </c>
      <c r="F4889" s="8">
        <v>49.69</v>
      </c>
      <c r="G4889" s="8">
        <v>82</v>
      </c>
      <c r="H4889" s="8">
        <f t="shared" si="228"/>
        <v>55350</v>
      </c>
      <c r="I4889" s="9">
        <f>H4889*VLOOKUP(C4889,Customer_Dim!B:E,4,0)</f>
        <v>553.50000000000011</v>
      </c>
      <c r="J4889" s="9">
        <f t="shared" si="229"/>
        <v>55903.5</v>
      </c>
      <c r="K4889" s="8">
        <f t="shared" si="230"/>
        <v>33540.75</v>
      </c>
      <c r="L4889" s="9">
        <v>20308.690000000006</v>
      </c>
      <c r="M4889" s="7"/>
    </row>
    <row r="4890" spans="1:13" ht="15.75" customHeight="1" x14ac:dyDescent="0.25">
      <c r="A4890" s="6" t="s">
        <v>4908</v>
      </c>
      <c r="B4890" s="10">
        <v>43022</v>
      </c>
      <c r="C4890" s="7" t="s">
        <v>4899</v>
      </c>
      <c r="D4890" s="7" t="s">
        <v>32</v>
      </c>
      <c r="E4890" s="7">
        <v>522</v>
      </c>
      <c r="F4890" s="8">
        <v>333.28</v>
      </c>
      <c r="G4890" s="8">
        <v>512</v>
      </c>
      <c r="H4890" s="8">
        <f t="shared" si="228"/>
        <v>267264</v>
      </c>
      <c r="I4890" s="9">
        <f>H4890*VLOOKUP(C4890,Customer_Dim!B:E,4,0)</f>
        <v>2672.6400000000003</v>
      </c>
      <c r="J4890" s="9">
        <f t="shared" si="229"/>
        <v>269936.64000000001</v>
      </c>
      <c r="K4890" s="8">
        <f t="shared" si="230"/>
        <v>173972.15999999997</v>
      </c>
      <c r="L4890" s="9">
        <v>77432.639999999985</v>
      </c>
      <c r="M4890" s="7"/>
    </row>
    <row r="4891" spans="1:13" ht="15.75" customHeight="1" x14ac:dyDescent="0.25">
      <c r="A4891" s="6" t="s">
        <v>4909</v>
      </c>
      <c r="B4891" s="10">
        <v>43033</v>
      </c>
      <c r="C4891" s="7" t="s">
        <v>4899</v>
      </c>
      <c r="D4891" s="7" t="s">
        <v>13</v>
      </c>
      <c r="E4891" s="7">
        <v>590</v>
      </c>
      <c r="F4891" s="8">
        <v>50.28</v>
      </c>
      <c r="G4891" s="8">
        <v>83</v>
      </c>
      <c r="H4891" s="8">
        <f t="shared" si="228"/>
        <v>48970</v>
      </c>
      <c r="I4891" s="9">
        <f>H4891*VLOOKUP(C4891,Customer_Dim!B:E,4,0)</f>
        <v>489.7000000000001</v>
      </c>
      <c r="J4891" s="9">
        <f t="shared" si="229"/>
        <v>49459.7</v>
      </c>
      <c r="K4891" s="8">
        <f t="shared" si="230"/>
        <v>29665.200000000001</v>
      </c>
      <c r="L4891" s="9">
        <v>18427.68</v>
      </c>
      <c r="M4891" s="7"/>
    </row>
    <row r="4892" spans="1:13" ht="15.75" customHeight="1" x14ac:dyDescent="0.25">
      <c r="A4892" s="6" t="s">
        <v>4910</v>
      </c>
      <c r="B4892" s="10">
        <v>43047</v>
      </c>
      <c r="C4892" s="7" t="s">
        <v>4899</v>
      </c>
      <c r="D4892" s="7" t="s">
        <v>32</v>
      </c>
      <c r="E4892" s="7">
        <v>105</v>
      </c>
      <c r="F4892" s="8">
        <v>333.28</v>
      </c>
      <c r="G4892" s="8">
        <v>512</v>
      </c>
      <c r="H4892" s="8">
        <f t="shared" si="228"/>
        <v>53760</v>
      </c>
      <c r="I4892" s="9">
        <f>H4892*VLOOKUP(C4892,Customer_Dim!B:E,4,0)</f>
        <v>537.60000000000014</v>
      </c>
      <c r="J4892" s="9">
        <f t="shared" si="229"/>
        <v>54297.599999999999</v>
      </c>
      <c r="K4892" s="8">
        <f t="shared" si="230"/>
        <v>34994.399999999994</v>
      </c>
      <c r="L4892" s="9">
        <v>15032.800000000003</v>
      </c>
      <c r="M4892" s="7"/>
    </row>
    <row r="4893" spans="1:13" ht="15.75" customHeight="1" x14ac:dyDescent="0.25">
      <c r="A4893" s="6" t="s">
        <v>4911</v>
      </c>
      <c r="B4893" s="10">
        <v>43051</v>
      </c>
      <c r="C4893" s="7" t="s">
        <v>4899</v>
      </c>
      <c r="D4893" s="7" t="s">
        <v>13</v>
      </c>
      <c r="E4893" s="7">
        <v>193</v>
      </c>
      <c r="F4893" s="8">
        <v>50.28</v>
      </c>
      <c r="G4893" s="8">
        <v>83</v>
      </c>
      <c r="H4893" s="8">
        <f t="shared" si="228"/>
        <v>16019</v>
      </c>
      <c r="I4893" s="9">
        <f>H4893*VLOOKUP(C4893,Customer_Dim!B:E,4,0)</f>
        <v>160.19000000000003</v>
      </c>
      <c r="J4893" s="9">
        <f t="shared" si="229"/>
        <v>16179.19</v>
      </c>
      <c r="K4893" s="8">
        <f t="shared" si="230"/>
        <v>9704.0400000000009</v>
      </c>
      <c r="L4893" s="9">
        <v>6161.75</v>
      </c>
      <c r="M4893" s="7"/>
    </row>
    <row r="4894" spans="1:13" ht="15.75" customHeight="1" x14ac:dyDescent="0.25">
      <c r="A4894" s="6" t="s">
        <v>4912</v>
      </c>
      <c r="B4894" s="10">
        <v>43061</v>
      </c>
      <c r="C4894" s="7" t="s">
        <v>4899</v>
      </c>
      <c r="D4894" s="7" t="s">
        <v>19</v>
      </c>
      <c r="E4894" s="7">
        <v>963</v>
      </c>
      <c r="F4894" s="8">
        <v>112.39</v>
      </c>
      <c r="G4894" s="8">
        <v>166</v>
      </c>
      <c r="H4894" s="8">
        <f t="shared" si="228"/>
        <v>159858</v>
      </c>
      <c r="I4894" s="9">
        <f>H4894*VLOOKUP(C4894,Customer_Dim!B:E,4,0)</f>
        <v>1598.5800000000004</v>
      </c>
      <c r="J4894" s="9">
        <f t="shared" si="229"/>
        <v>161456.57999999999</v>
      </c>
      <c r="K4894" s="8">
        <f t="shared" si="230"/>
        <v>108231.57</v>
      </c>
      <c r="L4894" s="9">
        <v>46908.75</v>
      </c>
      <c r="M4894" s="7"/>
    </row>
    <row r="4895" spans="1:13" ht="15.75" customHeight="1" x14ac:dyDescent="0.25">
      <c r="A4895" s="6" t="s">
        <v>4913</v>
      </c>
      <c r="B4895" s="10">
        <v>43063</v>
      </c>
      <c r="C4895" s="7" t="s">
        <v>4899</v>
      </c>
      <c r="D4895" s="7" t="s">
        <v>32</v>
      </c>
      <c r="E4895" s="7">
        <v>1096</v>
      </c>
      <c r="F4895" s="8">
        <v>333.28</v>
      </c>
      <c r="G4895" s="8">
        <v>512</v>
      </c>
      <c r="H4895" s="8">
        <f t="shared" si="228"/>
        <v>561152</v>
      </c>
      <c r="I4895" s="9">
        <f>H4895*VLOOKUP(C4895,Customer_Dim!B:E,4,0)</f>
        <v>5611.5200000000013</v>
      </c>
      <c r="J4895" s="9">
        <f t="shared" si="229"/>
        <v>566763.52000000002</v>
      </c>
      <c r="K4895" s="8">
        <f t="shared" si="230"/>
        <v>365274.87999999995</v>
      </c>
      <c r="L4895" s="9">
        <v>198403.20000000001</v>
      </c>
      <c r="M4895" s="7"/>
    </row>
    <row r="4896" spans="1:13" ht="15.75" customHeight="1" x14ac:dyDescent="0.25">
      <c r="A4896" s="6" t="s">
        <v>4914</v>
      </c>
      <c r="B4896" s="10">
        <v>43079</v>
      </c>
      <c r="C4896" s="7" t="s">
        <v>4899</v>
      </c>
      <c r="D4896" s="7" t="s">
        <v>13</v>
      </c>
      <c r="E4896" s="7">
        <v>1070</v>
      </c>
      <c r="F4896" s="8">
        <v>50.28</v>
      </c>
      <c r="G4896" s="8">
        <v>83</v>
      </c>
      <c r="H4896" s="8">
        <f t="shared" si="228"/>
        <v>88810</v>
      </c>
      <c r="I4896" s="9">
        <f>H4896*VLOOKUP(C4896,Customer_Dim!B:E,4,0)</f>
        <v>888.10000000000014</v>
      </c>
      <c r="J4896" s="9">
        <f t="shared" si="229"/>
        <v>89698.1</v>
      </c>
      <c r="K4896" s="8">
        <f t="shared" si="230"/>
        <v>53799.6</v>
      </c>
      <c r="L4896" s="9">
        <v>29383.559999999998</v>
      </c>
      <c r="M4896" s="7"/>
    </row>
    <row r="4897" spans="1:13" ht="15.75" customHeight="1" x14ac:dyDescent="0.25">
      <c r="A4897" s="6" t="s">
        <v>4915</v>
      </c>
      <c r="B4897" s="10">
        <v>43085</v>
      </c>
      <c r="C4897" s="7" t="s">
        <v>4899</v>
      </c>
      <c r="D4897" s="7" t="s">
        <v>19</v>
      </c>
      <c r="E4897" s="7">
        <v>215</v>
      </c>
      <c r="F4897" s="8">
        <v>112.39</v>
      </c>
      <c r="G4897" s="8">
        <v>166</v>
      </c>
      <c r="H4897" s="8">
        <f t="shared" si="228"/>
        <v>35690</v>
      </c>
      <c r="I4897" s="9">
        <f>H4897*VLOOKUP(C4897,Customer_Dim!B:E,4,0)</f>
        <v>356.90000000000009</v>
      </c>
      <c r="J4897" s="9">
        <f t="shared" si="229"/>
        <v>36046.9</v>
      </c>
      <c r="K4897" s="8">
        <f t="shared" si="230"/>
        <v>24163.85</v>
      </c>
      <c r="L4897" s="9">
        <v>11425.05</v>
      </c>
      <c r="M4897" s="7"/>
    </row>
    <row r="4898" spans="1:13" ht="15.75" customHeight="1" x14ac:dyDescent="0.25">
      <c r="A4898" s="6" t="s">
        <v>4916</v>
      </c>
      <c r="B4898" s="10">
        <v>43110</v>
      </c>
      <c r="C4898" s="7" t="s">
        <v>4864</v>
      </c>
      <c r="D4898" s="7" t="s">
        <v>13</v>
      </c>
      <c r="E4898" s="7">
        <v>101</v>
      </c>
      <c r="F4898" s="8">
        <v>51.36</v>
      </c>
      <c r="G4898" s="8">
        <v>85</v>
      </c>
      <c r="H4898" s="8">
        <f t="shared" si="228"/>
        <v>8585</v>
      </c>
      <c r="I4898" s="9">
        <f>H4898*VLOOKUP(C4898,Customer_Dim!B:E,4,0)</f>
        <v>0</v>
      </c>
      <c r="J4898" s="9">
        <f t="shared" si="229"/>
        <v>8585</v>
      </c>
      <c r="K4898" s="8">
        <f t="shared" si="230"/>
        <v>5187.3599999999997</v>
      </c>
      <c r="L4898" s="9">
        <v>3225.9399999999996</v>
      </c>
    </row>
    <row r="4899" spans="1:13" ht="15.75" customHeight="1" x14ac:dyDescent="0.25">
      <c r="A4899" s="6" t="s">
        <v>4917</v>
      </c>
      <c r="B4899" s="10">
        <v>43111</v>
      </c>
      <c r="C4899" s="7" t="s">
        <v>4864</v>
      </c>
      <c r="D4899" s="7" t="s">
        <v>19</v>
      </c>
      <c r="E4899" s="7">
        <v>801</v>
      </c>
      <c r="F4899" s="8">
        <v>114.8</v>
      </c>
      <c r="G4899" s="8">
        <v>170</v>
      </c>
      <c r="H4899" s="8">
        <f t="shared" si="228"/>
        <v>136170</v>
      </c>
      <c r="I4899" s="9">
        <f>H4899*VLOOKUP(C4899,Customer_Dim!B:E,4,0)</f>
        <v>0</v>
      </c>
      <c r="J4899" s="9">
        <f t="shared" si="229"/>
        <v>136170</v>
      </c>
      <c r="K4899" s="8">
        <f t="shared" si="230"/>
        <v>91954.8</v>
      </c>
      <c r="L4899" s="9">
        <v>40130.099999999991</v>
      </c>
    </row>
    <row r="4900" spans="1:13" ht="15.75" customHeight="1" x14ac:dyDescent="0.25">
      <c r="A4900" s="6" t="s">
        <v>4918</v>
      </c>
      <c r="B4900" s="10">
        <v>43128</v>
      </c>
      <c r="C4900" s="7" t="s">
        <v>4864</v>
      </c>
      <c r="D4900" s="7" t="s">
        <v>19</v>
      </c>
      <c r="E4900" s="7">
        <v>349</v>
      </c>
      <c r="F4900" s="8">
        <v>114.8</v>
      </c>
      <c r="G4900" s="8">
        <v>170</v>
      </c>
      <c r="H4900" s="8">
        <f t="shared" si="228"/>
        <v>59330</v>
      </c>
      <c r="I4900" s="9">
        <f>H4900*VLOOKUP(C4900,Customer_Dim!B:E,4,0)</f>
        <v>0</v>
      </c>
      <c r="J4900" s="9">
        <f t="shared" si="229"/>
        <v>59330</v>
      </c>
      <c r="K4900" s="8">
        <f t="shared" si="230"/>
        <v>40065.199999999997</v>
      </c>
      <c r="L4900" s="9">
        <v>20451.400000000001</v>
      </c>
    </row>
    <row r="4901" spans="1:13" ht="15.75" customHeight="1" x14ac:dyDescent="0.25">
      <c r="A4901" s="6" t="s">
        <v>4919</v>
      </c>
      <c r="B4901" s="10">
        <v>43141</v>
      </c>
      <c r="C4901" s="7" t="s">
        <v>4864</v>
      </c>
      <c r="D4901" s="7" t="s">
        <v>13</v>
      </c>
      <c r="E4901" s="7">
        <v>713</v>
      </c>
      <c r="F4901" s="8">
        <v>51.36</v>
      </c>
      <c r="G4901" s="8">
        <v>85</v>
      </c>
      <c r="H4901" s="8">
        <f t="shared" si="228"/>
        <v>60605</v>
      </c>
      <c r="I4901" s="9">
        <f>H4901*VLOOKUP(C4901,Customer_Dim!B:E,4,0)</f>
        <v>0</v>
      </c>
      <c r="J4901" s="9">
        <f t="shared" si="229"/>
        <v>60605</v>
      </c>
      <c r="K4901" s="8">
        <f t="shared" si="230"/>
        <v>36619.68</v>
      </c>
      <c r="L4901" s="9">
        <v>24591.370000000003</v>
      </c>
    </row>
    <row r="4902" spans="1:13" ht="15.75" customHeight="1" x14ac:dyDescent="0.25">
      <c r="A4902" s="6" t="s">
        <v>4920</v>
      </c>
      <c r="B4902" s="10">
        <v>43181</v>
      </c>
      <c r="C4902" s="7" t="s">
        <v>4864</v>
      </c>
      <c r="D4902" s="7" t="s">
        <v>19</v>
      </c>
      <c r="E4902" s="7">
        <v>848</v>
      </c>
      <c r="F4902" s="8">
        <v>114.8</v>
      </c>
      <c r="G4902" s="8">
        <v>170</v>
      </c>
      <c r="H4902" s="8">
        <f t="shared" si="228"/>
        <v>144160</v>
      </c>
      <c r="I4902" s="9">
        <f>H4902*VLOOKUP(C4902,Customer_Dim!B:E,4,0)</f>
        <v>0</v>
      </c>
      <c r="J4902" s="9">
        <f t="shared" si="229"/>
        <v>144160</v>
      </c>
      <c r="K4902" s="8">
        <f t="shared" si="230"/>
        <v>97350.399999999994</v>
      </c>
      <c r="L4902" s="9">
        <v>52576</v>
      </c>
    </row>
    <row r="4903" spans="1:13" ht="15.75" customHeight="1" x14ac:dyDescent="0.25">
      <c r="A4903" s="6" t="s">
        <v>4921</v>
      </c>
      <c r="B4903" s="10">
        <v>43210</v>
      </c>
      <c r="C4903" s="7" t="s">
        <v>4864</v>
      </c>
      <c r="D4903" s="7" t="s">
        <v>32</v>
      </c>
      <c r="E4903" s="7">
        <v>616</v>
      </c>
      <c r="F4903" s="8">
        <v>349.97</v>
      </c>
      <c r="G4903" s="8">
        <v>539</v>
      </c>
      <c r="H4903" s="8">
        <f t="shared" si="228"/>
        <v>332024</v>
      </c>
      <c r="I4903" s="9">
        <f>H4903*VLOOKUP(C4903,Customer_Dim!B:E,4,0)</f>
        <v>0</v>
      </c>
      <c r="J4903" s="9">
        <f t="shared" si="229"/>
        <v>332024</v>
      </c>
      <c r="K4903" s="8">
        <f t="shared" si="230"/>
        <v>215581.52000000002</v>
      </c>
      <c r="L4903" s="9">
        <v>113122.23999999999</v>
      </c>
    </row>
    <row r="4904" spans="1:13" ht="15.75" customHeight="1" x14ac:dyDescent="0.25">
      <c r="A4904" s="6" t="s">
        <v>4922</v>
      </c>
      <c r="B4904" s="10">
        <v>43232</v>
      </c>
      <c r="C4904" s="7" t="s">
        <v>4864</v>
      </c>
      <c r="D4904" s="7" t="s">
        <v>32</v>
      </c>
      <c r="E4904" s="7">
        <v>874</v>
      </c>
      <c r="F4904" s="8">
        <v>349.97</v>
      </c>
      <c r="G4904" s="8">
        <v>539</v>
      </c>
      <c r="H4904" s="8">
        <f t="shared" si="228"/>
        <v>471086</v>
      </c>
      <c r="I4904" s="9">
        <f>H4904*VLOOKUP(C4904,Customer_Dim!B:E,4,0)</f>
        <v>0</v>
      </c>
      <c r="J4904" s="9">
        <f t="shared" si="229"/>
        <v>471086</v>
      </c>
      <c r="K4904" s="8">
        <f t="shared" si="230"/>
        <v>305873.78000000003</v>
      </c>
      <c r="L4904" s="9">
        <v>155790.5</v>
      </c>
    </row>
    <row r="4905" spans="1:13" ht="15.75" customHeight="1" x14ac:dyDescent="0.25">
      <c r="A4905" s="6" t="s">
        <v>4923</v>
      </c>
      <c r="B4905" s="10">
        <v>43241</v>
      </c>
      <c r="C4905" s="7" t="s">
        <v>4864</v>
      </c>
      <c r="D4905" s="7" t="s">
        <v>13</v>
      </c>
      <c r="E4905" s="7">
        <v>150</v>
      </c>
      <c r="F4905" s="8">
        <v>52.79</v>
      </c>
      <c r="G4905" s="8">
        <v>87</v>
      </c>
      <c r="H4905" s="8">
        <f t="shared" si="228"/>
        <v>13050</v>
      </c>
      <c r="I4905" s="9">
        <f>H4905*VLOOKUP(C4905,Customer_Dim!B:E,4,0)</f>
        <v>0</v>
      </c>
      <c r="J4905" s="9">
        <f t="shared" si="229"/>
        <v>13050</v>
      </c>
      <c r="K4905" s="8">
        <f t="shared" si="230"/>
        <v>7918.5</v>
      </c>
      <c r="L4905" s="9">
        <v>4870.5</v>
      </c>
    </row>
    <row r="4906" spans="1:13" ht="15.75" customHeight="1" x14ac:dyDescent="0.25">
      <c r="A4906" s="6" t="s">
        <v>4924</v>
      </c>
      <c r="B4906" s="10">
        <v>43299</v>
      </c>
      <c r="C4906" s="7" t="s">
        <v>4864</v>
      </c>
      <c r="D4906" s="7" t="s">
        <v>32</v>
      </c>
      <c r="E4906" s="7">
        <v>917</v>
      </c>
      <c r="F4906" s="8">
        <v>363.84</v>
      </c>
      <c r="G4906" s="8">
        <v>560</v>
      </c>
      <c r="H4906" s="8">
        <f t="shared" si="228"/>
        <v>513520</v>
      </c>
      <c r="I4906" s="9">
        <f>H4906*VLOOKUP(C4906,Customer_Dim!B:E,4,0)</f>
        <v>0</v>
      </c>
      <c r="J4906" s="9">
        <f t="shared" si="229"/>
        <v>513520</v>
      </c>
      <c r="K4906" s="8">
        <f t="shared" si="230"/>
        <v>333641.27999999997</v>
      </c>
      <c r="L4906" s="9">
        <v>190149.12000000005</v>
      </c>
    </row>
    <row r="4907" spans="1:13" ht="15.75" customHeight="1" x14ac:dyDescent="0.25">
      <c r="A4907" s="6" t="s">
        <v>4925</v>
      </c>
      <c r="B4907" s="10">
        <v>43368</v>
      </c>
      <c r="C4907" s="7" t="s">
        <v>4864</v>
      </c>
      <c r="D4907" s="7" t="s">
        <v>32</v>
      </c>
      <c r="E4907" s="7">
        <v>162</v>
      </c>
      <c r="F4907" s="8">
        <v>363.84</v>
      </c>
      <c r="G4907" s="8">
        <v>560</v>
      </c>
      <c r="H4907" s="8">
        <f t="shared" si="228"/>
        <v>90720</v>
      </c>
      <c r="I4907" s="9">
        <f>H4907*VLOOKUP(C4907,Customer_Dim!B:E,4,0)</f>
        <v>0</v>
      </c>
      <c r="J4907" s="9">
        <f t="shared" si="229"/>
        <v>90720</v>
      </c>
      <c r="K4907" s="8">
        <f t="shared" si="230"/>
        <v>58942.079999999994</v>
      </c>
      <c r="L4907" s="9">
        <v>32685.120000000003</v>
      </c>
    </row>
    <row r="4908" spans="1:13" ht="15.75" customHeight="1" x14ac:dyDescent="0.25">
      <c r="A4908" s="6" t="s">
        <v>4926</v>
      </c>
      <c r="B4908" s="10">
        <v>43419</v>
      </c>
      <c r="C4908" s="7" t="s">
        <v>4864</v>
      </c>
      <c r="D4908" s="7" t="s">
        <v>19</v>
      </c>
      <c r="E4908" s="7">
        <v>599</v>
      </c>
      <c r="F4908" s="8">
        <v>122.66</v>
      </c>
      <c r="G4908" s="8">
        <v>182</v>
      </c>
      <c r="H4908" s="8">
        <f t="shared" si="228"/>
        <v>109018</v>
      </c>
      <c r="I4908" s="9">
        <f>H4908*VLOOKUP(C4908,Customer_Dim!B:E,4,0)</f>
        <v>0</v>
      </c>
      <c r="J4908" s="9">
        <f t="shared" si="229"/>
        <v>109018</v>
      </c>
      <c r="K4908" s="8">
        <f t="shared" si="230"/>
        <v>73473.34</v>
      </c>
      <c r="L4908" s="9">
        <v>33364.300000000003</v>
      </c>
    </row>
    <row r="4909" spans="1:13" ht="15.75" customHeight="1" x14ac:dyDescent="0.25">
      <c r="A4909" s="6" t="s">
        <v>4927</v>
      </c>
      <c r="B4909" s="10">
        <v>43464</v>
      </c>
      <c r="C4909" s="7" t="s">
        <v>4864</v>
      </c>
      <c r="D4909" s="7" t="s">
        <v>13</v>
      </c>
      <c r="E4909" s="7">
        <v>543</v>
      </c>
      <c r="F4909" s="8">
        <v>54.87</v>
      </c>
      <c r="G4909" s="8">
        <v>90</v>
      </c>
      <c r="H4909" s="8">
        <f t="shared" si="228"/>
        <v>48870</v>
      </c>
      <c r="I4909" s="9">
        <f>H4909*VLOOKUP(C4909,Customer_Dim!B:E,4,0)</f>
        <v>0</v>
      </c>
      <c r="J4909" s="9">
        <f t="shared" si="229"/>
        <v>48870</v>
      </c>
      <c r="K4909" s="8">
        <f t="shared" si="230"/>
        <v>29794.41</v>
      </c>
      <c r="L4909" s="9">
        <v>16632.09</v>
      </c>
    </row>
    <row r="4910" spans="1:13" ht="15.75" customHeight="1" x14ac:dyDescent="0.25">
      <c r="A4910" s="6" t="s">
        <v>4928</v>
      </c>
      <c r="B4910" s="10">
        <v>43113</v>
      </c>
      <c r="C4910" s="7" t="s">
        <v>4879</v>
      </c>
      <c r="D4910" s="7" t="s">
        <v>13</v>
      </c>
      <c r="E4910" s="7">
        <v>995</v>
      </c>
      <c r="F4910" s="8">
        <v>51.36</v>
      </c>
      <c r="G4910" s="8">
        <v>85</v>
      </c>
      <c r="H4910" s="8">
        <f t="shared" si="228"/>
        <v>84575</v>
      </c>
      <c r="I4910" s="9">
        <f>H4910*VLOOKUP(C4910,Customer_Dim!B:E,4,0)</f>
        <v>0</v>
      </c>
      <c r="J4910" s="9">
        <f t="shared" si="229"/>
        <v>84575</v>
      </c>
      <c r="K4910" s="8">
        <f t="shared" si="230"/>
        <v>51103.199999999997</v>
      </c>
      <c r="L4910" s="9">
        <v>30088.800000000003</v>
      </c>
    </row>
    <row r="4911" spans="1:13" ht="15.75" customHeight="1" x14ac:dyDescent="0.25">
      <c r="A4911" s="6" t="s">
        <v>4929</v>
      </c>
      <c r="B4911" s="10">
        <v>43185</v>
      </c>
      <c r="C4911" s="7" t="s">
        <v>4879</v>
      </c>
      <c r="D4911" s="7" t="s">
        <v>13</v>
      </c>
      <c r="E4911" s="7">
        <v>360</v>
      </c>
      <c r="F4911" s="8">
        <v>51.36</v>
      </c>
      <c r="G4911" s="8">
        <v>85</v>
      </c>
      <c r="H4911" s="8">
        <f t="shared" si="228"/>
        <v>30600</v>
      </c>
      <c r="I4911" s="9">
        <f>H4911*VLOOKUP(C4911,Customer_Dim!B:E,4,0)</f>
        <v>0</v>
      </c>
      <c r="J4911" s="9">
        <f t="shared" si="229"/>
        <v>30600</v>
      </c>
      <c r="K4911" s="8">
        <f t="shared" si="230"/>
        <v>18489.599999999999</v>
      </c>
      <c r="L4911" s="9">
        <v>12722.400000000001</v>
      </c>
    </row>
    <row r="4912" spans="1:13" ht="15.75" customHeight="1" x14ac:dyDescent="0.25">
      <c r="A4912" s="6" t="s">
        <v>4930</v>
      </c>
      <c r="B4912" s="10">
        <v>43253</v>
      </c>
      <c r="C4912" s="7" t="s">
        <v>4879</v>
      </c>
      <c r="D4912" s="7" t="s">
        <v>19</v>
      </c>
      <c r="E4912" s="7">
        <v>654</v>
      </c>
      <c r="F4912" s="8">
        <v>118.02</v>
      </c>
      <c r="G4912" s="8">
        <v>175</v>
      </c>
      <c r="H4912" s="8">
        <f t="shared" si="228"/>
        <v>114450</v>
      </c>
      <c r="I4912" s="9">
        <f>H4912*VLOOKUP(C4912,Customer_Dim!B:E,4,0)</f>
        <v>0</v>
      </c>
      <c r="J4912" s="9">
        <f t="shared" si="229"/>
        <v>114450</v>
      </c>
      <c r="K4912" s="8">
        <f t="shared" si="230"/>
        <v>77185.08</v>
      </c>
      <c r="L4912" s="9">
        <v>36120.42</v>
      </c>
    </row>
    <row r="4913" spans="1:13" ht="15.75" customHeight="1" x14ac:dyDescent="0.25">
      <c r="A4913" s="6" t="s">
        <v>4931</v>
      </c>
      <c r="B4913" s="10">
        <v>43263</v>
      </c>
      <c r="C4913" s="7" t="s">
        <v>4879</v>
      </c>
      <c r="D4913" s="7" t="s">
        <v>19</v>
      </c>
      <c r="E4913" s="7">
        <v>599</v>
      </c>
      <c r="F4913" s="8">
        <v>118.02</v>
      </c>
      <c r="G4913" s="8">
        <v>175</v>
      </c>
      <c r="H4913" s="8">
        <f t="shared" si="228"/>
        <v>104825</v>
      </c>
      <c r="I4913" s="9">
        <f>H4913*VLOOKUP(C4913,Customer_Dim!B:E,4,0)</f>
        <v>0</v>
      </c>
      <c r="J4913" s="9">
        <f t="shared" si="229"/>
        <v>104825</v>
      </c>
      <c r="K4913" s="8">
        <f t="shared" si="230"/>
        <v>70693.98</v>
      </c>
      <c r="L4913" s="9">
        <v>33082.770000000004</v>
      </c>
    </row>
    <row r="4914" spans="1:13" ht="15.75" customHeight="1" x14ac:dyDescent="0.25">
      <c r="A4914" s="6" t="s">
        <v>4932</v>
      </c>
      <c r="B4914" s="10">
        <v>43316</v>
      </c>
      <c r="C4914" s="7" t="s">
        <v>4879</v>
      </c>
      <c r="D4914" s="7" t="s">
        <v>13</v>
      </c>
      <c r="E4914" s="7">
        <v>139</v>
      </c>
      <c r="F4914" s="8">
        <v>54.89</v>
      </c>
      <c r="G4914" s="8">
        <v>91</v>
      </c>
      <c r="H4914" s="8">
        <f t="shared" si="228"/>
        <v>12649</v>
      </c>
      <c r="I4914" s="9">
        <f>H4914*VLOOKUP(C4914,Customer_Dim!B:E,4,0)</f>
        <v>0</v>
      </c>
      <c r="J4914" s="9">
        <f t="shared" si="229"/>
        <v>12649</v>
      </c>
      <c r="K4914" s="8">
        <f t="shared" si="230"/>
        <v>7629.71</v>
      </c>
      <c r="L4914" s="9">
        <v>4513.3300000000008</v>
      </c>
    </row>
    <row r="4915" spans="1:13" ht="15.75" customHeight="1" x14ac:dyDescent="0.25">
      <c r="A4915" s="6" t="s">
        <v>4933</v>
      </c>
      <c r="B4915" s="10">
        <v>43328</v>
      </c>
      <c r="C4915" s="7" t="s">
        <v>4879</v>
      </c>
      <c r="D4915" s="7" t="s">
        <v>19</v>
      </c>
      <c r="E4915" s="7">
        <v>975</v>
      </c>
      <c r="F4915" s="8">
        <v>122.7</v>
      </c>
      <c r="G4915" s="8">
        <v>182</v>
      </c>
      <c r="H4915" s="8">
        <f t="shared" si="228"/>
        <v>177450</v>
      </c>
      <c r="I4915" s="9">
        <f>H4915*VLOOKUP(C4915,Customer_Dim!B:E,4,0)</f>
        <v>0</v>
      </c>
      <c r="J4915" s="9">
        <f t="shared" si="229"/>
        <v>177450</v>
      </c>
      <c r="K4915" s="8">
        <f t="shared" si="230"/>
        <v>119632.5</v>
      </c>
      <c r="L4915" s="9">
        <v>64915.5</v>
      </c>
    </row>
    <row r="4916" spans="1:13" ht="15.75" customHeight="1" x14ac:dyDescent="0.25">
      <c r="A4916" s="6" t="s">
        <v>4934</v>
      </c>
      <c r="B4916" s="10">
        <v>43331</v>
      </c>
      <c r="C4916" s="7" t="s">
        <v>4879</v>
      </c>
      <c r="D4916" s="7" t="s">
        <v>19</v>
      </c>
      <c r="E4916" s="7">
        <v>785</v>
      </c>
      <c r="F4916" s="8">
        <v>122.7</v>
      </c>
      <c r="G4916" s="8">
        <v>182</v>
      </c>
      <c r="H4916" s="8">
        <f t="shared" si="228"/>
        <v>142870</v>
      </c>
      <c r="I4916" s="9">
        <f>H4916*VLOOKUP(C4916,Customer_Dim!B:E,4,0)</f>
        <v>0</v>
      </c>
      <c r="J4916" s="9">
        <f t="shared" si="229"/>
        <v>142870</v>
      </c>
      <c r="K4916" s="8">
        <f t="shared" si="230"/>
        <v>96319.5</v>
      </c>
      <c r="L4916" s="9">
        <v>39407</v>
      </c>
    </row>
    <row r="4917" spans="1:13" ht="15.75" customHeight="1" x14ac:dyDescent="0.25">
      <c r="A4917" s="6" t="s">
        <v>4935</v>
      </c>
      <c r="B4917" s="10">
        <v>43335</v>
      </c>
      <c r="C4917" s="7" t="s">
        <v>4879</v>
      </c>
      <c r="D4917" s="7" t="s">
        <v>32</v>
      </c>
      <c r="E4917" s="7">
        <v>269</v>
      </c>
      <c r="F4917" s="8">
        <v>363.84</v>
      </c>
      <c r="G4917" s="8">
        <v>560</v>
      </c>
      <c r="H4917" s="8">
        <f t="shared" si="228"/>
        <v>150640</v>
      </c>
      <c r="I4917" s="9">
        <f>H4917*VLOOKUP(C4917,Customer_Dim!B:E,4,0)</f>
        <v>0</v>
      </c>
      <c r="J4917" s="9">
        <f t="shared" si="229"/>
        <v>150640</v>
      </c>
      <c r="K4917" s="8">
        <f t="shared" si="230"/>
        <v>97872.959999999992</v>
      </c>
      <c r="L4917" s="9">
        <v>48247.839999999997</v>
      </c>
    </row>
    <row r="4918" spans="1:13" ht="15.75" customHeight="1" x14ac:dyDescent="0.25">
      <c r="A4918" s="6" t="s">
        <v>4935</v>
      </c>
      <c r="B4918" s="10">
        <v>43335</v>
      </c>
      <c r="C4918" s="7" t="s">
        <v>4879</v>
      </c>
      <c r="D4918" s="7" t="s">
        <v>32</v>
      </c>
      <c r="E4918" s="7">
        <v>1011</v>
      </c>
      <c r="F4918" s="8">
        <v>363.84</v>
      </c>
      <c r="G4918" s="8">
        <v>560</v>
      </c>
      <c r="H4918" s="8">
        <f t="shared" si="228"/>
        <v>566160</v>
      </c>
      <c r="I4918" s="9">
        <f>H4918*VLOOKUP(C4918,Customer_Dim!B:E,4,0)</f>
        <v>0</v>
      </c>
      <c r="J4918" s="9">
        <f t="shared" si="229"/>
        <v>566160</v>
      </c>
      <c r="K4918" s="8">
        <f t="shared" si="230"/>
        <v>367842.24</v>
      </c>
      <c r="L4918" s="9">
        <v>181332.95999999996</v>
      </c>
    </row>
    <row r="4919" spans="1:13" ht="15.75" customHeight="1" x14ac:dyDescent="0.25">
      <c r="A4919" s="6" t="s">
        <v>4936</v>
      </c>
      <c r="B4919" s="10">
        <v>43343</v>
      </c>
      <c r="C4919" s="7" t="s">
        <v>4879</v>
      </c>
      <c r="D4919" s="7" t="s">
        <v>13</v>
      </c>
      <c r="E4919" s="7">
        <v>413</v>
      </c>
      <c r="F4919" s="8">
        <v>54.89</v>
      </c>
      <c r="G4919" s="8">
        <v>91</v>
      </c>
      <c r="H4919" s="8">
        <f t="shared" si="228"/>
        <v>37583</v>
      </c>
      <c r="I4919" s="9">
        <f>H4919*VLOOKUP(C4919,Customer_Dim!B:E,4,0)</f>
        <v>0</v>
      </c>
      <c r="J4919" s="9">
        <f t="shared" si="229"/>
        <v>37583</v>
      </c>
      <c r="K4919" s="8">
        <f t="shared" si="230"/>
        <v>22669.57</v>
      </c>
      <c r="L4919" s="9">
        <v>14913.43</v>
      </c>
    </row>
    <row r="4920" spans="1:13" ht="15.75" customHeight="1" x14ac:dyDescent="0.25">
      <c r="A4920" s="6" t="s">
        <v>4937</v>
      </c>
      <c r="B4920" s="10">
        <v>43412</v>
      </c>
      <c r="C4920" s="7" t="s">
        <v>4879</v>
      </c>
      <c r="D4920" s="7" t="s">
        <v>13</v>
      </c>
      <c r="E4920" s="7">
        <v>135</v>
      </c>
      <c r="F4920" s="8">
        <v>54.87</v>
      </c>
      <c r="G4920" s="8">
        <v>90</v>
      </c>
      <c r="H4920" s="8">
        <f t="shared" si="228"/>
        <v>12150</v>
      </c>
      <c r="I4920" s="9">
        <f>H4920*VLOOKUP(C4920,Customer_Dim!B:E,4,0)</f>
        <v>0</v>
      </c>
      <c r="J4920" s="9">
        <f t="shared" si="229"/>
        <v>12150</v>
      </c>
      <c r="K4920" s="8">
        <f t="shared" si="230"/>
        <v>7407.45</v>
      </c>
      <c r="L4920" s="9">
        <v>4621.05</v>
      </c>
    </row>
    <row r="4921" spans="1:13" ht="15.75" customHeight="1" x14ac:dyDescent="0.25">
      <c r="A4921" s="6" t="s">
        <v>4938</v>
      </c>
      <c r="B4921" s="10">
        <v>43121</v>
      </c>
      <c r="C4921" s="7" t="s">
        <v>4886</v>
      </c>
      <c r="D4921" s="7" t="s">
        <v>19</v>
      </c>
      <c r="E4921" s="7">
        <v>468</v>
      </c>
      <c r="F4921" s="8">
        <v>114.8</v>
      </c>
      <c r="G4921" s="8">
        <v>170</v>
      </c>
      <c r="H4921" s="8">
        <f t="shared" si="228"/>
        <v>79560</v>
      </c>
      <c r="I4921" s="9">
        <f>H4921*VLOOKUP(C4921,Customer_Dim!B:E,4,0)</f>
        <v>2386.8000000000002</v>
      </c>
      <c r="J4921" s="9">
        <f t="shared" si="229"/>
        <v>81946.8</v>
      </c>
      <c r="K4921" s="8">
        <f t="shared" si="230"/>
        <v>53726.400000000001</v>
      </c>
      <c r="L4921" s="9">
        <v>24182.5</v>
      </c>
      <c r="M4921" s="7"/>
    </row>
    <row r="4922" spans="1:13" ht="15.75" customHeight="1" x14ac:dyDescent="0.25">
      <c r="A4922" s="6" t="s">
        <v>4939</v>
      </c>
      <c r="B4922" s="10">
        <v>43152</v>
      </c>
      <c r="C4922" s="7" t="s">
        <v>4886</v>
      </c>
      <c r="D4922" s="7" t="s">
        <v>32</v>
      </c>
      <c r="E4922" s="7">
        <v>174</v>
      </c>
      <c r="F4922" s="8">
        <v>340.43</v>
      </c>
      <c r="G4922" s="8">
        <v>524</v>
      </c>
      <c r="H4922" s="8">
        <f t="shared" si="228"/>
        <v>91176</v>
      </c>
      <c r="I4922" s="9">
        <f>H4922*VLOOKUP(C4922,Customer_Dim!B:E,4,0)</f>
        <v>2735.28</v>
      </c>
      <c r="J4922" s="9">
        <f t="shared" si="229"/>
        <v>93911.28</v>
      </c>
      <c r="K4922" s="8">
        <f t="shared" si="230"/>
        <v>59234.82</v>
      </c>
      <c r="L4922" s="9">
        <v>29831.979999999996</v>
      </c>
      <c r="M4922" s="7"/>
    </row>
    <row r="4923" spans="1:13" ht="15.75" customHeight="1" x14ac:dyDescent="0.25">
      <c r="A4923" s="6" t="s">
        <v>4940</v>
      </c>
      <c r="B4923" s="10">
        <v>43177</v>
      </c>
      <c r="C4923" s="7" t="s">
        <v>4886</v>
      </c>
      <c r="D4923" s="7" t="s">
        <v>13</v>
      </c>
      <c r="E4923" s="7">
        <v>852</v>
      </c>
      <c r="F4923" s="8">
        <v>51.36</v>
      </c>
      <c r="G4923" s="8">
        <v>85</v>
      </c>
      <c r="H4923" s="8">
        <f t="shared" si="228"/>
        <v>72420</v>
      </c>
      <c r="I4923" s="9">
        <f>H4923*VLOOKUP(C4923,Customer_Dim!B:E,4,0)</f>
        <v>2172.6000000000004</v>
      </c>
      <c r="J4923" s="9">
        <f t="shared" si="229"/>
        <v>74592.600000000006</v>
      </c>
      <c r="K4923" s="8">
        <f t="shared" si="230"/>
        <v>43758.720000000001</v>
      </c>
      <c r="L4923" s="9">
        <v>25379.46</v>
      </c>
      <c r="M4923" s="7"/>
    </row>
    <row r="4924" spans="1:13" ht="15.75" customHeight="1" x14ac:dyDescent="0.25">
      <c r="A4924" s="6" t="s">
        <v>4941</v>
      </c>
      <c r="B4924" s="10">
        <v>43204</v>
      </c>
      <c r="C4924" s="7" t="s">
        <v>4886</v>
      </c>
      <c r="D4924" s="7" t="s">
        <v>13</v>
      </c>
      <c r="E4924" s="7">
        <v>541</v>
      </c>
      <c r="F4924" s="8">
        <v>52.79</v>
      </c>
      <c r="G4924" s="8">
        <v>87</v>
      </c>
      <c r="H4924" s="8">
        <f t="shared" si="228"/>
        <v>47067</v>
      </c>
      <c r="I4924" s="9">
        <f>H4924*VLOOKUP(C4924,Customer_Dim!B:E,4,0)</f>
        <v>1412.0100000000002</v>
      </c>
      <c r="J4924" s="9">
        <f t="shared" si="229"/>
        <v>48479.01</v>
      </c>
      <c r="K4924" s="8">
        <f t="shared" si="230"/>
        <v>28559.39</v>
      </c>
      <c r="L4924" s="9">
        <v>17224.28</v>
      </c>
      <c r="M4924" s="7"/>
    </row>
    <row r="4925" spans="1:13" ht="15.75" customHeight="1" x14ac:dyDescent="0.25">
      <c r="A4925" s="6" t="s">
        <v>4942</v>
      </c>
      <c r="B4925" s="10">
        <v>43248</v>
      </c>
      <c r="C4925" s="7" t="s">
        <v>4886</v>
      </c>
      <c r="D4925" s="7" t="s">
        <v>13</v>
      </c>
      <c r="E4925" s="7">
        <v>741</v>
      </c>
      <c r="F4925" s="8">
        <v>52.79</v>
      </c>
      <c r="G4925" s="8">
        <v>87</v>
      </c>
      <c r="H4925" s="8">
        <f t="shared" si="228"/>
        <v>64467</v>
      </c>
      <c r="I4925" s="9">
        <f>H4925*VLOOKUP(C4925,Customer_Dim!B:E,4,0)</f>
        <v>1934.0100000000002</v>
      </c>
      <c r="J4925" s="9">
        <f t="shared" si="229"/>
        <v>66401.009999999995</v>
      </c>
      <c r="K4925" s="8">
        <f t="shared" si="230"/>
        <v>39117.39</v>
      </c>
      <c r="L4925" s="9">
        <v>20681.29</v>
      </c>
      <c r="M4925" s="7"/>
    </row>
    <row r="4926" spans="1:13" ht="15.75" customHeight="1" x14ac:dyDescent="0.25">
      <c r="A4926" s="6" t="s">
        <v>4943</v>
      </c>
      <c r="B4926" s="10">
        <v>43261</v>
      </c>
      <c r="C4926" s="7" t="s">
        <v>4886</v>
      </c>
      <c r="D4926" s="7" t="s">
        <v>32</v>
      </c>
      <c r="E4926" s="7">
        <v>706</v>
      </c>
      <c r="F4926" s="8">
        <v>349.97</v>
      </c>
      <c r="G4926" s="8">
        <v>539</v>
      </c>
      <c r="H4926" s="8">
        <f t="shared" si="228"/>
        <v>380534</v>
      </c>
      <c r="I4926" s="9">
        <f>H4926*VLOOKUP(C4926,Customer_Dim!B:E,4,0)</f>
        <v>11416.02</v>
      </c>
      <c r="J4926" s="9">
        <f t="shared" si="229"/>
        <v>391950.02</v>
      </c>
      <c r="K4926" s="8">
        <f t="shared" si="230"/>
        <v>247078.82</v>
      </c>
      <c r="L4926" s="9">
        <v>128078.20999999996</v>
      </c>
      <c r="M4926" s="7"/>
    </row>
    <row r="4927" spans="1:13" ht="15.75" customHeight="1" x14ac:dyDescent="0.25">
      <c r="A4927" s="6" t="s">
        <v>4944</v>
      </c>
      <c r="B4927" s="10">
        <v>43319</v>
      </c>
      <c r="C4927" s="7" t="s">
        <v>4886</v>
      </c>
      <c r="D4927" s="7" t="s">
        <v>32</v>
      </c>
      <c r="E4927" s="7">
        <v>710</v>
      </c>
      <c r="F4927" s="8">
        <v>363.84</v>
      </c>
      <c r="G4927" s="8">
        <v>560</v>
      </c>
      <c r="H4927" s="8">
        <f t="shared" si="228"/>
        <v>397600</v>
      </c>
      <c r="I4927" s="9">
        <f>H4927*VLOOKUP(C4927,Customer_Dim!B:E,4,0)</f>
        <v>11928.000000000002</v>
      </c>
      <c r="J4927" s="9">
        <f t="shared" si="229"/>
        <v>409528</v>
      </c>
      <c r="K4927" s="8">
        <f t="shared" si="230"/>
        <v>258326.39999999999</v>
      </c>
      <c r="L4927" s="9">
        <v>133747.20000000001</v>
      </c>
      <c r="M4927" s="7"/>
    </row>
    <row r="4928" spans="1:13" ht="15.75" customHeight="1" x14ac:dyDescent="0.25">
      <c r="A4928" s="6" t="s">
        <v>4945</v>
      </c>
      <c r="B4928" s="10">
        <v>43357</v>
      </c>
      <c r="C4928" s="7" t="s">
        <v>4886</v>
      </c>
      <c r="D4928" s="7" t="s">
        <v>13</v>
      </c>
      <c r="E4928" s="7">
        <v>262</v>
      </c>
      <c r="F4928" s="8">
        <v>54.89</v>
      </c>
      <c r="G4928" s="8">
        <v>91</v>
      </c>
      <c r="H4928" s="8">
        <f t="shared" si="228"/>
        <v>23842</v>
      </c>
      <c r="I4928" s="9">
        <f>H4928*VLOOKUP(C4928,Customer_Dim!B:E,4,0)</f>
        <v>715.2600000000001</v>
      </c>
      <c r="J4928" s="9">
        <f t="shared" si="229"/>
        <v>24557.26</v>
      </c>
      <c r="K4928" s="8">
        <f t="shared" si="230"/>
        <v>14381.18</v>
      </c>
      <c r="L4928" s="9">
        <v>8161.02</v>
      </c>
      <c r="M4928" s="7"/>
    </row>
    <row r="4929" spans="1:13" ht="15.75" customHeight="1" x14ac:dyDescent="0.25">
      <c r="A4929" s="6" t="s">
        <v>4946</v>
      </c>
      <c r="B4929" s="10">
        <v>43407</v>
      </c>
      <c r="C4929" s="7" t="s">
        <v>4886</v>
      </c>
      <c r="D4929" s="7" t="s">
        <v>13</v>
      </c>
      <c r="E4929" s="7">
        <v>229</v>
      </c>
      <c r="F4929" s="8">
        <v>54.87</v>
      </c>
      <c r="G4929" s="8">
        <v>90</v>
      </c>
      <c r="H4929" s="8">
        <f t="shared" si="228"/>
        <v>20610</v>
      </c>
      <c r="I4929" s="9">
        <f>H4929*VLOOKUP(C4929,Customer_Dim!B:E,4,0)</f>
        <v>618.30000000000007</v>
      </c>
      <c r="J4929" s="9">
        <f t="shared" si="229"/>
        <v>21228.3</v>
      </c>
      <c r="K4929" s="8">
        <f t="shared" si="230"/>
        <v>12565.23</v>
      </c>
      <c r="L4929" s="9">
        <v>8243.0400000000009</v>
      </c>
      <c r="M4929" s="7"/>
    </row>
    <row r="4930" spans="1:13" ht="15.75" customHeight="1" x14ac:dyDescent="0.25">
      <c r="A4930" s="6" t="s">
        <v>4947</v>
      </c>
      <c r="B4930" s="10">
        <v>43118</v>
      </c>
      <c r="C4930" s="7" t="s">
        <v>4899</v>
      </c>
      <c r="D4930" s="7" t="s">
        <v>13</v>
      </c>
      <c r="E4930" s="7">
        <v>723</v>
      </c>
      <c r="F4930" s="8">
        <v>51.36</v>
      </c>
      <c r="G4930" s="8">
        <v>85</v>
      </c>
      <c r="H4930" s="8">
        <f t="shared" si="228"/>
        <v>61455</v>
      </c>
      <c r="I4930" s="9">
        <f>H4930*VLOOKUP(C4930,Customer_Dim!B:E,4,0)</f>
        <v>614.55000000000007</v>
      </c>
      <c r="J4930" s="9">
        <f t="shared" si="229"/>
        <v>62069.55</v>
      </c>
      <c r="K4930" s="8">
        <f t="shared" si="230"/>
        <v>37133.279999999999</v>
      </c>
      <c r="L4930" s="9">
        <v>19867.68</v>
      </c>
      <c r="M4930" s="7"/>
    </row>
    <row r="4931" spans="1:13" ht="15.75" customHeight="1" x14ac:dyDescent="0.25">
      <c r="A4931" s="6" t="s">
        <v>4948</v>
      </c>
      <c r="B4931" s="10">
        <v>43120</v>
      </c>
      <c r="C4931" s="7" t="s">
        <v>4899</v>
      </c>
      <c r="D4931" s="7" t="s">
        <v>132</v>
      </c>
      <c r="E4931" s="7">
        <v>750</v>
      </c>
      <c r="F4931" s="8">
        <v>43.24</v>
      </c>
      <c r="G4931" s="8">
        <v>95</v>
      </c>
      <c r="H4931" s="8">
        <f t="shared" ref="H4931:H4994" si="231">G4931*E4931</f>
        <v>71250</v>
      </c>
      <c r="I4931" s="9">
        <f>H4931*VLOOKUP(C4931,Customer_Dim!B:E,4,0)</f>
        <v>712.50000000000011</v>
      </c>
      <c r="J4931" s="9">
        <f t="shared" ref="J4931:J4994" si="232">I4931+H4931</f>
        <v>71962.5</v>
      </c>
      <c r="K4931" s="8">
        <f t="shared" ref="K4931:K4994" si="233">F4931*E4931</f>
        <v>32430</v>
      </c>
      <c r="L4931" s="9">
        <v>32013.809999999998</v>
      </c>
      <c r="M4931" s="7"/>
    </row>
    <row r="4932" spans="1:13" ht="15.75" customHeight="1" x14ac:dyDescent="0.25">
      <c r="A4932" s="6" t="s">
        <v>4949</v>
      </c>
      <c r="B4932" s="10">
        <v>43121</v>
      </c>
      <c r="C4932" s="7" t="s">
        <v>4899</v>
      </c>
      <c r="D4932" s="7" t="s">
        <v>32</v>
      </c>
      <c r="E4932" s="7">
        <v>834</v>
      </c>
      <c r="F4932" s="8">
        <v>340.43</v>
      </c>
      <c r="G4932" s="8">
        <v>524</v>
      </c>
      <c r="H4932" s="8">
        <f t="shared" si="231"/>
        <v>437016</v>
      </c>
      <c r="I4932" s="9">
        <f>H4932*VLOOKUP(C4932,Customer_Dim!B:E,4,0)</f>
        <v>4370.1600000000008</v>
      </c>
      <c r="J4932" s="9">
        <f t="shared" si="232"/>
        <v>441386.16</v>
      </c>
      <c r="K4932" s="8">
        <f t="shared" si="233"/>
        <v>283918.62</v>
      </c>
      <c r="L4932" s="9">
        <v>143117.97999999998</v>
      </c>
      <c r="M4932" s="7"/>
    </row>
    <row r="4933" spans="1:13" ht="15.75" customHeight="1" x14ac:dyDescent="0.25">
      <c r="A4933" s="6" t="s">
        <v>4950</v>
      </c>
      <c r="B4933" s="10">
        <v>43129</v>
      </c>
      <c r="C4933" s="7" t="s">
        <v>4899</v>
      </c>
      <c r="D4933" s="7" t="s">
        <v>13</v>
      </c>
      <c r="E4933" s="7">
        <v>403</v>
      </c>
      <c r="F4933" s="8">
        <v>51.36</v>
      </c>
      <c r="G4933" s="8">
        <v>85</v>
      </c>
      <c r="H4933" s="8">
        <f t="shared" si="231"/>
        <v>34255</v>
      </c>
      <c r="I4933" s="9">
        <f>H4933*VLOOKUP(C4933,Customer_Dim!B:E,4,0)</f>
        <v>342.55000000000007</v>
      </c>
      <c r="J4933" s="9">
        <f t="shared" si="232"/>
        <v>34597.550000000003</v>
      </c>
      <c r="K4933" s="8">
        <f t="shared" si="233"/>
        <v>20698.079999999998</v>
      </c>
      <c r="L4933" s="9">
        <v>12934.440000000002</v>
      </c>
      <c r="M4933" s="7"/>
    </row>
    <row r="4934" spans="1:13" ht="15.75" customHeight="1" x14ac:dyDescent="0.25">
      <c r="A4934" s="6" t="s">
        <v>4951</v>
      </c>
      <c r="B4934" s="10">
        <v>43155</v>
      </c>
      <c r="C4934" s="7" t="s">
        <v>4899</v>
      </c>
      <c r="D4934" s="7" t="s">
        <v>13</v>
      </c>
      <c r="E4934" s="7">
        <v>978</v>
      </c>
      <c r="F4934" s="8">
        <v>51.36</v>
      </c>
      <c r="G4934" s="8">
        <v>85</v>
      </c>
      <c r="H4934" s="8">
        <f t="shared" si="231"/>
        <v>83130</v>
      </c>
      <c r="I4934" s="9">
        <f>H4934*VLOOKUP(C4934,Customer_Dim!B:E,4,0)</f>
        <v>831.30000000000018</v>
      </c>
      <c r="J4934" s="9">
        <f t="shared" si="232"/>
        <v>83961.3</v>
      </c>
      <c r="K4934" s="8">
        <f t="shared" si="233"/>
        <v>50230.080000000002</v>
      </c>
      <c r="L4934" s="9">
        <v>29905.96</v>
      </c>
      <c r="M4934" s="7"/>
    </row>
    <row r="4935" spans="1:13" ht="15.75" customHeight="1" x14ac:dyDescent="0.25">
      <c r="A4935" s="6" t="s">
        <v>4952</v>
      </c>
      <c r="B4935" s="10">
        <v>43187</v>
      </c>
      <c r="C4935" s="7" t="s">
        <v>4899</v>
      </c>
      <c r="D4935" s="7" t="s">
        <v>13</v>
      </c>
      <c r="E4935" s="7">
        <v>512</v>
      </c>
      <c r="F4935" s="8">
        <v>51.36</v>
      </c>
      <c r="G4935" s="8">
        <v>85</v>
      </c>
      <c r="H4935" s="8">
        <f t="shared" si="231"/>
        <v>43520</v>
      </c>
      <c r="I4935" s="9">
        <f>H4935*VLOOKUP(C4935,Customer_Dim!B:E,4,0)</f>
        <v>435.2000000000001</v>
      </c>
      <c r="J4935" s="9">
        <f t="shared" si="232"/>
        <v>43955.199999999997</v>
      </c>
      <c r="K4935" s="8">
        <f t="shared" si="233"/>
        <v>26296.32</v>
      </c>
      <c r="L4935" s="9">
        <v>14852.099999999999</v>
      </c>
      <c r="M4935" s="7"/>
    </row>
    <row r="4936" spans="1:13" ht="15.75" customHeight="1" x14ac:dyDescent="0.25">
      <c r="A4936" s="6" t="s">
        <v>4953</v>
      </c>
      <c r="B4936" s="10">
        <v>43287</v>
      </c>
      <c r="C4936" s="7" t="s">
        <v>4899</v>
      </c>
      <c r="D4936" s="7" t="s">
        <v>19</v>
      </c>
      <c r="E4936" s="7">
        <v>195</v>
      </c>
      <c r="F4936" s="8">
        <v>122.7</v>
      </c>
      <c r="G4936" s="8">
        <v>182</v>
      </c>
      <c r="H4936" s="8">
        <f t="shared" si="231"/>
        <v>35490</v>
      </c>
      <c r="I4936" s="9">
        <f>H4936*VLOOKUP(C4936,Customer_Dim!B:E,4,0)</f>
        <v>354.90000000000009</v>
      </c>
      <c r="J4936" s="9">
        <f t="shared" si="232"/>
        <v>35844.9</v>
      </c>
      <c r="K4936" s="8">
        <f t="shared" si="233"/>
        <v>23926.5</v>
      </c>
      <c r="L4936" s="9">
        <v>12106.799999999996</v>
      </c>
      <c r="M4936" s="7"/>
    </row>
    <row r="4937" spans="1:13" ht="15.75" customHeight="1" x14ac:dyDescent="0.25">
      <c r="A4937" s="6" t="s">
        <v>4954</v>
      </c>
      <c r="B4937" s="10">
        <v>43289</v>
      </c>
      <c r="C4937" s="7" t="s">
        <v>4899</v>
      </c>
      <c r="D4937" s="7" t="s">
        <v>13</v>
      </c>
      <c r="E4937" s="7">
        <v>301</v>
      </c>
      <c r="F4937" s="8">
        <v>54.89</v>
      </c>
      <c r="G4937" s="8">
        <v>91</v>
      </c>
      <c r="H4937" s="8">
        <f t="shared" si="231"/>
        <v>27391</v>
      </c>
      <c r="I4937" s="9">
        <f>H4937*VLOOKUP(C4937,Customer_Dim!B:E,4,0)</f>
        <v>273.91000000000003</v>
      </c>
      <c r="J4937" s="9">
        <f t="shared" si="232"/>
        <v>27664.91</v>
      </c>
      <c r="K4937" s="8">
        <f t="shared" si="233"/>
        <v>16521.89</v>
      </c>
      <c r="L4937" s="9">
        <v>8864.31</v>
      </c>
      <c r="M4937" s="7"/>
    </row>
    <row r="4938" spans="1:13" ht="15.75" customHeight="1" x14ac:dyDescent="0.25">
      <c r="A4938" s="6" t="s">
        <v>4955</v>
      </c>
      <c r="B4938" s="10">
        <v>43393</v>
      </c>
      <c r="C4938" s="7" t="s">
        <v>4899</v>
      </c>
      <c r="D4938" s="7" t="s">
        <v>32</v>
      </c>
      <c r="E4938" s="7">
        <v>500</v>
      </c>
      <c r="F4938" s="8">
        <v>363.73</v>
      </c>
      <c r="G4938" s="8">
        <v>560</v>
      </c>
      <c r="H4938" s="8">
        <f t="shared" si="231"/>
        <v>280000</v>
      </c>
      <c r="I4938" s="9">
        <f>H4938*VLOOKUP(C4938,Customer_Dim!B:E,4,0)</f>
        <v>2800.0000000000005</v>
      </c>
      <c r="J4938" s="9">
        <f t="shared" si="232"/>
        <v>282800</v>
      </c>
      <c r="K4938" s="8">
        <f t="shared" si="233"/>
        <v>181865</v>
      </c>
      <c r="L4938" s="9">
        <v>76394.579999999987</v>
      </c>
      <c r="M4938" s="7"/>
    </row>
    <row r="4939" spans="1:13" ht="15.75" customHeight="1" x14ac:dyDescent="0.25">
      <c r="A4939" s="6" t="s">
        <v>4956</v>
      </c>
      <c r="B4939" s="10">
        <v>43400</v>
      </c>
      <c r="C4939" s="7" t="s">
        <v>4899</v>
      </c>
      <c r="D4939" s="7" t="s">
        <v>19</v>
      </c>
      <c r="E4939" s="7">
        <v>346</v>
      </c>
      <c r="F4939" s="8">
        <v>122.66</v>
      </c>
      <c r="G4939" s="8">
        <v>182</v>
      </c>
      <c r="H4939" s="8">
        <f t="shared" si="231"/>
        <v>62972</v>
      </c>
      <c r="I4939" s="9">
        <f>H4939*VLOOKUP(C4939,Customer_Dim!B:E,4,0)</f>
        <v>629.72000000000014</v>
      </c>
      <c r="J4939" s="9">
        <f t="shared" si="232"/>
        <v>63601.72</v>
      </c>
      <c r="K4939" s="8">
        <f t="shared" si="233"/>
        <v>42440.36</v>
      </c>
      <c r="L4939" s="9">
        <v>18061.28</v>
      </c>
      <c r="M4939" s="7"/>
    </row>
    <row r="4940" spans="1:13" ht="15.75" customHeight="1" x14ac:dyDescent="0.25">
      <c r="A4940" s="6" t="s">
        <v>4957</v>
      </c>
      <c r="B4940" s="10">
        <v>43401</v>
      </c>
      <c r="C4940" s="7" t="s">
        <v>4899</v>
      </c>
      <c r="D4940" s="7" t="s">
        <v>13</v>
      </c>
      <c r="E4940" s="7">
        <v>777</v>
      </c>
      <c r="F4940" s="8">
        <v>54.87</v>
      </c>
      <c r="G4940" s="8">
        <v>90</v>
      </c>
      <c r="H4940" s="8">
        <f t="shared" si="231"/>
        <v>69930</v>
      </c>
      <c r="I4940" s="9">
        <f>H4940*VLOOKUP(C4940,Customer_Dim!B:E,4,0)</f>
        <v>699.30000000000018</v>
      </c>
      <c r="J4940" s="9">
        <f t="shared" si="232"/>
        <v>70629.3</v>
      </c>
      <c r="K4940" s="8">
        <f t="shared" si="233"/>
        <v>42633.99</v>
      </c>
      <c r="L4940" s="9">
        <v>24166.379999999997</v>
      </c>
      <c r="M4940" s="7"/>
    </row>
    <row r="4941" spans="1:13" ht="15.75" customHeight="1" x14ac:dyDescent="0.25">
      <c r="A4941" s="6" t="s">
        <v>4958</v>
      </c>
      <c r="B4941" s="10">
        <v>43461</v>
      </c>
      <c r="C4941" s="7" t="s">
        <v>4899</v>
      </c>
      <c r="D4941" s="7" t="s">
        <v>13</v>
      </c>
      <c r="E4941" s="7">
        <v>867</v>
      </c>
      <c r="F4941" s="8">
        <v>54.87</v>
      </c>
      <c r="G4941" s="8">
        <v>90</v>
      </c>
      <c r="H4941" s="8">
        <f t="shared" si="231"/>
        <v>78030</v>
      </c>
      <c r="I4941" s="9">
        <f>H4941*VLOOKUP(C4941,Customer_Dim!B:E,4,0)</f>
        <v>780.30000000000018</v>
      </c>
      <c r="J4941" s="9">
        <f t="shared" si="232"/>
        <v>78810.3</v>
      </c>
      <c r="K4941" s="8">
        <f t="shared" si="233"/>
        <v>47572.29</v>
      </c>
      <c r="L4941" s="9">
        <v>26973.240000000005</v>
      </c>
      <c r="M4941" s="7"/>
    </row>
    <row r="4942" spans="1:13" ht="15.75" customHeight="1" x14ac:dyDescent="0.25">
      <c r="A4942" s="6" t="s">
        <v>4959</v>
      </c>
      <c r="B4942" s="10">
        <v>43495</v>
      </c>
      <c r="C4942" s="7" t="s">
        <v>4864</v>
      </c>
      <c r="D4942" s="7" t="s">
        <v>19</v>
      </c>
      <c r="E4942" s="7">
        <v>224</v>
      </c>
      <c r="F4942" s="8">
        <v>119.3</v>
      </c>
      <c r="G4942" s="8">
        <v>176</v>
      </c>
      <c r="H4942" s="8">
        <f t="shared" si="231"/>
        <v>39424</v>
      </c>
      <c r="I4942" s="9">
        <f>H4942*VLOOKUP(C4942,Customer_Dim!B:E,4,0)</f>
        <v>0</v>
      </c>
      <c r="J4942" s="9">
        <f t="shared" si="232"/>
        <v>39424</v>
      </c>
      <c r="K4942" s="8">
        <f t="shared" si="233"/>
        <v>26723.200000000001</v>
      </c>
      <c r="L4942" s="9">
        <v>12700.8</v>
      </c>
    </row>
    <row r="4943" spans="1:13" ht="15.75" customHeight="1" x14ac:dyDescent="0.25">
      <c r="A4943" s="6" t="s">
        <v>4960</v>
      </c>
      <c r="B4943" s="10">
        <v>43540</v>
      </c>
      <c r="C4943" s="7" t="s">
        <v>4864</v>
      </c>
      <c r="D4943" s="7" t="s">
        <v>32</v>
      </c>
      <c r="E4943" s="7">
        <v>515</v>
      </c>
      <c r="F4943" s="8">
        <v>353.76</v>
      </c>
      <c r="G4943" s="8">
        <v>542</v>
      </c>
      <c r="H4943" s="8">
        <f t="shared" si="231"/>
        <v>279130</v>
      </c>
      <c r="I4943" s="9">
        <f>H4943*VLOOKUP(C4943,Customer_Dim!B:E,4,0)</f>
        <v>0</v>
      </c>
      <c r="J4943" s="9">
        <f t="shared" si="232"/>
        <v>279130</v>
      </c>
      <c r="K4943" s="8">
        <f t="shared" si="233"/>
        <v>182186.4</v>
      </c>
      <c r="L4943" s="9">
        <v>105317.50000000003</v>
      </c>
    </row>
    <row r="4944" spans="1:13" ht="15.75" customHeight="1" x14ac:dyDescent="0.25">
      <c r="A4944" s="6" t="s">
        <v>4961</v>
      </c>
      <c r="B4944" s="10">
        <v>43652</v>
      </c>
      <c r="C4944" s="7" t="s">
        <v>4864</v>
      </c>
      <c r="D4944" s="7" t="s">
        <v>13</v>
      </c>
      <c r="E4944" s="7">
        <v>731</v>
      </c>
      <c r="F4944" s="8">
        <v>53.42</v>
      </c>
      <c r="G4944" s="8">
        <v>88</v>
      </c>
      <c r="H4944" s="8">
        <f t="shared" si="231"/>
        <v>64328</v>
      </c>
      <c r="I4944" s="9">
        <f>H4944*VLOOKUP(C4944,Customer_Dim!B:E,4,0)</f>
        <v>0</v>
      </c>
      <c r="J4944" s="9">
        <f t="shared" si="232"/>
        <v>64328</v>
      </c>
      <c r="K4944" s="8">
        <f t="shared" si="233"/>
        <v>39050.020000000004</v>
      </c>
      <c r="L4944" s="9">
        <v>24634.699999999997</v>
      </c>
    </row>
    <row r="4945" spans="1:13" ht="15.75" customHeight="1" x14ac:dyDescent="0.25">
      <c r="A4945" s="6" t="s">
        <v>4962</v>
      </c>
      <c r="B4945" s="10">
        <v>43657</v>
      </c>
      <c r="C4945" s="7" t="s">
        <v>4864</v>
      </c>
      <c r="D4945" s="7" t="s">
        <v>13</v>
      </c>
      <c r="E4945" s="7">
        <v>586</v>
      </c>
      <c r="F4945" s="8">
        <v>53.42</v>
      </c>
      <c r="G4945" s="8">
        <v>88</v>
      </c>
      <c r="H4945" s="8">
        <f t="shared" si="231"/>
        <v>51568</v>
      </c>
      <c r="I4945" s="9">
        <f>H4945*VLOOKUP(C4945,Customer_Dim!B:E,4,0)</f>
        <v>0</v>
      </c>
      <c r="J4945" s="9">
        <f t="shared" si="232"/>
        <v>51568</v>
      </c>
      <c r="K4945" s="8">
        <f t="shared" si="233"/>
        <v>31304.120000000003</v>
      </c>
      <c r="L4945" s="9">
        <v>19748.199999999997</v>
      </c>
    </row>
    <row r="4946" spans="1:13" ht="15.75" customHeight="1" x14ac:dyDescent="0.25">
      <c r="A4946" s="6" t="s">
        <v>4963</v>
      </c>
      <c r="B4946" s="10">
        <v>43784</v>
      </c>
      <c r="C4946" s="7" t="s">
        <v>4864</v>
      </c>
      <c r="D4946" s="7" t="s">
        <v>13</v>
      </c>
      <c r="E4946" s="7">
        <v>622</v>
      </c>
      <c r="F4946" s="8">
        <v>52.35</v>
      </c>
      <c r="G4946" s="8">
        <v>86</v>
      </c>
      <c r="H4946" s="8">
        <f t="shared" si="231"/>
        <v>53492</v>
      </c>
      <c r="I4946" s="9">
        <f>H4946*VLOOKUP(C4946,Customer_Dim!B:E,4,0)</f>
        <v>0</v>
      </c>
      <c r="J4946" s="9">
        <f t="shared" si="232"/>
        <v>53492</v>
      </c>
      <c r="K4946" s="8">
        <f t="shared" si="233"/>
        <v>32561.7</v>
      </c>
      <c r="L4946" s="9">
        <v>18790.62</v>
      </c>
    </row>
    <row r="4947" spans="1:13" ht="15.75" customHeight="1" x14ac:dyDescent="0.25">
      <c r="A4947" s="6" t="s">
        <v>4964</v>
      </c>
      <c r="B4947" s="10">
        <v>43787</v>
      </c>
      <c r="C4947" s="7" t="s">
        <v>4864</v>
      </c>
      <c r="D4947" s="7" t="s">
        <v>13</v>
      </c>
      <c r="E4947" s="7">
        <v>643</v>
      </c>
      <c r="F4947" s="8">
        <v>52.35</v>
      </c>
      <c r="G4947" s="8">
        <v>86</v>
      </c>
      <c r="H4947" s="8">
        <f t="shared" si="231"/>
        <v>55298</v>
      </c>
      <c r="I4947" s="9">
        <f>H4947*VLOOKUP(C4947,Customer_Dim!B:E,4,0)</f>
        <v>0</v>
      </c>
      <c r="J4947" s="9">
        <f t="shared" si="232"/>
        <v>55298</v>
      </c>
      <c r="K4947" s="8">
        <f t="shared" si="233"/>
        <v>33661.050000000003</v>
      </c>
      <c r="L4947" s="9">
        <v>22189.93</v>
      </c>
    </row>
    <row r="4948" spans="1:13" ht="15.75" customHeight="1" x14ac:dyDescent="0.25">
      <c r="A4948" s="6" t="s">
        <v>4965</v>
      </c>
      <c r="B4948" s="10">
        <v>43793</v>
      </c>
      <c r="C4948" s="7" t="s">
        <v>4864</v>
      </c>
      <c r="D4948" s="7" t="s">
        <v>13</v>
      </c>
      <c r="E4948" s="7">
        <v>984</v>
      </c>
      <c r="F4948" s="8">
        <v>52.35</v>
      </c>
      <c r="G4948" s="8">
        <v>86</v>
      </c>
      <c r="H4948" s="8">
        <f t="shared" si="231"/>
        <v>84624</v>
      </c>
      <c r="I4948" s="9">
        <f>H4948*VLOOKUP(C4948,Customer_Dim!B:E,4,0)</f>
        <v>0</v>
      </c>
      <c r="J4948" s="9">
        <f t="shared" si="232"/>
        <v>84624</v>
      </c>
      <c r="K4948" s="8">
        <f t="shared" si="233"/>
        <v>51512.4</v>
      </c>
      <c r="L4948" s="9">
        <v>29726.639999999992</v>
      </c>
    </row>
    <row r="4949" spans="1:13" ht="15.75" customHeight="1" x14ac:dyDescent="0.25">
      <c r="A4949" s="6" t="s">
        <v>4966</v>
      </c>
      <c r="B4949" s="10">
        <v>43546</v>
      </c>
      <c r="C4949" s="7" t="s">
        <v>4879</v>
      </c>
      <c r="D4949" s="7" t="s">
        <v>13</v>
      </c>
      <c r="E4949" s="7">
        <v>583</v>
      </c>
      <c r="F4949" s="8">
        <v>53.37</v>
      </c>
      <c r="G4949" s="8">
        <v>87</v>
      </c>
      <c r="H4949" s="8">
        <f t="shared" si="231"/>
        <v>50721</v>
      </c>
      <c r="I4949" s="9">
        <f>H4949*VLOOKUP(C4949,Customer_Dim!B:E,4,0)</f>
        <v>0</v>
      </c>
      <c r="J4949" s="9">
        <f t="shared" si="232"/>
        <v>50721</v>
      </c>
      <c r="K4949" s="8">
        <f t="shared" si="233"/>
        <v>31114.71</v>
      </c>
      <c r="L4949" s="9">
        <v>17577.450000000004</v>
      </c>
    </row>
    <row r="4950" spans="1:13" ht="15.75" customHeight="1" x14ac:dyDescent="0.25">
      <c r="A4950" s="6" t="s">
        <v>4967</v>
      </c>
      <c r="B4950" s="10">
        <v>43569</v>
      </c>
      <c r="C4950" s="7" t="s">
        <v>4879</v>
      </c>
      <c r="D4950" s="7" t="s">
        <v>13</v>
      </c>
      <c r="E4950" s="7">
        <v>212</v>
      </c>
      <c r="F4950" s="8">
        <v>53.32</v>
      </c>
      <c r="G4950" s="8">
        <v>87</v>
      </c>
      <c r="H4950" s="8">
        <f t="shared" si="231"/>
        <v>18444</v>
      </c>
      <c r="I4950" s="9">
        <f>H4950*VLOOKUP(C4950,Customer_Dim!B:E,4,0)</f>
        <v>0</v>
      </c>
      <c r="J4950" s="9">
        <f t="shared" si="232"/>
        <v>18444</v>
      </c>
      <c r="K4950" s="8">
        <f t="shared" si="233"/>
        <v>11303.84</v>
      </c>
      <c r="L4950" s="9">
        <v>6217.9599999999991</v>
      </c>
    </row>
    <row r="4951" spans="1:13" ht="15.75" customHeight="1" x14ac:dyDescent="0.25">
      <c r="A4951" s="6" t="s">
        <v>4968</v>
      </c>
      <c r="B4951" s="10">
        <v>43604</v>
      </c>
      <c r="C4951" s="7" t="s">
        <v>4879</v>
      </c>
      <c r="D4951" s="7" t="s">
        <v>13</v>
      </c>
      <c r="E4951" s="7">
        <v>333</v>
      </c>
      <c r="F4951" s="8">
        <v>53.32</v>
      </c>
      <c r="G4951" s="8">
        <v>87</v>
      </c>
      <c r="H4951" s="8">
        <f t="shared" si="231"/>
        <v>28971</v>
      </c>
      <c r="I4951" s="9">
        <f>H4951*VLOOKUP(C4951,Customer_Dim!B:E,4,0)</f>
        <v>0</v>
      </c>
      <c r="J4951" s="9">
        <f t="shared" si="232"/>
        <v>28971</v>
      </c>
      <c r="K4951" s="8">
        <f t="shared" si="233"/>
        <v>17755.560000000001</v>
      </c>
      <c r="L4951" s="9">
        <v>11505.149999999998</v>
      </c>
    </row>
    <row r="4952" spans="1:13" ht="15.75" customHeight="1" x14ac:dyDescent="0.25">
      <c r="A4952" s="6" t="s">
        <v>4969</v>
      </c>
      <c r="B4952" s="10">
        <v>43611</v>
      </c>
      <c r="C4952" s="7" t="s">
        <v>4879</v>
      </c>
      <c r="D4952" s="7" t="s">
        <v>13</v>
      </c>
      <c r="E4952" s="7">
        <v>418</v>
      </c>
      <c r="F4952" s="8">
        <v>53.32</v>
      </c>
      <c r="G4952" s="8">
        <v>87</v>
      </c>
      <c r="H4952" s="8">
        <f t="shared" si="231"/>
        <v>36366</v>
      </c>
      <c r="I4952" s="9">
        <f>H4952*VLOOKUP(C4952,Customer_Dim!B:E,4,0)</f>
        <v>0</v>
      </c>
      <c r="J4952" s="9">
        <f t="shared" si="232"/>
        <v>36366</v>
      </c>
      <c r="K4952" s="8">
        <f t="shared" si="233"/>
        <v>22287.759999999998</v>
      </c>
      <c r="L4952" s="9">
        <v>12623.600000000002</v>
      </c>
    </row>
    <row r="4953" spans="1:13" ht="15.75" customHeight="1" x14ac:dyDescent="0.25">
      <c r="A4953" s="6" t="s">
        <v>4970</v>
      </c>
      <c r="B4953" s="10">
        <v>43668</v>
      </c>
      <c r="C4953" s="7" t="s">
        <v>4879</v>
      </c>
      <c r="D4953" s="7" t="s">
        <v>13</v>
      </c>
      <c r="E4953" s="7">
        <v>456</v>
      </c>
      <c r="F4953" s="8">
        <v>53.42</v>
      </c>
      <c r="G4953" s="8">
        <v>88</v>
      </c>
      <c r="H4953" s="8">
        <f t="shared" si="231"/>
        <v>40128</v>
      </c>
      <c r="I4953" s="9">
        <f>H4953*VLOOKUP(C4953,Customer_Dim!B:E,4,0)</f>
        <v>0</v>
      </c>
      <c r="J4953" s="9">
        <f t="shared" si="232"/>
        <v>40128</v>
      </c>
      <c r="K4953" s="8">
        <f t="shared" si="233"/>
        <v>24359.52</v>
      </c>
      <c r="L4953" s="9">
        <v>16571.039999999997</v>
      </c>
    </row>
    <row r="4954" spans="1:13" ht="15.75" customHeight="1" x14ac:dyDescent="0.25">
      <c r="A4954" s="6" t="s">
        <v>4971</v>
      </c>
      <c r="B4954" s="10">
        <v>43729</v>
      </c>
      <c r="C4954" s="7" t="s">
        <v>4879</v>
      </c>
      <c r="D4954" s="7" t="s">
        <v>32</v>
      </c>
      <c r="E4954" s="7">
        <v>356</v>
      </c>
      <c r="F4954" s="8">
        <v>354.09</v>
      </c>
      <c r="G4954" s="8">
        <v>542</v>
      </c>
      <c r="H4954" s="8">
        <f t="shared" si="231"/>
        <v>192952</v>
      </c>
      <c r="I4954" s="9">
        <f>H4954*VLOOKUP(C4954,Customer_Dim!B:E,4,0)</f>
        <v>0</v>
      </c>
      <c r="J4954" s="9">
        <f t="shared" si="232"/>
        <v>192952</v>
      </c>
      <c r="K4954" s="8">
        <f t="shared" si="233"/>
        <v>126056.04</v>
      </c>
      <c r="L4954" s="9">
        <v>59177.880000000019</v>
      </c>
    </row>
    <row r="4955" spans="1:13" ht="15.75" customHeight="1" x14ac:dyDescent="0.25">
      <c r="A4955" s="6" t="s">
        <v>4972</v>
      </c>
      <c r="B4955" s="10">
        <v>43764</v>
      </c>
      <c r="C4955" s="7" t="s">
        <v>4879</v>
      </c>
      <c r="D4955" s="7" t="s">
        <v>13</v>
      </c>
      <c r="E4955" s="7">
        <v>133</v>
      </c>
      <c r="F4955" s="8">
        <v>52.35</v>
      </c>
      <c r="G4955" s="8">
        <v>86</v>
      </c>
      <c r="H4955" s="8">
        <f t="shared" si="231"/>
        <v>11438</v>
      </c>
      <c r="I4955" s="9">
        <f>H4955*VLOOKUP(C4955,Customer_Dim!B:E,4,0)</f>
        <v>0</v>
      </c>
      <c r="J4955" s="9">
        <f t="shared" si="232"/>
        <v>11438</v>
      </c>
      <c r="K4955" s="8">
        <f t="shared" si="233"/>
        <v>6962.55</v>
      </c>
      <c r="L4955" s="9">
        <v>4475.45</v>
      </c>
    </row>
    <row r="4956" spans="1:13" ht="15.75" customHeight="1" x14ac:dyDescent="0.25">
      <c r="A4956" s="6" t="s">
        <v>4973</v>
      </c>
      <c r="B4956" s="10">
        <v>43790</v>
      </c>
      <c r="C4956" s="7" t="s">
        <v>4879</v>
      </c>
      <c r="D4956" s="7" t="s">
        <v>32</v>
      </c>
      <c r="E4956" s="7">
        <v>731</v>
      </c>
      <c r="F4956" s="8">
        <v>347.04</v>
      </c>
      <c r="G4956" s="8">
        <v>531</v>
      </c>
      <c r="H4956" s="8">
        <f t="shared" si="231"/>
        <v>388161</v>
      </c>
      <c r="I4956" s="9">
        <f>H4956*VLOOKUP(C4956,Customer_Dim!B:E,4,0)</f>
        <v>0</v>
      </c>
      <c r="J4956" s="9">
        <f t="shared" si="232"/>
        <v>388161</v>
      </c>
      <c r="K4956" s="8">
        <f t="shared" si="233"/>
        <v>253686.24000000002</v>
      </c>
      <c r="L4956" s="9">
        <v>118948.31999999998</v>
      </c>
    </row>
    <row r="4957" spans="1:13" ht="15.75" customHeight="1" x14ac:dyDescent="0.25">
      <c r="A4957" s="6" t="s">
        <v>4974</v>
      </c>
      <c r="B4957" s="10">
        <v>43810</v>
      </c>
      <c r="C4957" s="7" t="s">
        <v>4879</v>
      </c>
      <c r="D4957" s="7" t="s">
        <v>19</v>
      </c>
      <c r="E4957" s="7">
        <v>61</v>
      </c>
      <c r="F4957" s="8">
        <v>117.03</v>
      </c>
      <c r="G4957" s="8">
        <v>173</v>
      </c>
      <c r="H4957" s="8">
        <f t="shared" si="231"/>
        <v>10553</v>
      </c>
      <c r="I4957" s="9">
        <f>H4957*VLOOKUP(C4957,Customer_Dim!B:E,4,0)</f>
        <v>0</v>
      </c>
      <c r="J4957" s="9">
        <f t="shared" si="232"/>
        <v>10553</v>
      </c>
      <c r="K4957" s="8">
        <f t="shared" si="233"/>
        <v>7138.83</v>
      </c>
      <c r="L4957" s="9">
        <v>2992.0499999999993</v>
      </c>
    </row>
    <row r="4958" spans="1:13" ht="15.75" customHeight="1" x14ac:dyDescent="0.25">
      <c r="A4958" s="6" t="s">
        <v>4975</v>
      </c>
      <c r="B4958" s="10">
        <v>43467</v>
      </c>
      <c r="C4958" s="7" t="s">
        <v>4886</v>
      </c>
      <c r="D4958" s="7" t="s">
        <v>19</v>
      </c>
      <c r="E4958" s="7">
        <v>112</v>
      </c>
      <c r="F4958" s="8">
        <v>119.3</v>
      </c>
      <c r="G4958" s="8">
        <v>176</v>
      </c>
      <c r="H4958" s="8">
        <f t="shared" si="231"/>
        <v>19712</v>
      </c>
      <c r="I4958" s="9">
        <f>H4958*VLOOKUP(C4958,Customer_Dim!B:E,4,0)</f>
        <v>591.36</v>
      </c>
      <c r="J4958" s="9">
        <f t="shared" si="232"/>
        <v>20303.36</v>
      </c>
      <c r="K4958" s="8">
        <f t="shared" si="233"/>
        <v>13361.6</v>
      </c>
      <c r="L4958" s="9">
        <v>6082.2200000000012</v>
      </c>
      <c r="M4958" s="7"/>
    </row>
    <row r="4959" spans="1:13" ht="15.75" customHeight="1" x14ac:dyDescent="0.25">
      <c r="A4959" s="6" t="s">
        <v>4976</v>
      </c>
      <c r="B4959" s="10">
        <v>43483</v>
      </c>
      <c r="C4959" s="7" t="s">
        <v>4886</v>
      </c>
      <c r="D4959" s="7" t="s">
        <v>32</v>
      </c>
      <c r="E4959" s="7">
        <v>951</v>
      </c>
      <c r="F4959" s="8">
        <v>353.76</v>
      </c>
      <c r="G4959" s="8">
        <v>542</v>
      </c>
      <c r="H4959" s="8">
        <f t="shared" si="231"/>
        <v>515442</v>
      </c>
      <c r="I4959" s="9">
        <f>H4959*VLOOKUP(C4959,Customer_Dim!B:E,4,0)</f>
        <v>15463.260000000002</v>
      </c>
      <c r="J4959" s="9">
        <f t="shared" si="232"/>
        <v>530905.26</v>
      </c>
      <c r="K4959" s="8">
        <f t="shared" si="233"/>
        <v>336425.76</v>
      </c>
      <c r="L4959" s="9">
        <v>153273.59999999998</v>
      </c>
      <c r="M4959" s="7"/>
    </row>
    <row r="4960" spans="1:13" ht="15.75" customHeight="1" x14ac:dyDescent="0.25">
      <c r="A4960" s="6" t="s">
        <v>4977</v>
      </c>
      <c r="B4960" s="10">
        <v>43488</v>
      </c>
      <c r="C4960" s="7" t="s">
        <v>4886</v>
      </c>
      <c r="D4960" s="7" t="s">
        <v>19</v>
      </c>
      <c r="E4960" s="7">
        <v>366</v>
      </c>
      <c r="F4960" s="8">
        <v>119.3</v>
      </c>
      <c r="G4960" s="8">
        <v>176</v>
      </c>
      <c r="H4960" s="8">
        <f t="shared" si="231"/>
        <v>64416</v>
      </c>
      <c r="I4960" s="9">
        <f>H4960*VLOOKUP(C4960,Customer_Dim!B:E,4,0)</f>
        <v>1932.4800000000002</v>
      </c>
      <c r="J4960" s="9">
        <f t="shared" si="232"/>
        <v>66348.479999999996</v>
      </c>
      <c r="K4960" s="8">
        <f t="shared" si="233"/>
        <v>43663.799999999996</v>
      </c>
      <c r="L4960" s="9">
        <v>19408.72</v>
      </c>
      <c r="M4960" s="7"/>
    </row>
    <row r="4961" spans="1:13" ht="15.75" customHeight="1" x14ac:dyDescent="0.25">
      <c r="A4961" s="6" t="s">
        <v>4978</v>
      </c>
      <c r="B4961" s="10">
        <v>43493</v>
      </c>
      <c r="C4961" s="7" t="s">
        <v>4886</v>
      </c>
      <c r="D4961" s="7" t="s">
        <v>32</v>
      </c>
      <c r="E4961" s="7">
        <v>370</v>
      </c>
      <c r="F4961" s="8">
        <v>353.76</v>
      </c>
      <c r="G4961" s="8">
        <v>542</v>
      </c>
      <c r="H4961" s="8">
        <f t="shared" si="231"/>
        <v>200540</v>
      </c>
      <c r="I4961" s="9">
        <f>H4961*VLOOKUP(C4961,Customer_Dim!B:E,4,0)</f>
        <v>6016.2000000000007</v>
      </c>
      <c r="J4961" s="9">
        <f t="shared" si="232"/>
        <v>206556.2</v>
      </c>
      <c r="K4961" s="8">
        <f t="shared" si="233"/>
        <v>130891.2</v>
      </c>
      <c r="L4961" s="9">
        <v>66890.87999999999</v>
      </c>
      <c r="M4961" s="7"/>
    </row>
    <row r="4962" spans="1:13" ht="15.75" customHeight="1" x14ac:dyDescent="0.25">
      <c r="A4962" s="6" t="s">
        <v>4979</v>
      </c>
      <c r="B4962" s="10">
        <v>43534</v>
      </c>
      <c r="C4962" s="7" t="s">
        <v>4886</v>
      </c>
      <c r="D4962" s="7" t="s">
        <v>13</v>
      </c>
      <c r="E4962" s="7">
        <v>781</v>
      </c>
      <c r="F4962" s="8">
        <v>53.37</v>
      </c>
      <c r="G4962" s="8">
        <v>87</v>
      </c>
      <c r="H4962" s="8">
        <f t="shared" si="231"/>
        <v>67947</v>
      </c>
      <c r="I4962" s="9">
        <f>H4962*VLOOKUP(C4962,Customer_Dim!B:E,4,0)</f>
        <v>2038.41</v>
      </c>
      <c r="J4962" s="9">
        <f t="shared" si="232"/>
        <v>69985.41</v>
      </c>
      <c r="K4962" s="8">
        <f t="shared" si="233"/>
        <v>41681.97</v>
      </c>
      <c r="L4962" s="9">
        <v>20788.800000000003</v>
      </c>
      <c r="M4962" s="7"/>
    </row>
    <row r="4963" spans="1:13" ht="15.75" customHeight="1" x14ac:dyDescent="0.25">
      <c r="A4963" s="6" t="s">
        <v>4980</v>
      </c>
      <c r="B4963" s="10">
        <v>43599</v>
      </c>
      <c r="C4963" s="7" t="s">
        <v>4886</v>
      </c>
      <c r="D4963" s="7" t="s">
        <v>13</v>
      </c>
      <c r="E4963" s="7">
        <v>448</v>
      </c>
      <c r="F4963" s="8">
        <v>53.32</v>
      </c>
      <c r="G4963" s="8">
        <v>87</v>
      </c>
      <c r="H4963" s="8">
        <f t="shared" si="231"/>
        <v>38976</v>
      </c>
      <c r="I4963" s="9">
        <f>H4963*VLOOKUP(C4963,Customer_Dim!B:E,4,0)</f>
        <v>1169.2800000000002</v>
      </c>
      <c r="J4963" s="9">
        <f t="shared" si="232"/>
        <v>40145.279999999999</v>
      </c>
      <c r="K4963" s="8">
        <f t="shared" si="233"/>
        <v>23887.360000000001</v>
      </c>
      <c r="L4963" s="9">
        <v>15124.119999999999</v>
      </c>
      <c r="M4963" s="7"/>
    </row>
    <row r="4964" spans="1:13" ht="15.75" customHeight="1" x14ac:dyDescent="0.25">
      <c r="A4964" s="6" t="s">
        <v>4981</v>
      </c>
      <c r="B4964" s="10">
        <v>43670</v>
      </c>
      <c r="C4964" s="7" t="s">
        <v>4886</v>
      </c>
      <c r="D4964" s="7" t="s">
        <v>32</v>
      </c>
      <c r="E4964" s="7">
        <v>145</v>
      </c>
      <c r="F4964" s="8">
        <v>354.09</v>
      </c>
      <c r="G4964" s="8">
        <v>542</v>
      </c>
      <c r="H4964" s="8">
        <f t="shared" si="231"/>
        <v>78590</v>
      </c>
      <c r="I4964" s="9">
        <f>H4964*VLOOKUP(C4964,Customer_Dim!B:E,4,0)</f>
        <v>2357.7000000000003</v>
      </c>
      <c r="J4964" s="9">
        <f t="shared" si="232"/>
        <v>80947.7</v>
      </c>
      <c r="K4964" s="8">
        <f t="shared" si="233"/>
        <v>51343.049999999996</v>
      </c>
      <c r="L4964" s="9">
        <v>23906.190000000002</v>
      </c>
      <c r="M4964" s="7"/>
    </row>
    <row r="4965" spans="1:13" ht="15.75" customHeight="1" x14ac:dyDescent="0.25">
      <c r="A4965" s="6" t="s">
        <v>4982</v>
      </c>
      <c r="B4965" s="10">
        <v>43679</v>
      </c>
      <c r="C4965" s="7" t="s">
        <v>4886</v>
      </c>
      <c r="D4965" s="7" t="s">
        <v>13</v>
      </c>
      <c r="E4965" s="7">
        <v>601</v>
      </c>
      <c r="F4965" s="8">
        <v>53.42</v>
      </c>
      <c r="G4965" s="8">
        <v>88</v>
      </c>
      <c r="H4965" s="8">
        <f t="shared" si="231"/>
        <v>52888</v>
      </c>
      <c r="I4965" s="9">
        <f>H4965*VLOOKUP(C4965,Customer_Dim!B:E,4,0)</f>
        <v>1586.64</v>
      </c>
      <c r="J4965" s="9">
        <f t="shared" si="232"/>
        <v>54474.64</v>
      </c>
      <c r="K4965" s="8">
        <f t="shared" si="233"/>
        <v>32105.420000000002</v>
      </c>
      <c r="L4965" s="9">
        <v>19361.160000000003</v>
      </c>
      <c r="M4965" s="7"/>
    </row>
    <row r="4966" spans="1:13" ht="15.75" customHeight="1" x14ac:dyDescent="0.25">
      <c r="A4966" s="6" t="s">
        <v>4983</v>
      </c>
      <c r="B4966" s="10">
        <v>43680</v>
      </c>
      <c r="C4966" s="7" t="s">
        <v>4886</v>
      </c>
      <c r="D4966" s="7" t="s">
        <v>19</v>
      </c>
      <c r="E4966" s="7">
        <v>1045</v>
      </c>
      <c r="F4966" s="8">
        <v>119.41</v>
      </c>
      <c r="G4966" s="8">
        <v>176</v>
      </c>
      <c r="H4966" s="8">
        <f t="shared" si="231"/>
        <v>183920</v>
      </c>
      <c r="I4966" s="9">
        <f>H4966*VLOOKUP(C4966,Customer_Dim!B:E,4,0)</f>
        <v>5517.6</v>
      </c>
      <c r="J4966" s="9">
        <f t="shared" si="232"/>
        <v>189437.6</v>
      </c>
      <c r="K4966" s="8">
        <f t="shared" si="233"/>
        <v>124783.45</v>
      </c>
      <c r="L4966" s="9">
        <v>47072.5</v>
      </c>
      <c r="M4966" s="7"/>
    </row>
    <row r="4967" spans="1:13" ht="15.75" customHeight="1" x14ac:dyDescent="0.25">
      <c r="A4967" s="6" t="s">
        <v>4984</v>
      </c>
      <c r="B4967" s="10">
        <v>43705</v>
      </c>
      <c r="C4967" s="7" t="s">
        <v>4886</v>
      </c>
      <c r="D4967" s="7" t="s">
        <v>13</v>
      </c>
      <c r="E4967" s="7">
        <v>110</v>
      </c>
      <c r="F4967" s="8">
        <v>53.42</v>
      </c>
      <c r="G4967" s="8">
        <v>88</v>
      </c>
      <c r="H4967" s="8">
        <f t="shared" si="231"/>
        <v>9680</v>
      </c>
      <c r="I4967" s="9">
        <f>H4967*VLOOKUP(C4967,Customer_Dim!B:E,4,0)</f>
        <v>290.40000000000003</v>
      </c>
      <c r="J4967" s="9">
        <f t="shared" si="232"/>
        <v>9970.4</v>
      </c>
      <c r="K4967" s="8">
        <f t="shared" si="233"/>
        <v>5876.2</v>
      </c>
      <c r="L4967" s="9">
        <v>3634</v>
      </c>
      <c r="M4967" s="7"/>
    </row>
    <row r="4968" spans="1:13" ht="15.75" customHeight="1" x14ac:dyDescent="0.25">
      <c r="A4968" s="6" t="s">
        <v>4985</v>
      </c>
      <c r="B4968" s="10">
        <v>43707</v>
      </c>
      <c r="C4968" s="7" t="s">
        <v>4886</v>
      </c>
      <c r="D4968" s="7" t="s">
        <v>13</v>
      </c>
      <c r="E4968" s="7">
        <v>1106</v>
      </c>
      <c r="F4968" s="8">
        <v>53.42</v>
      </c>
      <c r="G4968" s="8">
        <v>88</v>
      </c>
      <c r="H4968" s="8">
        <f t="shared" si="231"/>
        <v>97328</v>
      </c>
      <c r="I4968" s="9">
        <f>H4968*VLOOKUP(C4968,Customer_Dim!B:E,4,0)</f>
        <v>2919.84</v>
      </c>
      <c r="J4968" s="9">
        <f t="shared" si="232"/>
        <v>100247.84</v>
      </c>
      <c r="K4968" s="8">
        <f t="shared" si="233"/>
        <v>59082.520000000004</v>
      </c>
      <c r="L4968" s="9">
        <v>38290.500000000007</v>
      </c>
      <c r="M4968" s="7"/>
    </row>
    <row r="4969" spans="1:13" ht="15.75" customHeight="1" x14ac:dyDescent="0.25">
      <c r="A4969" s="6" t="s">
        <v>4986</v>
      </c>
      <c r="B4969" s="10">
        <v>43748</v>
      </c>
      <c r="C4969" s="7" t="s">
        <v>4886</v>
      </c>
      <c r="D4969" s="7" t="s">
        <v>19</v>
      </c>
      <c r="E4969" s="7">
        <v>401</v>
      </c>
      <c r="F4969" s="8">
        <v>117.03</v>
      </c>
      <c r="G4969" s="8">
        <v>173</v>
      </c>
      <c r="H4969" s="8">
        <f t="shared" si="231"/>
        <v>69373</v>
      </c>
      <c r="I4969" s="9">
        <f>H4969*VLOOKUP(C4969,Customer_Dim!B:E,4,0)</f>
        <v>2081.19</v>
      </c>
      <c r="J4969" s="9">
        <f t="shared" si="232"/>
        <v>71454.19</v>
      </c>
      <c r="K4969" s="8">
        <f t="shared" si="233"/>
        <v>46929.03</v>
      </c>
      <c r="L4969" s="9">
        <v>17854.200000000004</v>
      </c>
      <c r="M4969" s="7"/>
    </row>
    <row r="4970" spans="1:13" ht="15.75" customHeight="1" x14ac:dyDescent="0.25">
      <c r="A4970" s="6" t="s">
        <v>4987</v>
      </c>
      <c r="B4970" s="10">
        <v>43770</v>
      </c>
      <c r="C4970" s="7" t="s">
        <v>4886</v>
      </c>
      <c r="D4970" s="7" t="s">
        <v>19</v>
      </c>
      <c r="E4970" s="7">
        <v>983</v>
      </c>
      <c r="F4970" s="8">
        <v>117.03</v>
      </c>
      <c r="G4970" s="8">
        <v>173</v>
      </c>
      <c r="H4970" s="8">
        <f t="shared" si="231"/>
        <v>170059</v>
      </c>
      <c r="I4970" s="9">
        <f>H4970*VLOOKUP(C4970,Customer_Dim!B:E,4,0)</f>
        <v>5101.7700000000004</v>
      </c>
      <c r="J4970" s="9">
        <f t="shared" si="232"/>
        <v>175160.77</v>
      </c>
      <c r="K4970" s="8">
        <f t="shared" si="233"/>
        <v>115040.49</v>
      </c>
      <c r="L4970" s="9">
        <v>56160.76999999999</v>
      </c>
      <c r="M4970" s="7"/>
    </row>
    <row r="4971" spans="1:13" ht="15.75" customHeight="1" x14ac:dyDescent="0.25">
      <c r="A4971" s="6" t="s">
        <v>4988</v>
      </c>
      <c r="B4971" s="10">
        <v>43478</v>
      </c>
      <c r="C4971" s="7" t="s">
        <v>4899</v>
      </c>
      <c r="D4971" s="7" t="s">
        <v>19</v>
      </c>
      <c r="E4971" s="7">
        <v>602</v>
      </c>
      <c r="F4971" s="8">
        <v>119.3</v>
      </c>
      <c r="G4971" s="8">
        <v>176</v>
      </c>
      <c r="H4971" s="8">
        <f t="shared" si="231"/>
        <v>105952</v>
      </c>
      <c r="I4971" s="9">
        <f>H4971*VLOOKUP(C4971,Customer_Dim!B:E,4,0)</f>
        <v>1059.5200000000002</v>
      </c>
      <c r="J4971" s="9">
        <f t="shared" si="232"/>
        <v>107011.52</v>
      </c>
      <c r="K4971" s="8">
        <f t="shared" si="233"/>
        <v>71818.599999999991</v>
      </c>
      <c r="L4971" s="9">
        <v>26201.299999999996</v>
      </c>
      <c r="M4971" s="7"/>
    </row>
    <row r="4972" spans="1:13" ht="15.75" customHeight="1" x14ac:dyDescent="0.25">
      <c r="A4972" s="6" t="s">
        <v>4989</v>
      </c>
      <c r="B4972" s="10">
        <v>43498</v>
      </c>
      <c r="C4972" s="7" t="s">
        <v>4899</v>
      </c>
      <c r="D4972" s="7" t="s">
        <v>13</v>
      </c>
      <c r="E4972" s="7">
        <v>321</v>
      </c>
      <c r="F4972" s="8">
        <v>53.37</v>
      </c>
      <c r="G4972" s="8">
        <v>87</v>
      </c>
      <c r="H4972" s="8">
        <f t="shared" si="231"/>
        <v>27927</v>
      </c>
      <c r="I4972" s="9">
        <f>H4972*VLOOKUP(C4972,Customer_Dim!B:E,4,0)</f>
        <v>279.27000000000004</v>
      </c>
      <c r="J4972" s="9">
        <f t="shared" si="232"/>
        <v>28206.27</v>
      </c>
      <c r="K4972" s="8">
        <f t="shared" si="233"/>
        <v>17131.77</v>
      </c>
      <c r="L4972" s="9">
        <v>9533.1600000000017</v>
      </c>
      <c r="M4972" s="7"/>
    </row>
    <row r="4973" spans="1:13" ht="15.75" customHeight="1" x14ac:dyDescent="0.25">
      <c r="A4973" s="6" t="s">
        <v>4990</v>
      </c>
      <c r="B4973" s="10">
        <v>43515</v>
      </c>
      <c r="C4973" s="7" t="s">
        <v>4899</v>
      </c>
      <c r="D4973" s="7" t="s">
        <v>13</v>
      </c>
      <c r="E4973" s="7">
        <v>604</v>
      </c>
      <c r="F4973" s="8">
        <v>53.37</v>
      </c>
      <c r="G4973" s="8">
        <v>87</v>
      </c>
      <c r="H4973" s="8">
        <f t="shared" si="231"/>
        <v>52548</v>
      </c>
      <c r="I4973" s="9">
        <f>H4973*VLOOKUP(C4973,Customer_Dim!B:E,4,0)</f>
        <v>525.48000000000013</v>
      </c>
      <c r="J4973" s="9">
        <f t="shared" si="232"/>
        <v>53073.48</v>
      </c>
      <c r="K4973" s="8">
        <f t="shared" si="233"/>
        <v>32235.48</v>
      </c>
      <c r="L4973" s="9">
        <v>20373.39</v>
      </c>
      <c r="M4973" s="7"/>
    </row>
    <row r="4974" spans="1:13" ht="15.75" customHeight="1" x14ac:dyDescent="0.25">
      <c r="A4974" s="6" t="s">
        <v>4991</v>
      </c>
      <c r="B4974" s="10">
        <v>43521</v>
      </c>
      <c r="C4974" s="7" t="s">
        <v>4899</v>
      </c>
      <c r="D4974" s="7" t="s">
        <v>19</v>
      </c>
      <c r="E4974" s="7">
        <v>1094</v>
      </c>
      <c r="F4974" s="8">
        <v>119.3</v>
      </c>
      <c r="G4974" s="8">
        <v>176</v>
      </c>
      <c r="H4974" s="8">
        <f t="shared" si="231"/>
        <v>192544</v>
      </c>
      <c r="I4974" s="9">
        <f>H4974*VLOOKUP(C4974,Customer_Dim!B:E,4,0)</f>
        <v>1925.4400000000003</v>
      </c>
      <c r="J4974" s="9">
        <f t="shared" si="232"/>
        <v>194469.44</v>
      </c>
      <c r="K4974" s="8">
        <f t="shared" si="233"/>
        <v>130514.2</v>
      </c>
      <c r="L4974" s="9">
        <v>51111.479999999996</v>
      </c>
      <c r="M4974" s="7"/>
    </row>
    <row r="4975" spans="1:13" ht="15.75" customHeight="1" x14ac:dyDescent="0.25">
      <c r="A4975" s="6" t="s">
        <v>4992</v>
      </c>
      <c r="B4975" s="10">
        <v>43549</v>
      </c>
      <c r="C4975" s="7" t="s">
        <v>4899</v>
      </c>
      <c r="D4975" s="7" t="s">
        <v>132</v>
      </c>
      <c r="E4975" s="7">
        <v>1122</v>
      </c>
      <c r="F4975" s="8">
        <v>44.93</v>
      </c>
      <c r="G4975" s="8">
        <v>99</v>
      </c>
      <c r="H4975" s="8">
        <f t="shared" si="231"/>
        <v>111078</v>
      </c>
      <c r="I4975" s="9">
        <f>H4975*VLOOKUP(C4975,Customer_Dim!B:E,4,0)</f>
        <v>1110.7800000000002</v>
      </c>
      <c r="J4975" s="9">
        <f t="shared" si="232"/>
        <v>112188.78</v>
      </c>
      <c r="K4975" s="8">
        <f t="shared" si="233"/>
        <v>50411.46</v>
      </c>
      <c r="L4975" s="9">
        <v>53131.799999999996</v>
      </c>
      <c r="M4975" s="7"/>
    </row>
    <row r="4976" spans="1:13" ht="15.75" customHeight="1" x14ac:dyDescent="0.25">
      <c r="A4976" s="6" t="s">
        <v>4993</v>
      </c>
      <c r="B4976" s="10">
        <v>43559</v>
      </c>
      <c r="C4976" s="7" t="s">
        <v>4899</v>
      </c>
      <c r="D4976" s="7" t="s">
        <v>13</v>
      </c>
      <c r="E4976" s="7">
        <v>545</v>
      </c>
      <c r="F4976" s="8">
        <v>53.32</v>
      </c>
      <c r="G4976" s="8">
        <v>87</v>
      </c>
      <c r="H4976" s="8">
        <f t="shared" si="231"/>
        <v>47415</v>
      </c>
      <c r="I4976" s="9">
        <f>H4976*VLOOKUP(C4976,Customer_Dim!B:E,4,0)</f>
        <v>474.15000000000009</v>
      </c>
      <c r="J4976" s="9">
        <f t="shared" si="232"/>
        <v>47889.15</v>
      </c>
      <c r="K4976" s="8">
        <f t="shared" si="233"/>
        <v>29059.4</v>
      </c>
      <c r="L4976" s="9">
        <v>16240.949999999997</v>
      </c>
      <c r="M4976" s="7"/>
    </row>
    <row r="4977" spans="1:13" ht="15.75" customHeight="1" x14ac:dyDescent="0.25">
      <c r="A4977" s="6" t="s">
        <v>4994</v>
      </c>
      <c r="B4977" s="10">
        <v>43659</v>
      </c>
      <c r="C4977" s="7" t="s">
        <v>4899</v>
      </c>
      <c r="D4977" s="7" t="s">
        <v>19</v>
      </c>
      <c r="E4977" s="7">
        <v>462</v>
      </c>
      <c r="F4977" s="8">
        <v>119.41</v>
      </c>
      <c r="G4977" s="8">
        <v>176</v>
      </c>
      <c r="H4977" s="8">
        <f t="shared" si="231"/>
        <v>81312</v>
      </c>
      <c r="I4977" s="9">
        <f>H4977*VLOOKUP(C4977,Customer_Dim!B:E,4,0)</f>
        <v>813.12000000000012</v>
      </c>
      <c r="J4977" s="9">
        <f t="shared" si="232"/>
        <v>82125.119999999995</v>
      </c>
      <c r="K4977" s="8">
        <f t="shared" si="233"/>
        <v>55167.42</v>
      </c>
      <c r="L4977" s="9">
        <v>24507</v>
      </c>
      <c r="M4977" s="7"/>
    </row>
    <row r="4978" spans="1:13" ht="15.75" customHeight="1" x14ac:dyDescent="0.25">
      <c r="A4978" s="6" t="s">
        <v>4995</v>
      </c>
      <c r="B4978" s="10">
        <v>43700</v>
      </c>
      <c r="C4978" s="7" t="s">
        <v>4899</v>
      </c>
      <c r="D4978" s="7" t="s">
        <v>13</v>
      </c>
      <c r="E4978" s="7">
        <v>748</v>
      </c>
      <c r="F4978" s="8">
        <v>53.42</v>
      </c>
      <c r="G4978" s="8">
        <v>88</v>
      </c>
      <c r="H4978" s="8">
        <f t="shared" si="231"/>
        <v>65824</v>
      </c>
      <c r="I4978" s="9">
        <f>H4978*VLOOKUP(C4978,Customer_Dim!B:E,4,0)</f>
        <v>658.24000000000012</v>
      </c>
      <c r="J4978" s="9">
        <f t="shared" si="232"/>
        <v>66482.240000000005</v>
      </c>
      <c r="K4978" s="8">
        <f t="shared" si="233"/>
        <v>39958.160000000003</v>
      </c>
      <c r="L4978" s="9">
        <v>22916</v>
      </c>
      <c r="M4978" s="7"/>
    </row>
    <row r="4979" spans="1:13" ht="15.75" customHeight="1" x14ac:dyDescent="0.25">
      <c r="A4979" s="6" t="s">
        <v>4996</v>
      </c>
      <c r="B4979" s="10">
        <v>43782</v>
      </c>
      <c r="C4979" s="7" t="s">
        <v>4899</v>
      </c>
      <c r="D4979" s="7" t="s">
        <v>32</v>
      </c>
      <c r="E4979" s="7">
        <v>186</v>
      </c>
      <c r="F4979" s="8">
        <v>347.04</v>
      </c>
      <c r="G4979" s="8">
        <v>531</v>
      </c>
      <c r="H4979" s="8">
        <f t="shared" si="231"/>
        <v>98766</v>
      </c>
      <c r="I4979" s="9">
        <f>H4979*VLOOKUP(C4979,Customer_Dim!B:E,4,0)</f>
        <v>987.6600000000002</v>
      </c>
      <c r="J4979" s="9">
        <f t="shared" si="232"/>
        <v>99753.66</v>
      </c>
      <c r="K4979" s="8">
        <f t="shared" si="233"/>
        <v>64549.440000000002</v>
      </c>
      <c r="L4979" s="9">
        <v>34678.799999999996</v>
      </c>
      <c r="M4979" s="7"/>
    </row>
    <row r="4980" spans="1:13" ht="15.75" customHeight="1" x14ac:dyDescent="0.25">
      <c r="A4980" s="6" t="s">
        <v>4997</v>
      </c>
      <c r="B4980" s="10">
        <v>43829</v>
      </c>
      <c r="C4980" s="7" t="s">
        <v>4899</v>
      </c>
      <c r="D4980" s="7" t="s">
        <v>32</v>
      </c>
      <c r="E4980" s="7">
        <v>98</v>
      </c>
      <c r="F4980" s="8">
        <v>347.04</v>
      </c>
      <c r="G4980" s="8">
        <v>531</v>
      </c>
      <c r="H4980" s="8">
        <f t="shared" si="231"/>
        <v>52038</v>
      </c>
      <c r="I4980" s="9">
        <f>H4980*VLOOKUP(C4980,Customer_Dim!B:E,4,0)</f>
        <v>520.38000000000011</v>
      </c>
      <c r="J4980" s="9">
        <f t="shared" si="232"/>
        <v>52558.38</v>
      </c>
      <c r="K4980" s="8">
        <f t="shared" si="233"/>
        <v>34009.920000000006</v>
      </c>
      <c r="L4980" s="9">
        <v>14009.490000000002</v>
      </c>
      <c r="M4980" s="7"/>
    </row>
    <row r="4981" spans="1:13" ht="15.75" customHeight="1" x14ac:dyDescent="0.25">
      <c r="A4981" s="6" t="s">
        <v>4998</v>
      </c>
      <c r="B4981" s="10">
        <v>43837</v>
      </c>
      <c r="C4981" s="7" t="s">
        <v>4864</v>
      </c>
      <c r="D4981" s="7" t="s">
        <v>32</v>
      </c>
      <c r="E4981" s="7">
        <v>396</v>
      </c>
      <c r="F4981" s="8">
        <v>348.24</v>
      </c>
      <c r="G4981" s="8">
        <v>530</v>
      </c>
      <c r="H4981" s="8">
        <f t="shared" si="231"/>
        <v>209880</v>
      </c>
      <c r="I4981" s="9">
        <f>H4981*VLOOKUP(C4981,Customer_Dim!B:E,4,0)</f>
        <v>0</v>
      </c>
      <c r="J4981" s="9">
        <f t="shared" si="232"/>
        <v>209880</v>
      </c>
      <c r="K4981" s="8">
        <f t="shared" si="233"/>
        <v>137903.04000000001</v>
      </c>
      <c r="L4981" s="9">
        <v>80372.160000000003</v>
      </c>
    </row>
    <row r="4982" spans="1:13" ht="15.75" customHeight="1" x14ac:dyDescent="0.25">
      <c r="A4982" s="6" t="s">
        <v>4999</v>
      </c>
      <c r="B4982" s="10">
        <v>43982</v>
      </c>
      <c r="C4982" s="7" t="s">
        <v>4864</v>
      </c>
      <c r="D4982" s="7" t="s">
        <v>13</v>
      </c>
      <c r="E4982" s="7">
        <v>151</v>
      </c>
      <c r="F4982" s="8">
        <v>48.94</v>
      </c>
      <c r="G4982" s="8">
        <v>80</v>
      </c>
      <c r="H4982" s="8">
        <f t="shared" si="231"/>
        <v>12080</v>
      </c>
      <c r="I4982" s="9">
        <f>H4982*VLOOKUP(C4982,Customer_Dim!B:E,4,0)</f>
        <v>0</v>
      </c>
      <c r="J4982" s="9">
        <f t="shared" si="232"/>
        <v>12080</v>
      </c>
      <c r="K4982" s="8">
        <f t="shared" si="233"/>
        <v>7389.94</v>
      </c>
      <c r="L4982" s="9">
        <v>5294.06</v>
      </c>
    </row>
    <row r="4983" spans="1:13" ht="15.75" customHeight="1" x14ac:dyDescent="0.25">
      <c r="A4983" s="6" t="s">
        <v>5000</v>
      </c>
      <c r="B4983" s="10">
        <v>44018</v>
      </c>
      <c r="C4983" s="7" t="s">
        <v>4864</v>
      </c>
      <c r="D4983" s="7" t="s">
        <v>32</v>
      </c>
      <c r="E4983" s="7">
        <v>353</v>
      </c>
      <c r="F4983" s="8">
        <v>321.68</v>
      </c>
      <c r="G4983" s="8">
        <v>490</v>
      </c>
      <c r="H4983" s="8">
        <f t="shared" si="231"/>
        <v>172970</v>
      </c>
      <c r="I4983" s="9">
        <f>H4983*VLOOKUP(C4983,Customer_Dim!B:E,4,0)</f>
        <v>0</v>
      </c>
      <c r="J4983" s="9">
        <f t="shared" si="232"/>
        <v>172970</v>
      </c>
      <c r="K4983" s="8">
        <f t="shared" si="233"/>
        <v>113553.04000000001</v>
      </c>
      <c r="L4983" s="9">
        <v>50768.459999999992</v>
      </c>
    </row>
    <row r="4984" spans="1:13" ht="15.75" customHeight="1" x14ac:dyDescent="0.25">
      <c r="A4984" s="6" t="s">
        <v>5001</v>
      </c>
      <c r="B4984" s="10">
        <v>44086</v>
      </c>
      <c r="C4984" s="7" t="s">
        <v>4864</v>
      </c>
      <c r="D4984" s="7" t="s">
        <v>13</v>
      </c>
      <c r="E4984" s="7">
        <v>146</v>
      </c>
      <c r="F4984" s="8">
        <v>48.53</v>
      </c>
      <c r="G4984" s="8">
        <v>79</v>
      </c>
      <c r="H4984" s="8">
        <f t="shared" si="231"/>
        <v>11534</v>
      </c>
      <c r="I4984" s="9">
        <f>H4984*VLOOKUP(C4984,Customer_Dim!B:E,4,0)</f>
        <v>0</v>
      </c>
      <c r="J4984" s="9">
        <f t="shared" si="232"/>
        <v>11534</v>
      </c>
      <c r="K4984" s="8">
        <f t="shared" si="233"/>
        <v>7085.38</v>
      </c>
      <c r="L4984" s="9">
        <v>3871.9199999999992</v>
      </c>
    </row>
    <row r="4985" spans="1:13" ht="15.75" customHeight="1" x14ac:dyDescent="0.25">
      <c r="A4985" s="6" t="s">
        <v>5002</v>
      </c>
      <c r="B4985" s="10">
        <v>44097</v>
      </c>
      <c r="C4985" s="7" t="s">
        <v>4864</v>
      </c>
      <c r="D4985" s="7" t="s">
        <v>13</v>
      </c>
      <c r="E4985" s="7">
        <v>815</v>
      </c>
      <c r="F4985" s="8">
        <v>48.53</v>
      </c>
      <c r="G4985" s="8">
        <v>79</v>
      </c>
      <c r="H4985" s="8">
        <f t="shared" si="231"/>
        <v>64385</v>
      </c>
      <c r="I4985" s="9">
        <f>H4985*VLOOKUP(C4985,Customer_Dim!B:E,4,0)</f>
        <v>0</v>
      </c>
      <c r="J4985" s="9">
        <f t="shared" si="232"/>
        <v>64385</v>
      </c>
      <c r="K4985" s="8">
        <f t="shared" si="233"/>
        <v>39551.950000000004</v>
      </c>
      <c r="L4985" s="9">
        <v>24189.199999999997</v>
      </c>
    </row>
    <row r="4986" spans="1:13" ht="15.75" customHeight="1" x14ac:dyDescent="0.25">
      <c r="A4986" s="6" t="s">
        <v>5003</v>
      </c>
      <c r="B4986" s="10">
        <v>44105</v>
      </c>
      <c r="C4986" s="7" t="s">
        <v>4864</v>
      </c>
      <c r="D4986" s="7" t="s">
        <v>13</v>
      </c>
      <c r="E4986" s="7">
        <v>874</v>
      </c>
      <c r="F4986" s="8">
        <v>50.73</v>
      </c>
      <c r="G4986" s="8">
        <v>83</v>
      </c>
      <c r="H4986" s="8">
        <f t="shared" si="231"/>
        <v>72542</v>
      </c>
      <c r="I4986" s="9">
        <f>H4986*VLOOKUP(C4986,Customer_Dim!B:E,4,0)</f>
        <v>0</v>
      </c>
      <c r="J4986" s="9">
        <f t="shared" si="232"/>
        <v>72542</v>
      </c>
      <c r="K4986" s="8">
        <f t="shared" si="233"/>
        <v>44338.02</v>
      </c>
      <c r="L4986" s="9">
        <v>31105.659999999996</v>
      </c>
    </row>
    <row r="4987" spans="1:13" ht="15.75" customHeight="1" x14ac:dyDescent="0.25">
      <c r="A4987" s="6" t="s">
        <v>5004</v>
      </c>
      <c r="B4987" s="10">
        <v>44179</v>
      </c>
      <c r="C4987" s="7" t="s">
        <v>4864</v>
      </c>
      <c r="D4987" s="7" t="s">
        <v>32</v>
      </c>
      <c r="E4987" s="7">
        <v>982</v>
      </c>
      <c r="F4987" s="8">
        <v>336.31</v>
      </c>
      <c r="G4987" s="8">
        <v>512</v>
      </c>
      <c r="H4987" s="8">
        <f t="shared" si="231"/>
        <v>502784</v>
      </c>
      <c r="I4987" s="9">
        <f>H4987*VLOOKUP(C4987,Customer_Dim!B:E,4,0)</f>
        <v>0</v>
      </c>
      <c r="J4987" s="9">
        <f t="shared" si="232"/>
        <v>502784</v>
      </c>
      <c r="K4987" s="8">
        <f t="shared" si="233"/>
        <v>330256.42</v>
      </c>
      <c r="L4987" s="9">
        <v>187611.10000000003</v>
      </c>
    </row>
    <row r="4988" spans="1:13" ht="15.75" customHeight="1" x14ac:dyDescent="0.25">
      <c r="A4988" s="6" t="s">
        <v>5005</v>
      </c>
      <c r="B4988" s="10">
        <v>44182</v>
      </c>
      <c r="C4988" s="7" t="s">
        <v>4864</v>
      </c>
      <c r="D4988" s="7" t="s">
        <v>132</v>
      </c>
      <c r="E4988" s="7">
        <v>809</v>
      </c>
      <c r="F4988" s="8">
        <v>42.72</v>
      </c>
      <c r="G4988" s="8">
        <v>93</v>
      </c>
      <c r="H4988" s="8">
        <f t="shared" si="231"/>
        <v>75237</v>
      </c>
      <c r="I4988" s="9">
        <f>H4988*VLOOKUP(C4988,Customer_Dim!B:E,4,0)</f>
        <v>0</v>
      </c>
      <c r="J4988" s="9">
        <f t="shared" si="232"/>
        <v>75237</v>
      </c>
      <c r="K4988" s="8">
        <f t="shared" si="233"/>
        <v>34560.479999999996</v>
      </c>
      <c r="L4988" s="9">
        <v>44438.37000000001</v>
      </c>
    </row>
    <row r="4989" spans="1:13" ht="15.75" customHeight="1" x14ac:dyDescent="0.25">
      <c r="A4989" s="6" t="s">
        <v>5006</v>
      </c>
      <c r="B4989" s="10">
        <v>43856</v>
      </c>
      <c r="C4989" s="7" t="s">
        <v>4879</v>
      </c>
      <c r="D4989" s="7" t="s">
        <v>13</v>
      </c>
      <c r="E4989" s="7">
        <v>135</v>
      </c>
      <c r="F4989" s="8">
        <v>52.53</v>
      </c>
      <c r="G4989" s="8">
        <v>86</v>
      </c>
      <c r="H4989" s="8">
        <f t="shared" si="231"/>
        <v>11610</v>
      </c>
      <c r="I4989" s="9">
        <f>H4989*VLOOKUP(C4989,Customer_Dim!B:E,4,0)</f>
        <v>0</v>
      </c>
      <c r="J4989" s="9">
        <f t="shared" si="232"/>
        <v>11610</v>
      </c>
      <c r="K4989" s="8">
        <f t="shared" si="233"/>
        <v>7091.55</v>
      </c>
      <c r="L4989" s="9">
        <v>4054.05</v>
      </c>
    </row>
    <row r="4990" spans="1:13" ht="15.75" customHeight="1" x14ac:dyDescent="0.25">
      <c r="A4990" s="6" t="s">
        <v>5007</v>
      </c>
      <c r="B4990" s="10">
        <v>43859</v>
      </c>
      <c r="C4990" s="7" t="s">
        <v>4879</v>
      </c>
      <c r="D4990" s="7" t="s">
        <v>32</v>
      </c>
      <c r="E4990" s="7">
        <v>927</v>
      </c>
      <c r="F4990" s="8">
        <v>348.24</v>
      </c>
      <c r="G4990" s="8">
        <v>530</v>
      </c>
      <c r="H4990" s="8">
        <f t="shared" si="231"/>
        <v>491310</v>
      </c>
      <c r="I4990" s="9">
        <f>H4990*VLOOKUP(C4990,Customer_Dim!B:E,4,0)</f>
        <v>0</v>
      </c>
      <c r="J4990" s="9">
        <f t="shared" si="232"/>
        <v>491310</v>
      </c>
      <c r="K4990" s="8">
        <f t="shared" si="233"/>
        <v>322818.48</v>
      </c>
      <c r="L4990" s="9">
        <v>178317.72000000003</v>
      </c>
    </row>
    <row r="4991" spans="1:13" ht="15.75" customHeight="1" x14ac:dyDescent="0.25">
      <c r="A4991" s="6" t="s">
        <v>5008</v>
      </c>
      <c r="B4991" s="10">
        <v>43883</v>
      </c>
      <c r="C4991" s="7" t="s">
        <v>4879</v>
      </c>
      <c r="D4991" s="7" t="s">
        <v>13</v>
      </c>
      <c r="E4991" s="7">
        <v>553</v>
      </c>
      <c r="F4991" s="8">
        <v>52.53</v>
      </c>
      <c r="G4991" s="8">
        <v>86</v>
      </c>
      <c r="H4991" s="8">
        <f t="shared" si="231"/>
        <v>47558</v>
      </c>
      <c r="I4991" s="9">
        <f>H4991*VLOOKUP(C4991,Customer_Dim!B:E,4,0)</f>
        <v>0</v>
      </c>
      <c r="J4991" s="9">
        <f t="shared" si="232"/>
        <v>47558</v>
      </c>
      <c r="K4991" s="8">
        <f t="shared" si="233"/>
        <v>29049.09</v>
      </c>
      <c r="L4991" s="9">
        <v>20886.810000000001</v>
      </c>
    </row>
    <row r="4992" spans="1:13" ht="15.75" customHeight="1" x14ac:dyDescent="0.25">
      <c r="A4992" s="6" t="s">
        <v>5009</v>
      </c>
      <c r="B4992" s="10">
        <v>43893</v>
      </c>
      <c r="C4992" s="7" t="s">
        <v>4879</v>
      </c>
      <c r="D4992" s="7" t="s">
        <v>13</v>
      </c>
      <c r="E4992" s="7">
        <v>249</v>
      </c>
      <c r="F4992" s="8">
        <v>52.53</v>
      </c>
      <c r="G4992" s="8">
        <v>86</v>
      </c>
      <c r="H4992" s="8">
        <f t="shared" si="231"/>
        <v>21414</v>
      </c>
      <c r="I4992" s="9">
        <f>H4992*VLOOKUP(C4992,Customer_Dim!B:E,4,0)</f>
        <v>0</v>
      </c>
      <c r="J4992" s="9">
        <f t="shared" si="232"/>
        <v>21414</v>
      </c>
      <c r="K4992" s="8">
        <f t="shared" si="233"/>
        <v>13079.970000000001</v>
      </c>
      <c r="L4992" s="9">
        <v>8334.0299999999988</v>
      </c>
    </row>
    <row r="4993" spans="1:13" ht="15.75" customHeight="1" x14ac:dyDescent="0.25">
      <c r="A4993" s="6" t="s">
        <v>5010</v>
      </c>
      <c r="B4993" s="10">
        <v>43896</v>
      </c>
      <c r="C4993" s="7" t="s">
        <v>4879</v>
      </c>
      <c r="D4993" s="7" t="s">
        <v>13</v>
      </c>
      <c r="E4993" s="7">
        <v>430</v>
      </c>
      <c r="F4993" s="8">
        <v>52.53</v>
      </c>
      <c r="G4993" s="8">
        <v>86</v>
      </c>
      <c r="H4993" s="8">
        <f t="shared" si="231"/>
        <v>36980</v>
      </c>
      <c r="I4993" s="9">
        <f>H4993*VLOOKUP(C4993,Customer_Dim!B:E,4,0)</f>
        <v>0</v>
      </c>
      <c r="J4993" s="9">
        <f t="shared" si="232"/>
        <v>36980</v>
      </c>
      <c r="K4993" s="8">
        <f t="shared" si="233"/>
        <v>22587.9</v>
      </c>
      <c r="L4993" s="9">
        <v>16241.099999999999</v>
      </c>
    </row>
    <row r="4994" spans="1:13" ht="15.75" customHeight="1" x14ac:dyDescent="0.25">
      <c r="A4994" s="6" t="s">
        <v>5011</v>
      </c>
      <c r="B4994" s="10">
        <v>43946</v>
      </c>
      <c r="C4994" s="7" t="s">
        <v>4879</v>
      </c>
      <c r="D4994" s="7" t="s">
        <v>13</v>
      </c>
      <c r="E4994" s="7">
        <v>674</v>
      </c>
      <c r="F4994" s="8">
        <v>48.94</v>
      </c>
      <c r="G4994" s="8">
        <v>80</v>
      </c>
      <c r="H4994" s="8">
        <f t="shared" si="231"/>
        <v>53920</v>
      </c>
      <c r="I4994" s="9">
        <f>H4994*VLOOKUP(C4994,Customer_Dim!B:E,4,0)</f>
        <v>0</v>
      </c>
      <c r="J4994" s="9">
        <f t="shared" si="232"/>
        <v>53920</v>
      </c>
      <c r="K4994" s="8">
        <f t="shared" si="233"/>
        <v>32985.56</v>
      </c>
      <c r="L4994" s="9">
        <v>23091.240000000005</v>
      </c>
    </row>
    <row r="4995" spans="1:13" ht="15.75" customHeight="1" x14ac:dyDescent="0.25">
      <c r="A4995" s="6" t="s">
        <v>5012</v>
      </c>
      <c r="B4995" s="10">
        <v>44009</v>
      </c>
      <c r="C4995" s="7" t="s">
        <v>4879</v>
      </c>
      <c r="D4995" s="7" t="s">
        <v>32</v>
      </c>
      <c r="E4995" s="7">
        <v>303</v>
      </c>
      <c r="F4995" s="8">
        <v>324.39</v>
      </c>
      <c r="G4995" s="8">
        <v>494</v>
      </c>
      <c r="H4995" s="8">
        <f t="shared" ref="H4995:H5058" si="234">G4995*E4995</f>
        <v>149682</v>
      </c>
      <c r="I4995" s="9">
        <f>H4995*VLOOKUP(C4995,Customer_Dim!B:E,4,0)</f>
        <v>0</v>
      </c>
      <c r="J4995" s="9">
        <f t="shared" ref="J4995:J5058" si="235">I4995+H4995</f>
        <v>149682</v>
      </c>
      <c r="K4995" s="8">
        <f t="shared" ref="K4995:K5058" si="236">F4995*E4995</f>
        <v>98290.17</v>
      </c>
      <c r="L4995" s="9">
        <v>48398.189999999988</v>
      </c>
    </row>
    <row r="4996" spans="1:13" ht="15.75" customHeight="1" x14ac:dyDescent="0.25">
      <c r="A4996" s="6" t="s">
        <v>5013</v>
      </c>
      <c r="B4996" s="10">
        <v>44013</v>
      </c>
      <c r="C4996" s="7" t="s">
        <v>4879</v>
      </c>
      <c r="D4996" s="7" t="s">
        <v>13</v>
      </c>
      <c r="E4996" s="7">
        <v>619</v>
      </c>
      <c r="F4996" s="8">
        <v>48.53</v>
      </c>
      <c r="G4996" s="8">
        <v>79</v>
      </c>
      <c r="H4996" s="8">
        <f t="shared" si="234"/>
        <v>48901</v>
      </c>
      <c r="I4996" s="9">
        <f>H4996*VLOOKUP(C4996,Customer_Dim!B:E,4,0)</f>
        <v>0</v>
      </c>
      <c r="J4996" s="9">
        <f t="shared" si="235"/>
        <v>48901</v>
      </c>
      <c r="K4996" s="8">
        <f t="shared" si="236"/>
        <v>30040.07</v>
      </c>
      <c r="L4996" s="9">
        <v>20327.96</v>
      </c>
    </row>
    <row r="4997" spans="1:13" ht="15.75" customHeight="1" x14ac:dyDescent="0.25">
      <c r="A4997" s="6" t="s">
        <v>5014</v>
      </c>
      <c r="B4997" s="10">
        <v>44018</v>
      </c>
      <c r="C4997" s="7" t="s">
        <v>4879</v>
      </c>
      <c r="D4997" s="7" t="s">
        <v>13</v>
      </c>
      <c r="E4997" s="7">
        <v>466</v>
      </c>
      <c r="F4997" s="8">
        <v>48.53</v>
      </c>
      <c r="G4997" s="8">
        <v>79</v>
      </c>
      <c r="H4997" s="8">
        <f t="shared" si="234"/>
        <v>36814</v>
      </c>
      <c r="I4997" s="9">
        <f>H4997*VLOOKUP(C4997,Customer_Dim!B:E,4,0)</f>
        <v>0</v>
      </c>
      <c r="J4997" s="9">
        <f t="shared" si="235"/>
        <v>36814</v>
      </c>
      <c r="K4997" s="8">
        <f t="shared" si="236"/>
        <v>22614.98</v>
      </c>
      <c r="L4997" s="9">
        <v>12358.320000000003</v>
      </c>
    </row>
    <row r="4998" spans="1:13" ht="15.75" customHeight="1" x14ac:dyDescent="0.25">
      <c r="A4998" s="6" t="s">
        <v>5015</v>
      </c>
      <c r="B4998" s="10">
        <v>44052</v>
      </c>
      <c r="C4998" s="7" t="s">
        <v>4879</v>
      </c>
      <c r="D4998" s="7" t="s">
        <v>32</v>
      </c>
      <c r="E4998" s="7">
        <v>208</v>
      </c>
      <c r="F4998" s="8">
        <v>321.68</v>
      </c>
      <c r="G4998" s="8">
        <v>490</v>
      </c>
      <c r="H4998" s="8">
        <f t="shared" si="234"/>
        <v>101920</v>
      </c>
      <c r="I4998" s="9">
        <f>H4998*VLOOKUP(C4998,Customer_Dim!B:E,4,0)</f>
        <v>0</v>
      </c>
      <c r="J4998" s="9">
        <f t="shared" si="235"/>
        <v>101920</v>
      </c>
      <c r="K4998" s="8">
        <f t="shared" si="236"/>
        <v>66909.440000000002</v>
      </c>
      <c r="L4998" s="9">
        <v>37048.959999999992</v>
      </c>
    </row>
    <row r="4999" spans="1:13" ht="15.75" customHeight="1" x14ac:dyDescent="0.25">
      <c r="A4999" s="6" t="s">
        <v>5016</v>
      </c>
      <c r="B4999" s="10">
        <v>44120</v>
      </c>
      <c r="C4999" s="7" t="s">
        <v>4879</v>
      </c>
      <c r="D4999" s="7" t="s">
        <v>13</v>
      </c>
      <c r="E4999" s="7">
        <v>186</v>
      </c>
      <c r="F4999" s="8">
        <v>50.73</v>
      </c>
      <c r="G4999" s="8">
        <v>83</v>
      </c>
      <c r="H4999" s="8">
        <f t="shared" si="234"/>
        <v>15438</v>
      </c>
      <c r="I4999" s="9">
        <f>H4999*VLOOKUP(C4999,Customer_Dim!B:E,4,0)</f>
        <v>0</v>
      </c>
      <c r="J4999" s="9">
        <f t="shared" si="235"/>
        <v>15438</v>
      </c>
      <c r="K4999" s="8">
        <f t="shared" si="236"/>
        <v>9435.7799999999988</v>
      </c>
      <c r="L4999" s="9">
        <v>5230.3200000000015</v>
      </c>
    </row>
    <row r="5000" spans="1:13" ht="15.75" customHeight="1" x14ac:dyDescent="0.25">
      <c r="A5000" s="6" t="s">
        <v>5017</v>
      </c>
      <c r="B5000" s="10">
        <v>44134</v>
      </c>
      <c r="C5000" s="7" t="s">
        <v>4879</v>
      </c>
      <c r="D5000" s="7" t="s">
        <v>32</v>
      </c>
      <c r="E5000" s="7">
        <v>823</v>
      </c>
      <c r="F5000" s="8">
        <v>336.31</v>
      </c>
      <c r="G5000" s="8">
        <v>512</v>
      </c>
      <c r="H5000" s="8">
        <f t="shared" si="234"/>
        <v>421376</v>
      </c>
      <c r="I5000" s="9">
        <f>H5000*VLOOKUP(C5000,Customer_Dim!B:E,4,0)</f>
        <v>0</v>
      </c>
      <c r="J5000" s="9">
        <f t="shared" si="235"/>
        <v>421376</v>
      </c>
      <c r="K5000" s="8">
        <f t="shared" si="236"/>
        <v>276783.13</v>
      </c>
      <c r="L5000" s="9">
        <v>161447.90999999997</v>
      </c>
    </row>
    <row r="5001" spans="1:13" ht="15.75" customHeight="1" x14ac:dyDescent="0.25">
      <c r="A5001" s="6" t="s">
        <v>5018</v>
      </c>
      <c r="B5001" s="10">
        <v>44142</v>
      </c>
      <c r="C5001" s="7" t="s">
        <v>4879</v>
      </c>
      <c r="D5001" s="7" t="s">
        <v>19</v>
      </c>
      <c r="E5001" s="7">
        <v>920</v>
      </c>
      <c r="F5001" s="8">
        <v>113.41</v>
      </c>
      <c r="G5001" s="8">
        <v>166</v>
      </c>
      <c r="H5001" s="8">
        <f t="shared" si="234"/>
        <v>152720</v>
      </c>
      <c r="I5001" s="9">
        <f>H5001*VLOOKUP(C5001,Customer_Dim!B:E,4,0)</f>
        <v>0</v>
      </c>
      <c r="J5001" s="9">
        <f t="shared" si="235"/>
        <v>152720</v>
      </c>
      <c r="K5001" s="8">
        <f t="shared" si="236"/>
        <v>104337.2</v>
      </c>
      <c r="L5001" s="9">
        <v>45328.400000000009</v>
      </c>
    </row>
    <row r="5002" spans="1:13" ht="15.75" customHeight="1" x14ac:dyDescent="0.25">
      <c r="A5002" s="6" t="s">
        <v>5019</v>
      </c>
      <c r="B5002" s="10">
        <v>44161</v>
      </c>
      <c r="C5002" s="7" t="s">
        <v>4879</v>
      </c>
      <c r="D5002" s="7" t="s">
        <v>13</v>
      </c>
      <c r="E5002" s="7">
        <v>790</v>
      </c>
      <c r="F5002" s="8">
        <v>50.73</v>
      </c>
      <c r="G5002" s="8">
        <v>83</v>
      </c>
      <c r="H5002" s="8">
        <f t="shared" si="234"/>
        <v>65570</v>
      </c>
      <c r="I5002" s="9">
        <f>H5002*VLOOKUP(C5002,Customer_Dim!B:E,4,0)</f>
        <v>0</v>
      </c>
      <c r="J5002" s="9">
        <f t="shared" si="235"/>
        <v>65570</v>
      </c>
      <c r="K5002" s="8">
        <f t="shared" si="236"/>
        <v>40076.699999999997</v>
      </c>
      <c r="L5002" s="9">
        <v>22870.5</v>
      </c>
    </row>
    <row r="5003" spans="1:13" ht="15.75" customHeight="1" x14ac:dyDescent="0.25">
      <c r="A5003" s="6" t="s">
        <v>5020</v>
      </c>
      <c r="B5003" s="10">
        <v>43891</v>
      </c>
      <c r="C5003" s="7" t="s">
        <v>4886</v>
      </c>
      <c r="D5003" s="7" t="s">
        <v>13</v>
      </c>
      <c r="E5003" s="7">
        <v>868</v>
      </c>
      <c r="F5003" s="8">
        <v>52.53</v>
      </c>
      <c r="G5003" s="8">
        <v>86</v>
      </c>
      <c r="H5003" s="8">
        <f t="shared" si="234"/>
        <v>74648</v>
      </c>
      <c r="I5003" s="9">
        <f>H5003*VLOOKUP(C5003,Customer_Dim!B:E,4,0)</f>
        <v>2239.44</v>
      </c>
      <c r="J5003" s="9">
        <f t="shared" si="235"/>
        <v>76887.44</v>
      </c>
      <c r="K5003" s="8">
        <f t="shared" si="236"/>
        <v>45596.04</v>
      </c>
      <c r="L5003" s="9">
        <v>26407.83</v>
      </c>
      <c r="M5003" s="7"/>
    </row>
    <row r="5004" spans="1:13" ht="15.75" customHeight="1" x14ac:dyDescent="0.25">
      <c r="A5004" s="6" t="s">
        <v>5021</v>
      </c>
      <c r="B5004" s="10">
        <v>43957</v>
      </c>
      <c r="C5004" s="7" t="s">
        <v>4886</v>
      </c>
      <c r="D5004" s="7" t="s">
        <v>13</v>
      </c>
      <c r="E5004" s="7">
        <v>556</v>
      </c>
      <c r="F5004" s="8">
        <v>48.94</v>
      </c>
      <c r="G5004" s="8">
        <v>80</v>
      </c>
      <c r="H5004" s="8">
        <f t="shared" si="234"/>
        <v>44480</v>
      </c>
      <c r="I5004" s="9">
        <f>H5004*VLOOKUP(C5004,Customer_Dim!B:E,4,0)</f>
        <v>1334.4</v>
      </c>
      <c r="J5004" s="9">
        <f t="shared" si="235"/>
        <v>45814.400000000001</v>
      </c>
      <c r="K5004" s="8">
        <f t="shared" si="236"/>
        <v>27210.639999999999</v>
      </c>
      <c r="L5004" s="9">
        <v>16493.300000000003</v>
      </c>
      <c r="M5004" s="7"/>
    </row>
    <row r="5005" spans="1:13" ht="15.75" customHeight="1" x14ac:dyDescent="0.25">
      <c r="A5005" s="6" t="s">
        <v>5022</v>
      </c>
      <c r="B5005" s="10">
        <v>44089</v>
      </c>
      <c r="C5005" s="7" t="s">
        <v>4886</v>
      </c>
      <c r="D5005" s="7" t="s">
        <v>32</v>
      </c>
      <c r="E5005" s="7">
        <v>190</v>
      </c>
      <c r="F5005" s="8">
        <v>321.68</v>
      </c>
      <c r="G5005" s="8">
        <v>490</v>
      </c>
      <c r="H5005" s="8">
        <f t="shared" si="234"/>
        <v>93100</v>
      </c>
      <c r="I5005" s="9">
        <f>H5005*VLOOKUP(C5005,Customer_Dim!B:E,4,0)</f>
        <v>2793</v>
      </c>
      <c r="J5005" s="9">
        <f t="shared" si="235"/>
        <v>95893</v>
      </c>
      <c r="K5005" s="8">
        <f t="shared" si="236"/>
        <v>61119.200000000004</v>
      </c>
      <c r="L5005" s="9">
        <v>32322.239999999998</v>
      </c>
      <c r="M5005" s="7"/>
    </row>
    <row r="5006" spans="1:13" ht="15.75" customHeight="1" x14ac:dyDescent="0.25">
      <c r="A5006" s="6" t="s">
        <v>5023</v>
      </c>
      <c r="B5006" s="10">
        <v>44101</v>
      </c>
      <c r="C5006" s="7" t="s">
        <v>4886</v>
      </c>
      <c r="D5006" s="7" t="s">
        <v>13</v>
      </c>
      <c r="E5006" s="7">
        <v>99</v>
      </c>
      <c r="F5006" s="8">
        <v>48.53</v>
      </c>
      <c r="G5006" s="8">
        <v>79</v>
      </c>
      <c r="H5006" s="8">
        <f t="shared" si="234"/>
        <v>7821</v>
      </c>
      <c r="I5006" s="9">
        <f>H5006*VLOOKUP(C5006,Customer_Dim!B:E,4,0)</f>
        <v>234.63000000000002</v>
      </c>
      <c r="J5006" s="9">
        <f t="shared" si="235"/>
        <v>8055.63</v>
      </c>
      <c r="K5006" s="8">
        <f t="shared" si="236"/>
        <v>4804.47</v>
      </c>
      <c r="L5006" s="9">
        <v>2884.5</v>
      </c>
      <c r="M5006" s="7"/>
    </row>
    <row r="5007" spans="1:13" ht="15.75" customHeight="1" x14ac:dyDescent="0.25">
      <c r="A5007" s="6" t="s">
        <v>5024</v>
      </c>
      <c r="B5007" s="10">
        <v>44117</v>
      </c>
      <c r="C5007" s="7" t="s">
        <v>4886</v>
      </c>
      <c r="D5007" s="7" t="s">
        <v>13</v>
      </c>
      <c r="E5007" s="7">
        <v>1074</v>
      </c>
      <c r="F5007" s="8">
        <v>50.73</v>
      </c>
      <c r="G5007" s="8">
        <v>83</v>
      </c>
      <c r="H5007" s="8">
        <f t="shared" si="234"/>
        <v>89142</v>
      </c>
      <c r="I5007" s="9">
        <f>H5007*VLOOKUP(C5007,Customer_Dim!B:E,4,0)</f>
        <v>2674.26</v>
      </c>
      <c r="J5007" s="9">
        <f t="shared" si="235"/>
        <v>91816.26</v>
      </c>
      <c r="K5007" s="8">
        <f t="shared" si="236"/>
        <v>54484.02</v>
      </c>
      <c r="L5007" s="9">
        <v>33925.760000000009</v>
      </c>
      <c r="M5007" s="7"/>
    </row>
    <row r="5008" spans="1:13" ht="15.75" customHeight="1" x14ac:dyDescent="0.25">
      <c r="A5008" s="6" t="s">
        <v>5025</v>
      </c>
      <c r="B5008" s="10">
        <v>44137</v>
      </c>
      <c r="C5008" s="7" t="s">
        <v>4886</v>
      </c>
      <c r="D5008" s="7" t="s">
        <v>13</v>
      </c>
      <c r="E5008" s="7">
        <v>222</v>
      </c>
      <c r="F5008" s="8">
        <v>50.73</v>
      </c>
      <c r="G5008" s="8">
        <v>83</v>
      </c>
      <c r="H5008" s="8">
        <f t="shared" si="234"/>
        <v>18426</v>
      </c>
      <c r="I5008" s="9">
        <f>H5008*VLOOKUP(C5008,Customer_Dim!B:E,4,0)</f>
        <v>552.78000000000009</v>
      </c>
      <c r="J5008" s="9">
        <f t="shared" si="235"/>
        <v>18978.78</v>
      </c>
      <c r="K5008" s="8">
        <f t="shared" si="236"/>
        <v>11262.06</v>
      </c>
      <c r="L5008" s="9">
        <v>7153.59</v>
      </c>
      <c r="M5008" s="7"/>
    </row>
    <row r="5009" spans="1:13" ht="15.75" customHeight="1" x14ac:dyDescent="0.25">
      <c r="A5009" s="6" t="s">
        <v>5026</v>
      </c>
      <c r="B5009" s="10">
        <v>43962</v>
      </c>
      <c r="C5009" s="7" t="s">
        <v>4899</v>
      </c>
      <c r="D5009" s="7" t="s">
        <v>13</v>
      </c>
      <c r="E5009" s="7">
        <v>72</v>
      </c>
      <c r="F5009" s="8">
        <v>48.94</v>
      </c>
      <c r="G5009" s="8">
        <v>80</v>
      </c>
      <c r="H5009" s="8">
        <f t="shared" si="234"/>
        <v>5760</v>
      </c>
      <c r="I5009" s="9">
        <f>H5009*VLOOKUP(C5009,Customer_Dim!B:E,4,0)</f>
        <v>57.600000000000009</v>
      </c>
      <c r="J5009" s="9">
        <f t="shared" si="235"/>
        <v>5817.6</v>
      </c>
      <c r="K5009" s="8">
        <f t="shared" si="236"/>
        <v>3523.68</v>
      </c>
      <c r="L5009" s="9">
        <v>1914.9</v>
      </c>
      <c r="M5009" s="7"/>
    </row>
    <row r="5010" spans="1:13" ht="15.75" customHeight="1" x14ac:dyDescent="0.25">
      <c r="A5010" s="6" t="s">
        <v>5027</v>
      </c>
      <c r="B5010" s="10">
        <v>44018</v>
      </c>
      <c r="C5010" s="7" t="s">
        <v>4899</v>
      </c>
      <c r="D5010" s="7" t="s">
        <v>132</v>
      </c>
      <c r="E5010" s="7">
        <v>899</v>
      </c>
      <c r="F5010" s="8">
        <v>40.86</v>
      </c>
      <c r="G5010" s="8">
        <v>89</v>
      </c>
      <c r="H5010" s="8">
        <f t="shared" si="234"/>
        <v>80011</v>
      </c>
      <c r="I5010" s="9">
        <f>H5010*VLOOKUP(C5010,Customer_Dim!B:E,4,0)</f>
        <v>800.11000000000013</v>
      </c>
      <c r="J5010" s="9">
        <f t="shared" si="235"/>
        <v>80811.11</v>
      </c>
      <c r="K5010" s="8">
        <f t="shared" si="236"/>
        <v>36733.14</v>
      </c>
      <c r="L5010" s="9">
        <v>42238.9</v>
      </c>
      <c r="M5010" s="7"/>
    </row>
    <row r="5011" spans="1:13" ht="15.75" customHeight="1" x14ac:dyDescent="0.25">
      <c r="A5011" s="6" t="s">
        <v>5028</v>
      </c>
      <c r="B5011" s="10">
        <v>44022</v>
      </c>
      <c r="C5011" s="7" t="s">
        <v>4899</v>
      </c>
      <c r="D5011" s="7" t="s">
        <v>13</v>
      </c>
      <c r="E5011" s="7">
        <v>1036</v>
      </c>
      <c r="F5011" s="8">
        <v>48.53</v>
      </c>
      <c r="G5011" s="8">
        <v>79</v>
      </c>
      <c r="H5011" s="8">
        <f t="shared" si="234"/>
        <v>81844</v>
      </c>
      <c r="I5011" s="9">
        <f>H5011*VLOOKUP(C5011,Customer_Dim!B:E,4,0)</f>
        <v>818.44000000000017</v>
      </c>
      <c r="J5011" s="9">
        <f t="shared" si="235"/>
        <v>82662.44</v>
      </c>
      <c r="K5011" s="8">
        <f t="shared" si="236"/>
        <v>50277.08</v>
      </c>
      <c r="L5011" s="9">
        <v>26442.1</v>
      </c>
      <c r="M5011" s="7"/>
    </row>
    <row r="5012" spans="1:13" ht="15.75" customHeight="1" x14ac:dyDescent="0.25">
      <c r="A5012" s="6" t="s">
        <v>5029</v>
      </c>
      <c r="B5012" s="10">
        <v>44094</v>
      </c>
      <c r="C5012" s="7" t="s">
        <v>4899</v>
      </c>
      <c r="D5012" s="7" t="s">
        <v>13</v>
      </c>
      <c r="E5012" s="7">
        <v>203</v>
      </c>
      <c r="F5012" s="8">
        <v>48.53</v>
      </c>
      <c r="G5012" s="8">
        <v>79</v>
      </c>
      <c r="H5012" s="8">
        <f t="shared" si="234"/>
        <v>16037</v>
      </c>
      <c r="I5012" s="9">
        <f>H5012*VLOOKUP(C5012,Customer_Dim!B:E,4,0)</f>
        <v>160.37000000000003</v>
      </c>
      <c r="J5012" s="9">
        <f t="shared" si="235"/>
        <v>16197.37</v>
      </c>
      <c r="K5012" s="8">
        <f t="shared" si="236"/>
        <v>9851.59</v>
      </c>
      <c r="L5012" s="9">
        <v>5315.76</v>
      </c>
      <c r="M5012" s="7"/>
    </row>
    <row r="5013" spans="1:13" ht="15.75" customHeight="1" x14ac:dyDescent="0.25">
      <c r="A5013" s="6" t="s">
        <v>5030</v>
      </c>
      <c r="B5013" s="10">
        <v>44098</v>
      </c>
      <c r="C5013" s="7" t="s">
        <v>4899</v>
      </c>
      <c r="D5013" s="7" t="s">
        <v>19</v>
      </c>
      <c r="E5013" s="7">
        <v>768</v>
      </c>
      <c r="F5013" s="8">
        <v>108.48</v>
      </c>
      <c r="G5013" s="8">
        <v>159</v>
      </c>
      <c r="H5013" s="8">
        <f t="shared" si="234"/>
        <v>122112</v>
      </c>
      <c r="I5013" s="9">
        <f>H5013*VLOOKUP(C5013,Customer_Dim!B:E,4,0)</f>
        <v>1221.1200000000003</v>
      </c>
      <c r="J5013" s="9">
        <f t="shared" si="235"/>
        <v>123333.12</v>
      </c>
      <c r="K5013" s="8">
        <f t="shared" si="236"/>
        <v>83312.639999999999</v>
      </c>
      <c r="L5013" s="9">
        <v>30823.679999999993</v>
      </c>
      <c r="M5013" s="7"/>
    </row>
    <row r="5014" spans="1:13" ht="15.75" customHeight="1" x14ac:dyDescent="0.25">
      <c r="A5014" s="6" t="s">
        <v>5031</v>
      </c>
      <c r="B5014" s="10">
        <v>44114</v>
      </c>
      <c r="C5014" s="7" t="s">
        <v>4899</v>
      </c>
      <c r="D5014" s="7" t="s">
        <v>13</v>
      </c>
      <c r="E5014" s="7">
        <v>631</v>
      </c>
      <c r="F5014" s="8">
        <v>50.73</v>
      </c>
      <c r="G5014" s="8">
        <v>83</v>
      </c>
      <c r="H5014" s="8">
        <f t="shared" si="234"/>
        <v>52373</v>
      </c>
      <c r="I5014" s="9">
        <f>H5014*VLOOKUP(C5014,Customer_Dim!B:E,4,0)</f>
        <v>523.73000000000013</v>
      </c>
      <c r="J5014" s="9">
        <f t="shared" si="235"/>
        <v>52896.73</v>
      </c>
      <c r="K5014" s="8">
        <f t="shared" si="236"/>
        <v>32010.629999999997</v>
      </c>
      <c r="L5014" s="9">
        <v>20868.66</v>
      </c>
      <c r="M5014" s="7"/>
    </row>
    <row r="5015" spans="1:13" ht="15.75" customHeight="1" x14ac:dyDescent="0.25">
      <c r="A5015" s="6" t="s">
        <v>5032</v>
      </c>
      <c r="B5015" s="10">
        <v>44159</v>
      </c>
      <c r="C5015" s="7" t="s">
        <v>4899</v>
      </c>
      <c r="D5015" s="7" t="s">
        <v>13</v>
      </c>
      <c r="E5015" s="7">
        <v>149</v>
      </c>
      <c r="F5015" s="8">
        <v>50.73</v>
      </c>
      <c r="G5015" s="8">
        <v>83</v>
      </c>
      <c r="H5015" s="8">
        <f t="shared" si="234"/>
        <v>12367</v>
      </c>
      <c r="I5015" s="9">
        <f>H5015*VLOOKUP(C5015,Customer_Dim!B:E,4,0)</f>
        <v>123.67000000000003</v>
      </c>
      <c r="J5015" s="9">
        <f t="shared" si="235"/>
        <v>12490.67</v>
      </c>
      <c r="K5015" s="8">
        <f t="shared" si="236"/>
        <v>7558.7699999999995</v>
      </c>
      <c r="L5015" s="9">
        <v>4468.5</v>
      </c>
      <c r="M5015" s="7"/>
    </row>
    <row r="5016" spans="1:13" ht="15.75" customHeight="1" x14ac:dyDescent="0.25">
      <c r="A5016" s="6" t="s">
        <v>5033</v>
      </c>
      <c r="B5016" s="10">
        <v>44163</v>
      </c>
      <c r="C5016" s="7" t="s">
        <v>4899</v>
      </c>
      <c r="D5016" s="7" t="s">
        <v>13</v>
      </c>
      <c r="E5016" s="7">
        <v>896</v>
      </c>
      <c r="F5016" s="8">
        <v>50.73</v>
      </c>
      <c r="G5016" s="8">
        <v>83</v>
      </c>
      <c r="H5016" s="8">
        <f t="shared" si="234"/>
        <v>74368</v>
      </c>
      <c r="I5016" s="9">
        <f>H5016*VLOOKUP(C5016,Customer_Dim!B:E,4,0)</f>
        <v>743.68000000000018</v>
      </c>
      <c r="J5016" s="9">
        <f t="shared" si="235"/>
        <v>75111.679999999993</v>
      </c>
      <c r="K5016" s="8">
        <f t="shared" si="236"/>
        <v>45454.079999999994</v>
      </c>
      <c r="L5016" s="9">
        <v>24916.54</v>
      </c>
      <c r="M5016" s="7"/>
    </row>
    <row r="5017" spans="1:13" ht="15.75" customHeight="1" x14ac:dyDescent="0.25">
      <c r="A5017" s="6" t="s">
        <v>5034</v>
      </c>
      <c r="B5017" s="10">
        <v>44210</v>
      </c>
      <c r="C5017" s="7" t="s">
        <v>4864</v>
      </c>
      <c r="D5017" s="7" t="s">
        <v>13</v>
      </c>
      <c r="E5017" s="7">
        <v>441</v>
      </c>
      <c r="F5017" s="8">
        <v>53.56</v>
      </c>
      <c r="G5017" s="8">
        <v>90</v>
      </c>
      <c r="H5017" s="8">
        <f t="shared" si="234"/>
        <v>39690</v>
      </c>
      <c r="I5017" s="9">
        <f>H5017*VLOOKUP(C5017,Customer_Dim!B:E,4,0)</f>
        <v>0</v>
      </c>
      <c r="J5017" s="9">
        <f t="shared" si="235"/>
        <v>39690</v>
      </c>
      <c r="K5017" s="8">
        <f t="shared" si="236"/>
        <v>23619.960000000003</v>
      </c>
      <c r="L5017" s="9">
        <v>17657.639999999996</v>
      </c>
    </row>
    <row r="5018" spans="1:13" ht="15.75" customHeight="1" x14ac:dyDescent="0.25">
      <c r="A5018" s="6" t="s">
        <v>5035</v>
      </c>
      <c r="B5018" s="10">
        <v>44228</v>
      </c>
      <c r="C5018" s="7" t="s">
        <v>4864</v>
      </c>
      <c r="D5018" s="7" t="s">
        <v>19</v>
      </c>
      <c r="E5018" s="7">
        <v>284</v>
      </c>
      <c r="F5018" s="8">
        <v>119.74</v>
      </c>
      <c r="G5018" s="8">
        <v>182</v>
      </c>
      <c r="H5018" s="8">
        <f t="shared" si="234"/>
        <v>51688</v>
      </c>
      <c r="I5018" s="9">
        <f>H5018*VLOOKUP(C5018,Customer_Dim!B:E,4,0)</f>
        <v>0</v>
      </c>
      <c r="J5018" s="9">
        <f t="shared" si="235"/>
        <v>51688</v>
      </c>
      <c r="K5018" s="8">
        <f t="shared" si="236"/>
        <v>34006.159999999996</v>
      </c>
      <c r="L5018" s="9">
        <v>19232.480000000003</v>
      </c>
    </row>
    <row r="5019" spans="1:13" ht="15.75" customHeight="1" x14ac:dyDescent="0.25">
      <c r="A5019" s="6" t="s">
        <v>5036</v>
      </c>
      <c r="B5019" s="10">
        <v>44261</v>
      </c>
      <c r="C5019" s="7" t="s">
        <v>4864</v>
      </c>
      <c r="D5019" s="7" t="s">
        <v>19</v>
      </c>
      <c r="E5019" s="7">
        <v>201</v>
      </c>
      <c r="F5019" s="8">
        <v>119.74</v>
      </c>
      <c r="G5019" s="8">
        <v>182</v>
      </c>
      <c r="H5019" s="8">
        <f t="shared" si="234"/>
        <v>36582</v>
      </c>
      <c r="I5019" s="9">
        <f>H5019*VLOOKUP(C5019,Customer_Dim!B:E,4,0)</f>
        <v>0</v>
      </c>
      <c r="J5019" s="9">
        <f t="shared" si="235"/>
        <v>36582</v>
      </c>
      <c r="K5019" s="8">
        <f t="shared" si="236"/>
        <v>24067.739999999998</v>
      </c>
      <c r="L5019" s="9">
        <v>12880.080000000002</v>
      </c>
    </row>
    <row r="5020" spans="1:13" ht="15.75" customHeight="1" x14ac:dyDescent="0.25">
      <c r="A5020" s="6" t="s">
        <v>5037</v>
      </c>
      <c r="B5020" s="10">
        <v>44317</v>
      </c>
      <c r="C5020" s="7" t="s">
        <v>4864</v>
      </c>
      <c r="D5020" s="7" t="s">
        <v>19</v>
      </c>
      <c r="E5020" s="7">
        <v>631</v>
      </c>
      <c r="F5020" s="8">
        <v>134.32</v>
      </c>
      <c r="G5020" s="8">
        <v>204</v>
      </c>
      <c r="H5020" s="8">
        <f t="shared" si="234"/>
        <v>128724</v>
      </c>
      <c r="I5020" s="9">
        <f>H5020*VLOOKUP(C5020,Customer_Dim!B:E,4,0)</f>
        <v>0</v>
      </c>
      <c r="J5020" s="9">
        <f t="shared" si="235"/>
        <v>128724</v>
      </c>
      <c r="K5020" s="8">
        <f t="shared" si="236"/>
        <v>84755.92</v>
      </c>
      <c r="L5020" s="9">
        <v>50404.280000000013</v>
      </c>
    </row>
    <row r="5021" spans="1:13" ht="15.75" customHeight="1" x14ac:dyDescent="0.25">
      <c r="A5021" s="6" t="s">
        <v>5038</v>
      </c>
      <c r="B5021" s="10">
        <v>44371</v>
      </c>
      <c r="C5021" s="7" t="s">
        <v>4864</v>
      </c>
      <c r="D5021" s="7" t="s">
        <v>19</v>
      </c>
      <c r="E5021" s="7">
        <v>462</v>
      </c>
      <c r="F5021" s="8">
        <v>134.32</v>
      </c>
      <c r="G5021" s="8">
        <v>204</v>
      </c>
      <c r="H5021" s="8">
        <f t="shared" si="234"/>
        <v>94248</v>
      </c>
      <c r="I5021" s="9">
        <f>H5021*VLOOKUP(C5021,Customer_Dim!B:E,4,0)</f>
        <v>0</v>
      </c>
      <c r="J5021" s="9">
        <f t="shared" si="235"/>
        <v>94248</v>
      </c>
      <c r="K5021" s="8">
        <f t="shared" si="236"/>
        <v>62055.839999999997</v>
      </c>
      <c r="L5021" s="9">
        <v>35962.080000000002</v>
      </c>
    </row>
    <row r="5022" spans="1:13" ht="15.75" customHeight="1" x14ac:dyDescent="0.25">
      <c r="A5022" s="6" t="s">
        <v>5039</v>
      </c>
      <c r="B5022" s="10">
        <v>44405</v>
      </c>
      <c r="C5022" s="7" t="s">
        <v>4864</v>
      </c>
      <c r="D5022" s="7" t="s">
        <v>19</v>
      </c>
      <c r="E5022" s="7">
        <v>220</v>
      </c>
      <c r="F5022" s="8">
        <v>149.72999999999999</v>
      </c>
      <c r="G5022" s="8">
        <v>227</v>
      </c>
      <c r="H5022" s="8">
        <f t="shared" si="234"/>
        <v>49940</v>
      </c>
      <c r="I5022" s="9">
        <f>H5022*VLOOKUP(C5022,Customer_Dim!B:E,4,0)</f>
        <v>0</v>
      </c>
      <c r="J5022" s="9">
        <f t="shared" si="235"/>
        <v>49940</v>
      </c>
      <c r="K5022" s="8">
        <f t="shared" si="236"/>
        <v>32940.6</v>
      </c>
      <c r="L5022" s="9">
        <v>16000.599999999999</v>
      </c>
    </row>
    <row r="5023" spans="1:13" ht="15.75" customHeight="1" x14ac:dyDescent="0.25">
      <c r="A5023" s="6" t="s">
        <v>5040</v>
      </c>
      <c r="B5023" s="10">
        <v>44478</v>
      </c>
      <c r="C5023" s="7" t="s">
        <v>4864</v>
      </c>
      <c r="D5023" s="7" t="s">
        <v>32</v>
      </c>
      <c r="E5023" s="7">
        <v>705</v>
      </c>
      <c r="F5023" s="8">
        <v>469.9</v>
      </c>
      <c r="G5023" s="8">
        <v>740</v>
      </c>
      <c r="H5023" s="8">
        <f t="shared" si="234"/>
        <v>521700</v>
      </c>
      <c r="I5023" s="9">
        <f>H5023*VLOOKUP(C5023,Customer_Dim!B:E,4,0)</f>
        <v>0</v>
      </c>
      <c r="J5023" s="9">
        <f t="shared" si="235"/>
        <v>521700</v>
      </c>
      <c r="K5023" s="8">
        <f t="shared" si="236"/>
        <v>331279.5</v>
      </c>
      <c r="L5023" s="9">
        <v>174769.5</v>
      </c>
    </row>
    <row r="5024" spans="1:13" ht="15.75" customHeight="1" x14ac:dyDescent="0.25">
      <c r="A5024" s="6" t="s">
        <v>5041</v>
      </c>
      <c r="B5024" s="10">
        <v>44515</v>
      </c>
      <c r="C5024" s="7" t="s">
        <v>4864</v>
      </c>
      <c r="D5024" s="7" t="s">
        <v>13</v>
      </c>
      <c r="E5024" s="7">
        <v>866</v>
      </c>
      <c r="F5024" s="8">
        <v>70.89</v>
      </c>
      <c r="G5024" s="8">
        <v>120</v>
      </c>
      <c r="H5024" s="8">
        <f t="shared" si="234"/>
        <v>103920</v>
      </c>
      <c r="I5024" s="9">
        <f>H5024*VLOOKUP(C5024,Customer_Dim!B:E,4,0)</f>
        <v>0</v>
      </c>
      <c r="J5024" s="9">
        <f t="shared" si="235"/>
        <v>103920</v>
      </c>
      <c r="K5024" s="8">
        <f t="shared" si="236"/>
        <v>61390.74</v>
      </c>
      <c r="L5024" s="9">
        <v>41490.060000000005</v>
      </c>
    </row>
    <row r="5025" spans="1:13" ht="15.75" customHeight="1" x14ac:dyDescent="0.25">
      <c r="A5025" s="6" t="s">
        <v>5042</v>
      </c>
      <c r="B5025" s="10">
        <v>44206</v>
      </c>
      <c r="C5025" s="7" t="s">
        <v>4879</v>
      </c>
      <c r="D5025" s="7" t="s">
        <v>32</v>
      </c>
      <c r="E5025" s="7">
        <v>289</v>
      </c>
      <c r="F5025" s="8">
        <v>355.06</v>
      </c>
      <c r="G5025" s="8">
        <v>559</v>
      </c>
      <c r="H5025" s="8">
        <f t="shared" si="234"/>
        <v>161551</v>
      </c>
      <c r="I5025" s="9">
        <f>H5025*VLOOKUP(C5025,Customer_Dim!B:E,4,0)</f>
        <v>0</v>
      </c>
      <c r="J5025" s="9">
        <f t="shared" si="235"/>
        <v>161551</v>
      </c>
      <c r="K5025" s="8">
        <f t="shared" si="236"/>
        <v>102612.34</v>
      </c>
      <c r="L5025" s="9">
        <v>52476.619999999995</v>
      </c>
    </row>
    <row r="5026" spans="1:13" ht="15.75" customHeight="1" x14ac:dyDescent="0.25">
      <c r="A5026" s="6" t="s">
        <v>5043</v>
      </c>
      <c r="B5026" s="10">
        <v>44254</v>
      </c>
      <c r="C5026" s="7" t="s">
        <v>4879</v>
      </c>
      <c r="D5026" s="7" t="s">
        <v>13</v>
      </c>
      <c r="E5026" s="7">
        <v>472</v>
      </c>
      <c r="F5026" s="8">
        <v>53.56</v>
      </c>
      <c r="G5026" s="8">
        <v>90</v>
      </c>
      <c r="H5026" s="8">
        <f t="shared" si="234"/>
        <v>42480</v>
      </c>
      <c r="I5026" s="9">
        <f>H5026*VLOOKUP(C5026,Customer_Dim!B:E,4,0)</f>
        <v>0</v>
      </c>
      <c r="J5026" s="9">
        <f t="shared" si="235"/>
        <v>42480</v>
      </c>
      <c r="K5026" s="8">
        <f t="shared" si="236"/>
        <v>25280.32</v>
      </c>
      <c r="L5026" s="9">
        <v>18898.879999999997</v>
      </c>
    </row>
    <row r="5027" spans="1:13" ht="15.75" customHeight="1" x14ac:dyDescent="0.25">
      <c r="A5027" s="6" t="s">
        <v>5044</v>
      </c>
      <c r="B5027" s="10">
        <v>44331</v>
      </c>
      <c r="C5027" s="7" t="s">
        <v>4879</v>
      </c>
      <c r="D5027" s="7" t="s">
        <v>13</v>
      </c>
      <c r="E5027" s="7">
        <v>167</v>
      </c>
      <c r="F5027" s="8">
        <v>60.09</v>
      </c>
      <c r="G5027" s="8">
        <v>101</v>
      </c>
      <c r="H5027" s="8">
        <f t="shared" si="234"/>
        <v>16867</v>
      </c>
      <c r="I5027" s="9">
        <f>H5027*VLOOKUP(C5027,Customer_Dim!B:E,4,0)</f>
        <v>0</v>
      </c>
      <c r="J5027" s="9">
        <f t="shared" si="235"/>
        <v>16867</v>
      </c>
      <c r="K5027" s="8">
        <f t="shared" si="236"/>
        <v>10035.030000000001</v>
      </c>
      <c r="L5027" s="9">
        <v>6157.2899999999991</v>
      </c>
    </row>
    <row r="5028" spans="1:13" ht="15.75" customHeight="1" x14ac:dyDescent="0.25">
      <c r="A5028" s="6" t="s">
        <v>5045</v>
      </c>
      <c r="B5028" s="10">
        <v>44341</v>
      </c>
      <c r="C5028" s="7" t="s">
        <v>4879</v>
      </c>
      <c r="D5028" s="7" t="s">
        <v>32</v>
      </c>
      <c r="E5028" s="7">
        <v>852</v>
      </c>
      <c r="F5028" s="8">
        <v>398.31</v>
      </c>
      <c r="G5028" s="8">
        <v>627</v>
      </c>
      <c r="H5028" s="8">
        <f t="shared" si="234"/>
        <v>534204</v>
      </c>
      <c r="I5028" s="9">
        <f>H5028*VLOOKUP(C5028,Customer_Dim!B:E,4,0)</f>
        <v>0</v>
      </c>
      <c r="J5028" s="9">
        <f t="shared" si="235"/>
        <v>534204</v>
      </c>
      <c r="K5028" s="8">
        <f t="shared" si="236"/>
        <v>339360.12</v>
      </c>
      <c r="L5028" s="9">
        <v>168133.68</v>
      </c>
    </row>
    <row r="5029" spans="1:13" ht="15.75" customHeight="1" x14ac:dyDescent="0.25">
      <c r="A5029" s="6" t="s">
        <v>5046</v>
      </c>
      <c r="B5029" s="10">
        <v>44361</v>
      </c>
      <c r="C5029" s="7" t="s">
        <v>4879</v>
      </c>
      <c r="D5029" s="7" t="s">
        <v>13</v>
      </c>
      <c r="E5029" s="7">
        <v>523</v>
      </c>
      <c r="F5029" s="8">
        <v>60.09</v>
      </c>
      <c r="G5029" s="8">
        <v>101</v>
      </c>
      <c r="H5029" s="8">
        <f t="shared" si="234"/>
        <v>52823</v>
      </c>
      <c r="I5029" s="9">
        <f>H5029*VLOOKUP(C5029,Customer_Dim!B:E,4,0)</f>
        <v>0</v>
      </c>
      <c r="J5029" s="9">
        <f t="shared" si="235"/>
        <v>52823</v>
      </c>
      <c r="K5029" s="8">
        <f t="shared" si="236"/>
        <v>31427.070000000003</v>
      </c>
      <c r="L5029" s="9">
        <v>21924.16</v>
      </c>
    </row>
    <row r="5030" spans="1:13" ht="15.75" customHeight="1" x14ac:dyDescent="0.25">
      <c r="A5030" s="6" t="s">
        <v>5047</v>
      </c>
      <c r="B5030" s="10">
        <v>44366</v>
      </c>
      <c r="C5030" s="7" t="s">
        <v>4879</v>
      </c>
      <c r="D5030" s="7" t="s">
        <v>13</v>
      </c>
      <c r="E5030" s="7">
        <v>422</v>
      </c>
      <c r="F5030" s="8">
        <v>60.09</v>
      </c>
      <c r="G5030" s="8">
        <v>101</v>
      </c>
      <c r="H5030" s="8">
        <f t="shared" si="234"/>
        <v>42622</v>
      </c>
      <c r="I5030" s="9">
        <f>H5030*VLOOKUP(C5030,Customer_Dim!B:E,4,0)</f>
        <v>0</v>
      </c>
      <c r="J5030" s="9">
        <f t="shared" si="235"/>
        <v>42622</v>
      </c>
      <c r="K5030" s="8">
        <f t="shared" si="236"/>
        <v>25357.980000000003</v>
      </c>
      <c r="L5030" s="9">
        <v>16837.799999999996</v>
      </c>
    </row>
    <row r="5031" spans="1:13" ht="15.75" customHeight="1" x14ac:dyDescent="0.25">
      <c r="A5031" s="6" t="s">
        <v>5048</v>
      </c>
      <c r="B5031" s="10">
        <v>44368</v>
      </c>
      <c r="C5031" s="7" t="s">
        <v>4879</v>
      </c>
      <c r="D5031" s="7" t="s">
        <v>13</v>
      </c>
      <c r="E5031" s="7">
        <v>682</v>
      </c>
      <c r="F5031" s="8">
        <v>60.09</v>
      </c>
      <c r="G5031" s="8">
        <v>101</v>
      </c>
      <c r="H5031" s="8">
        <f t="shared" si="234"/>
        <v>68882</v>
      </c>
      <c r="I5031" s="9">
        <f>H5031*VLOOKUP(C5031,Customer_Dim!B:E,4,0)</f>
        <v>0</v>
      </c>
      <c r="J5031" s="9">
        <f t="shared" si="235"/>
        <v>68882</v>
      </c>
      <c r="K5031" s="8">
        <f t="shared" si="236"/>
        <v>40981.380000000005</v>
      </c>
      <c r="L5031" s="9">
        <v>30655.899999999994</v>
      </c>
    </row>
    <row r="5032" spans="1:13" ht="15.75" customHeight="1" x14ac:dyDescent="0.25">
      <c r="A5032" s="6" t="s">
        <v>5049</v>
      </c>
      <c r="B5032" s="10">
        <v>44383</v>
      </c>
      <c r="C5032" s="7" t="s">
        <v>4879</v>
      </c>
      <c r="D5032" s="7" t="s">
        <v>32</v>
      </c>
      <c r="E5032" s="7">
        <v>206</v>
      </c>
      <c r="F5032" s="8">
        <v>443.99</v>
      </c>
      <c r="G5032" s="8">
        <v>699</v>
      </c>
      <c r="H5032" s="8">
        <f t="shared" si="234"/>
        <v>143994</v>
      </c>
      <c r="I5032" s="9">
        <f>H5032*VLOOKUP(C5032,Customer_Dim!B:E,4,0)</f>
        <v>0</v>
      </c>
      <c r="J5032" s="9">
        <f t="shared" si="235"/>
        <v>143994</v>
      </c>
      <c r="K5032" s="8">
        <f t="shared" si="236"/>
        <v>91461.94</v>
      </c>
      <c r="L5032" s="9">
        <v>53972</v>
      </c>
    </row>
    <row r="5033" spans="1:13" ht="15.75" customHeight="1" x14ac:dyDescent="0.25">
      <c r="A5033" s="6" t="s">
        <v>5050</v>
      </c>
      <c r="B5033" s="10">
        <v>44475</v>
      </c>
      <c r="C5033" s="7" t="s">
        <v>4879</v>
      </c>
      <c r="D5033" s="7" t="s">
        <v>13</v>
      </c>
      <c r="E5033" s="7">
        <v>158</v>
      </c>
      <c r="F5033" s="8">
        <v>70.89</v>
      </c>
      <c r="G5033" s="8">
        <v>120</v>
      </c>
      <c r="H5033" s="8">
        <f t="shared" si="234"/>
        <v>18960</v>
      </c>
      <c r="I5033" s="9">
        <f>H5033*VLOOKUP(C5033,Customer_Dim!B:E,4,0)</f>
        <v>0</v>
      </c>
      <c r="J5033" s="9">
        <f t="shared" si="235"/>
        <v>18960</v>
      </c>
      <c r="K5033" s="8">
        <f t="shared" si="236"/>
        <v>11200.62</v>
      </c>
      <c r="L5033" s="9">
        <v>7000.9799999999977</v>
      </c>
    </row>
    <row r="5034" spans="1:13" ht="15.75" customHeight="1" x14ac:dyDescent="0.25">
      <c r="A5034" s="6" t="s">
        <v>5051</v>
      </c>
      <c r="B5034" s="10">
        <v>44504</v>
      </c>
      <c r="C5034" s="7" t="s">
        <v>4879</v>
      </c>
      <c r="D5034" s="7" t="s">
        <v>13</v>
      </c>
      <c r="E5034" s="7">
        <v>971</v>
      </c>
      <c r="F5034" s="8">
        <v>70.89</v>
      </c>
      <c r="G5034" s="8">
        <v>120</v>
      </c>
      <c r="H5034" s="8">
        <f t="shared" si="234"/>
        <v>116520</v>
      </c>
      <c r="I5034" s="9">
        <f>H5034*VLOOKUP(C5034,Customer_Dim!B:E,4,0)</f>
        <v>0</v>
      </c>
      <c r="J5034" s="9">
        <f t="shared" si="235"/>
        <v>116520</v>
      </c>
      <c r="K5034" s="8">
        <f t="shared" si="236"/>
        <v>68834.19</v>
      </c>
      <c r="L5034" s="9">
        <v>53511.81</v>
      </c>
    </row>
    <row r="5035" spans="1:13" ht="15.75" customHeight="1" x14ac:dyDescent="0.25">
      <c r="A5035" s="6" t="s">
        <v>5052</v>
      </c>
      <c r="B5035" s="10">
        <v>44519</v>
      </c>
      <c r="C5035" s="7" t="s">
        <v>4879</v>
      </c>
      <c r="D5035" s="7" t="s">
        <v>13</v>
      </c>
      <c r="E5035" s="7">
        <v>972</v>
      </c>
      <c r="F5035" s="8">
        <v>70.89</v>
      </c>
      <c r="G5035" s="8">
        <v>120</v>
      </c>
      <c r="H5035" s="8">
        <f t="shared" si="234"/>
        <v>116640</v>
      </c>
      <c r="I5035" s="9">
        <f>H5035*VLOOKUP(C5035,Customer_Dim!B:E,4,0)</f>
        <v>0</v>
      </c>
      <c r="J5035" s="9">
        <f t="shared" si="235"/>
        <v>116640</v>
      </c>
      <c r="K5035" s="8">
        <f t="shared" si="236"/>
        <v>68905.08</v>
      </c>
      <c r="L5035" s="9">
        <v>47734.92</v>
      </c>
    </row>
    <row r="5036" spans="1:13" ht="15.75" customHeight="1" x14ac:dyDescent="0.25">
      <c r="A5036" s="6" t="s">
        <v>5053</v>
      </c>
      <c r="B5036" s="10">
        <v>44205</v>
      </c>
      <c r="C5036" s="7" t="s">
        <v>4886</v>
      </c>
      <c r="D5036" s="7" t="s">
        <v>13</v>
      </c>
      <c r="E5036" s="7">
        <v>992</v>
      </c>
      <c r="F5036" s="8">
        <v>53.56</v>
      </c>
      <c r="G5036" s="8">
        <v>90</v>
      </c>
      <c r="H5036" s="8">
        <f t="shared" si="234"/>
        <v>89280</v>
      </c>
      <c r="I5036" s="9">
        <f>H5036*VLOOKUP(C5036,Customer_Dim!B:E,4,0)</f>
        <v>2678.4</v>
      </c>
      <c r="J5036" s="9">
        <f t="shared" si="235"/>
        <v>91958.399999999994</v>
      </c>
      <c r="K5036" s="8">
        <f t="shared" si="236"/>
        <v>53131.520000000004</v>
      </c>
      <c r="L5036" s="9">
        <v>34454.239999999998</v>
      </c>
      <c r="M5036" s="7"/>
    </row>
    <row r="5037" spans="1:13" ht="15.75" customHeight="1" x14ac:dyDescent="0.25">
      <c r="A5037" s="6" t="s">
        <v>5054</v>
      </c>
      <c r="B5037" s="10">
        <v>44219</v>
      </c>
      <c r="C5037" s="7" t="s">
        <v>4886</v>
      </c>
      <c r="D5037" s="7" t="s">
        <v>13</v>
      </c>
      <c r="E5037" s="7">
        <v>1004</v>
      </c>
      <c r="F5037" s="8">
        <v>53.56</v>
      </c>
      <c r="G5037" s="8">
        <v>90</v>
      </c>
      <c r="H5037" s="8">
        <f t="shared" si="234"/>
        <v>90360</v>
      </c>
      <c r="I5037" s="9">
        <f>H5037*VLOOKUP(C5037,Customer_Dim!B:E,4,0)</f>
        <v>2710.8</v>
      </c>
      <c r="J5037" s="9">
        <f t="shared" si="235"/>
        <v>93070.8</v>
      </c>
      <c r="K5037" s="8">
        <f t="shared" si="236"/>
        <v>53774.240000000005</v>
      </c>
      <c r="L5037" s="9">
        <v>34874.880000000005</v>
      </c>
      <c r="M5037" s="7"/>
    </row>
    <row r="5038" spans="1:13" ht="15.75" customHeight="1" x14ac:dyDescent="0.25">
      <c r="A5038" s="6" t="s">
        <v>5055</v>
      </c>
      <c r="B5038" s="10">
        <v>44264</v>
      </c>
      <c r="C5038" s="7" t="s">
        <v>4886</v>
      </c>
      <c r="D5038" s="7" t="s">
        <v>13</v>
      </c>
      <c r="E5038" s="7">
        <v>299</v>
      </c>
      <c r="F5038" s="8">
        <v>53.56</v>
      </c>
      <c r="G5038" s="8">
        <v>90</v>
      </c>
      <c r="H5038" s="8">
        <f t="shared" si="234"/>
        <v>26910</v>
      </c>
      <c r="I5038" s="9">
        <f>H5038*VLOOKUP(C5038,Customer_Dim!B:E,4,0)</f>
        <v>807.30000000000007</v>
      </c>
      <c r="J5038" s="9">
        <f t="shared" si="235"/>
        <v>27717.3</v>
      </c>
      <c r="K5038" s="8">
        <f t="shared" si="236"/>
        <v>16014.44</v>
      </c>
      <c r="L5038" s="9">
        <v>11094.74</v>
      </c>
      <c r="M5038" s="7"/>
    </row>
    <row r="5039" spans="1:13" ht="15.75" customHeight="1" x14ac:dyDescent="0.25">
      <c r="A5039" s="6" t="s">
        <v>5056</v>
      </c>
      <c r="B5039" s="10">
        <v>44333</v>
      </c>
      <c r="C5039" s="7" t="s">
        <v>4886</v>
      </c>
      <c r="D5039" s="7" t="s">
        <v>13</v>
      </c>
      <c r="E5039" s="7">
        <v>139</v>
      </c>
      <c r="F5039" s="8">
        <v>60.09</v>
      </c>
      <c r="G5039" s="8">
        <v>101</v>
      </c>
      <c r="H5039" s="8">
        <f t="shared" si="234"/>
        <v>14039</v>
      </c>
      <c r="I5039" s="9">
        <f>H5039*VLOOKUP(C5039,Customer_Dim!B:E,4,0)</f>
        <v>421.17</v>
      </c>
      <c r="J5039" s="9">
        <f t="shared" si="235"/>
        <v>14460.17</v>
      </c>
      <c r="K5039" s="8">
        <f t="shared" si="236"/>
        <v>8352.51</v>
      </c>
      <c r="L5039" s="9">
        <v>5536.4400000000005</v>
      </c>
      <c r="M5039" s="7"/>
    </row>
    <row r="5040" spans="1:13" ht="15.75" customHeight="1" x14ac:dyDescent="0.25">
      <c r="A5040" s="6" t="s">
        <v>5057</v>
      </c>
      <c r="B5040" s="10">
        <v>44391</v>
      </c>
      <c r="C5040" s="7" t="s">
        <v>4886</v>
      </c>
      <c r="D5040" s="7" t="s">
        <v>13</v>
      </c>
      <c r="E5040" s="7">
        <v>883</v>
      </c>
      <c r="F5040" s="8">
        <v>66.98</v>
      </c>
      <c r="G5040" s="8">
        <v>113</v>
      </c>
      <c r="H5040" s="8">
        <f t="shared" si="234"/>
        <v>99779</v>
      </c>
      <c r="I5040" s="9">
        <f>H5040*VLOOKUP(C5040,Customer_Dim!B:E,4,0)</f>
        <v>2993.3700000000003</v>
      </c>
      <c r="J5040" s="9">
        <f t="shared" si="235"/>
        <v>102772.37</v>
      </c>
      <c r="K5040" s="8">
        <f t="shared" si="236"/>
        <v>59143.340000000004</v>
      </c>
      <c r="L5040" s="9">
        <v>32376.739999999991</v>
      </c>
      <c r="M5040" s="7"/>
    </row>
    <row r="5041" spans="1:13" ht="15.75" customHeight="1" x14ac:dyDescent="0.25">
      <c r="A5041" s="6" t="s">
        <v>5058</v>
      </c>
      <c r="B5041" s="10">
        <v>44418</v>
      </c>
      <c r="C5041" s="7" t="s">
        <v>4886</v>
      </c>
      <c r="D5041" s="7" t="s">
        <v>13</v>
      </c>
      <c r="E5041" s="7">
        <v>992</v>
      </c>
      <c r="F5041" s="8">
        <v>66.98</v>
      </c>
      <c r="G5041" s="8">
        <v>113</v>
      </c>
      <c r="H5041" s="8">
        <f t="shared" si="234"/>
        <v>112096</v>
      </c>
      <c r="I5041" s="9">
        <f>H5041*VLOOKUP(C5041,Customer_Dim!B:E,4,0)</f>
        <v>3362.88</v>
      </c>
      <c r="J5041" s="9">
        <f t="shared" si="235"/>
        <v>115458.88</v>
      </c>
      <c r="K5041" s="8">
        <f t="shared" si="236"/>
        <v>66444.160000000003</v>
      </c>
      <c r="L5041" s="9">
        <v>37391.499999999993</v>
      </c>
      <c r="M5041" s="7"/>
    </row>
    <row r="5042" spans="1:13" ht="15.75" customHeight="1" x14ac:dyDescent="0.25">
      <c r="A5042" s="6" t="s">
        <v>5059</v>
      </c>
      <c r="B5042" s="10">
        <v>44519</v>
      </c>
      <c r="C5042" s="7" t="s">
        <v>4886</v>
      </c>
      <c r="D5042" s="7" t="s">
        <v>32</v>
      </c>
      <c r="E5042" s="7">
        <v>777</v>
      </c>
      <c r="F5042" s="8">
        <v>469.9</v>
      </c>
      <c r="G5042" s="8">
        <v>740</v>
      </c>
      <c r="H5042" s="8">
        <f t="shared" si="234"/>
        <v>574980</v>
      </c>
      <c r="I5042" s="9">
        <f>H5042*VLOOKUP(C5042,Customer_Dim!B:E,4,0)</f>
        <v>17249.400000000001</v>
      </c>
      <c r="J5042" s="9">
        <f t="shared" si="235"/>
        <v>592229.4</v>
      </c>
      <c r="K5042" s="8">
        <f t="shared" si="236"/>
        <v>365112.3</v>
      </c>
      <c r="L5042" s="9">
        <v>164568.60000000003</v>
      </c>
      <c r="M5042" s="7"/>
    </row>
    <row r="5043" spans="1:13" ht="15.75" customHeight="1" x14ac:dyDescent="0.25">
      <c r="A5043" s="6" t="s">
        <v>5060</v>
      </c>
      <c r="B5043" s="10">
        <v>44287</v>
      </c>
      <c r="C5043" s="7" t="s">
        <v>4899</v>
      </c>
      <c r="D5043" s="7" t="s">
        <v>13</v>
      </c>
      <c r="E5043" s="7">
        <v>198</v>
      </c>
      <c r="F5043" s="8">
        <v>60.09</v>
      </c>
      <c r="G5043" s="8">
        <v>101</v>
      </c>
      <c r="H5043" s="8">
        <f t="shared" si="234"/>
        <v>19998</v>
      </c>
      <c r="I5043" s="9">
        <f>H5043*VLOOKUP(C5043,Customer_Dim!B:E,4,0)</f>
        <v>199.98000000000005</v>
      </c>
      <c r="J5043" s="9">
        <f t="shared" si="235"/>
        <v>20197.98</v>
      </c>
      <c r="K5043" s="8">
        <f t="shared" si="236"/>
        <v>11897.820000000002</v>
      </c>
      <c r="L5043" s="9">
        <v>7545.5999999999985</v>
      </c>
      <c r="M5043" s="7"/>
    </row>
    <row r="5044" spans="1:13" ht="15.75" customHeight="1" x14ac:dyDescent="0.25">
      <c r="A5044" s="6" t="s">
        <v>5061</v>
      </c>
      <c r="B5044" s="10">
        <v>44291</v>
      </c>
      <c r="C5044" s="7" t="s">
        <v>4899</v>
      </c>
      <c r="D5044" s="7" t="s">
        <v>13</v>
      </c>
      <c r="E5044" s="7">
        <v>981</v>
      </c>
      <c r="F5044" s="8">
        <v>60.09</v>
      </c>
      <c r="G5044" s="8">
        <v>101</v>
      </c>
      <c r="H5044" s="8">
        <f t="shared" si="234"/>
        <v>99081</v>
      </c>
      <c r="I5044" s="9">
        <f>H5044*VLOOKUP(C5044,Customer_Dim!B:E,4,0)</f>
        <v>990.81000000000017</v>
      </c>
      <c r="J5044" s="9">
        <f t="shared" si="235"/>
        <v>100071.81</v>
      </c>
      <c r="K5044" s="8">
        <f t="shared" si="236"/>
        <v>58948.29</v>
      </c>
      <c r="L5044" s="9">
        <v>32851.17</v>
      </c>
      <c r="M5044" s="7"/>
    </row>
    <row r="5045" spans="1:13" ht="15.75" customHeight="1" x14ac:dyDescent="0.25">
      <c r="A5045" s="6" t="s">
        <v>5062</v>
      </c>
      <c r="B5045" s="10">
        <v>44380</v>
      </c>
      <c r="C5045" s="7" t="s">
        <v>4899</v>
      </c>
      <c r="D5045" s="7" t="s">
        <v>19</v>
      </c>
      <c r="E5045" s="7">
        <v>732</v>
      </c>
      <c r="F5045" s="8">
        <v>149.72999999999999</v>
      </c>
      <c r="G5045" s="8">
        <v>227</v>
      </c>
      <c r="H5045" s="8">
        <f t="shared" si="234"/>
        <v>166164</v>
      </c>
      <c r="I5045" s="9">
        <f>H5045*VLOOKUP(C5045,Customer_Dim!B:E,4,0)</f>
        <v>1661.6400000000003</v>
      </c>
      <c r="J5045" s="9">
        <f t="shared" si="235"/>
        <v>167825.64</v>
      </c>
      <c r="K5045" s="8">
        <f t="shared" si="236"/>
        <v>109602.35999999999</v>
      </c>
      <c r="L5045" s="9">
        <v>52894.099999999991</v>
      </c>
      <c r="M5045" s="7"/>
    </row>
    <row r="5046" spans="1:13" ht="15.75" customHeight="1" x14ac:dyDescent="0.25">
      <c r="A5046" s="6" t="s">
        <v>5063</v>
      </c>
      <c r="B5046" s="10">
        <v>44474</v>
      </c>
      <c r="C5046" s="7" t="s">
        <v>4899</v>
      </c>
      <c r="D5046" s="7" t="s">
        <v>132</v>
      </c>
      <c r="E5046" s="7">
        <v>506</v>
      </c>
      <c r="F5046" s="8">
        <v>59.69</v>
      </c>
      <c r="G5046" s="8">
        <v>135</v>
      </c>
      <c r="H5046" s="8">
        <f t="shared" si="234"/>
        <v>68310</v>
      </c>
      <c r="I5046" s="9">
        <f>H5046*VLOOKUP(C5046,Customer_Dim!B:E,4,0)</f>
        <v>683.10000000000014</v>
      </c>
      <c r="J5046" s="9">
        <f t="shared" si="235"/>
        <v>68993.100000000006</v>
      </c>
      <c r="K5046" s="8">
        <f t="shared" si="236"/>
        <v>30203.14</v>
      </c>
      <c r="L5046" s="9">
        <v>32779.600000000006</v>
      </c>
      <c r="M5046" s="7"/>
    </row>
    <row r="5047" spans="1:13" ht="15.75" customHeight="1" x14ac:dyDescent="0.25">
      <c r="A5047" s="6" t="s">
        <v>5064</v>
      </c>
      <c r="B5047" s="10">
        <v>44550</v>
      </c>
      <c r="C5047" s="7" t="s">
        <v>4899</v>
      </c>
      <c r="D5047" s="7" t="s">
        <v>13</v>
      </c>
      <c r="E5047" s="7">
        <v>792</v>
      </c>
      <c r="F5047" s="8">
        <v>70.89</v>
      </c>
      <c r="G5047" s="8">
        <v>120</v>
      </c>
      <c r="H5047" s="8">
        <f t="shared" si="234"/>
        <v>95040</v>
      </c>
      <c r="I5047" s="9">
        <f>H5047*VLOOKUP(C5047,Customer_Dim!B:E,4,0)</f>
        <v>950.4000000000002</v>
      </c>
      <c r="J5047" s="9">
        <f t="shared" si="235"/>
        <v>95990.399999999994</v>
      </c>
      <c r="K5047" s="8">
        <f t="shared" si="236"/>
        <v>56144.88</v>
      </c>
      <c r="L5047" s="9">
        <v>32767.199999999997</v>
      </c>
      <c r="M5047" s="7"/>
    </row>
    <row r="5048" spans="1:13" ht="15.75" customHeight="1" x14ac:dyDescent="0.25">
      <c r="A5048" s="6" t="s">
        <v>5065</v>
      </c>
      <c r="B5048" s="10">
        <v>44553</v>
      </c>
      <c r="C5048" s="7" t="s">
        <v>4899</v>
      </c>
      <c r="D5048" s="7" t="s">
        <v>13</v>
      </c>
      <c r="E5048" s="7">
        <v>165</v>
      </c>
      <c r="F5048" s="8">
        <v>70.89</v>
      </c>
      <c r="G5048" s="8">
        <v>120</v>
      </c>
      <c r="H5048" s="8">
        <f t="shared" si="234"/>
        <v>19800</v>
      </c>
      <c r="I5048" s="9">
        <f>H5048*VLOOKUP(C5048,Customer_Dim!B:E,4,0)</f>
        <v>198.00000000000003</v>
      </c>
      <c r="J5048" s="9">
        <f t="shared" si="235"/>
        <v>19998</v>
      </c>
      <c r="K5048" s="8">
        <f t="shared" si="236"/>
        <v>11696.85</v>
      </c>
      <c r="L5048" s="9">
        <v>7186.5</v>
      </c>
      <c r="M5048" s="7"/>
    </row>
    <row r="5049" spans="1:13" ht="15.75" customHeight="1" x14ac:dyDescent="0.25">
      <c r="A5049" s="6" t="s">
        <v>5066</v>
      </c>
      <c r="B5049" s="10">
        <v>42853</v>
      </c>
      <c r="C5049" s="7" t="s">
        <v>5067</v>
      </c>
      <c r="D5049" s="7" t="s">
        <v>19</v>
      </c>
      <c r="E5049" s="7">
        <v>629</v>
      </c>
      <c r="F5049" s="8">
        <v>109.69</v>
      </c>
      <c r="G5049" s="8">
        <v>162</v>
      </c>
      <c r="H5049" s="8">
        <f t="shared" si="234"/>
        <v>101898</v>
      </c>
      <c r="I5049" s="9">
        <f>H5049*VLOOKUP(C5049,Customer_Dim!B:E,4,0)</f>
        <v>2037.96</v>
      </c>
      <c r="J5049" s="9">
        <f t="shared" si="235"/>
        <v>103935.96</v>
      </c>
      <c r="K5049" s="8">
        <f t="shared" si="236"/>
        <v>68995.009999999995</v>
      </c>
      <c r="L5049" s="9">
        <v>28827.070000000007</v>
      </c>
    </row>
    <row r="5050" spans="1:13" ht="15.75" customHeight="1" x14ac:dyDescent="0.25">
      <c r="A5050" s="6" t="s">
        <v>5068</v>
      </c>
      <c r="B5050" s="10">
        <v>42879</v>
      </c>
      <c r="C5050" s="7" t="s">
        <v>5067</v>
      </c>
      <c r="D5050" s="7" t="s">
        <v>13</v>
      </c>
      <c r="E5050" s="7">
        <v>924</v>
      </c>
      <c r="F5050" s="8">
        <v>49.07</v>
      </c>
      <c r="G5050" s="8">
        <v>81</v>
      </c>
      <c r="H5050" s="8">
        <f t="shared" si="234"/>
        <v>74844</v>
      </c>
      <c r="I5050" s="9">
        <f>H5050*VLOOKUP(C5050,Customer_Dim!B:E,4,0)</f>
        <v>1496.88</v>
      </c>
      <c r="J5050" s="9">
        <f t="shared" si="235"/>
        <v>76340.88</v>
      </c>
      <c r="K5050" s="8">
        <f t="shared" si="236"/>
        <v>45340.68</v>
      </c>
      <c r="L5050" s="9">
        <v>27257.999999999993</v>
      </c>
    </row>
    <row r="5051" spans="1:13" ht="15.75" customHeight="1" x14ac:dyDescent="0.25">
      <c r="A5051" s="6" t="s">
        <v>5069</v>
      </c>
      <c r="B5051" s="10">
        <v>42886</v>
      </c>
      <c r="C5051" s="7" t="s">
        <v>5067</v>
      </c>
      <c r="D5051" s="7" t="s">
        <v>13</v>
      </c>
      <c r="E5051" s="7">
        <v>547</v>
      </c>
      <c r="F5051" s="8">
        <v>49.07</v>
      </c>
      <c r="G5051" s="8">
        <v>81</v>
      </c>
      <c r="H5051" s="8">
        <f t="shared" si="234"/>
        <v>44307</v>
      </c>
      <c r="I5051" s="9">
        <f>H5051*VLOOKUP(C5051,Customer_Dim!B:E,4,0)</f>
        <v>886.14</v>
      </c>
      <c r="J5051" s="9">
        <f t="shared" si="235"/>
        <v>45193.14</v>
      </c>
      <c r="K5051" s="8">
        <f t="shared" si="236"/>
        <v>26841.29</v>
      </c>
      <c r="L5051" s="9">
        <v>17465.71</v>
      </c>
    </row>
    <row r="5052" spans="1:13" ht="15.75" customHeight="1" x14ac:dyDescent="0.25">
      <c r="A5052" s="6" t="s">
        <v>5070</v>
      </c>
      <c r="B5052" s="10">
        <v>42968</v>
      </c>
      <c r="C5052" s="7" t="s">
        <v>5067</v>
      </c>
      <c r="D5052" s="7" t="s">
        <v>13</v>
      </c>
      <c r="E5052" s="7">
        <v>608</v>
      </c>
      <c r="F5052" s="8">
        <v>49.69</v>
      </c>
      <c r="G5052" s="8">
        <v>82</v>
      </c>
      <c r="H5052" s="8">
        <f t="shared" si="234"/>
        <v>49856</v>
      </c>
      <c r="I5052" s="9">
        <f>H5052*VLOOKUP(C5052,Customer_Dim!B:E,4,0)</f>
        <v>997.12</v>
      </c>
      <c r="J5052" s="9">
        <f t="shared" si="235"/>
        <v>50853.120000000003</v>
      </c>
      <c r="K5052" s="8">
        <f t="shared" si="236"/>
        <v>30211.519999999997</v>
      </c>
      <c r="L5052" s="9">
        <v>17650.240000000005</v>
      </c>
    </row>
    <row r="5053" spans="1:13" ht="15.75" customHeight="1" x14ac:dyDescent="0.25">
      <c r="A5053" s="6" t="s">
        <v>5071</v>
      </c>
      <c r="B5053" s="10">
        <v>43033</v>
      </c>
      <c r="C5053" s="7" t="s">
        <v>5067</v>
      </c>
      <c r="D5053" s="7" t="s">
        <v>13</v>
      </c>
      <c r="E5053" s="7">
        <v>419</v>
      </c>
      <c r="F5053" s="8">
        <v>50.28</v>
      </c>
      <c r="G5053" s="8">
        <v>83</v>
      </c>
      <c r="H5053" s="8">
        <f t="shared" si="234"/>
        <v>34777</v>
      </c>
      <c r="I5053" s="9">
        <f>H5053*VLOOKUP(C5053,Customer_Dim!B:E,4,0)</f>
        <v>695.54</v>
      </c>
      <c r="J5053" s="9">
        <f t="shared" si="235"/>
        <v>35472.54</v>
      </c>
      <c r="K5053" s="8">
        <f t="shared" si="236"/>
        <v>21067.32</v>
      </c>
      <c r="L5053" s="9">
        <v>14405.220000000001</v>
      </c>
    </row>
    <row r="5054" spans="1:13" ht="15.75" customHeight="1" x14ac:dyDescent="0.25">
      <c r="A5054" s="6" t="s">
        <v>5072</v>
      </c>
      <c r="B5054" s="10">
        <v>43088</v>
      </c>
      <c r="C5054" s="7" t="s">
        <v>5067</v>
      </c>
      <c r="D5054" s="7" t="s">
        <v>13</v>
      </c>
      <c r="E5054" s="7">
        <v>1038</v>
      </c>
      <c r="F5054" s="8">
        <v>50.28</v>
      </c>
      <c r="G5054" s="8">
        <v>83</v>
      </c>
      <c r="H5054" s="8">
        <f t="shared" si="234"/>
        <v>86154</v>
      </c>
      <c r="I5054" s="9">
        <f>H5054*VLOOKUP(C5054,Customer_Dim!B:E,4,0)</f>
        <v>1723.08</v>
      </c>
      <c r="J5054" s="9">
        <f t="shared" si="235"/>
        <v>87877.08</v>
      </c>
      <c r="K5054" s="8">
        <f t="shared" si="236"/>
        <v>52190.64</v>
      </c>
      <c r="L5054" s="9">
        <v>37409.520000000004</v>
      </c>
    </row>
    <row r="5055" spans="1:13" ht="15.75" customHeight="1" x14ac:dyDescent="0.25">
      <c r="A5055" s="6" t="s">
        <v>5073</v>
      </c>
      <c r="B5055" s="10">
        <v>42826</v>
      </c>
      <c r="C5055" s="7" t="s">
        <v>5074</v>
      </c>
      <c r="D5055" s="7" t="s">
        <v>13</v>
      </c>
      <c r="E5055" s="7">
        <v>896</v>
      </c>
      <c r="F5055" s="8">
        <v>49.07</v>
      </c>
      <c r="G5055" s="8">
        <v>81</v>
      </c>
      <c r="H5055" s="8">
        <f t="shared" si="234"/>
        <v>72576</v>
      </c>
      <c r="I5055" s="9">
        <f>H5055*VLOOKUP(C5055,Customer_Dim!B:E,4,0)</f>
        <v>5080.3200000000006</v>
      </c>
      <c r="J5055" s="9">
        <f t="shared" si="235"/>
        <v>77656.320000000007</v>
      </c>
      <c r="K5055" s="8">
        <f t="shared" si="236"/>
        <v>43966.720000000001</v>
      </c>
      <c r="L5055" s="9">
        <v>24013</v>
      </c>
      <c r="M5055" s="7"/>
    </row>
    <row r="5056" spans="1:13" ht="15.75" customHeight="1" x14ac:dyDescent="0.25">
      <c r="A5056" s="6" t="s">
        <v>5075</v>
      </c>
      <c r="B5056" s="10">
        <v>42916</v>
      </c>
      <c r="C5056" s="7" t="s">
        <v>5074</v>
      </c>
      <c r="D5056" s="7" t="s">
        <v>13</v>
      </c>
      <c r="E5056" s="7">
        <v>208</v>
      </c>
      <c r="F5056" s="8">
        <v>49.07</v>
      </c>
      <c r="G5056" s="8">
        <v>81</v>
      </c>
      <c r="H5056" s="8">
        <f t="shared" si="234"/>
        <v>16848</v>
      </c>
      <c r="I5056" s="9">
        <f>H5056*VLOOKUP(C5056,Customer_Dim!B:E,4,0)</f>
        <v>1179.3600000000001</v>
      </c>
      <c r="J5056" s="9">
        <f t="shared" si="235"/>
        <v>18027.36</v>
      </c>
      <c r="K5056" s="8">
        <f t="shared" si="236"/>
        <v>10206.56</v>
      </c>
      <c r="L5056" s="9">
        <v>5575.5</v>
      </c>
      <c r="M5056" s="7"/>
    </row>
    <row r="5057" spans="1:13" ht="15.75" customHeight="1" x14ac:dyDescent="0.25">
      <c r="A5057" s="6" t="s">
        <v>5076</v>
      </c>
      <c r="B5057" s="10">
        <v>42945</v>
      </c>
      <c r="C5057" s="7" t="s">
        <v>5074</v>
      </c>
      <c r="D5057" s="7" t="s">
        <v>13</v>
      </c>
      <c r="E5057" s="7">
        <v>801</v>
      </c>
      <c r="F5057" s="8">
        <v>49.69</v>
      </c>
      <c r="G5057" s="8">
        <v>82</v>
      </c>
      <c r="H5057" s="8">
        <f t="shared" si="234"/>
        <v>65682</v>
      </c>
      <c r="I5057" s="9">
        <f>H5057*VLOOKUP(C5057,Customer_Dim!B:E,4,0)</f>
        <v>4597.7400000000007</v>
      </c>
      <c r="J5057" s="9">
        <f t="shared" si="235"/>
        <v>70279.740000000005</v>
      </c>
      <c r="K5057" s="8">
        <f t="shared" si="236"/>
        <v>39801.689999999995</v>
      </c>
      <c r="L5057" s="9">
        <v>24715.599999999999</v>
      </c>
      <c r="M5057" s="7"/>
    </row>
    <row r="5058" spans="1:13" ht="15.75" customHeight="1" x14ac:dyDescent="0.25">
      <c r="A5058" s="6" t="s">
        <v>5077</v>
      </c>
      <c r="B5058" s="10">
        <v>42958</v>
      </c>
      <c r="C5058" s="7" t="s">
        <v>5074</v>
      </c>
      <c r="D5058" s="7" t="s">
        <v>132</v>
      </c>
      <c r="E5058" s="7">
        <v>940</v>
      </c>
      <c r="F5058" s="8">
        <v>41.84</v>
      </c>
      <c r="G5058" s="8">
        <v>92</v>
      </c>
      <c r="H5058" s="8">
        <f t="shared" si="234"/>
        <v>86480</v>
      </c>
      <c r="I5058" s="9">
        <f>H5058*VLOOKUP(C5058,Customer_Dim!B:E,4,0)</f>
        <v>6053.6</v>
      </c>
      <c r="J5058" s="9">
        <f t="shared" si="235"/>
        <v>92533.6</v>
      </c>
      <c r="K5058" s="8">
        <f t="shared" si="236"/>
        <v>39329.600000000006</v>
      </c>
      <c r="L5058" s="9">
        <v>43622.319999999992</v>
      </c>
      <c r="M5058" s="7"/>
    </row>
    <row r="5059" spans="1:13" ht="15.75" customHeight="1" x14ac:dyDescent="0.25">
      <c r="A5059" s="6" t="s">
        <v>5078</v>
      </c>
      <c r="B5059" s="10">
        <v>42966</v>
      </c>
      <c r="C5059" s="7" t="s">
        <v>5074</v>
      </c>
      <c r="D5059" s="7" t="s">
        <v>13</v>
      </c>
      <c r="E5059" s="7">
        <v>181</v>
      </c>
      <c r="F5059" s="8">
        <v>49.69</v>
      </c>
      <c r="G5059" s="8">
        <v>82</v>
      </c>
      <c r="H5059" s="8">
        <f t="shared" ref="H5059:H5122" si="237">G5059*E5059</f>
        <v>14842</v>
      </c>
      <c r="I5059" s="9">
        <f>H5059*VLOOKUP(C5059,Customer_Dim!B:E,4,0)</f>
        <v>1038.94</v>
      </c>
      <c r="J5059" s="9">
        <f t="shared" ref="J5059:J5122" si="238">I5059+H5059</f>
        <v>15880.94</v>
      </c>
      <c r="K5059" s="8">
        <f t="shared" ref="K5059:K5122" si="239">F5059*E5059</f>
        <v>8993.89</v>
      </c>
      <c r="L5059" s="9">
        <v>5433.32</v>
      </c>
      <c r="M5059" s="7"/>
    </row>
    <row r="5060" spans="1:13" ht="15.75" customHeight="1" x14ac:dyDescent="0.25">
      <c r="A5060" s="6" t="s">
        <v>5079</v>
      </c>
      <c r="B5060" s="10">
        <v>42827</v>
      </c>
      <c r="C5060" s="7" t="s">
        <v>5080</v>
      </c>
      <c r="D5060" s="7" t="s">
        <v>13</v>
      </c>
      <c r="E5060" s="7">
        <v>373</v>
      </c>
      <c r="F5060" s="8">
        <v>49.07</v>
      </c>
      <c r="G5060" s="8">
        <v>81</v>
      </c>
      <c r="H5060" s="8">
        <f t="shared" si="237"/>
        <v>30213</v>
      </c>
      <c r="I5060" s="9">
        <f>H5060*VLOOKUP(C5060,Customer_Dim!B:E,4,0)</f>
        <v>1510.65</v>
      </c>
      <c r="J5060" s="9">
        <f t="shared" si="238"/>
        <v>31723.65</v>
      </c>
      <c r="K5060" s="8">
        <f t="shared" si="239"/>
        <v>18303.11</v>
      </c>
      <c r="L5060" s="9">
        <v>10000.5</v>
      </c>
      <c r="M5060" s="7"/>
    </row>
    <row r="5061" spans="1:13" ht="15.75" customHeight="1" x14ac:dyDescent="0.25">
      <c r="A5061" s="6" t="s">
        <v>5081</v>
      </c>
      <c r="B5061" s="10">
        <v>42924</v>
      </c>
      <c r="C5061" s="7" t="s">
        <v>5080</v>
      </c>
      <c r="D5061" s="7" t="s">
        <v>19</v>
      </c>
      <c r="E5061" s="7">
        <v>310</v>
      </c>
      <c r="F5061" s="8">
        <v>111.08</v>
      </c>
      <c r="G5061" s="8">
        <v>164</v>
      </c>
      <c r="H5061" s="8">
        <f t="shared" si="237"/>
        <v>50840</v>
      </c>
      <c r="I5061" s="9">
        <f>H5061*VLOOKUP(C5061,Customer_Dim!B:E,4,0)</f>
        <v>2542</v>
      </c>
      <c r="J5061" s="9">
        <f t="shared" si="238"/>
        <v>53382</v>
      </c>
      <c r="K5061" s="8">
        <f t="shared" si="239"/>
        <v>34434.800000000003</v>
      </c>
      <c r="L5061" s="9">
        <v>13027.16</v>
      </c>
      <c r="M5061" s="7"/>
    </row>
    <row r="5062" spans="1:13" ht="15.75" customHeight="1" x14ac:dyDescent="0.25">
      <c r="A5062" s="6" t="s">
        <v>5082</v>
      </c>
      <c r="B5062" s="10">
        <v>42992</v>
      </c>
      <c r="C5062" s="7" t="s">
        <v>5080</v>
      </c>
      <c r="D5062" s="7" t="s">
        <v>19</v>
      </c>
      <c r="E5062" s="7">
        <v>431</v>
      </c>
      <c r="F5062" s="8">
        <v>111.08</v>
      </c>
      <c r="G5062" s="8">
        <v>164</v>
      </c>
      <c r="H5062" s="8">
        <f t="shared" si="237"/>
        <v>70684</v>
      </c>
      <c r="I5062" s="9">
        <f>H5062*VLOOKUP(C5062,Customer_Dim!B:E,4,0)</f>
        <v>3534.2000000000003</v>
      </c>
      <c r="J5062" s="9">
        <f t="shared" si="238"/>
        <v>74218.2</v>
      </c>
      <c r="K5062" s="8">
        <f t="shared" si="239"/>
        <v>47875.479999999996</v>
      </c>
      <c r="L5062" s="9">
        <v>18126.760000000002</v>
      </c>
      <c r="M5062" s="7"/>
    </row>
    <row r="5063" spans="1:13" ht="15.75" customHeight="1" x14ac:dyDescent="0.25">
      <c r="A5063" s="6" t="s">
        <v>5083</v>
      </c>
      <c r="B5063" s="10">
        <v>43058</v>
      </c>
      <c r="C5063" s="7" t="s">
        <v>5080</v>
      </c>
      <c r="D5063" s="7" t="s">
        <v>13</v>
      </c>
      <c r="E5063" s="7">
        <v>421</v>
      </c>
      <c r="F5063" s="8">
        <v>50.28</v>
      </c>
      <c r="G5063" s="8">
        <v>83</v>
      </c>
      <c r="H5063" s="8">
        <f t="shared" si="237"/>
        <v>34943</v>
      </c>
      <c r="I5063" s="9">
        <f>H5063*VLOOKUP(C5063,Customer_Dim!B:E,4,0)</f>
        <v>1747.15</v>
      </c>
      <c r="J5063" s="9">
        <f t="shared" si="238"/>
        <v>36690.15</v>
      </c>
      <c r="K5063" s="8">
        <f t="shared" si="239"/>
        <v>21167.88</v>
      </c>
      <c r="L5063" s="9">
        <v>13767.279999999999</v>
      </c>
      <c r="M5063" s="7"/>
    </row>
    <row r="5064" spans="1:13" ht="15.75" customHeight="1" x14ac:dyDescent="0.25">
      <c r="A5064" s="6" t="s">
        <v>5084</v>
      </c>
      <c r="B5064" s="10">
        <v>43078</v>
      </c>
      <c r="C5064" s="7" t="s">
        <v>5080</v>
      </c>
      <c r="D5064" s="7" t="s">
        <v>32</v>
      </c>
      <c r="E5064" s="7">
        <v>523</v>
      </c>
      <c r="F5064" s="8">
        <v>333.28</v>
      </c>
      <c r="G5064" s="8">
        <v>512</v>
      </c>
      <c r="H5064" s="8">
        <f t="shared" si="237"/>
        <v>267776</v>
      </c>
      <c r="I5064" s="9">
        <f>H5064*VLOOKUP(C5064,Customer_Dim!B:E,4,0)</f>
        <v>13388.800000000001</v>
      </c>
      <c r="J5064" s="9">
        <f t="shared" si="238"/>
        <v>281164.79999999999</v>
      </c>
      <c r="K5064" s="8">
        <f t="shared" si="239"/>
        <v>174305.43999999997</v>
      </c>
      <c r="L5064" s="9">
        <v>75164</v>
      </c>
      <c r="M5064" s="7"/>
    </row>
    <row r="5065" spans="1:13" ht="15.75" customHeight="1" x14ac:dyDescent="0.25">
      <c r="A5065" s="6" t="s">
        <v>5085</v>
      </c>
      <c r="B5065" s="10">
        <v>42837</v>
      </c>
      <c r="C5065" s="7" t="s">
        <v>5086</v>
      </c>
      <c r="D5065" s="7" t="s">
        <v>13</v>
      </c>
      <c r="E5065" s="7">
        <v>1072</v>
      </c>
      <c r="F5065" s="8">
        <v>49.07</v>
      </c>
      <c r="G5065" s="8">
        <v>81</v>
      </c>
      <c r="H5065" s="8">
        <f t="shared" si="237"/>
        <v>86832</v>
      </c>
      <c r="I5065" s="9">
        <f>H5065*VLOOKUP(C5065,Customer_Dim!B:E,4,0)</f>
        <v>868.32000000000016</v>
      </c>
      <c r="J5065" s="9">
        <f t="shared" si="238"/>
        <v>87700.32</v>
      </c>
      <c r="K5065" s="8">
        <f t="shared" si="239"/>
        <v>52603.040000000001</v>
      </c>
      <c r="L5065" s="9">
        <v>31099.82</v>
      </c>
      <c r="M5065" s="7"/>
    </row>
    <row r="5066" spans="1:13" ht="15.75" customHeight="1" x14ac:dyDescent="0.25">
      <c r="A5066" s="6" t="s">
        <v>5087</v>
      </c>
      <c r="B5066" s="10">
        <v>42842</v>
      </c>
      <c r="C5066" s="7" t="s">
        <v>5086</v>
      </c>
      <c r="D5066" s="7" t="s">
        <v>19</v>
      </c>
      <c r="E5066" s="7">
        <v>664</v>
      </c>
      <c r="F5066" s="8">
        <v>109.69</v>
      </c>
      <c r="G5066" s="8">
        <v>162</v>
      </c>
      <c r="H5066" s="8">
        <f t="shared" si="237"/>
        <v>107568</v>
      </c>
      <c r="I5066" s="9">
        <f>H5066*VLOOKUP(C5066,Customer_Dim!B:E,4,0)</f>
        <v>1075.6800000000003</v>
      </c>
      <c r="J5066" s="9">
        <f t="shared" si="238"/>
        <v>108643.68</v>
      </c>
      <c r="K5066" s="8">
        <f t="shared" si="239"/>
        <v>72834.16</v>
      </c>
      <c r="L5066" s="9">
        <v>27635.490000000005</v>
      </c>
      <c r="M5066" s="7"/>
    </row>
    <row r="5067" spans="1:13" ht="15.75" customHeight="1" x14ac:dyDescent="0.25">
      <c r="A5067" s="6" t="s">
        <v>5088</v>
      </c>
      <c r="B5067" s="10">
        <v>42846</v>
      </c>
      <c r="C5067" s="7" t="s">
        <v>5086</v>
      </c>
      <c r="D5067" s="7" t="s">
        <v>13</v>
      </c>
      <c r="E5067" s="7">
        <v>403</v>
      </c>
      <c r="F5067" s="8">
        <v>49.07</v>
      </c>
      <c r="G5067" s="8">
        <v>81</v>
      </c>
      <c r="H5067" s="8">
        <f t="shared" si="237"/>
        <v>32643</v>
      </c>
      <c r="I5067" s="9">
        <f>H5067*VLOOKUP(C5067,Customer_Dim!B:E,4,0)</f>
        <v>326.43000000000006</v>
      </c>
      <c r="J5067" s="9">
        <f t="shared" si="238"/>
        <v>32969.43</v>
      </c>
      <c r="K5067" s="8">
        <f t="shared" si="239"/>
        <v>19775.21</v>
      </c>
      <c r="L5067" s="9">
        <v>10797</v>
      </c>
      <c r="M5067" s="7"/>
    </row>
    <row r="5068" spans="1:13" ht="15.75" customHeight="1" x14ac:dyDescent="0.25">
      <c r="A5068" s="6" t="s">
        <v>5089</v>
      </c>
      <c r="B5068" s="10">
        <v>42868</v>
      </c>
      <c r="C5068" s="7" t="s">
        <v>5086</v>
      </c>
      <c r="D5068" s="7" t="s">
        <v>13</v>
      </c>
      <c r="E5068" s="7">
        <v>1010</v>
      </c>
      <c r="F5068" s="8">
        <v>49.07</v>
      </c>
      <c r="G5068" s="8">
        <v>81</v>
      </c>
      <c r="H5068" s="8">
        <f t="shared" si="237"/>
        <v>81810</v>
      </c>
      <c r="I5068" s="9">
        <f>H5068*VLOOKUP(C5068,Customer_Dim!B:E,4,0)</f>
        <v>818.10000000000014</v>
      </c>
      <c r="J5068" s="9">
        <f t="shared" si="238"/>
        <v>82628.100000000006</v>
      </c>
      <c r="K5068" s="8">
        <f t="shared" si="239"/>
        <v>49560.7</v>
      </c>
      <c r="L5068" s="9">
        <v>27080.999999999993</v>
      </c>
      <c r="M5068" s="7"/>
    </row>
    <row r="5069" spans="1:13" ht="15.75" customHeight="1" x14ac:dyDescent="0.25">
      <c r="A5069" s="6" t="s">
        <v>5090</v>
      </c>
      <c r="B5069" s="10">
        <v>42918</v>
      </c>
      <c r="C5069" s="7" t="s">
        <v>5086</v>
      </c>
      <c r="D5069" s="7" t="s">
        <v>19</v>
      </c>
      <c r="E5069" s="7">
        <v>706</v>
      </c>
      <c r="F5069" s="8">
        <v>111.08</v>
      </c>
      <c r="G5069" s="8">
        <v>164</v>
      </c>
      <c r="H5069" s="8">
        <f t="shared" si="237"/>
        <v>115784</v>
      </c>
      <c r="I5069" s="9">
        <f>H5069*VLOOKUP(C5069,Customer_Dim!B:E,4,0)</f>
        <v>1157.8400000000001</v>
      </c>
      <c r="J5069" s="9">
        <f t="shared" si="238"/>
        <v>116941.84</v>
      </c>
      <c r="K5069" s="8">
        <f t="shared" si="239"/>
        <v>78422.48</v>
      </c>
      <c r="L5069" s="9">
        <v>30768</v>
      </c>
      <c r="M5069" s="7"/>
    </row>
    <row r="5070" spans="1:13" ht="15.75" customHeight="1" x14ac:dyDescent="0.25">
      <c r="A5070" s="6" t="s">
        <v>5091</v>
      </c>
      <c r="B5070" s="10">
        <v>43093</v>
      </c>
      <c r="C5070" s="7" t="s">
        <v>5086</v>
      </c>
      <c r="D5070" s="7" t="s">
        <v>13</v>
      </c>
      <c r="E5070" s="7">
        <v>567</v>
      </c>
      <c r="F5070" s="8">
        <v>50.28</v>
      </c>
      <c r="G5070" s="8">
        <v>83</v>
      </c>
      <c r="H5070" s="8">
        <f t="shared" si="237"/>
        <v>47061</v>
      </c>
      <c r="I5070" s="9">
        <f>H5070*VLOOKUP(C5070,Customer_Dim!B:E,4,0)</f>
        <v>470.61000000000007</v>
      </c>
      <c r="J5070" s="9">
        <f t="shared" si="238"/>
        <v>47531.61</v>
      </c>
      <c r="K5070" s="8">
        <f t="shared" si="239"/>
        <v>28508.760000000002</v>
      </c>
      <c r="L5070" s="9">
        <v>16850.8</v>
      </c>
      <c r="M5070" s="7"/>
    </row>
    <row r="5071" spans="1:13" ht="15.75" customHeight="1" x14ac:dyDescent="0.25">
      <c r="A5071" s="6" t="s">
        <v>5092</v>
      </c>
      <c r="B5071" s="10">
        <v>42851</v>
      </c>
      <c r="C5071" s="7" t="s">
        <v>5093</v>
      </c>
      <c r="D5071" s="7" t="s">
        <v>13</v>
      </c>
      <c r="E5071" s="7">
        <v>852</v>
      </c>
      <c r="F5071" s="8">
        <v>49.07</v>
      </c>
      <c r="G5071" s="8">
        <v>81</v>
      </c>
      <c r="H5071" s="8">
        <f t="shared" si="237"/>
        <v>69012</v>
      </c>
      <c r="I5071" s="9">
        <f>H5071*VLOOKUP(C5071,Customer_Dim!B:E,4,0)</f>
        <v>4830.84</v>
      </c>
      <c r="J5071" s="9">
        <f t="shared" si="238"/>
        <v>73842.84</v>
      </c>
      <c r="K5071" s="8">
        <f t="shared" si="239"/>
        <v>41807.64</v>
      </c>
      <c r="L5071" s="9">
        <v>23459.940000000002</v>
      </c>
      <c r="M5071" s="7"/>
    </row>
    <row r="5072" spans="1:13" ht="15.75" customHeight="1" x14ac:dyDescent="0.25">
      <c r="A5072" s="6" t="s">
        <v>5094</v>
      </c>
      <c r="B5072" s="10">
        <v>42882</v>
      </c>
      <c r="C5072" s="7" t="s">
        <v>5093</v>
      </c>
      <c r="D5072" s="7" t="s">
        <v>19</v>
      </c>
      <c r="E5072" s="7">
        <v>1029</v>
      </c>
      <c r="F5072" s="8">
        <v>109.69</v>
      </c>
      <c r="G5072" s="8">
        <v>162</v>
      </c>
      <c r="H5072" s="8">
        <f t="shared" si="237"/>
        <v>166698</v>
      </c>
      <c r="I5072" s="9">
        <f>H5072*VLOOKUP(C5072,Customer_Dim!B:E,4,0)</f>
        <v>11668.86</v>
      </c>
      <c r="J5072" s="9">
        <f t="shared" si="238"/>
        <v>178366.86</v>
      </c>
      <c r="K5072" s="8">
        <f t="shared" si="239"/>
        <v>112871.01</v>
      </c>
      <c r="L5072" s="9">
        <v>54968.649999999994</v>
      </c>
      <c r="M5072" s="7"/>
    </row>
    <row r="5073" spans="1:13" ht="15.75" customHeight="1" x14ac:dyDescent="0.25">
      <c r="A5073" s="6" t="s">
        <v>5095</v>
      </c>
      <c r="B5073" s="10">
        <v>42917</v>
      </c>
      <c r="C5073" s="7" t="s">
        <v>5093</v>
      </c>
      <c r="D5073" s="7" t="s">
        <v>32</v>
      </c>
      <c r="E5073" s="7">
        <v>257</v>
      </c>
      <c r="F5073" s="8">
        <v>329.38</v>
      </c>
      <c r="G5073" s="8">
        <v>506</v>
      </c>
      <c r="H5073" s="8">
        <f t="shared" si="237"/>
        <v>130042</v>
      </c>
      <c r="I5073" s="9">
        <f>H5073*VLOOKUP(C5073,Customer_Dim!B:E,4,0)</f>
        <v>9102.94</v>
      </c>
      <c r="J5073" s="9">
        <f t="shared" si="238"/>
        <v>139144.94</v>
      </c>
      <c r="K5073" s="8">
        <f t="shared" si="239"/>
        <v>84650.66</v>
      </c>
      <c r="L5073" s="9">
        <v>37615.520000000004</v>
      </c>
      <c r="M5073" s="7"/>
    </row>
    <row r="5074" spans="1:13" ht="15.75" customHeight="1" x14ac:dyDescent="0.25">
      <c r="A5074" s="6" t="s">
        <v>5096</v>
      </c>
      <c r="B5074" s="10">
        <v>42939</v>
      </c>
      <c r="C5074" s="7" t="s">
        <v>5093</v>
      </c>
      <c r="D5074" s="7" t="s">
        <v>32</v>
      </c>
      <c r="E5074" s="7">
        <v>168</v>
      </c>
      <c r="F5074" s="8">
        <v>329.38</v>
      </c>
      <c r="G5074" s="8">
        <v>506</v>
      </c>
      <c r="H5074" s="8">
        <f t="shared" si="237"/>
        <v>85008</v>
      </c>
      <c r="I5074" s="9">
        <f>H5074*VLOOKUP(C5074,Customer_Dim!B:E,4,0)</f>
        <v>5950.56</v>
      </c>
      <c r="J5074" s="9">
        <f t="shared" si="238"/>
        <v>90958.56</v>
      </c>
      <c r="K5074" s="8">
        <f t="shared" si="239"/>
        <v>55335.839999999997</v>
      </c>
      <c r="L5074" s="9">
        <v>25307.999999999993</v>
      </c>
      <c r="M5074" s="7"/>
    </row>
    <row r="5075" spans="1:13" ht="15.75" customHeight="1" x14ac:dyDescent="0.25">
      <c r="A5075" s="6" t="s">
        <v>5096</v>
      </c>
      <c r="B5075" s="10">
        <v>42939</v>
      </c>
      <c r="C5075" s="7" t="s">
        <v>5093</v>
      </c>
      <c r="D5075" s="7" t="s">
        <v>19</v>
      </c>
      <c r="E5075" s="7">
        <v>864</v>
      </c>
      <c r="F5075" s="8">
        <v>111.08</v>
      </c>
      <c r="G5075" s="8">
        <v>164</v>
      </c>
      <c r="H5075" s="8">
        <f t="shared" si="237"/>
        <v>141696</v>
      </c>
      <c r="I5075" s="9">
        <f>H5075*VLOOKUP(C5075,Customer_Dim!B:E,4,0)</f>
        <v>9918.7200000000012</v>
      </c>
      <c r="J5075" s="9">
        <f t="shared" si="238"/>
        <v>151614.72</v>
      </c>
      <c r="K5075" s="8">
        <f t="shared" si="239"/>
        <v>95973.119999999995</v>
      </c>
      <c r="L5075" s="9">
        <v>38967.399999999994</v>
      </c>
      <c r="M5075" s="7"/>
    </row>
    <row r="5076" spans="1:13" ht="15.75" customHeight="1" x14ac:dyDescent="0.25">
      <c r="A5076" s="6" t="s">
        <v>5097</v>
      </c>
      <c r="B5076" s="10">
        <v>42964</v>
      </c>
      <c r="C5076" s="7" t="s">
        <v>5093</v>
      </c>
      <c r="D5076" s="7" t="s">
        <v>13</v>
      </c>
      <c r="E5076" s="7">
        <v>1054</v>
      </c>
      <c r="F5076" s="8">
        <v>49.69</v>
      </c>
      <c r="G5076" s="8">
        <v>82</v>
      </c>
      <c r="H5076" s="8">
        <f t="shared" si="237"/>
        <v>86428</v>
      </c>
      <c r="I5076" s="9">
        <f>H5076*VLOOKUP(C5076,Customer_Dim!B:E,4,0)</f>
        <v>6049.9600000000009</v>
      </c>
      <c r="J5076" s="9">
        <f t="shared" si="238"/>
        <v>92477.96</v>
      </c>
      <c r="K5076" s="8">
        <f t="shared" si="239"/>
        <v>52373.259999999995</v>
      </c>
      <c r="L5076" s="9">
        <v>27025.18</v>
      </c>
      <c r="M5076" s="7"/>
    </row>
    <row r="5077" spans="1:13" ht="15.75" customHeight="1" x14ac:dyDescent="0.25">
      <c r="A5077" s="6" t="s">
        <v>5098</v>
      </c>
      <c r="B5077" s="10">
        <v>42999</v>
      </c>
      <c r="C5077" s="7" t="s">
        <v>5093</v>
      </c>
      <c r="D5077" s="7" t="s">
        <v>19</v>
      </c>
      <c r="E5077" s="7">
        <v>912</v>
      </c>
      <c r="F5077" s="8">
        <v>111.08</v>
      </c>
      <c r="G5077" s="8">
        <v>164</v>
      </c>
      <c r="H5077" s="8">
        <f t="shared" si="237"/>
        <v>149568</v>
      </c>
      <c r="I5077" s="9">
        <f>H5077*VLOOKUP(C5077,Customer_Dim!B:E,4,0)</f>
        <v>10469.76</v>
      </c>
      <c r="J5077" s="9">
        <f t="shared" si="238"/>
        <v>160037.76000000001</v>
      </c>
      <c r="K5077" s="8">
        <f t="shared" si="239"/>
        <v>101304.95999999999</v>
      </c>
      <c r="L5077" s="9">
        <v>39792.000000000015</v>
      </c>
      <c r="M5077" s="7"/>
    </row>
    <row r="5078" spans="1:13" ht="15.75" customHeight="1" x14ac:dyDescent="0.25">
      <c r="A5078" s="6" t="s">
        <v>5099</v>
      </c>
      <c r="B5078" s="10">
        <v>43078</v>
      </c>
      <c r="C5078" s="7" t="s">
        <v>5093</v>
      </c>
      <c r="D5078" s="7" t="s">
        <v>13</v>
      </c>
      <c r="E5078" s="7">
        <v>466</v>
      </c>
      <c r="F5078" s="8">
        <v>50.28</v>
      </c>
      <c r="G5078" s="8">
        <v>83</v>
      </c>
      <c r="H5078" s="8">
        <f t="shared" si="237"/>
        <v>38678</v>
      </c>
      <c r="I5078" s="9">
        <f>H5078*VLOOKUP(C5078,Customer_Dim!B:E,4,0)</f>
        <v>2707.46</v>
      </c>
      <c r="J5078" s="9">
        <f t="shared" si="238"/>
        <v>41385.46</v>
      </c>
      <c r="K5078" s="8">
        <f t="shared" si="239"/>
        <v>23430.48</v>
      </c>
      <c r="L5078" s="9">
        <v>13489.470000000005</v>
      </c>
      <c r="M5078" s="7"/>
    </row>
    <row r="5079" spans="1:13" ht="15.75" customHeight="1" x14ac:dyDescent="0.25">
      <c r="A5079" s="6" t="s">
        <v>5100</v>
      </c>
      <c r="B5079" s="10">
        <v>43149</v>
      </c>
      <c r="C5079" s="7" t="s">
        <v>5067</v>
      </c>
      <c r="D5079" s="7" t="s">
        <v>13</v>
      </c>
      <c r="E5079" s="7">
        <v>644</v>
      </c>
      <c r="F5079" s="8">
        <v>51.36</v>
      </c>
      <c r="G5079" s="8">
        <v>85</v>
      </c>
      <c r="H5079" s="8">
        <f t="shared" si="237"/>
        <v>54740</v>
      </c>
      <c r="I5079" s="9">
        <f>H5079*VLOOKUP(C5079,Customer_Dim!B:E,4,0)</f>
        <v>1094.8</v>
      </c>
      <c r="J5079" s="9">
        <f t="shared" si="238"/>
        <v>55834.8</v>
      </c>
      <c r="K5079" s="8">
        <f t="shared" si="239"/>
        <v>33075.839999999997</v>
      </c>
      <c r="L5079" s="9">
        <v>23306.36</v>
      </c>
    </row>
    <row r="5080" spans="1:13" ht="15.75" customHeight="1" x14ac:dyDescent="0.25">
      <c r="A5080" s="6" t="s">
        <v>5101</v>
      </c>
      <c r="B5080" s="10">
        <v>43192</v>
      </c>
      <c r="C5080" s="7" t="s">
        <v>5067</v>
      </c>
      <c r="D5080" s="7" t="s">
        <v>19</v>
      </c>
      <c r="E5080" s="7">
        <v>124</v>
      </c>
      <c r="F5080" s="8">
        <v>118.02</v>
      </c>
      <c r="G5080" s="8">
        <v>175</v>
      </c>
      <c r="H5080" s="8">
        <f t="shared" si="237"/>
        <v>21700</v>
      </c>
      <c r="I5080" s="9">
        <f>H5080*VLOOKUP(C5080,Customer_Dim!B:E,4,0)</f>
        <v>434</v>
      </c>
      <c r="J5080" s="9">
        <f t="shared" si="238"/>
        <v>22134</v>
      </c>
      <c r="K5080" s="8">
        <f t="shared" si="239"/>
        <v>14634.48</v>
      </c>
      <c r="L5080" s="9">
        <v>7933.52</v>
      </c>
    </row>
    <row r="5081" spans="1:13" ht="15.75" customHeight="1" x14ac:dyDescent="0.25">
      <c r="A5081" s="6" t="s">
        <v>5102</v>
      </c>
      <c r="B5081" s="10">
        <v>43307</v>
      </c>
      <c r="C5081" s="7" t="s">
        <v>5067</v>
      </c>
      <c r="D5081" s="7" t="s">
        <v>19</v>
      </c>
      <c r="E5081" s="7">
        <v>216</v>
      </c>
      <c r="F5081" s="8">
        <v>122.7</v>
      </c>
      <c r="G5081" s="8">
        <v>182</v>
      </c>
      <c r="H5081" s="8">
        <f t="shared" si="237"/>
        <v>39312</v>
      </c>
      <c r="I5081" s="9">
        <f>H5081*VLOOKUP(C5081,Customer_Dim!B:E,4,0)</f>
        <v>786.24</v>
      </c>
      <c r="J5081" s="9">
        <f t="shared" si="238"/>
        <v>40098.239999999998</v>
      </c>
      <c r="K5081" s="8">
        <f t="shared" si="239"/>
        <v>26503.200000000001</v>
      </c>
      <c r="L5081" s="9">
        <v>11629.439999999999</v>
      </c>
    </row>
    <row r="5082" spans="1:13" ht="15.75" customHeight="1" x14ac:dyDescent="0.25">
      <c r="A5082" s="6" t="s">
        <v>5103</v>
      </c>
      <c r="B5082" s="10">
        <v>43105</v>
      </c>
      <c r="C5082" s="7" t="s">
        <v>5074</v>
      </c>
      <c r="D5082" s="7" t="s">
        <v>19</v>
      </c>
      <c r="E5082" s="7">
        <v>204</v>
      </c>
      <c r="F5082" s="8">
        <v>114.8</v>
      </c>
      <c r="G5082" s="8">
        <v>170</v>
      </c>
      <c r="H5082" s="8">
        <f t="shared" si="237"/>
        <v>34680</v>
      </c>
      <c r="I5082" s="9">
        <f>H5082*VLOOKUP(C5082,Customer_Dim!B:E,4,0)</f>
        <v>2427.6000000000004</v>
      </c>
      <c r="J5082" s="9">
        <f t="shared" si="238"/>
        <v>37107.599999999999</v>
      </c>
      <c r="K5082" s="8">
        <f t="shared" si="239"/>
        <v>23419.200000000001</v>
      </c>
      <c r="L5082" s="9">
        <v>10212</v>
      </c>
      <c r="M5082" s="7"/>
    </row>
    <row r="5083" spans="1:13" ht="15.75" customHeight="1" x14ac:dyDescent="0.25">
      <c r="A5083" s="6" t="s">
        <v>5104</v>
      </c>
      <c r="B5083" s="10">
        <v>43126</v>
      </c>
      <c r="C5083" s="7" t="s">
        <v>5074</v>
      </c>
      <c r="D5083" s="7" t="s">
        <v>13</v>
      </c>
      <c r="E5083" s="7">
        <v>369</v>
      </c>
      <c r="F5083" s="8">
        <v>51.36</v>
      </c>
      <c r="G5083" s="8">
        <v>85</v>
      </c>
      <c r="H5083" s="8">
        <f t="shared" si="237"/>
        <v>31365</v>
      </c>
      <c r="I5083" s="9">
        <f>H5083*VLOOKUP(C5083,Customer_Dim!B:E,4,0)</f>
        <v>2195.5500000000002</v>
      </c>
      <c r="J5083" s="9">
        <f t="shared" si="238"/>
        <v>33560.550000000003</v>
      </c>
      <c r="K5083" s="8">
        <f t="shared" si="239"/>
        <v>18951.84</v>
      </c>
      <c r="L5083" s="9">
        <v>10984.650000000001</v>
      </c>
      <c r="M5083" s="7"/>
    </row>
    <row r="5084" spans="1:13" ht="15.75" customHeight="1" x14ac:dyDescent="0.25">
      <c r="A5084" s="6" t="s">
        <v>5105</v>
      </c>
      <c r="B5084" s="10">
        <v>43146</v>
      </c>
      <c r="C5084" s="7" t="s">
        <v>5074</v>
      </c>
      <c r="D5084" s="7" t="s">
        <v>13</v>
      </c>
      <c r="E5084" s="7">
        <v>289</v>
      </c>
      <c r="F5084" s="8">
        <v>51.36</v>
      </c>
      <c r="G5084" s="8">
        <v>85</v>
      </c>
      <c r="H5084" s="8">
        <f t="shared" si="237"/>
        <v>24565</v>
      </c>
      <c r="I5084" s="9">
        <f>H5084*VLOOKUP(C5084,Customer_Dim!B:E,4,0)</f>
        <v>1719.5500000000002</v>
      </c>
      <c r="J5084" s="9">
        <f t="shared" si="238"/>
        <v>26284.55</v>
      </c>
      <c r="K5084" s="8">
        <f t="shared" si="239"/>
        <v>14843.039999999999</v>
      </c>
      <c r="L5084" s="9">
        <v>8368.2799999999988</v>
      </c>
      <c r="M5084" s="7"/>
    </row>
    <row r="5085" spans="1:13" ht="15.75" customHeight="1" x14ac:dyDescent="0.25">
      <c r="A5085" s="6" t="s">
        <v>5106</v>
      </c>
      <c r="B5085" s="10">
        <v>43179</v>
      </c>
      <c r="C5085" s="7" t="s">
        <v>5074</v>
      </c>
      <c r="D5085" s="7" t="s">
        <v>32</v>
      </c>
      <c r="E5085" s="7">
        <v>288</v>
      </c>
      <c r="F5085" s="8">
        <v>340.43</v>
      </c>
      <c r="G5085" s="8">
        <v>524</v>
      </c>
      <c r="H5085" s="8">
        <f t="shared" si="237"/>
        <v>150912</v>
      </c>
      <c r="I5085" s="9">
        <f>H5085*VLOOKUP(C5085,Customer_Dim!B:E,4,0)</f>
        <v>10563.84</v>
      </c>
      <c r="J5085" s="9">
        <f t="shared" si="238"/>
        <v>161475.84</v>
      </c>
      <c r="K5085" s="8">
        <f t="shared" si="239"/>
        <v>98043.839999999997</v>
      </c>
      <c r="L5085" s="9">
        <v>41073.570000000007</v>
      </c>
      <c r="M5085" s="7"/>
    </row>
    <row r="5086" spans="1:13" ht="15.75" customHeight="1" x14ac:dyDescent="0.25">
      <c r="A5086" s="6" t="s">
        <v>5107</v>
      </c>
      <c r="B5086" s="10">
        <v>43204</v>
      </c>
      <c r="C5086" s="7" t="s">
        <v>5074</v>
      </c>
      <c r="D5086" s="7" t="s">
        <v>13</v>
      </c>
      <c r="E5086" s="7">
        <v>164</v>
      </c>
      <c r="F5086" s="8">
        <v>52.79</v>
      </c>
      <c r="G5086" s="8">
        <v>87</v>
      </c>
      <c r="H5086" s="8">
        <f t="shared" si="237"/>
        <v>14268</v>
      </c>
      <c r="I5086" s="9">
        <f>H5086*VLOOKUP(C5086,Customer_Dim!B:E,4,0)</f>
        <v>998.7600000000001</v>
      </c>
      <c r="J5086" s="9">
        <f t="shared" si="238"/>
        <v>15266.76</v>
      </c>
      <c r="K5086" s="8">
        <f t="shared" si="239"/>
        <v>8657.56</v>
      </c>
      <c r="L5086" s="9">
        <v>5097.29</v>
      </c>
      <c r="M5086" s="7"/>
    </row>
    <row r="5087" spans="1:13" ht="15.75" customHeight="1" x14ac:dyDescent="0.25">
      <c r="A5087" s="6" t="s">
        <v>5108</v>
      </c>
      <c r="B5087" s="10">
        <v>43257</v>
      </c>
      <c r="C5087" s="7" t="s">
        <v>5074</v>
      </c>
      <c r="D5087" s="7" t="s">
        <v>32</v>
      </c>
      <c r="E5087" s="7">
        <v>561</v>
      </c>
      <c r="F5087" s="8">
        <v>349.97</v>
      </c>
      <c r="G5087" s="8">
        <v>539</v>
      </c>
      <c r="H5087" s="8">
        <f t="shared" si="237"/>
        <v>302379</v>
      </c>
      <c r="I5087" s="9">
        <f>H5087*VLOOKUP(C5087,Customer_Dim!B:E,4,0)</f>
        <v>21166.530000000002</v>
      </c>
      <c r="J5087" s="9">
        <f t="shared" si="238"/>
        <v>323545.53000000003</v>
      </c>
      <c r="K5087" s="8">
        <f t="shared" si="239"/>
        <v>196333.17</v>
      </c>
      <c r="L5087" s="9">
        <v>88158.599999999977</v>
      </c>
      <c r="M5087" s="7"/>
    </row>
    <row r="5088" spans="1:13" ht="15.75" customHeight="1" x14ac:dyDescent="0.25">
      <c r="A5088" s="6" t="s">
        <v>5109</v>
      </c>
      <c r="B5088" s="10">
        <v>43301</v>
      </c>
      <c r="C5088" s="7" t="s">
        <v>5074</v>
      </c>
      <c r="D5088" s="7" t="s">
        <v>19</v>
      </c>
      <c r="E5088" s="7">
        <v>879</v>
      </c>
      <c r="F5088" s="8">
        <v>122.7</v>
      </c>
      <c r="G5088" s="8">
        <v>182</v>
      </c>
      <c r="H5088" s="8">
        <f t="shared" si="237"/>
        <v>159978</v>
      </c>
      <c r="I5088" s="9">
        <f>H5088*VLOOKUP(C5088,Customer_Dim!B:E,4,0)</f>
        <v>11198.460000000001</v>
      </c>
      <c r="J5088" s="9">
        <f t="shared" si="238"/>
        <v>171176.46</v>
      </c>
      <c r="K5088" s="8">
        <f t="shared" si="239"/>
        <v>107853.3</v>
      </c>
      <c r="L5088" s="9">
        <v>44472.340000000011</v>
      </c>
      <c r="M5088" s="7"/>
    </row>
    <row r="5089" spans="1:13" ht="15.75" customHeight="1" x14ac:dyDescent="0.25">
      <c r="A5089" s="6" t="s">
        <v>5110</v>
      </c>
      <c r="B5089" s="10">
        <v>43319</v>
      </c>
      <c r="C5089" s="7" t="s">
        <v>5074</v>
      </c>
      <c r="D5089" s="7" t="s">
        <v>13</v>
      </c>
      <c r="E5089" s="7">
        <v>811</v>
      </c>
      <c r="F5089" s="8">
        <v>54.89</v>
      </c>
      <c r="G5089" s="8">
        <v>91</v>
      </c>
      <c r="H5089" s="8">
        <f t="shared" si="237"/>
        <v>73801</v>
      </c>
      <c r="I5089" s="9">
        <f>H5089*VLOOKUP(C5089,Customer_Dim!B:E,4,0)</f>
        <v>5166.0700000000006</v>
      </c>
      <c r="J5089" s="9">
        <f t="shared" si="238"/>
        <v>78967.070000000007</v>
      </c>
      <c r="K5089" s="8">
        <f t="shared" si="239"/>
        <v>44515.79</v>
      </c>
      <c r="L5089" s="9">
        <v>27283.739999999998</v>
      </c>
      <c r="M5089" s="7"/>
    </row>
    <row r="5090" spans="1:13" ht="15.75" customHeight="1" x14ac:dyDescent="0.25">
      <c r="A5090" s="6" t="s">
        <v>5111</v>
      </c>
      <c r="B5090" s="10">
        <v>43338</v>
      </c>
      <c r="C5090" s="7" t="s">
        <v>5074</v>
      </c>
      <c r="D5090" s="7" t="s">
        <v>13</v>
      </c>
      <c r="E5090" s="7">
        <v>1075</v>
      </c>
      <c r="F5090" s="8">
        <v>54.89</v>
      </c>
      <c r="G5090" s="8">
        <v>91</v>
      </c>
      <c r="H5090" s="8">
        <f t="shared" si="237"/>
        <v>97825</v>
      </c>
      <c r="I5090" s="9">
        <f>H5090*VLOOKUP(C5090,Customer_Dim!B:E,4,0)</f>
        <v>6847.7500000000009</v>
      </c>
      <c r="J5090" s="9">
        <f t="shared" si="238"/>
        <v>104672.75</v>
      </c>
      <c r="K5090" s="8">
        <f t="shared" si="239"/>
        <v>59006.75</v>
      </c>
      <c r="L5090" s="9">
        <v>38835.75</v>
      </c>
      <c r="M5090" s="7"/>
    </row>
    <row r="5091" spans="1:13" ht="15.75" customHeight="1" x14ac:dyDescent="0.25">
      <c r="A5091" s="6" t="s">
        <v>5112</v>
      </c>
      <c r="B5091" s="10">
        <v>43112</v>
      </c>
      <c r="C5091" s="7" t="s">
        <v>5080</v>
      </c>
      <c r="D5091" s="7" t="s">
        <v>19</v>
      </c>
      <c r="E5091" s="7">
        <v>247</v>
      </c>
      <c r="F5091" s="8">
        <v>114.8</v>
      </c>
      <c r="G5091" s="8">
        <v>170</v>
      </c>
      <c r="H5091" s="8">
        <f t="shared" si="237"/>
        <v>41990</v>
      </c>
      <c r="I5091" s="9">
        <f>H5091*VLOOKUP(C5091,Customer_Dim!B:E,4,0)</f>
        <v>2099.5</v>
      </c>
      <c r="J5091" s="9">
        <f t="shared" si="238"/>
        <v>44089.5</v>
      </c>
      <c r="K5091" s="8">
        <f t="shared" si="239"/>
        <v>28355.599999999999</v>
      </c>
      <c r="L5091" s="9">
        <v>11983.999999999996</v>
      </c>
      <c r="M5091" s="7"/>
    </row>
    <row r="5092" spans="1:13" ht="15.75" customHeight="1" x14ac:dyDescent="0.25">
      <c r="A5092" s="6" t="s">
        <v>5113</v>
      </c>
      <c r="B5092" s="10">
        <v>43127</v>
      </c>
      <c r="C5092" s="7" t="s">
        <v>5080</v>
      </c>
      <c r="D5092" s="7" t="s">
        <v>13</v>
      </c>
      <c r="E5092" s="7">
        <v>363</v>
      </c>
      <c r="F5092" s="8">
        <v>51.36</v>
      </c>
      <c r="G5092" s="8">
        <v>85</v>
      </c>
      <c r="H5092" s="8">
        <f t="shared" si="237"/>
        <v>30855</v>
      </c>
      <c r="I5092" s="9">
        <f>H5092*VLOOKUP(C5092,Customer_Dim!B:E,4,0)</f>
        <v>1542.75</v>
      </c>
      <c r="J5092" s="9">
        <f t="shared" si="238"/>
        <v>32397.75</v>
      </c>
      <c r="K5092" s="8">
        <f t="shared" si="239"/>
        <v>18643.68</v>
      </c>
      <c r="L5092" s="9">
        <v>11942.7</v>
      </c>
      <c r="M5092" s="7"/>
    </row>
    <row r="5093" spans="1:13" ht="15.75" customHeight="1" x14ac:dyDescent="0.25">
      <c r="A5093" s="6" t="s">
        <v>5114</v>
      </c>
      <c r="B5093" s="10">
        <v>43131</v>
      </c>
      <c r="C5093" s="7" t="s">
        <v>5080</v>
      </c>
      <c r="D5093" s="7" t="s">
        <v>13</v>
      </c>
      <c r="E5093" s="7">
        <v>618</v>
      </c>
      <c r="F5093" s="8">
        <v>51.36</v>
      </c>
      <c r="G5093" s="8">
        <v>85</v>
      </c>
      <c r="H5093" s="8">
        <f t="shared" si="237"/>
        <v>52530</v>
      </c>
      <c r="I5093" s="9">
        <f>H5093*VLOOKUP(C5093,Customer_Dim!B:E,4,0)</f>
        <v>2626.5</v>
      </c>
      <c r="J5093" s="9">
        <f t="shared" si="238"/>
        <v>55156.5</v>
      </c>
      <c r="K5093" s="8">
        <f t="shared" si="239"/>
        <v>31740.48</v>
      </c>
      <c r="L5093" s="9">
        <v>17918.340000000004</v>
      </c>
      <c r="M5093" s="7"/>
    </row>
    <row r="5094" spans="1:13" ht="15.75" customHeight="1" x14ac:dyDescent="0.25">
      <c r="A5094" s="6" t="s">
        <v>5115</v>
      </c>
      <c r="B5094" s="10">
        <v>43171</v>
      </c>
      <c r="C5094" s="7" t="s">
        <v>5080</v>
      </c>
      <c r="D5094" s="7" t="s">
        <v>132</v>
      </c>
      <c r="E5094" s="7">
        <v>1067</v>
      </c>
      <c r="F5094" s="8">
        <v>43.24</v>
      </c>
      <c r="G5094" s="8">
        <v>95</v>
      </c>
      <c r="H5094" s="8">
        <f t="shared" si="237"/>
        <v>101365</v>
      </c>
      <c r="I5094" s="9">
        <f>H5094*VLOOKUP(C5094,Customer_Dim!B:E,4,0)</f>
        <v>5068.25</v>
      </c>
      <c r="J5094" s="9">
        <f t="shared" si="238"/>
        <v>106433.25</v>
      </c>
      <c r="K5094" s="8">
        <f t="shared" si="239"/>
        <v>46137.08</v>
      </c>
      <c r="L5094" s="9">
        <v>48364.2</v>
      </c>
      <c r="M5094" s="7"/>
    </row>
    <row r="5095" spans="1:13" ht="15.75" customHeight="1" x14ac:dyDescent="0.25">
      <c r="A5095" s="6" t="s">
        <v>5116</v>
      </c>
      <c r="B5095" s="10">
        <v>43327</v>
      </c>
      <c r="C5095" s="7" t="s">
        <v>5080</v>
      </c>
      <c r="D5095" s="7" t="s">
        <v>13</v>
      </c>
      <c r="E5095" s="7">
        <v>374</v>
      </c>
      <c r="F5095" s="8">
        <v>54.89</v>
      </c>
      <c r="G5095" s="8">
        <v>91</v>
      </c>
      <c r="H5095" s="8">
        <f t="shared" si="237"/>
        <v>34034</v>
      </c>
      <c r="I5095" s="9">
        <f>H5095*VLOOKUP(C5095,Customer_Dim!B:E,4,0)</f>
        <v>1701.7</v>
      </c>
      <c r="J5095" s="9">
        <f t="shared" si="238"/>
        <v>35735.699999999997</v>
      </c>
      <c r="K5095" s="8">
        <f t="shared" si="239"/>
        <v>20528.86</v>
      </c>
      <c r="L5095" s="9">
        <v>12586.800000000003</v>
      </c>
      <c r="M5095" s="7"/>
    </row>
    <row r="5096" spans="1:13" ht="15.75" customHeight="1" x14ac:dyDescent="0.25">
      <c r="A5096" s="6" t="s">
        <v>5117</v>
      </c>
      <c r="B5096" s="10">
        <v>43345</v>
      </c>
      <c r="C5096" s="7" t="s">
        <v>5080</v>
      </c>
      <c r="D5096" s="7" t="s">
        <v>19</v>
      </c>
      <c r="E5096" s="7">
        <v>204</v>
      </c>
      <c r="F5096" s="8">
        <v>122.7</v>
      </c>
      <c r="G5096" s="8">
        <v>182</v>
      </c>
      <c r="H5096" s="8">
        <f t="shared" si="237"/>
        <v>37128</v>
      </c>
      <c r="I5096" s="9">
        <f>H5096*VLOOKUP(C5096,Customer_Dim!B:E,4,0)</f>
        <v>1856.4</v>
      </c>
      <c r="J5096" s="9">
        <f t="shared" si="238"/>
        <v>38984.400000000001</v>
      </c>
      <c r="K5096" s="8">
        <f t="shared" si="239"/>
        <v>25030.799999999999</v>
      </c>
      <c r="L5096" s="9">
        <v>10970.5</v>
      </c>
      <c r="M5096" s="7"/>
    </row>
    <row r="5097" spans="1:13" ht="15.75" customHeight="1" x14ac:dyDescent="0.25">
      <c r="A5097" s="6" t="s">
        <v>5118</v>
      </c>
      <c r="B5097" s="10">
        <v>43351</v>
      </c>
      <c r="C5097" s="7" t="s">
        <v>5080</v>
      </c>
      <c r="D5097" s="7" t="s">
        <v>13</v>
      </c>
      <c r="E5097" s="7">
        <v>396</v>
      </c>
      <c r="F5097" s="8">
        <v>54.89</v>
      </c>
      <c r="G5097" s="8">
        <v>91</v>
      </c>
      <c r="H5097" s="8">
        <f t="shared" si="237"/>
        <v>36036</v>
      </c>
      <c r="I5097" s="9">
        <f>H5097*VLOOKUP(C5097,Customer_Dim!B:E,4,0)</f>
        <v>1801.8000000000002</v>
      </c>
      <c r="J5097" s="9">
        <f t="shared" si="238"/>
        <v>37837.800000000003</v>
      </c>
      <c r="K5097" s="8">
        <f t="shared" si="239"/>
        <v>21736.44</v>
      </c>
      <c r="L5097" s="9">
        <v>11689.199999999997</v>
      </c>
      <c r="M5097" s="7"/>
    </row>
    <row r="5098" spans="1:13" ht="15.75" customHeight="1" x14ac:dyDescent="0.25">
      <c r="A5098" s="6" t="s">
        <v>5119</v>
      </c>
      <c r="B5098" s="10">
        <v>43380</v>
      </c>
      <c r="C5098" s="7" t="s">
        <v>5080</v>
      </c>
      <c r="D5098" s="7" t="s">
        <v>19</v>
      </c>
      <c r="E5098" s="7">
        <v>1059</v>
      </c>
      <c r="F5098" s="8">
        <v>122.66</v>
      </c>
      <c r="G5098" s="8">
        <v>182</v>
      </c>
      <c r="H5098" s="8">
        <f t="shared" si="237"/>
        <v>192738</v>
      </c>
      <c r="I5098" s="9">
        <f>H5098*VLOOKUP(C5098,Customer_Dim!B:E,4,0)</f>
        <v>9636.9</v>
      </c>
      <c r="J5098" s="9">
        <f t="shared" si="238"/>
        <v>202374.9</v>
      </c>
      <c r="K5098" s="8">
        <f t="shared" si="239"/>
        <v>129896.94</v>
      </c>
      <c r="L5098" s="9">
        <v>48330.87999999999</v>
      </c>
      <c r="M5098" s="7"/>
    </row>
    <row r="5099" spans="1:13" ht="15.75" customHeight="1" x14ac:dyDescent="0.25">
      <c r="A5099" s="6" t="s">
        <v>5120</v>
      </c>
      <c r="B5099" s="10">
        <v>43418</v>
      </c>
      <c r="C5099" s="7" t="s">
        <v>5080</v>
      </c>
      <c r="D5099" s="7" t="s">
        <v>13</v>
      </c>
      <c r="E5099" s="7">
        <v>471</v>
      </c>
      <c r="F5099" s="8">
        <v>54.87</v>
      </c>
      <c r="G5099" s="8">
        <v>90</v>
      </c>
      <c r="H5099" s="8">
        <f t="shared" si="237"/>
        <v>42390</v>
      </c>
      <c r="I5099" s="9">
        <f>H5099*VLOOKUP(C5099,Customer_Dim!B:E,4,0)</f>
        <v>2119.5</v>
      </c>
      <c r="J5099" s="9">
        <f t="shared" si="238"/>
        <v>44509.5</v>
      </c>
      <c r="K5099" s="8">
        <f t="shared" si="239"/>
        <v>25843.77</v>
      </c>
      <c r="L5099" s="9">
        <v>16576.440000000002</v>
      </c>
      <c r="M5099" s="7"/>
    </row>
    <row r="5100" spans="1:13" ht="15.75" customHeight="1" x14ac:dyDescent="0.25">
      <c r="A5100" s="6" t="s">
        <v>5121</v>
      </c>
      <c r="B5100" s="10">
        <v>43419</v>
      </c>
      <c r="C5100" s="7" t="s">
        <v>5080</v>
      </c>
      <c r="D5100" s="7" t="s">
        <v>13</v>
      </c>
      <c r="E5100" s="7">
        <v>592</v>
      </c>
      <c r="F5100" s="8">
        <v>54.87</v>
      </c>
      <c r="G5100" s="8">
        <v>90</v>
      </c>
      <c r="H5100" s="8">
        <f t="shared" si="237"/>
        <v>53280</v>
      </c>
      <c r="I5100" s="9">
        <f>H5100*VLOOKUP(C5100,Customer_Dim!B:E,4,0)</f>
        <v>2664</v>
      </c>
      <c r="J5100" s="9">
        <f t="shared" si="238"/>
        <v>55944</v>
      </c>
      <c r="K5100" s="8">
        <f t="shared" si="239"/>
        <v>32483.039999999997</v>
      </c>
      <c r="L5100" s="9">
        <v>20836.740000000005</v>
      </c>
      <c r="M5100" s="7"/>
    </row>
    <row r="5101" spans="1:13" ht="15.75" customHeight="1" x14ac:dyDescent="0.25">
      <c r="A5101" s="6" t="s">
        <v>5122</v>
      </c>
      <c r="B5101" s="10">
        <v>43206</v>
      </c>
      <c r="C5101" s="7" t="s">
        <v>5086</v>
      </c>
      <c r="D5101" s="7" t="s">
        <v>32</v>
      </c>
      <c r="E5101" s="7">
        <v>93</v>
      </c>
      <c r="F5101" s="8">
        <v>349.97</v>
      </c>
      <c r="G5101" s="8">
        <v>539</v>
      </c>
      <c r="H5101" s="8">
        <f t="shared" si="237"/>
        <v>50127</v>
      </c>
      <c r="I5101" s="9">
        <f>H5101*VLOOKUP(C5101,Customer_Dim!B:E,4,0)</f>
        <v>501.2700000000001</v>
      </c>
      <c r="J5101" s="9">
        <f t="shared" si="238"/>
        <v>50628.27</v>
      </c>
      <c r="K5101" s="8">
        <f t="shared" si="239"/>
        <v>32547.210000000003</v>
      </c>
      <c r="L5101" s="9">
        <v>16784.039999999994</v>
      </c>
      <c r="M5101" s="7"/>
    </row>
    <row r="5102" spans="1:13" ht="15.75" customHeight="1" x14ac:dyDescent="0.25">
      <c r="A5102" s="6" t="s">
        <v>5123</v>
      </c>
      <c r="B5102" s="10">
        <v>43342</v>
      </c>
      <c r="C5102" s="7" t="s">
        <v>5086</v>
      </c>
      <c r="D5102" s="7" t="s">
        <v>32</v>
      </c>
      <c r="E5102" s="7">
        <v>1080</v>
      </c>
      <c r="F5102" s="8">
        <v>363.84</v>
      </c>
      <c r="G5102" s="8">
        <v>560</v>
      </c>
      <c r="H5102" s="8">
        <f t="shared" si="237"/>
        <v>604800</v>
      </c>
      <c r="I5102" s="9">
        <f>H5102*VLOOKUP(C5102,Customer_Dim!B:E,4,0)</f>
        <v>6048.0000000000009</v>
      </c>
      <c r="J5102" s="9">
        <f t="shared" si="238"/>
        <v>610848</v>
      </c>
      <c r="K5102" s="8">
        <f t="shared" si="239"/>
        <v>392947.19999999995</v>
      </c>
      <c r="L5102" s="9">
        <v>214407.36000000004</v>
      </c>
      <c r="M5102" s="7"/>
    </row>
    <row r="5103" spans="1:13" ht="15.75" customHeight="1" x14ac:dyDescent="0.25">
      <c r="A5103" s="6" t="s">
        <v>5124</v>
      </c>
      <c r="B5103" s="10">
        <v>43419</v>
      </c>
      <c r="C5103" s="7" t="s">
        <v>5086</v>
      </c>
      <c r="D5103" s="7" t="s">
        <v>19</v>
      </c>
      <c r="E5103" s="7">
        <v>624</v>
      </c>
      <c r="F5103" s="8">
        <v>122.66</v>
      </c>
      <c r="G5103" s="8">
        <v>182</v>
      </c>
      <c r="H5103" s="8">
        <f t="shared" si="237"/>
        <v>113568</v>
      </c>
      <c r="I5103" s="9">
        <f>H5103*VLOOKUP(C5103,Customer_Dim!B:E,4,0)</f>
        <v>1135.6800000000003</v>
      </c>
      <c r="J5103" s="9">
        <f t="shared" si="238"/>
        <v>114703.67999999999</v>
      </c>
      <c r="K5103" s="8">
        <f t="shared" si="239"/>
        <v>76539.839999999997</v>
      </c>
      <c r="L5103" s="9">
        <v>31581.899999999994</v>
      </c>
      <c r="M5103" s="7"/>
    </row>
    <row r="5104" spans="1:13" ht="15.75" customHeight="1" x14ac:dyDescent="0.25">
      <c r="A5104" s="6" t="s">
        <v>5125</v>
      </c>
      <c r="B5104" s="10">
        <v>43101</v>
      </c>
      <c r="C5104" s="7" t="s">
        <v>5093</v>
      </c>
      <c r="D5104" s="7" t="s">
        <v>13</v>
      </c>
      <c r="E5104" s="7">
        <v>900</v>
      </c>
      <c r="F5104" s="8">
        <v>51.36</v>
      </c>
      <c r="G5104" s="8">
        <v>85</v>
      </c>
      <c r="H5104" s="8">
        <f t="shared" si="237"/>
        <v>76500</v>
      </c>
      <c r="I5104" s="9">
        <f>H5104*VLOOKUP(C5104,Customer_Dim!B:E,4,0)</f>
        <v>5355.0000000000009</v>
      </c>
      <c r="J5104" s="9">
        <f t="shared" si="238"/>
        <v>81855</v>
      </c>
      <c r="K5104" s="8">
        <f t="shared" si="239"/>
        <v>46224</v>
      </c>
      <c r="L5104" s="9">
        <v>25431.62000000001</v>
      </c>
      <c r="M5104" s="7"/>
    </row>
    <row r="5105" spans="1:13" ht="15.75" customHeight="1" x14ac:dyDescent="0.25">
      <c r="A5105" s="6" t="s">
        <v>5126</v>
      </c>
      <c r="B5105" s="10">
        <v>43113</v>
      </c>
      <c r="C5105" s="7" t="s">
        <v>5093</v>
      </c>
      <c r="D5105" s="7" t="s">
        <v>13</v>
      </c>
      <c r="E5105" s="7">
        <v>526</v>
      </c>
      <c r="F5105" s="8">
        <v>51.36</v>
      </c>
      <c r="G5105" s="8">
        <v>85</v>
      </c>
      <c r="H5105" s="8">
        <f t="shared" si="237"/>
        <v>44710</v>
      </c>
      <c r="I5105" s="9">
        <f>H5105*VLOOKUP(C5105,Customer_Dim!B:E,4,0)</f>
        <v>3129.7000000000003</v>
      </c>
      <c r="J5105" s="9">
        <f t="shared" si="238"/>
        <v>47839.7</v>
      </c>
      <c r="K5105" s="8">
        <f t="shared" si="239"/>
        <v>27015.360000000001</v>
      </c>
      <c r="L5105" s="9">
        <v>15267.320000000003</v>
      </c>
      <c r="M5105" s="7"/>
    </row>
    <row r="5106" spans="1:13" ht="15.75" customHeight="1" x14ac:dyDescent="0.25">
      <c r="A5106" s="6" t="s">
        <v>5127</v>
      </c>
      <c r="B5106" s="10">
        <v>43152</v>
      </c>
      <c r="C5106" s="7" t="s">
        <v>5093</v>
      </c>
      <c r="D5106" s="7" t="s">
        <v>32</v>
      </c>
      <c r="E5106" s="7">
        <v>486</v>
      </c>
      <c r="F5106" s="8">
        <v>340.43</v>
      </c>
      <c r="G5106" s="8">
        <v>524</v>
      </c>
      <c r="H5106" s="8">
        <f t="shared" si="237"/>
        <v>254664</v>
      </c>
      <c r="I5106" s="9">
        <f>H5106*VLOOKUP(C5106,Customer_Dim!B:E,4,0)</f>
        <v>17826.480000000003</v>
      </c>
      <c r="J5106" s="9">
        <f t="shared" si="238"/>
        <v>272490.48</v>
      </c>
      <c r="K5106" s="8">
        <f t="shared" si="239"/>
        <v>165448.98000000001</v>
      </c>
      <c r="L5106" s="9">
        <v>80954.37</v>
      </c>
      <c r="M5106" s="7"/>
    </row>
    <row r="5107" spans="1:13" ht="15.75" customHeight="1" x14ac:dyDescent="0.25">
      <c r="A5107" s="6" t="s">
        <v>5128</v>
      </c>
      <c r="B5107" s="10">
        <v>43178</v>
      </c>
      <c r="C5107" s="7" t="s">
        <v>5093</v>
      </c>
      <c r="D5107" s="7" t="s">
        <v>13</v>
      </c>
      <c r="E5107" s="7">
        <v>568</v>
      </c>
      <c r="F5107" s="8">
        <v>51.36</v>
      </c>
      <c r="G5107" s="8">
        <v>85</v>
      </c>
      <c r="H5107" s="8">
        <f t="shared" si="237"/>
        <v>48280</v>
      </c>
      <c r="I5107" s="9">
        <f>H5107*VLOOKUP(C5107,Customer_Dim!B:E,4,0)</f>
        <v>3379.6000000000004</v>
      </c>
      <c r="J5107" s="9">
        <f t="shared" si="238"/>
        <v>51659.6</v>
      </c>
      <c r="K5107" s="8">
        <f t="shared" si="239"/>
        <v>29172.48</v>
      </c>
      <c r="L5107" s="9">
        <v>15165.240000000002</v>
      </c>
      <c r="M5107" s="7"/>
    </row>
    <row r="5108" spans="1:13" ht="15.75" customHeight="1" x14ac:dyDescent="0.25">
      <c r="A5108" s="6" t="s">
        <v>5129</v>
      </c>
      <c r="B5108" s="10">
        <v>43195</v>
      </c>
      <c r="C5108" s="7" t="s">
        <v>5093</v>
      </c>
      <c r="D5108" s="7" t="s">
        <v>32</v>
      </c>
      <c r="E5108" s="7">
        <v>147</v>
      </c>
      <c r="F5108" s="8">
        <v>349.97</v>
      </c>
      <c r="G5108" s="8">
        <v>539</v>
      </c>
      <c r="H5108" s="8">
        <f t="shared" si="237"/>
        <v>79233</v>
      </c>
      <c r="I5108" s="9">
        <f>H5108*VLOOKUP(C5108,Customer_Dim!B:E,4,0)</f>
        <v>5546.31</v>
      </c>
      <c r="J5108" s="9">
        <f t="shared" si="238"/>
        <v>84779.31</v>
      </c>
      <c r="K5108" s="8">
        <f t="shared" si="239"/>
        <v>51445.590000000004</v>
      </c>
      <c r="L5108" s="9">
        <v>21556.639999999992</v>
      </c>
      <c r="M5108" s="7"/>
    </row>
    <row r="5109" spans="1:13" ht="15.75" customHeight="1" x14ac:dyDescent="0.25">
      <c r="A5109" s="6" t="s">
        <v>5130</v>
      </c>
      <c r="B5109" s="10">
        <v>43224</v>
      </c>
      <c r="C5109" s="7" t="s">
        <v>5093</v>
      </c>
      <c r="D5109" s="7" t="s">
        <v>32</v>
      </c>
      <c r="E5109" s="7">
        <v>153</v>
      </c>
      <c r="F5109" s="8">
        <v>349.97</v>
      </c>
      <c r="G5109" s="8">
        <v>539</v>
      </c>
      <c r="H5109" s="8">
        <f t="shared" si="237"/>
        <v>82467</v>
      </c>
      <c r="I5109" s="9">
        <f>H5109*VLOOKUP(C5109,Customer_Dim!B:E,4,0)</f>
        <v>5772.6900000000005</v>
      </c>
      <c r="J5109" s="9">
        <f t="shared" si="238"/>
        <v>88239.69</v>
      </c>
      <c r="K5109" s="8">
        <f t="shared" si="239"/>
        <v>53545.41</v>
      </c>
      <c r="L5109" s="9">
        <v>23278.33</v>
      </c>
      <c r="M5109" s="7"/>
    </row>
    <row r="5110" spans="1:13" ht="15.75" customHeight="1" x14ac:dyDescent="0.25">
      <c r="A5110" s="6" t="s">
        <v>5131</v>
      </c>
      <c r="B5110" s="10">
        <v>43235</v>
      </c>
      <c r="C5110" s="7" t="s">
        <v>5093</v>
      </c>
      <c r="D5110" s="7" t="s">
        <v>32</v>
      </c>
      <c r="E5110" s="7">
        <v>312</v>
      </c>
      <c r="F5110" s="8">
        <v>349.97</v>
      </c>
      <c r="G5110" s="8">
        <v>539</v>
      </c>
      <c r="H5110" s="8">
        <f t="shared" si="237"/>
        <v>168168</v>
      </c>
      <c r="I5110" s="9">
        <f>H5110*VLOOKUP(C5110,Customer_Dim!B:E,4,0)</f>
        <v>11771.76</v>
      </c>
      <c r="J5110" s="9">
        <f t="shared" si="238"/>
        <v>179939.76</v>
      </c>
      <c r="K5110" s="8">
        <f t="shared" si="239"/>
        <v>109190.64000000001</v>
      </c>
      <c r="L5110" s="9">
        <v>50444.75</v>
      </c>
      <c r="M5110" s="7"/>
    </row>
    <row r="5111" spans="1:13" ht="15.75" customHeight="1" x14ac:dyDescent="0.25">
      <c r="A5111" s="6" t="s">
        <v>5132</v>
      </c>
      <c r="B5111" s="10">
        <v>43243</v>
      </c>
      <c r="C5111" s="7" t="s">
        <v>5093</v>
      </c>
      <c r="D5111" s="7" t="s">
        <v>19</v>
      </c>
      <c r="E5111" s="7">
        <v>178</v>
      </c>
      <c r="F5111" s="8">
        <v>118.02</v>
      </c>
      <c r="G5111" s="8">
        <v>175</v>
      </c>
      <c r="H5111" s="8">
        <f t="shared" si="237"/>
        <v>31150</v>
      </c>
      <c r="I5111" s="9">
        <f>H5111*VLOOKUP(C5111,Customer_Dim!B:E,4,0)</f>
        <v>2180.5</v>
      </c>
      <c r="J5111" s="9">
        <f t="shared" si="238"/>
        <v>33330.5</v>
      </c>
      <c r="K5111" s="8">
        <f t="shared" si="239"/>
        <v>21007.559999999998</v>
      </c>
      <c r="L5111" s="9">
        <v>10300.779999999999</v>
      </c>
      <c r="M5111" s="7"/>
    </row>
    <row r="5112" spans="1:13" ht="15.75" customHeight="1" x14ac:dyDescent="0.25">
      <c r="A5112" s="6" t="s">
        <v>5133</v>
      </c>
      <c r="B5112" s="10">
        <v>43249</v>
      </c>
      <c r="C5112" s="7" t="s">
        <v>5093</v>
      </c>
      <c r="D5112" s="7" t="s">
        <v>32</v>
      </c>
      <c r="E5112" s="7">
        <v>626</v>
      </c>
      <c r="F5112" s="8">
        <v>349.97</v>
      </c>
      <c r="G5112" s="8">
        <v>539</v>
      </c>
      <c r="H5112" s="8">
        <f t="shared" si="237"/>
        <v>337414</v>
      </c>
      <c r="I5112" s="9">
        <f>H5112*VLOOKUP(C5112,Customer_Dim!B:E,4,0)</f>
        <v>23618.980000000003</v>
      </c>
      <c r="J5112" s="9">
        <f t="shared" si="238"/>
        <v>361032.98</v>
      </c>
      <c r="K5112" s="8">
        <f t="shared" si="239"/>
        <v>219081.22000000003</v>
      </c>
      <c r="L5112" s="9">
        <v>92223.51999999999</v>
      </c>
      <c r="M5112" s="7"/>
    </row>
    <row r="5113" spans="1:13" ht="15.75" customHeight="1" x14ac:dyDescent="0.25">
      <c r="A5113" s="6" t="s">
        <v>5134</v>
      </c>
      <c r="B5113" s="10">
        <v>43268</v>
      </c>
      <c r="C5113" s="7" t="s">
        <v>5093</v>
      </c>
      <c r="D5113" s="7" t="s">
        <v>13</v>
      </c>
      <c r="E5113" s="7">
        <v>701</v>
      </c>
      <c r="F5113" s="8">
        <v>52.79</v>
      </c>
      <c r="G5113" s="8">
        <v>87</v>
      </c>
      <c r="H5113" s="8">
        <f t="shared" si="237"/>
        <v>60987</v>
      </c>
      <c r="I5113" s="9">
        <f>H5113*VLOOKUP(C5113,Customer_Dim!B:E,4,0)</f>
        <v>4269.09</v>
      </c>
      <c r="J5113" s="9">
        <f t="shared" si="238"/>
        <v>65256.09</v>
      </c>
      <c r="K5113" s="8">
        <f t="shared" si="239"/>
        <v>37005.79</v>
      </c>
      <c r="L5113" s="9">
        <v>23454.340000000004</v>
      </c>
      <c r="M5113" s="7"/>
    </row>
    <row r="5114" spans="1:13" ht="15.75" customHeight="1" x14ac:dyDescent="0.25">
      <c r="A5114" s="6" t="s">
        <v>5135</v>
      </c>
      <c r="B5114" s="10">
        <v>43322</v>
      </c>
      <c r="C5114" s="7" t="s">
        <v>5093</v>
      </c>
      <c r="D5114" s="7" t="s">
        <v>13</v>
      </c>
      <c r="E5114" s="7">
        <v>719</v>
      </c>
      <c r="F5114" s="8">
        <v>54.89</v>
      </c>
      <c r="G5114" s="8">
        <v>91</v>
      </c>
      <c r="H5114" s="8">
        <f t="shared" si="237"/>
        <v>65429</v>
      </c>
      <c r="I5114" s="9">
        <f>H5114*VLOOKUP(C5114,Customer_Dim!B:E,4,0)</f>
        <v>4580.0300000000007</v>
      </c>
      <c r="J5114" s="9">
        <f t="shared" si="238"/>
        <v>70009.03</v>
      </c>
      <c r="K5114" s="8">
        <f t="shared" si="239"/>
        <v>39465.910000000003</v>
      </c>
      <c r="L5114" s="9">
        <v>26550.980000000003</v>
      </c>
      <c r="M5114" s="7"/>
    </row>
    <row r="5115" spans="1:13" ht="15.75" customHeight="1" x14ac:dyDescent="0.25">
      <c r="A5115" s="6" t="s">
        <v>5136</v>
      </c>
      <c r="B5115" s="10">
        <v>43549</v>
      </c>
      <c r="C5115" s="7" t="s">
        <v>5067</v>
      </c>
      <c r="D5115" s="7" t="s">
        <v>19</v>
      </c>
      <c r="E5115" s="7">
        <v>940</v>
      </c>
      <c r="F5115" s="8">
        <v>119.3</v>
      </c>
      <c r="G5115" s="8">
        <v>176</v>
      </c>
      <c r="H5115" s="8">
        <f t="shared" si="237"/>
        <v>165440</v>
      </c>
      <c r="I5115" s="9">
        <f>H5115*VLOOKUP(C5115,Customer_Dim!B:E,4,0)</f>
        <v>3308.8</v>
      </c>
      <c r="J5115" s="9">
        <f t="shared" si="238"/>
        <v>168748.79999999999</v>
      </c>
      <c r="K5115" s="8">
        <f t="shared" si="239"/>
        <v>112142</v>
      </c>
      <c r="L5115" s="9">
        <v>49989.200000000012</v>
      </c>
    </row>
    <row r="5116" spans="1:13" ht="15.75" customHeight="1" x14ac:dyDescent="0.25">
      <c r="A5116" s="6" t="s">
        <v>5137</v>
      </c>
      <c r="B5116" s="10">
        <v>43586</v>
      </c>
      <c r="C5116" s="7" t="s">
        <v>5067</v>
      </c>
      <c r="D5116" s="7" t="s">
        <v>19</v>
      </c>
      <c r="E5116" s="7">
        <v>252</v>
      </c>
      <c r="F5116" s="8">
        <v>119.19</v>
      </c>
      <c r="G5116" s="8">
        <v>176</v>
      </c>
      <c r="H5116" s="8">
        <f t="shared" si="237"/>
        <v>44352</v>
      </c>
      <c r="I5116" s="9">
        <f>H5116*VLOOKUP(C5116,Customer_Dim!B:E,4,0)</f>
        <v>887.04</v>
      </c>
      <c r="J5116" s="9">
        <f t="shared" si="238"/>
        <v>45239.040000000001</v>
      </c>
      <c r="K5116" s="8">
        <f t="shared" si="239"/>
        <v>30035.88</v>
      </c>
      <c r="L5116" s="9">
        <v>13872.600000000002</v>
      </c>
    </row>
    <row r="5117" spans="1:13" ht="15.75" customHeight="1" x14ac:dyDescent="0.25">
      <c r="A5117" s="6" t="s">
        <v>5138</v>
      </c>
      <c r="B5117" s="10">
        <v>43627</v>
      </c>
      <c r="C5117" s="7" t="s">
        <v>5067</v>
      </c>
      <c r="D5117" s="7" t="s">
        <v>13</v>
      </c>
      <c r="E5117" s="7">
        <v>977</v>
      </c>
      <c r="F5117" s="8">
        <v>53.32</v>
      </c>
      <c r="G5117" s="8">
        <v>87</v>
      </c>
      <c r="H5117" s="8">
        <f t="shared" si="237"/>
        <v>84999</v>
      </c>
      <c r="I5117" s="9">
        <f>H5117*VLOOKUP(C5117,Customer_Dim!B:E,4,0)</f>
        <v>1699.98</v>
      </c>
      <c r="J5117" s="9">
        <f t="shared" si="238"/>
        <v>86698.98</v>
      </c>
      <c r="K5117" s="8">
        <f t="shared" si="239"/>
        <v>52093.64</v>
      </c>
      <c r="L5117" s="9">
        <v>31205.380000000005</v>
      </c>
    </row>
    <row r="5118" spans="1:13" ht="15.75" customHeight="1" x14ac:dyDescent="0.25">
      <c r="A5118" s="6" t="s">
        <v>5139</v>
      </c>
      <c r="B5118" s="10">
        <v>43649</v>
      </c>
      <c r="C5118" s="7" t="s">
        <v>5067</v>
      </c>
      <c r="D5118" s="7" t="s">
        <v>32</v>
      </c>
      <c r="E5118" s="7">
        <v>984</v>
      </c>
      <c r="F5118" s="8">
        <v>354.09</v>
      </c>
      <c r="G5118" s="8">
        <v>542</v>
      </c>
      <c r="H5118" s="8">
        <f t="shared" si="237"/>
        <v>533328</v>
      </c>
      <c r="I5118" s="9">
        <f>H5118*VLOOKUP(C5118,Customer_Dim!B:E,4,0)</f>
        <v>10666.56</v>
      </c>
      <c r="J5118" s="9">
        <f t="shared" si="238"/>
        <v>543994.56000000006</v>
      </c>
      <c r="K5118" s="8">
        <f t="shared" si="239"/>
        <v>348424.56</v>
      </c>
      <c r="L5118" s="9">
        <v>174236.88</v>
      </c>
    </row>
    <row r="5119" spans="1:13" ht="15.75" customHeight="1" x14ac:dyDescent="0.25">
      <c r="A5119" s="6" t="s">
        <v>5140</v>
      </c>
      <c r="B5119" s="10">
        <v>43685</v>
      </c>
      <c r="C5119" s="7" t="s">
        <v>5067</v>
      </c>
      <c r="D5119" s="7" t="s">
        <v>13</v>
      </c>
      <c r="E5119" s="7">
        <v>992</v>
      </c>
      <c r="F5119" s="8">
        <v>53.42</v>
      </c>
      <c r="G5119" s="8">
        <v>88</v>
      </c>
      <c r="H5119" s="8">
        <f t="shared" si="237"/>
        <v>87296</v>
      </c>
      <c r="I5119" s="9">
        <f>H5119*VLOOKUP(C5119,Customer_Dim!B:E,4,0)</f>
        <v>1745.92</v>
      </c>
      <c r="J5119" s="9">
        <f t="shared" si="238"/>
        <v>89041.919999999998</v>
      </c>
      <c r="K5119" s="8">
        <f t="shared" si="239"/>
        <v>52992.639999999999</v>
      </c>
      <c r="L5119" s="9">
        <v>36049.279999999999</v>
      </c>
    </row>
    <row r="5120" spans="1:13" ht="15.75" customHeight="1" x14ac:dyDescent="0.25">
      <c r="A5120" s="6" t="s">
        <v>5141</v>
      </c>
      <c r="B5120" s="10">
        <v>43702</v>
      </c>
      <c r="C5120" s="7" t="s">
        <v>5067</v>
      </c>
      <c r="D5120" s="7" t="s">
        <v>32</v>
      </c>
      <c r="E5120" s="7">
        <v>399</v>
      </c>
      <c r="F5120" s="8">
        <v>354.09</v>
      </c>
      <c r="G5120" s="8">
        <v>542</v>
      </c>
      <c r="H5120" s="8">
        <f t="shared" si="237"/>
        <v>216258</v>
      </c>
      <c r="I5120" s="9">
        <f>H5120*VLOOKUP(C5120,Customer_Dim!B:E,4,0)</f>
        <v>4325.16</v>
      </c>
      <c r="J5120" s="9">
        <f t="shared" si="238"/>
        <v>220583.16</v>
      </c>
      <c r="K5120" s="8">
        <f t="shared" si="239"/>
        <v>141281.91</v>
      </c>
      <c r="L5120" s="9">
        <v>74976.09</v>
      </c>
    </row>
    <row r="5121" spans="1:13" ht="15.75" customHeight="1" x14ac:dyDescent="0.25">
      <c r="A5121" s="6" t="s">
        <v>5141</v>
      </c>
      <c r="B5121" s="10">
        <v>43702</v>
      </c>
      <c r="C5121" s="7" t="s">
        <v>5067</v>
      </c>
      <c r="D5121" s="7" t="s">
        <v>13</v>
      </c>
      <c r="E5121" s="7">
        <v>778</v>
      </c>
      <c r="F5121" s="8">
        <v>53.42</v>
      </c>
      <c r="G5121" s="8">
        <v>88</v>
      </c>
      <c r="H5121" s="8">
        <f t="shared" si="237"/>
        <v>68464</v>
      </c>
      <c r="I5121" s="9">
        <f>H5121*VLOOKUP(C5121,Customer_Dim!B:E,4,0)</f>
        <v>1369.28</v>
      </c>
      <c r="J5121" s="9">
        <f t="shared" si="238"/>
        <v>69833.279999999999</v>
      </c>
      <c r="K5121" s="8">
        <f t="shared" si="239"/>
        <v>41560.76</v>
      </c>
      <c r="L5121" s="9">
        <v>28957.159999999996</v>
      </c>
    </row>
    <row r="5122" spans="1:13" ht="15.75" customHeight="1" x14ac:dyDescent="0.25">
      <c r="A5122" s="6" t="s">
        <v>5142</v>
      </c>
      <c r="B5122" s="10">
        <v>43715</v>
      </c>
      <c r="C5122" s="7" t="s">
        <v>5067</v>
      </c>
      <c r="D5122" s="7" t="s">
        <v>13</v>
      </c>
      <c r="E5122" s="7">
        <v>153</v>
      </c>
      <c r="F5122" s="8">
        <v>53.42</v>
      </c>
      <c r="G5122" s="8">
        <v>88</v>
      </c>
      <c r="H5122" s="8">
        <f t="shared" si="237"/>
        <v>13464</v>
      </c>
      <c r="I5122" s="9">
        <f>H5122*VLOOKUP(C5122,Customer_Dim!B:E,4,0)</f>
        <v>269.28000000000003</v>
      </c>
      <c r="J5122" s="9">
        <f t="shared" si="238"/>
        <v>13733.28</v>
      </c>
      <c r="K5122" s="8">
        <f t="shared" si="239"/>
        <v>8173.26</v>
      </c>
      <c r="L5122" s="9">
        <v>4752.18</v>
      </c>
    </row>
    <row r="5123" spans="1:13" ht="15.75" customHeight="1" x14ac:dyDescent="0.25">
      <c r="A5123" s="6" t="s">
        <v>5143</v>
      </c>
      <c r="B5123" s="10">
        <v>43726</v>
      </c>
      <c r="C5123" s="7" t="s">
        <v>5067</v>
      </c>
      <c r="D5123" s="7" t="s">
        <v>13</v>
      </c>
      <c r="E5123" s="7">
        <v>482</v>
      </c>
      <c r="F5123" s="8">
        <v>53.42</v>
      </c>
      <c r="G5123" s="8">
        <v>88</v>
      </c>
      <c r="H5123" s="8">
        <f t="shared" ref="H5123:H5186" si="240">G5123*E5123</f>
        <v>42416</v>
      </c>
      <c r="I5123" s="9">
        <f>H5123*VLOOKUP(C5123,Customer_Dim!B:E,4,0)</f>
        <v>848.32</v>
      </c>
      <c r="J5123" s="9">
        <f t="shared" ref="J5123:J5186" si="241">I5123+H5123</f>
        <v>43264.32</v>
      </c>
      <c r="K5123" s="8">
        <f t="shared" ref="K5123:K5186" si="242">F5123*E5123</f>
        <v>25748.440000000002</v>
      </c>
      <c r="L5123" s="9">
        <v>15395.079999999994</v>
      </c>
    </row>
    <row r="5124" spans="1:13" ht="15.75" customHeight="1" x14ac:dyDescent="0.25">
      <c r="A5124" s="6" t="s">
        <v>5144</v>
      </c>
      <c r="B5124" s="10">
        <v>43750</v>
      </c>
      <c r="C5124" s="7" t="s">
        <v>5067</v>
      </c>
      <c r="D5124" s="7" t="s">
        <v>13</v>
      </c>
      <c r="E5124" s="7">
        <v>953</v>
      </c>
      <c r="F5124" s="8">
        <v>52.35</v>
      </c>
      <c r="G5124" s="8">
        <v>86</v>
      </c>
      <c r="H5124" s="8">
        <f t="shared" si="240"/>
        <v>81958</v>
      </c>
      <c r="I5124" s="9">
        <f>H5124*VLOOKUP(C5124,Customer_Dim!B:E,4,0)</f>
        <v>1639.16</v>
      </c>
      <c r="J5124" s="9">
        <f t="shared" si="241"/>
        <v>83597.16</v>
      </c>
      <c r="K5124" s="8">
        <f t="shared" si="242"/>
        <v>49889.55</v>
      </c>
      <c r="L5124" s="9">
        <v>30429.289999999994</v>
      </c>
    </row>
    <row r="5125" spans="1:13" ht="15.75" customHeight="1" x14ac:dyDescent="0.25">
      <c r="A5125" s="6" t="s">
        <v>5145</v>
      </c>
      <c r="B5125" s="10">
        <v>43758</v>
      </c>
      <c r="C5125" s="7" t="s">
        <v>5067</v>
      </c>
      <c r="D5125" s="7" t="s">
        <v>32</v>
      </c>
      <c r="E5125" s="7">
        <v>311</v>
      </c>
      <c r="F5125" s="8">
        <v>347.04</v>
      </c>
      <c r="G5125" s="8">
        <v>531</v>
      </c>
      <c r="H5125" s="8">
        <f t="shared" si="240"/>
        <v>165141</v>
      </c>
      <c r="I5125" s="9">
        <f>H5125*VLOOKUP(C5125,Customer_Dim!B:E,4,0)</f>
        <v>3302.82</v>
      </c>
      <c r="J5125" s="9">
        <f t="shared" si="241"/>
        <v>168443.82</v>
      </c>
      <c r="K5125" s="8">
        <f t="shared" si="242"/>
        <v>107929.44</v>
      </c>
      <c r="L5125" s="9">
        <v>55560.149999999994</v>
      </c>
    </row>
    <row r="5126" spans="1:13" ht="15.75" customHeight="1" x14ac:dyDescent="0.25">
      <c r="A5126" s="6" t="s">
        <v>5146</v>
      </c>
      <c r="B5126" s="10">
        <v>43495</v>
      </c>
      <c r="C5126" s="7" t="s">
        <v>5074</v>
      </c>
      <c r="D5126" s="7" t="s">
        <v>13</v>
      </c>
      <c r="E5126" s="7">
        <v>240</v>
      </c>
      <c r="F5126" s="8">
        <v>53.37</v>
      </c>
      <c r="G5126" s="8">
        <v>87</v>
      </c>
      <c r="H5126" s="8">
        <f t="shared" si="240"/>
        <v>20880</v>
      </c>
      <c r="I5126" s="9">
        <f>H5126*VLOOKUP(C5126,Customer_Dim!B:E,4,0)</f>
        <v>1461.6000000000001</v>
      </c>
      <c r="J5126" s="9">
        <f t="shared" si="241"/>
        <v>22341.599999999999</v>
      </c>
      <c r="K5126" s="8">
        <f t="shared" si="242"/>
        <v>12808.8</v>
      </c>
      <c r="L5126" s="9">
        <v>7331.34</v>
      </c>
      <c r="M5126" s="7"/>
    </row>
    <row r="5127" spans="1:13" ht="15.75" customHeight="1" x14ac:dyDescent="0.25">
      <c r="A5127" s="6" t="s">
        <v>5147</v>
      </c>
      <c r="B5127" s="10">
        <v>43516</v>
      </c>
      <c r="C5127" s="7" t="s">
        <v>5074</v>
      </c>
      <c r="D5127" s="7" t="s">
        <v>19</v>
      </c>
      <c r="E5127" s="7">
        <v>268</v>
      </c>
      <c r="F5127" s="8">
        <v>119.3</v>
      </c>
      <c r="G5127" s="8">
        <v>176</v>
      </c>
      <c r="H5127" s="8">
        <f t="shared" si="240"/>
        <v>47168</v>
      </c>
      <c r="I5127" s="9">
        <f>H5127*VLOOKUP(C5127,Customer_Dim!B:E,4,0)</f>
        <v>3301.76</v>
      </c>
      <c r="J5127" s="9">
        <f t="shared" si="241"/>
        <v>50469.760000000002</v>
      </c>
      <c r="K5127" s="8">
        <f t="shared" si="242"/>
        <v>31972.399999999998</v>
      </c>
      <c r="L5127" s="9">
        <v>14205.780000000002</v>
      </c>
      <c r="M5127" s="7"/>
    </row>
    <row r="5128" spans="1:13" ht="15.75" customHeight="1" x14ac:dyDescent="0.25">
      <c r="A5128" s="6" t="s">
        <v>5148</v>
      </c>
      <c r="B5128" s="10">
        <v>43552</v>
      </c>
      <c r="C5128" s="7" t="s">
        <v>5074</v>
      </c>
      <c r="D5128" s="7" t="s">
        <v>32</v>
      </c>
      <c r="E5128" s="7">
        <v>456</v>
      </c>
      <c r="F5128" s="8">
        <v>353.76</v>
      </c>
      <c r="G5128" s="8">
        <v>542</v>
      </c>
      <c r="H5128" s="8">
        <f t="shared" si="240"/>
        <v>247152</v>
      </c>
      <c r="I5128" s="9">
        <f>H5128*VLOOKUP(C5128,Customer_Dim!B:E,4,0)</f>
        <v>17300.640000000003</v>
      </c>
      <c r="J5128" s="9">
        <f t="shared" si="241"/>
        <v>264452.64</v>
      </c>
      <c r="K5128" s="8">
        <f t="shared" si="242"/>
        <v>161314.56</v>
      </c>
      <c r="L5128" s="9">
        <v>84663.000000000029</v>
      </c>
      <c r="M5128" s="7"/>
    </row>
    <row r="5129" spans="1:13" ht="15.75" customHeight="1" x14ac:dyDescent="0.25">
      <c r="A5129" s="6" t="s">
        <v>5149</v>
      </c>
      <c r="B5129" s="10">
        <v>43553</v>
      </c>
      <c r="C5129" s="7" t="s">
        <v>5074</v>
      </c>
      <c r="D5129" s="7" t="s">
        <v>13</v>
      </c>
      <c r="E5129" s="7">
        <v>1060</v>
      </c>
      <c r="F5129" s="8">
        <v>53.37</v>
      </c>
      <c r="G5129" s="8">
        <v>87</v>
      </c>
      <c r="H5129" s="8">
        <f t="shared" si="240"/>
        <v>92220</v>
      </c>
      <c r="I5129" s="9">
        <f>H5129*VLOOKUP(C5129,Customer_Dim!B:E,4,0)</f>
        <v>6455.4000000000005</v>
      </c>
      <c r="J5129" s="9">
        <f t="shared" si="241"/>
        <v>98675.4</v>
      </c>
      <c r="K5129" s="8">
        <f t="shared" si="242"/>
        <v>56572.2</v>
      </c>
      <c r="L5129" s="9">
        <v>34061.31</v>
      </c>
      <c r="M5129" s="7"/>
    </row>
    <row r="5130" spans="1:13" ht="15.75" customHeight="1" x14ac:dyDescent="0.25">
      <c r="A5130" s="6" t="s">
        <v>5150</v>
      </c>
      <c r="B5130" s="10">
        <v>43592</v>
      </c>
      <c r="C5130" s="7" t="s">
        <v>5074</v>
      </c>
      <c r="D5130" s="7" t="s">
        <v>13</v>
      </c>
      <c r="E5130" s="7">
        <v>798</v>
      </c>
      <c r="F5130" s="8">
        <v>53.32</v>
      </c>
      <c r="G5130" s="8">
        <v>87</v>
      </c>
      <c r="H5130" s="8">
        <f t="shared" si="240"/>
        <v>69426</v>
      </c>
      <c r="I5130" s="9">
        <f>H5130*VLOOKUP(C5130,Customer_Dim!B:E,4,0)</f>
        <v>4859.8200000000006</v>
      </c>
      <c r="J5130" s="9">
        <f t="shared" si="241"/>
        <v>74285.820000000007</v>
      </c>
      <c r="K5130" s="8">
        <f t="shared" si="242"/>
        <v>42549.36</v>
      </c>
      <c r="L5130" s="9">
        <v>22525.75</v>
      </c>
      <c r="M5130" s="7"/>
    </row>
    <row r="5131" spans="1:13" ht="15.75" customHeight="1" x14ac:dyDescent="0.25">
      <c r="A5131" s="6" t="s">
        <v>5151</v>
      </c>
      <c r="B5131" s="10">
        <v>43779</v>
      </c>
      <c r="C5131" s="7" t="s">
        <v>5074</v>
      </c>
      <c r="D5131" s="7" t="s">
        <v>19</v>
      </c>
      <c r="E5131" s="7">
        <v>187</v>
      </c>
      <c r="F5131" s="8">
        <v>117.03</v>
      </c>
      <c r="G5131" s="8">
        <v>173</v>
      </c>
      <c r="H5131" s="8">
        <f t="shared" si="240"/>
        <v>32351</v>
      </c>
      <c r="I5131" s="9">
        <f>H5131*VLOOKUP(C5131,Customer_Dim!B:E,4,0)</f>
        <v>2264.5700000000002</v>
      </c>
      <c r="J5131" s="9">
        <f t="shared" si="241"/>
        <v>34615.57</v>
      </c>
      <c r="K5131" s="8">
        <f t="shared" si="242"/>
        <v>21884.61</v>
      </c>
      <c r="L5131" s="9">
        <v>9220.8000000000029</v>
      </c>
      <c r="M5131" s="7"/>
    </row>
    <row r="5132" spans="1:13" ht="15.75" customHeight="1" x14ac:dyDescent="0.25">
      <c r="A5132" s="6" t="s">
        <v>5152</v>
      </c>
      <c r="B5132" s="10">
        <v>43527</v>
      </c>
      <c r="C5132" s="7" t="s">
        <v>5080</v>
      </c>
      <c r="D5132" s="7" t="s">
        <v>19</v>
      </c>
      <c r="E5132" s="7">
        <v>758</v>
      </c>
      <c r="F5132" s="8">
        <v>119.3</v>
      </c>
      <c r="G5132" s="8">
        <v>176</v>
      </c>
      <c r="H5132" s="8">
        <f t="shared" si="240"/>
        <v>133408</v>
      </c>
      <c r="I5132" s="9">
        <f>H5132*VLOOKUP(C5132,Customer_Dim!B:E,4,0)</f>
        <v>6670.4000000000005</v>
      </c>
      <c r="J5132" s="9">
        <f t="shared" si="241"/>
        <v>140078.39999999999</v>
      </c>
      <c r="K5132" s="8">
        <f t="shared" si="242"/>
        <v>90429.4</v>
      </c>
      <c r="L5132" s="9">
        <v>40278.94</v>
      </c>
      <c r="M5132" s="7"/>
    </row>
    <row r="5133" spans="1:13" ht="15.75" customHeight="1" x14ac:dyDescent="0.25">
      <c r="A5133" s="6" t="s">
        <v>5153</v>
      </c>
      <c r="B5133" s="10">
        <v>43652</v>
      </c>
      <c r="C5133" s="7" t="s">
        <v>5080</v>
      </c>
      <c r="D5133" s="7" t="s">
        <v>13</v>
      </c>
      <c r="E5133" s="7">
        <v>847</v>
      </c>
      <c r="F5133" s="8">
        <v>53.42</v>
      </c>
      <c r="G5133" s="8">
        <v>88</v>
      </c>
      <c r="H5133" s="8">
        <f t="shared" si="240"/>
        <v>74536</v>
      </c>
      <c r="I5133" s="9">
        <f>H5133*VLOOKUP(C5133,Customer_Dim!B:E,4,0)</f>
        <v>3726.8</v>
      </c>
      <c r="J5133" s="9">
        <f t="shared" si="241"/>
        <v>78262.8</v>
      </c>
      <c r="K5133" s="8">
        <f t="shared" si="242"/>
        <v>45246.74</v>
      </c>
      <c r="L5133" s="9">
        <v>25948.999999999993</v>
      </c>
      <c r="M5133" s="7"/>
    </row>
    <row r="5134" spans="1:13" ht="15.75" customHeight="1" x14ac:dyDescent="0.25">
      <c r="A5134" s="6" t="s">
        <v>5154</v>
      </c>
      <c r="B5134" s="10">
        <v>43808</v>
      </c>
      <c r="C5134" s="7" t="s">
        <v>5080</v>
      </c>
      <c r="D5134" s="7" t="s">
        <v>13</v>
      </c>
      <c r="E5134" s="7">
        <v>433</v>
      </c>
      <c r="F5134" s="8">
        <v>52.35</v>
      </c>
      <c r="G5134" s="8">
        <v>86</v>
      </c>
      <c r="H5134" s="8">
        <f t="shared" si="240"/>
        <v>37238</v>
      </c>
      <c r="I5134" s="9">
        <f>H5134*VLOOKUP(C5134,Customer_Dim!B:E,4,0)</f>
        <v>1861.9</v>
      </c>
      <c r="J5134" s="9">
        <f t="shared" si="241"/>
        <v>39099.9</v>
      </c>
      <c r="K5134" s="8">
        <f t="shared" si="242"/>
        <v>22667.55</v>
      </c>
      <c r="L5134" s="9">
        <v>11872.530000000002</v>
      </c>
      <c r="M5134" s="7"/>
    </row>
    <row r="5135" spans="1:13" ht="15.75" customHeight="1" x14ac:dyDescent="0.25">
      <c r="A5135" s="6" t="s">
        <v>5155</v>
      </c>
      <c r="B5135" s="10">
        <v>43484</v>
      </c>
      <c r="C5135" s="7" t="s">
        <v>5086</v>
      </c>
      <c r="D5135" s="7" t="s">
        <v>13</v>
      </c>
      <c r="E5135" s="7">
        <v>336</v>
      </c>
      <c r="F5135" s="8">
        <v>53.37</v>
      </c>
      <c r="G5135" s="8">
        <v>87</v>
      </c>
      <c r="H5135" s="8">
        <f t="shared" si="240"/>
        <v>29232</v>
      </c>
      <c r="I5135" s="9">
        <f>H5135*VLOOKUP(C5135,Customer_Dim!B:E,4,0)</f>
        <v>292.32000000000005</v>
      </c>
      <c r="J5135" s="9">
        <f t="shared" si="241"/>
        <v>29524.32</v>
      </c>
      <c r="K5135" s="8">
        <f t="shared" si="242"/>
        <v>17932.32</v>
      </c>
      <c r="L5135" s="9">
        <v>10787.850000000002</v>
      </c>
      <c r="M5135" s="7"/>
    </row>
    <row r="5136" spans="1:13" ht="15.75" customHeight="1" x14ac:dyDescent="0.25">
      <c r="A5136" s="6" t="s">
        <v>5156</v>
      </c>
      <c r="B5136" s="10">
        <v>43497</v>
      </c>
      <c r="C5136" s="7" t="s">
        <v>5086</v>
      </c>
      <c r="D5136" s="7" t="s">
        <v>32</v>
      </c>
      <c r="E5136" s="7">
        <v>864</v>
      </c>
      <c r="F5136" s="8">
        <v>353.76</v>
      </c>
      <c r="G5136" s="8">
        <v>542</v>
      </c>
      <c r="H5136" s="8">
        <f t="shared" si="240"/>
        <v>468288</v>
      </c>
      <c r="I5136" s="9">
        <f>H5136*VLOOKUP(C5136,Customer_Dim!B:E,4,0)</f>
        <v>4682.880000000001</v>
      </c>
      <c r="J5136" s="9">
        <f t="shared" si="241"/>
        <v>472970.88</v>
      </c>
      <c r="K5136" s="8">
        <f t="shared" si="242"/>
        <v>305648.64000000001</v>
      </c>
      <c r="L5136" s="9">
        <v>147768.40000000002</v>
      </c>
      <c r="M5136" s="7"/>
    </row>
    <row r="5137" spans="1:13" ht="15.75" customHeight="1" x14ac:dyDescent="0.25">
      <c r="A5137" s="6" t="s">
        <v>5157</v>
      </c>
      <c r="B5137" s="10">
        <v>43539</v>
      </c>
      <c r="C5137" s="7" t="s">
        <v>5086</v>
      </c>
      <c r="D5137" s="7" t="s">
        <v>13</v>
      </c>
      <c r="E5137" s="7">
        <v>382</v>
      </c>
      <c r="F5137" s="8">
        <v>53.37</v>
      </c>
      <c r="G5137" s="8">
        <v>87</v>
      </c>
      <c r="H5137" s="8">
        <f t="shared" si="240"/>
        <v>33234</v>
      </c>
      <c r="I5137" s="9">
        <f>H5137*VLOOKUP(C5137,Customer_Dim!B:E,4,0)</f>
        <v>332.34000000000009</v>
      </c>
      <c r="J5137" s="9">
        <f t="shared" si="241"/>
        <v>33566.339999999997</v>
      </c>
      <c r="K5137" s="8">
        <f t="shared" si="242"/>
        <v>20387.34</v>
      </c>
      <c r="L5137" s="9">
        <v>12575.279999999999</v>
      </c>
      <c r="M5137" s="7"/>
    </row>
    <row r="5138" spans="1:13" ht="15.75" customHeight="1" x14ac:dyDescent="0.25">
      <c r="A5138" s="6" t="s">
        <v>5158</v>
      </c>
      <c r="B5138" s="10">
        <v>43582</v>
      </c>
      <c r="C5138" s="7" t="s">
        <v>5086</v>
      </c>
      <c r="D5138" s="7" t="s">
        <v>13</v>
      </c>
      <c r="E5138" s="7">
        <v>457</v>
      </c>
      <c r="F5138" s="8">
        <v>53.32</v>
      </c>
      <c r="G5138" s="8">
        <v>87</v>
      </c>
      <c r="H5138" s="8">
        <f t="shared" si="240"/>
        <v>39759</v>
      </c>
      <c r="I5138" s="9">
        <f>H5138*VLOOKUP(C5138,Customer_Dim!B:E,4,0)</f>
        <v>397.59000000000009</v>
      </c>
      <c r="J5138" s="9">
        <f t="shared" si="241"/>
        <v>40156.589999999997</v>
      </c>
      <c r="K5138" s="8">
        <f t="shared" si="242"/>
        <v>24367.24</v>
      </c>
      <c r="L5138" s="9">
        <v>14699.3</v>
      </c>
      <c r="M5138" s="7"/>
    </row>
    <row r="5139" spans="1:13" ht="15.75" customHeight="1" x14ac:dyDescent="0.25">
      <c r="A5139" s="6" t="s">
        <v>5159</v>
      </c>
      <c r="B5139" s="10">
        <v>43628</v>
      </c>
      <c r="C5139" s="7" t="s">
        <v>5086</v>
      </c>
      <c r="D5139" s="7" t="s">
        <v>13</v>
      </c>
      <c r="E5139" s="7">
        <v>548</v>
      </c>
      <c r="F5139" s="8">
        <v>53.32</v>
      </c>
      <c r="G5139" s="8">
        <v>87</v>
      </c>
      <c r="H5139" s="8">
        <f t="shared" si="240"/>
        <v>47676</v>
      </c>
      <c r="I5139" s="9">
        <f>H5139*VLOOKUP(C5139,Customer_Dim!B:E,4,0)</f>
        <v>476.7600000000001</v>
      </c>
      <c r="J5139" s="9">
        <f t="shared" si="241"/>
        <v>48152.76</v>
      </c>
      <c r="K5139" s="8">
        <f t="shared" si="242"/>
        <v>29219.360000000001</v>
      </c>
      <c r="L5139" s="9">
        <v>18072.419999999998</v>
      </c>
      <c r="M5139" s="7"/>
    </row>
    <row r="5140" spans="1:13" ht="15.75" customHeight="1" x14ac:dyDescent="0.25">
      <c r="A5140" s="6" t="s">
        <v>5160</v>
      </c>
      <c r="B5140" s="10">
        <v>43650</v>
      </c>
      <c r="C5140" s="7" t="s">
        <v>5086</v>
      </c>
      <c r="D5140" s="7" t="s">
        <v>19</v>
      </c>
      <c r="E5140" s="7">
        <v>896</v>
      </c>
      <c r="F5140" s="8">
        <v>119.41</v>
      </c>
      <c r="G5140" s="8">
        <v>176</v>
      </c>
      <c r="H5140" s="8">
        <f t="shared" si="240"/>
        <v>157696</v>
      </c>
      <c r="I5140" s="9">
        <f>H5140*VLOOKUP(C5140,Customer_Dim!B:E,4,0)</f>
        <v>1576.9600000000003</v>
      </c>
      <c r="J5140" s="9">
        <f t="shared" si="241"/>
        <v>159272.95999999999</v>
      </c>
      <c r="K5140" s="8">
        <f t="shared" si="242"/>
        <v>106991.36</v>
      </c>
      <c r="L5140" s="9">
        <v>38901.06</v>
      </c>
      <c r="M5140" s="7"/>
    </row>
    <row r="5141" spans="1:13" ht="15.75" customHeight="1" x14ac:dyDescent="0.25">
      <c r="A5141" s="6" t="s">
        <v>5161</v>
      </c>
      <c r="B5141" s="10">
        <v>43669</v>
      </c>
      <c r="C5141" s="7" t="s">
        <v>5086</v>
      </c>
      <c r="D5141" s="7" t="s">
        <v>13</v>
      </c>
      <c r="E5141" s="7">
        <v>108</v>
      </c>
      <c r="F5141" s="8">
        <v>53.42</v>
      </c>
      <c r="G5141" s="8">
        <v>88</v>
      </c>
      <c r="H5141" s="8">
        <f t="shared" si="240"/>
        <v>9504</v>
      </c>
      <c r="I5141" s="9">
        <f>H5141*VLOOKUP(C5141,Customer_Dim!B:E,4,0)</f>
        <v>95.04000000000002</v>
      </c>
      <c r="J5141" s="9">
        <f t="shared" si="241"/>
        <v>9599.0400000000009</v>
      </c>
      <c r="K5141" s="8">
        <f t="shared" si="242"/>
        <v>5769.3600000000006</v>
      </c>
      <c r="L5141" s="9">
        <v>3302.6000000000004</v>
      </c>
      <c r="M5141" s="7"/>
    </row>
    <row r="5142" spans="1:13" ht="15.75" customHeight="1" x14ac:dyDescent="0.25">
      <c r="A5142" s="6" t="s">
        <v>5162</v>
      </c>
      <c r="B5142" s="10">
        <v>43704</v>
      </c>
      <c r="C5142" s="7" t="s">
        <v>5086</v>
      </c>
      <c r="D5142" s="7" t="s">
        <v>13</v>
      </c>
      <c r="E5142" s="7">
        <v>777</v>
      </c>
      <c r="F5142" s="8">
        <v>53.42</v>
      </c>
      <c r="G5142" s="8">
        <v>88</v>
      </c>
      <c r="H5142" s="8">
        <f t="shared" si="240"/>
        <v>68376</v>
      </c>
      <c r="I5142" s="9">
        <f>H5142*VLOOKUP(C5142,Customer_Dim!B:E,4,0)</f>
        <v>683.7600000000001</v>
      </c>
      <c r="J5142" s="9">
        <f t="shared" si="241"/>
        <v>69059.759999999995</v>
      </c>
      <c r="K5142" s="8">
        <f t="shared" si="242"/>
        <v>41507.340000000004</v>
      </c>
      <c r="L5142" s="9">
        <v>26898.6</v>
      </c>
      <c r="M5142" s="7"/>
    </row>
    <row r="5143" spans="1:13" ht="15.75" customHeight="1" x14ac:dyDescent="0.25">
      <c r="A5143" s="6" t="s">
        <v>5163</v>
      </c>
      <c r="B5143" s="10">
        <v>43783</v>
      </c>
      <c r="C5143" s="7" t="s">
        <v>5086</v>
      </c>
      <c r="D5143" s="7" t="s">
        <v>13</v>
      </c>
      <c r="E5143" s="7">
        <v>835</v>
      </c>
      <c r="F5143" s="8">
        <v>52.35</v>
      </c>
      <c r="G5143" s="8">
        <v>86</v>
      </c>
      <c r="H5143" s="8">
        <f t="shared" si="240"/>
        <v>71810</v>
      </c>
      <c r="I5143" s="9">
        <f>H5143*VLOOKUP(C5143,Customer_Dim!B:E,4,0)</f>
        <v>718.10000000000014</v>
      </c>
      <c r="J5143" s="9">
        <f t="shared" si="241"/>
        <v>72528.100000000006</v>
      </c>
      <c r="K5143" s="8">
        <f t="shared" si="242"/>
        <v>43712.25</v>
      </c>
      <c r="L5143" s="9">
        <v>27498.57</v>
      </c>
      <c r="M5143" s="7"/>
    </row>
    <row r="5144" spans="1:13" ht="15.75" customHeight="1" x14ac:dyDescent="0.25">
      <c r="A5144" s="6" t="s">
        <v>5164</v>
      </c>
      <c r="B5144" s="10">
        <v>43791</v>
      </c>
      <c r="C5144" s="7" t="s">
        <v>5086</v>
      </c>
      <c r="D5144" s="7" t="s">
        <v>13</v>
      </c>
      <c r="E5144" s="7">
        <v>777</v>
      </c>
      <c r="F5144" s="8">
        <v>52.35</v>
      </c>
      <c r="G5144" s="8">
        <v>86</v>
      </c>
      <c r="H5144" s="8">
        <f t="shared" si="240"/>
        <v>66822</v>
      </c>
      <c r="I5144" s="9">
        <f>H5144*VLOOKUP(C5144,Customer_Dim!B:E,4,0)</f>
        <v>668.22000000000014</v>
      </c>
      <c r="J5144" s="9">
        <f t="shared" si="241"/>
        <v>67490.22</v>
      </c>
      <c r="K5144" s="8">
        <f t="shared" si="242"/>
        <v>40675.950000000004</v>
      </c>
      <c r="L5144" s="9">
        <v>24971.22</v>
      </c>
      <c r="M5144" s="7"/>
    </row>
    <row r="5145" spans="1:13" ht="15.75" customHeight="1" x14ac:dyDescent="0.25">
      <c r="A5145" s="6" t="s">
        <v>5165</v>
      </c>
      <c r="B5145" s="10">
        <v>43805</v>
      </c>
      <c r="C5145" s="7" t="s">
        <v>5086</v>
      </c>
      <c r="D5145" s="7" t="s">
        <v>32</v>
      </c>
      <c r="E5145" s="7">
        <v>1069</v>
      </c>
      <c r="F5145" s="8">
        <v>347.04</v>
      </c>
      <c r="G5145" s="8">
        <v>531</v>
      </c>
      <c r="H5145" s="8">
        <f t="shared" si="240"/>
        <v>567639</v>
      </c>
      <c r="I5145" s="9">
        <f>H5145*VLOOKUP(C5145,Customer_Dim!B:E,4,0)</f>
        <v>5676.3900000000012</v>
      </c>
      <c r="J5145" s="9">
        <f t="shared" si="241"/>
        <v>573315.39</v>
      </c>
      <c r="K5145" s="8">
        <f t="shared" si="242"/>
        <v>370985.76</v>
      </c>
      <c r="L5145" s="9">
        <v>158001.12</v>
      </c>
      <c r="M5145" s="7"/>
    </row>
    <row r="5146" spans="1:13" ht="15.75" customHeight="1" x14ac:dyDescent="0.25">
      <c r="A5146" s="6" t="s">
        <v>5166</v>
      </c>
      <c r="B5146" s="10">
        <v>43830</v>
      </c>
      <c r="C5146" s="7" t="s">
        <v>5086</v>
      </c>
      <c r="D5146" s="7" t="s">
        <v>32</v>
      </c>
      <c r="E5146" s="7">
        <v>950</v>
      </c>
      <c r="F5146" s="8">
        <v>347.04</v>
      </c>
      <c r="G5146" s="8">
        <v>531</v>
      </c>
      <c r="H5146" s="8">
        <f t="shared" si="240"/>
        <v>504450</v>
      </c>
      <c r="I5146" s="9">
        <f>H5146*VLOOKUP(C5146,Customer_Dim!B:E,4,0)</f>
        <v>5044.5000000000009</v>
      </c>
      <c r="J5146" s="9">
        <f t="shared" si="241"/>
        <v>509494.5</v>
      </c>
      <c r="K5146" s="8">
        <f t="shared" si="242"/>
        <v>329688</v>
      </c>
      <c r="L5146" s="9">
        <v>135844.82999999996</v>
      </c>
      <c r="M5146" s="7"/>
    </row>
    <row r="5147" spans="1:13" ht="15.75" customHeight="1" x14ac:dyDescent="0.25">
      <c r="A5147" s="6" t="s">
        <v>5167</v>
      </c>
      <c r="B5147" s="10">
        <v>43532</v>
      </c>
      <c r="C5147" s="7" t="s">
        <v>5093</v>
      </c>
      <c r="D5147" s="7" t="s">
        <v>19</v>
      </c>
      <c r="E5147" s="7">
        <v>560</v>
      </c>
      <c r="F5147" s="8">
        <v>119.3</v>
      </c>
      <c r="G5147" s="8">
        <v>176</v>
      </c>
      <c r="H5147" s="8">
        <f t="shared" si="240"/>
        <v>98560</v>
      </c>
      <c r="I5147" s="9">
        <f>H5147*VLOOKUP(C5147,Customer_Dim!B:E,4,0)</f>
        <v>6899.2000000000007</v>
      </c>
      <c r="J5147" s="9">
        <f t="shared" si="241"/>
        <v>105459.2</v>
      </c>
      <c r="K5147" s="8">
        <f t="shared" si="242"/>
        <v>66808</v>
      </c>
      <c r="L5147" s="9">
        <v>29756.14</v>
      </c>
      <c r="M5147" s="7"/>
    </row>
    <row r="5148" spans="1:13" ht="15.75" customHeight="1" x14ac:dyDescent="0.25">
      <c r="A5148" s="6" t="s">
        <v>5168</v>
      </c>
      <c r="B5148" s="10">
        <v>43544</v>
      </c>
      <c r="C5148" s="7" t="s">
        <v>5093</v>
      </c>
      <c r="D5148" s="7" t="s">
        <v>13</v>
      </c>
      <c r="E5148" s="7">
        <v>226</v>
      </c>
      <c r="F5148" s="8">
        <v>53.37</v>
      </c>
      <c r="G5148" s="8">
        <v>87</v>
      </c>
      <c r="H5148" s="8">
        <f t="shared" si="240"/>
        <v>19662</v>
      </c>
      <c r="I5148" s="9">
        <f>H5148*VLOOKUP(C5148,Customer_Dim!B:E,4,0)</f>
        <v>1376.3400000000001</v>
      </c>
      <c r="J5148" s="9">
        <f t="shared" si="241"/>
        <v>21038.34</v>
      </c>
      <c r="K5148" s="8">
        <f t="shared" si="242"/>
        <v>12061.619999999999</v>
      </c>
      <c r="L5148" s="9">
        <v>7607.5500000000011</v>
      </c>
      <c r="M5148" s="7"/>
    </row>
    <row r="5149" spans="1:13" ht="15.75" customHeight="1" x14ac:dyDescent="0.25">
      <c r="A5149" s="6" t="s">
        <v>5169</v>
      </c>
      <c r="B5149" s="10">
        <v>43671</v>
      </c>
      <c r="C5149" s="7" t="s">
        <v>5093</v>
      </c>
      <c r="D5149" s="7" t="s">
        <v>13</v>
      </c>
      <c r="E5149" s="7">
        <v>82</v>
      </c>
      <c r="F5149" s="8">
        <v>53.42</v>
      </c>
      <c r="G5149" s="8">
        <v>88</v>
      </c>
      <c r="H5149" s="8">
        <f t="shared" si="240"/>
        <v>7216</v>
      </c>
      <c r="I5149" s="9">
        <f>H5149*VLOOKUP(C5149,Customer_Dim!B:E,4,0)</f>
        <v>505.12000000000006</v>
      </c>
      <c r="J5149" s="9">
        <f t="shared" si="241"/>
        <v>7721.12</v>
      </c>
      <c r="K5149" s="8">
        <f t="shared" si="242"/>
        <v>4380.4400000000005</v>
      </c>
      <c r="L5149" s="9">
        <v>2493.8000000000002</v>
      </c>
      <c r="M5149" s="7"/>
    </row>
    <row r="5150" spans="1:13" ht="15.75" customHeight="1" x14ac:dyDescent="0.25">
      <c r="A5150" s="6" t="s">
        <v>5170</v>
      </c>
      <c r="B5150" s="10">
        <v>43701</v>
      </c>
      <c r="C5150" s="7" t="s">
        <v>5093</v>
      </c>
      <c r="D5150" s="7" t="s">
        <v>32</v>
      </c>
      <c r="E5150" s="7">
        <v>671</v>
      </c>
      <c r="F5150" s="8">
        <v>354.09</v>
      </c>
      <c r="G5150" s="8">
        <v>542</v>
      </c>
      <c r="H5150" s="8">
        <f t="shared" si="240"/>
        <v>363682</v>
      </c>
      <c r="I5150" s="9">
        <f>H5150*VLOOKUP(C5150,Customer_Dim!B:E,4,0)</f>
        <v>25457.74</v>
      </c>
      <c r="J5150" s="9">
        <f t="shared" si="241"/>
        <v>389139.74</v>
      </c>
      <c r="K5150" s="8">
        <f t="shared" si="242"/>
        <v>237594.38999999998</v>
      </c>
      <c r="L5150" s="9">
        <v>104706.50000000003</v>
      </c>
      <c r="M5150" s="7"/>
    </row>
    <row r="5151" spans="1:13" ht="15.75" customHeight="1" x14ac:dyDescent="0.25">
      <c r="A5151" s="6" t="s">
        <v>5171</v>
      </c>
      <c r="B5151" s="10">
        <v>43874</v>
      </c>
      <c r="C5151" s="7" t="s">
        <v>5067</v>
      </c>
      <c r="D5151" s="7" t="s">
        <v>13</v>
      </c>
      <c r="E5151" s="7">
        <v>962</v>
      </c>
      <c r="F5151" s="8">
        <v>52.53</v>
      </c>
      <c r="G5151" s="8">
        <v>86</v>
      </c>
      <c r="H5151" s="8">
        <f t="shared" si="240"/>
        <v>82732</v>
      </c>
      <c r="I5151" s="9">
        <f>H5151*VLOOKUP(C5151,Customer_Dim!B:E,4,0)</f>
        <v>1654.64</v>
      </c>
      <c r="J5151" s="9">
        <f t="shared" si="241"/>
        <v>84386.64</v>
      </c>
      <c r="K5151" s="8">
        <f t="shared" si="242"/>
        <v>50533.86</v>
      </c>
      <c r="L5151" s="9">
        <v>33025.460000000006</v>
      </c>
    </row>
    <row r="5152" spans="1:13" ht="15.75" customHeight="1" x14ac:dyDescent="0.25">
      <c r="A5152" s="6" t="s">
        <v>5172</v>
      </c>
      <c r="B5152" s="10">
        <v>43919</v>
      </c>
      <c r="C5152" s="7" t="s">
        <v>5067</v>
      </c>
      <c r="D5152" s="7" t="s">
        <v>19</v>
      </c>
      <c r="E5152" s="7">
        <v>527</v>
      </c>
      <c r="F5152" s="8">
        <v>117.44</v>
      </c>
      <c r="G5152" s="8">
        <v>172</v>
      </c>
      <c r="H5152" s="8">
        <f t="shared" si="240"/>
        <v>90644</v>
      </c>
      <c r="I5152" s="9">
        <f>H5152*VLOOKUP(C5152,Customer_Dim!B:E,4,0)</f>
        <v>1812.88</v>
      </c>
      <c r="J5152" s="9">
        <f t="shared" si="241"/>
        <v>92456.88</v>
      </c>
      <c r="K5152" s="8">
        <f t="shared" si="242"/>
        <v>61890.879999999997</v>
      </c>
      <c r="L5152" s="9">
        <v>28753.120000000003</v>
      </c>
    </row>
    <row r="5153" spans="1:13" ht="15.75" customHeight="1" x14ac:dyDescent="0.25">
      <c r="A5153" s="6" t="s">
        <v>5173</v>
      </c>
      <c r="B5153" s="10">
        <v>43959</v>
      </c>
      <c r="C5153" s="7" t="s">
        <v>5067</v>
      </c>
      <c r="D5153" s="7" t="s">
        <v>13</v>
      </c>
      <c r="E5153" s="7">
        <v>452</v>
      </c>
      <c r="F5153" s="8">
        <v>48.94</v>
      </c>
      <c r="G5153" s="8">
        <v>80</v>
      </c>
      <c r="H5153" s="8">
        <f t="shared" si="240"/>
        <v>36160</v>
      </c>
      <c r="I5153" s="9">
        <f>H5153*VLOOKUP(C5153,Customer_Dim!B:E,4,0)</f>
        <v>723.2</v>
      </c>
      <c r="J5153" s="9">
        <f t="shared" si="241"/>
        <v>36883.199999999997</v>
      </c>
      <c r="K5153" s="8">
        <f t="shared" si="242"/>
        <v>22120.879999999997</v>
      </c>
      <c r="L5153" s="9">
        <v>15123.920000000006</v>
      </c>
    </row>
    <row r="5154" spans="1:13" ht="15.75" customHeight="1" x14ac:dyDescent="0.25">
      <c r="A5154" s="6" t="s">
        <v>5174</v>
      </c>
      <c r="B5154" s="10">
        <v>43978</v>
      </c>
      <c r="C5154" s="7" t="s">
        <v>5067</v>
      </c>
      <c r="D5154" s="7" t="s">
        <v>13</v>
      </c>
      <c r="E5154" s="7">
        <v>899</v>
      </c>
      <c r="F5154" s="8">
        <v>48.94</v>
      </c>
      <c r="G5154" s="8">
        <v>80</v>
      </c>
      <c r="H5154" s="8">
        <f t="shared" si="240"/>
        <v>71920</v>
      </c>
      <c r="I5154" s="9">
        <f>H5154*VLOOKUP(C5154,Customer_Dim!B:E,4,0)</f>
        <v>1438.4</v>
      </c>
      <c r="J5154" s="9">
        <f t="shared" si="241"/>
        <v>73358.399999999994</v>
      </c>
      <c r="K5154" s="8">
        <f t="shared" si="242"/>
        <v>43997.06</v>
      </c>
      <c r="L5154" s="9">
        <v>30799.740000000005</v>
      </c>
    </row>
    <row r="5155" spans="1:13" ht="15.75" customHeight="1" x14ac:dyDescent="0.25">
      <c r="A5155" s="6" t="s">
        <v>5175</v>
      </c>
      <c r="B5155" s="10">
        <v>44027</v>
      </c>
      <c r="C5155" s="7" t="s">
        <v>5067</v>
      </c>
      <c r="D5155" s="7" t="s">
        <v>32</v>
      </c>
      <c r="E5155" s="7">
        <v>391</v>
      </c>
      <c r="F5155" s="8">
        <v>321.68</v>
      </c>
      <c r="G5155" s="8">
        <v>490</v>
      </c>
      <c r="H5155" s="8">
        <f t="shared" si="240"/>
        <v>191590</v>
      </c>
      <c r="I5155" s="9">
        <f>H5155*VLOOKUP(C5155,Customer_Dim!B:E,4,0)</f>
        <v>3831.8</v>
      </c>
      <c r="J5155" s="9">
        <f t="shared" si="241"/>
        <v>195421.8</v>
      </c>
      <c r="K5155" s="8">
        <f t="shared" si="242"/>
        <v>125776.88</v>
      </c>
      <c r="L5155" s="9">
        <v>75392.62</v>
      </c>
    </row>
    <row r="5156" spans="1:13" ht="15.75" customHeight="1" x14ac:dyDescent="0.25">
      <c r="A5156" s="6" t="s">
        <v>5176</v>
      </c>
      <c r="B5156" s="10">
        <v>44042</v>
      </c>
      <c r="C5156" s="7" t="s">
        <v>5067</v>
      </c>
      <c r="D5156" s="7" t="s">
        <v>19</v>
      </c>
      <c r="E5156" s="7">
        <v>850</v>
      </c>
      <c r="F5156" s="8">
        <v>108.48</v>
      </c>
      <c r="G5156" s="8">
        <v>159</v>
      </c>
      <c r="H5156" s="8">
        <f t="shared" si="240"/>
        <v>135150</v>
      </c>
      <c r="I5156" s="9">
        <f>H5156*VLOOKUP(C5156,Customer_Dim!B:E,4,0)</f>
        <v>2703</v>
      </c>
      <c r="J5156" s="9">
        <f t="shared" si="241"/>
        <v>137853</v>
      </c>
      <c r="K5156" s="8">
        <f t="shared" si="242"/>
        <v>92208</v>
      </c>
      <c r="L5156" s="9">
        <v>42942</v>
      </c>
    </row>
    <row r="5157" spans="1:13" ht="15.75" customHeight="1" x14ac:dyDescent="0.25">
      <c r="A5157" s="6" t="s">
        <v>5177</v>
      </c>
      <c r="B5157" s="10">
        <v>44182</v>
      </c>
      <c r="C5157" s="7" t="s">
        <v>5067</v>
      </c>
      <c r="D5157" s="7" t="s">
        <v>13</v>
      </c>
      <c r="E5157" s="7">
        <v>298</v>
      </c>
      <c r="F5157" s="8">
        <v>50.73</v>
      </c>
      <c r="G5157" s="8">
        <v>83</v>
      </c>
      <c r="H5157" s="8">
        <f t="shared" si="240"/>
        <v>24734</v>
      </c>
      <c r="I5157" s="9">
        <f>H5157*VLOOKUP(C5157,Customer_Dim!B:E,4,0)</f>
        <v>494.68</v>
      </c>
      <c r="J5157" s="9">
        <f t="shared" si="241"/>
        <v>25228.68</v>
      </c>
      <c r="K5157" s="8">
        <f t="shared" si="242"/>
        <v>15117.539999999999</v>
      </c>
      <c r="L5157" s="9">
        <v>10853.160000000002</v>
      </c>
    </row>
    <row r="5158" spans="1:13" ht="15.75" customHeight="1" x14ac:dyDescent="0.25">
      <c r="A5158" s="6" t="s">
        <v>5178</v>
      </c>
      <c r="B5158" s="10">
        <v>43857</v>
      </c>
      <c r="C5158" s="7" t="s">
        <v>5074</v>
      </c>
      <c r="D5158" s="7" t="s">
        <v>13</v>
      </c>
      <c r="E5158" s="7">
        <v>105</v>
      </c>
      <c r="F5158" s="8">
        <v>52.53</v>
      </c>
      <c r="G5158" s="8">
        <v>86</v>
      </c>
      <c r="H5158" s="8">
        <f t="shared" si="240"/>
        <v>9030</v>
      </c>
      <c r="I5158" s="9">
        <f>H5158*VLOOKUP(C5158,Customer_Dim!B:E,4,0)</f>
        <v>632.1</v>
      </c>
      <c r="J5158" s="9">
        <f t="shared" si="241"/>
        <v>9662.1</v>
      </c>
      <c r="K5158" s="8">
        <f t="shared" si="242"/>
        <v>5515.6500000000005</v>
      </c>
      <c r="L5158" s="9">
        <v>2852.8499999999995</v>
      </c>
      <c r="M5158" s="7"/>
    </row>
    <row r="5159" spans="1:13" ht="15.75" customHeight="1" x14ac:dyDescent="0.25">
      <c r="A5159" s="6" t="s">
        <v>5179</v>
      </c>
      <c r="B5159" s="10">
        <v>43859</v>
      </c>
      <c r="C5159" s="7" t="s">
        <v>5074</v>
      </c>
      <c r="D5159" s="7" t="s">
        <v>13</v>
      </c>
      <c r="E5159" s="7">
        <v>656</v>
      </c>
      <c r="F5159" s="8">
        <v>52.53</v>
      </c>
      <c r="G5159" s="8">
        <v>86</v>
      </c>
      <c r="H5159" s="8">
        <f t="shared" si="240"/>
        <v>56416</v>
      </c>
      <c r="I5159" s="9">
        <f>H5159*VLOOKUP(C5159,Customer_Dim!B:E,4,0)</f>
        <v>3949.1200000000003</v>
      </c>
      <c r="J5159" s="9">
        <f t="shared" si="241"/>
        <v>60365.120000000003</v>
      </c>
      <c r="K5159" s="8">
        <f t="shared" si="242"/>
        <v>34459.68</v>
      </c>
      <c r="L5159" s="9">
        <v>18410.439999999999</v>
      </c>
      <c r="M5159" s="7"/>
    </row>
    <row r="5160" spans="1:13" ht="15.75" customHeight="1" x14ac:dyDescent="0.25">
      <c r="A5160" s="6" t="s">
        <v>5180</v>
      </c>
      <c r="B5160" s="10">
        <v>43867</v>
      </c>
      <c r="C5160" s="7" t="s">
        <v>5074</v>
      </c>
      <c r="D5160" s="7" t="s">
        <v>13</v>
      </c>
      <c r="E5160" s="7">
        <v>157</v>
      </c>
      <c r="F5160" s="8">
        <v>52.53</v>
      </c>
      <c r="G5160" s="8">
        <v>86</v>
      </c>
      <c r="H5160" s="8">
        <f t="shared" si="240"/>
        <v>13502</v>
      </c>
      <c r="I5160" s="9">
        <f>H5160*VLOOKUP(C5160,Customer_Dim!B:E,4,0)</f>
        <v>945.1400000000001</v>
      </c>
      <c r="J5160" s="9">
        <f t="shared" si="241"/>
        <v>14447.14</v>
      </c>
      <c r="K5160" s="8">
        <f t="shared" si="242"/>
        <v>8247.2100000000009</v>
      </c>
      <c r="L5160" s="9">
        <v>5241.2199999999993</v>
      </c>
      <c r="M5160" s="7"/>
    </row>
    <row r="5161" spans="1:13" ht="15.75" customHeight="1" x14ac:dyDescent="0.25">
      <c r="A5161" s="6" t="s">
        <v>5181</v>
      </c>
      <c r="B5161" s="10">
        <v>43901</v>
      </c>
      <c r="C5161" s="7" t="s">
        <v>5074</v>
      </c>
      <c r="D5161" s="7" t="s">
        <v>132</v>
      </c>
      <c r="E5161" s="7">
        <v>689</v>
      </c>
      <c r="F5161" s="8">
        <v>44.23</v>
      </c>
      <c r="G5161" s="8">
        <v>96</v>
      </c>
      <c r="H5161" s="8">
        <f t="shared" si="240"/>
        <v>66144</v>
      </c>
      <c r="I5161" s="9">
        <f>H5161*VLOOKUP(C5161,Customer_Dim!B:E,4,0)</f>
        <v>4630.0800000000008</v>
      </c>
      <c r="J5161" s="9">
        <f t="shared" si="241"/>
        <v>70774.080000000002</v>
      </c>
      <c r="K5161" s="8">
        <f t="shared" si="242"/>
        <v>30474.469999999998</v>
      </c>
      <c r="L5161" s="9">
        <v>34811.86</v>
      </c>
      <c r="M5161" s="7"/>
    </row>
    <row r="5162" spans="1:13" ht="15.75" customHeight="1" x14ac:dyDescent="0.25">
      <c r="A5162" s="6" t="s">
        <v>5182</v>
      </c>
      <c r="B5162" s="10">
        <v>43924</v>
      </c>
      <c r="C5162" s="7" t="s">
        <v>5074</v>
      </c>
      <c r="D5162" s="7" t="s">
        <v>19</v>
      </c>
      <c r="E5162" s="7">
        <v>967</v>
      </c>
      <c r="F5162" s="8">
        <v>109.39</v>
      </c>
      <c r="G5162" s="8">
        <v>161</v>
      </c>
      <c r="H5162" s="8">
        <f t="shared" si="240"/>
        <v>155687</v>
      </c>
      <c r="I5162" s="9">
        <f>H5162*VLOOKUP(C5162,Customer_Dim!B:E,4,0)</f>
        <v>10898.09</v>
      </c>
      <c r="J5162" s="9">
        <f t="shared" si="241"/>
        <v>166585.09</v>
      </c>
      <c r="K5162" s="8">
        <f t="shared" si="242"/>
        <v>105780.13</v>
      </c>
      <c r="L5162" s="9">
        <v>45365.19</v>
      </c>
      <c r="M5162" s="7"/>
    </row>
    <row r="5163" spans="1:13" ht="15.75" customHeight="1" x14ac:dyDescent="0.25">
      <c r="A5163" s="6" t="s">
        <v>5183</v>
      </c>
      <c r="B5163" s="10">
        <v>43933</v>
      </c>
      <c r="C5163" s="7" t="s">
        <v>5074</v>
      </c>
      <c r="D5163" s="7" t="s">
        <v>32</v>
      </c>
      <c r="E5163" s="7">
        <v>432</v>
      </c>
      <c r="F5163" s="8">
        <v>324.39</v>
      </c>
      <c r="G5163" s="8">
        <v>494</v>
      </c>
      <c r="H5163" s="8">
        <f t="shared" si="240"/>
        <v>213408</v>
      </c>
      <c r="I5163" s="9">
        <f>H5163*VLOOKUP(C5163,Customer_Dim!B:E,4,0)</f>
        <v>14938.560000000001</v>
      </c>
      <c r="J5163" s="9">
        <f t="shared" si="241"/>
        <v>228346.56</v>
      </c>
      <c r="K5163" s="8">
        <f t="shared" si="242"/>
        <v>140136.47999999998</v>
      </c>
      <c r="L5163" s="9">
        <v>58741.2</v>
      </c>
      <c r="M5163" s="7"/>
    </row>
    <row r="5164" spans="1:13" ht="15.75" customHeight="1" x14ac:dyDescent="0.25">
      <c r="A5164" s="6" t="s">
        <v>5184</v>
      </c>
      <c r="B5164" s="10">
        <v>43963</v>
      </c>
      <c r="C5164" s="7" t="s">
        <v>5074</v>
      </c>
      <c r="D5164" s="7" t="s">
        <v>132</v>
      </c>
      <c r="E5164" s="7">
        <v>1025</v>
      </c>
      <c r="F5164" s="8">
        <v>41.2</v>
      </c>
      <c r="G5164" s="8">
        <v>90</v>
      </c>
      <c r="H5164" s="8">
        <f t="shared" si="240"/>
        <v>92250</v>
      </c>
      <c r="I5164" s="9">
        <f>H5164*VLOOKUP(C5164,Customer_Dim!B:E,4,0)</f>
        <v>6457.5000000000009</v>
      </c>
      <c r="J5164" s="9">
        <f t="shared" si="241"/>
        <v>98707.5</v>
      </c>
      <c r="K5164" s="8">
        <f t="shared" si="242"/>
        <v>42230</v>
      </c>
      <c r="L5164" s="9">
        <v>48784.4</v>
      </c>
      <c r="M5164" s="7"/>
    </row>
    <row r="5165" spans="1:13" ht="15.75" customHeight="1" x14ac:dyDescent="0.25">
      <c r="A5165" s="6" t="s">
        <v>5185</v>
      </c>
      <c r="B5165" s="10">
        <v>44047</v>
      </c>
      <c r="C5165" s="7" t="s">
        <v>5074</v>
      </c>
      <c r="D5165" s="7" t="s">
        <v>19</v>
      </c>
      <c r="E5165" s="7">
        <v>99</v>
      </c>
      <c r="F5165" s="8">
        <v>108.48</v>
      </c>
      <c r="G5165" s="8">
        <v>159</v>
      </c>
      <c r="H5165" s="8">
        <f t="shared" si="240"/>
        <v>15741</v>
      </c>
      <c r="I5165" s="9">
        <f>H5165*VLOOKUP(C5165,Customer_Dim!B:E,4,0)</f>
        <v>1101.8700000000001</v>
      </c>
      <c r="J5165" s="9">
        <f t="shared" si="241"/>
        <v>16842.87</v>
      </c>
      <c r="K5165" s="8">
        <f t="shared" si="242"/>
        <v>10739.52</v>
      </c>
      <c r="L5165" s="9">
        <v>4689.8999999999996</v>
      </c>
      <c r="M5165" s="7"/>
    </row>
    <row r="5166" spans="1:13" ht="15.75" customHeight="1" x14ac:dyDescent="0.25">
      <c r="A5166" s="6" t="s">
        <v>5186</v>
      </c>
      <c r="B5166" s="10">
        <v>44082</v>
      </c>
      <c r="C5166" s="7" t="s">
        <v>5074</v>
      </c>
      <c r="D5166" s="7" t="s">
        <v>13</v>
      </c>
      <c r="E5166" s="7">
        <v>530</v>
      </c>
      <c r="F5166" s="8">
        <v>48.53</v>
      </c>
      <c r="G5166" s="8">
        <v>79</v>
      </c>
      <c r="H5166" s="8">
        <f t="shared" si="240"/>
        <v>41870</v>
      </c>
      <c r="I5166" s="9">
        <f>H5166*VLOOKUP(C5166,Customer_Dim!B:E,4,0)</f>
        <v>2930.9</v>
      </c>
      <c r="J5166" s="9">
        <f t="shared" si="241"/>
        <v>44800.9</v>
      </c>
      <c r="K5166" s="8">
        <f t="shared" si="242"/>
        <v>25720.9</v>
      </c>
      <c r="L5166" s="9">
        <v>15036.059999999998</v>
      </c>
      <c r="M5166" s="7"/>
    </row>
    <row r="5167" spans="1:13" ht="15.75" customHeight="1" x14ac:dyDescent="0.25">
      <c r="A5167" s="6" t="s">
        <v>5187</v>
      </c>
      <c r="B5167" s="10">
        <v>44107</v>
      </c>
      <c r="C5167" s="7" t="s">
        <v>5074</v>
      </c>
      <c r="D5167" s="7" t="s">
        <v>13</v>
      </c>
      <c r="E5167" s="7">
        <v>120</v>
      </c>
      <c r="F5167" s="8">
        <v>50.73</v>
      </c>
      <c r="G5167" s="8">
        <v>83</v>
      </c>
      <c r="H5167" s="8">
        <f t="shared" si="240"/>
        <v>9960</v>
      </c>
      <c r="I5167" s="9">
        <f>H5167*VLOOKUP(C5167,Customer_Dim!B:E,4,0)</f>
        <v>697.2</v>
      </c>
      <c r="J5167" s="9">
        <f t="shared" si="241"/>
        <v>10657.2</v>
      </c>
      <c r="K5167" s="8">
        <f t="shared" si="242"/>
        <v>6087.5999999999995</v>
      </c>
      <c r="L5167" s="9">
        <v>3336.49</v>
      </c>
      <c r="M5167" s="7"/>
    </row>
    <row r="5168" spans="1:13" ht="15.75" customHeight="1" x14ac:dyDescent="0.25">
      <c r="A5168" s="6" t="s">
        <v>5188</v>
      </c>
      <c r="B5168" s="10">
        <v>43877</v>
      </c>
      <c r="C5168" s="7" t="s">
        <v>5080</v>
      </c>
      <c r="D5168" s="7" t="s">
        <v>13</v>
      </c>
      <c r="E5168" s="7">
        <v>321</v>
      </c>
      <c r="F5168" s="8">
        <v>52.53</v>
      </c>
      <c r="G5168" s="8">
        <v>86</v>
      </c>
      <c r="H5168" s="8">
        <f t="shared" si="240"/>
        <v>27606</v>
      </c>
      <c r="I5168" s="9">
        <f>H5168*VLOOKUP(C5168,Customer_Dim!B:E,4,0)</f>
        <v>1380.3000000000002</v>
      </c>
      <c r="J5168" s="9">
        <f t="shared" si="241"/>
        <v>28986.3</v>
      </c>
      <c r="K5168" s="8">
        <f t="shared" si="242"/>
        <v>16862.13</v>
      </c>
      <c r="L5168" s="9">
        <v>9739.77</v>
      </c>
      <c r="M5168" s="7"/>
    </row>
    <row r="5169" spans="1:13" ht="15.75" customHeight="1" x14ac:dyDescent="0.25">
      <c r="A5169" s="6" t="s">
        <v>5189</v>
      </c>
      <c r="B5169" s="10">
        <v>43878</v>
      </c>
      <c r="C5169" s="7" t="s">
        <v>5080</v>
      </c>
      <c r="D5169" s="7" t="s">
        <v>13</v>
      </c>
      <c r="E5169" s="7">
        <v>446</v>
      </c>
      <c r="F5169" s="8">
        <v>52.53</v>
      </c>
      <c r="G5169" s="8">
        <v>86</v>
      </c>
      <c r="H5169" s="8">
        <f t="shared" si="240"/>
        <v>38356</v>
      </c>
      <c r="I5169" s="9">
        <f>H5169*VLOOKUP(C5169,Customer_Dim!B:E,4,0)</f>
        <v>1917.8000000000002</v>
      </c>
      <c r="J5169" s="9">
        <f t="shared" si="241"/>
        <v>40273.800000000003</v>
      </c>
      <c r="K5169" s="8">
        <f t="shared" si="242"/>
        <v>23428.38</v>
      </c>
      <c r="L5169" s="9">
        <v>11813.849999999999</v>
      </c>
      <c r="M5169" s="7"/>
    </row>
    <row r="5170" spans="1:13" ht="15.75" customHeight="1" x14ac:dyDescent="0.25">
      <c r="A5170" s="6" t="s">
        <v>5190</v>
      </c>
      <c r="B5170" s="10">
        <v>43892</v>
      </c>
      <c r="C5170" s="7" t="s">
        <v>5080</v>
      </c>
      <c r="D5170" s="7" t="s">
        <v>132</v>
      </c>
      <c r="E5170" s="7">
        <v>467</v>
      </c>
      <c r="F5170" s="8">
        <v>44.23</v>
      </c>
      <c r="G5170" s="8">
        <v>96</v>
      </c>
      <c r="H5170" s="8">
        <f t="shared" si="240"/>
        <v>44832</v>
      </c>
      <c r="I5170" s="9">
        <f>H5170*VLOOKUP(C5170,Customer_Dim!B:E,4,0)</f>
        <v>2241.6</v>
      </c>
      <c r="J5170" s="9">
        <f t="shared" si="241"/>
        <v>47073.599999999999</v>
      </c>
      <c r="K5170" s="8">
        <f t="shared" si="242"/>
        <v>20655.41</v>
      </c>
      <c r="L5170" s="9">
        <v>21950.48</v>
      </c>
      <c r="M5170" s="7"/>
    </row>
    <row r="5171" spans="1:13" ht="15.75" customHeight="1" x14ac:dyDescent="0.25">
      <c r="A5171" s="6" t="s">
        <v>5191</v>
      </c>
      <c r="B5171" s="10">
        <v>43944</v>
      </c>
      <c r="C5171" s="7" t="s">
        <v>5080</v>
      </c>
      <c r="D5171" s="7" t="s">
        <v>13</v>
      </c>
      <c r="E5171" s="7">
        <v>1088</v>
      </c>
      <c r="F5171" s="8">
        <v>48.94</v>
      </c>
      <c r="G5171" s="8">
        <v>80</v>
      </c>
      <c r="H5171" s="8">
        <f t="shared" si="240"/>
        <v>87040</v>
      </c>
      <c r="I5171" s="9">
        <f>H5171*VLOOKUP(C5171,Customer_Dim!B:E,4,0)</f>
        <v>4352</v>
      </c>
      <c r="J5171" s="9">
        <f t="shared" si="241"/>
        <v>91392</v>
      </c>
      <c r="K5171" s="8">
        <f t="shared" si="242"/>
        <v>53246.720000000001</v>
      </c>
      <c r="L5171" s="9">
        <v>29135.94000000001</v>
      </c>
      <c r="M5171" s="7"/>
    </row>
    <row r="5172" spans="1:13" ht="15.75" customHeight="1" x14ac:dyDescent="0.25">
      <c r="A5172" s="6" t="s">
        <v>5192</v>
      </c>
      <c r="B5172" s="10">
        <v>43953</v>
      </c>
      <c r="C5172" s="7" t="s">
        <v>5080</v>
      </c>
      <c r="D5172" s="7" t="s">
        <v>19</v>
      </c>
      <c r="E5172" s="7">
        <v>775</v>
      </c>
      <c r="F5172" s="8">
        <v>109.39</v>
      </c>
      <c r="G5172" s="8">
        <v>161</v>
      </c>
      <c r="H5172" s="8">
        <f t="shared" si="240"/>
        <v>124775</v>
      </c>
      <c r="I5172" s="9">
        <f>H5172*VLOOKUP(C5172,Customer_Dim!B:E,4,0)</f>
        <v>6238.75</v>
      </c>
      <c r="J5172" s="9">
        <f t="shared" si="241"/>
        <v>131013.75</v>
      </c>
      <c r="K5172" s="8">
        <f t="shared" si="242"/>
        <v>84777.25</v>
      </c>
      <c r="L5172" s="9">
        <v>32933.119999999995</v>
      </c>
      <c r="M5172" s="7"/>
    </row>
    <row r="5173" spans="1:13" ht="15.75" customHeight="1" x14ac:dyDescent="0.25">
      <c r="A5173" s="6" t="s">
        <v>5193</v>
      </c>
      <c r="B5173" s="10">
        <v>43974</v>
      </c>
      <c r="C5173" s="7" t="s">
        <v>5080</v>
      </c>
      <c r="D5173" s="7" t="s">
        <v>13</v>
      </c>
      <c r="E5173" s="7">
        <v>578</v>
      </c>
      <c r="F5173" s="8">
        <v>48.94</v>
      </c>
      <c r="G5173" s="8">
        <v>80</v>
      </c>
      <c r="H5173" s="8">
        <f t="shared" si="240"/>
        <v>46240</v>
      </c>
      <c r="I5173" s="9">
        <f>H5173*VLOOKUP(C5173,Customer_Dim!B:E,4,0)</f>
        <v>2312</v>
      </c>
      <c r="J5173" s="9">
        <f t="shared" si="241"/>
        <v>48552</v>
      </c>
      <c r="K5173" s="8">
        <f t="shared" si="242"/>
        <v>28287.32</v>
      </c>
      <c r="L5173" s="9">
        <v>15886.5</v>
      </c>
      <c r="M5173" s="7"/>
    </row>
    <row r="5174" spans="1:13" ht="15.75" customHeight="1" x14ac:dyDescent="0.25">
      <c r="A5174" s="6" t="s">
        <v>5194</v>
      </c>
      <c r="B5174" s="10">
        <v>43979</v>
      </c>
      <c r="C5174" s="7" t="s">
        <v>5080</v>
      </c>
      <c r="D5174" s="7" t="s">
        <v>32</v>
      </c>
      <c r="E5174" s="7">
        <v>428</v>
      </c>
      <c r="F5174" s="8">
        <v>324.39</v>
      </c>
      <c r="G5174" s="8">
        <v>494</v>
      </c>
      <c r="H5174" s="8">
        <f t="shared" si="240"/>
        <v>211432</v>
      </c>
      <c r="I5174" s="9">
        <f>H5174*VLOOKUP(C5174,Customer_Dim!B:E,4,0)</f>
        <v>10571.6</v>
      </c>
      <c r="J5174" s="9">
        <f t="shared" si="241"/>
        <v>222003.6</v>
      </c>
      <c r="K5174" s="8">
        <f t="shared" si="242"/>
        <v>138838.91999999998</v>
      </c>
      <c r="L5174" s="9">
        <v>69821.610000000015</v>
      </c>
      <c r="M5174" s="7"/>
    </row>
    <row r="5175" spans="1:13" ht="15.75" customHeight="1" x14ac:dyDescent="0.25">
      <c r="A5175" s="6" t="s">
        <v>5195</v>
      </c>
      <c r="B5175" s="10">
        <v>44045</v>
      </c>
      <c r="C5175" s="7" t="s">
        <v>5080</v>
      </c>
      <c r="D5175" s="7" t="s">
        <v>13</v>
      </c>
      <c r="E5175" s="7">
        <v>489</v>
      </c>
      <c r="F5175" s="8">
        <v>48.53</v>
      </c>
      <c r="G5175" s="8">
        <v>79</v>
      </c>
      <c r="H5175" s="8">
        <f t="shared" si="240"/>
        <v>38631</v>
      </c>
      <c r="I5175" s="9">
        <f>H5175*VLOOKUP(C5175,Customer_Dim!B:E,4,0)</f>
        <v>1931.5500000000002</v>
      </c>
      <c r="J5175" s="9">
        <f t="shared" si="241"/>
        <v>40562.550000000003</v>
      </c>
      <c r="K5175" s="8">
        <f t="shared" si="242"/>
        <v>23731.170000000002</v>
      </c>
      <c r="L5175" s="9">
        <v>13879.440000000002</v>
      </c>
      <c r="M5175" s="7"/>
    </row>
    <row r="5176" spans="1:13" ht="15.75" customHeight="1" x14ac:dyDescent="0.25">
      <c r="A5176" s="6" t="s">
        <v>5196</v>
      </c>
      <c r="B5176" s="10">
        <v>44052</v>
      </c>
      <c r="C5176" s="7" t="s">
        <v>5080</v>
      </c>
      <c r="D5176" s="7" t="s">
        <v>19</v>
      </c>
      <c r="E5176" s="7">
        <v>1098</v>
      </c>
      <c r="F5176" s="8">
        <v>108.48</v>
      </c>
      <c r="G5176" s="8">
        <v>159</v>
      </c>
      <c r="H5176" s="8">
        <f t="shared" si="240"/>
        <v>174582</v>
      </c>
      <c r="I5176" s="9">
        <f>H5176*VLOOKUP(C5176,Customer_Dim!B:E,4,0)</f>
        <v>8729.1</v>
      </c>
      <c r="J5176" s="9">
        <f t="shared" si="241"/>
        <v>183311.1</v>
      </c>
      <c r="K5176" s="8">
        <f t="shared" si="242"/>
        <v>119111.04000000001</v>
      </c>
      <c r="L5176" s="9">
        <v>53592.600000000006</v>
      </c>
      <c r="M5176" s="7"/>
    </row>
    <row r="5177" spans="1:13" ht="15.75" customHeight="1" x14ac:dyDescent="0.25">
      <c r="A5177" s="6" t="s">
        <v>5197</v>
      </c>
      <c r="B5177" s="10">
        <v>43910</v>
      </c>
      <c r="C5177" s="7" t="s">
        <v>5086</v>
      </c>
      <c r="D5177" s="7" t="s">
        <v>13</v>
      </c>
      <c r="E5177" s="7">
        <v>742</v>
      </c>
      <c r="F5177" s="8">
        <v>52.53</v>
      </c>
      <c r="G5177" s="8">
        <v>86</v>
      </c>
      <c r="H5177" s="8">
        <f t="shared" si="240"/>
        <v>63812</v>
      </c>
      <c r="I5177" s="9">
        <f>H5177*VLOOKUP(C5177,Customer_Dim!B:E,4,0)</f>
        <v>638.12000000000012</v>
      </c>
      <c r="J5177" s="9">
        <f t="shared" si="241"/>
        <v>64450.12</v>
      </c>
      <c r="K5177" s="8">
        <f t="shared" si="242"/>
        <v>38977.26</v>
      </c>
      <c r="L5177" s="9">
        <v>23718.059999999998</v>
      </c>
      <c r="M5177" s="7"/>
    </row>
    <row r="5178" spans="1:13" ht="15.75" customHeight="1" x14ac:dyDescent="0.25">
      <c r="A5178" s="6" t="s">
        <v>5198</v>
      </c>
      <c r="B5178" s="10">
        <v>43950</v>
      </c>
      <c r="C5178" s="7" t="s">
        <v>5086</v>
      </c>
      <c r="D5178" s="7" t="s">
        <v>32</v>
      </c>
      <c r="E5178" s="7">
        <v>664</v>
      </c>
      <c r="F5178" s="8">
        <v>324.39</v>
      </c>
      <c r="G5178" s="8">
        <v>494</v>
      </c>
      <c r="H5178" s="8">
        <f t="shared" si="240"/>
        <v>328016</v>
      </c>
      <c r="I5178" s="9">
        <f>H5178*VLOOKUP(C5178,Customer_Dim!B:E,4,0)</f>
        <v>3280.1600000000008</v>
      </c>
      <c r="J5178" s="9">
        <f t="shared" si="241"/>
        <v>331296.15999999997</v>
      </c>
      <c r="K5178" s="8">
        <f t="shared" si="242"/>
        <v>215394.96</v>
      </c>
      <c r="L5178" s="9">
        <v>93338.37</v>
      </c>
      <c r="M5178" s="7"/>
    </row>
    <row r="5179" spans="1:13" ht="15.75" customHeight="1" x14ac:dyDescent="0.25">
      <c r="A5179" s="6" t="s">
        <v>5199</v>
      </c>
      <c r="B5179" s="10">
        <v>43956</v>
      </c>
      <c r="C5179" s="7" t="s">
        <v>5086</v>
      </c>
      <c r="D5179" s="7" t="s">
        <v>13</v>
      </c>
      <c r="E5179" s="7">
        <v>197</v>
      </c>
      <c r="F5179" s="8">
        <v>48.94</v>
      </c>
      <c r="G5179" s="8">
        <v>80</v>
      </c>
      <c r="H5179" s="8">
        <f t="shared" si="240"/>
        <v>15760</v>
      </c>
      <c r="I5179" s="9">
        <f>H5179*VLOOKUP(C5179,Customer_Dim!B:E,4,0)</f>
        <v>157.60000000000002</v>
      </c>
      <c r="J5179" s="9">
        <f t="shared" si="241"/>
        <v>15917.6</v>
      </c>
      <c r="K5179" s="8">
        <f t="shared" si="242"/>
        <v>9641.18</v>
      </c>
      <c r="L5179" s="9">
        <v>6132.5399999999991</v>
      </c>
      <c r="M5179" s="7"/>
    </row>
    <row r="5180" spans="1:13" ht="15.75" customHeight="1" x14ac:dyDescent="0.25">
      <c r="A5180" s="6" t="s">
        <v>5200</v>
      </c>
      <c r="B5180" s="10">
        <v>43977</v>
      </c>
      <c r="C5180" s="7" t="s">
        <v>5086</v>
      </c>
      <c r="D5180" s="7" t="s">
        <v>32</v>
      </c>
      <c r="E5180" s="7">
        <v>293</v>
      </c>
      <c r="F5180" s="8">
        <v>324.39</v>
      </c>
      <c r="G5180" s="8">
        <v>494</v>
      </c>
      <c r="H5180" s="8">
        <f t="shared" si="240"/>
        <v>144742</v>
      </c>
      <c r="I5180" s="9">
        <f>H5180*VLOOKUP(C5180,Customer_Dim!B:E,4,0)</f>
        <v>1447.4200000000003</v>
      </c>
      <c r="J5180" s="9">
        <f t="shared" si="241"/>
        <v>146189.42000000001</v>
      </c>
      <c r="K5180" s="8">
        <f t="shared" si="242"/>
        <v>95046.26999999999</v>
      </c>
      <c r="L5180" s="9">
        <v>39860.100000000006</v>
      </c>
      <c r="M5180" s="7"/>
    </row>
    <row r="5181" spans="1:13" ht="15.75" customHeight="1" x14ac:dyDescent="0.25">
      <c r="A5181" s="6" t="s">
        <v>5201</v>
      </c>
      <c r="B5181" s="10">
        <v>44058</v>
      </c>
      <c r="C5181" s="7" t="s">
        <v>5086</v>
      </c>
      <c r="D5181" s="7" t="s">
        <v>19</v>
      </c>
      <c r="E5181" s="7">
        <v>537</v>
      </c>
      <c r="F5181" s="8">
        <v>108.48</v>
      </c>
      <c r="G5181" s="8">
        <v>159</v>
      </c>
      <c r="H5181" s="8">
        <f t="shared" si="240"/>
        <v>85383</v>
      </c>
      <c r="I5181" s="9">
        <f>H5181*VLOOKUP(C5181,Customer_Dim!B:E,4,0)</f>
        <v>853.83000000000015</v>
      </c>
      <c r="J5181" s="9">
        <f t="shared" si="241"/>
        <v>86236.83</v>
      </c>
      <c r="K5181" s="8">
        <f t="shared" si="242"/>
        <v>58253.760000000002</v>
      </c>
      <c r="L5181" s="9">
        <v>24653.759999999995</v>
      </c>
      <c r="M5181" s="7"/>
    </row>
    <row r="5182" spans="1:13" ht="15.75" customHeight="1" x14ac:dyDescent="0.25">
      <c r="A5182" s="6" t="s">
        <v>5202</v>
      </c>
      <c r="B5182" s="10">
        <v>44097</v>
      </c>
      <c r="C5182" s="7" t="s">
        <v>5086</v>
      </c>
      <c r="D5182" s="7" t="s">
        <v>32</v>
      </c>
      <c r="E5182" s="7">
        <v>481</v>
      </c>
      <c r="F5182" s="8">
        <v>321.68</v>
      </c>
      <c r="G5182" s="8">
        <v>490</v>
      </c>
      <c r="H5182" s="8">
        <f t="shared" si="240"/>
        <v>235690</v>
      </c>
      <c r="I5182" s="9">
        <f>H5182*VLOOKUP(C5182,Customer_Dim!B:E,4,0)</f>
        <v>2356.9000000000005</v>
      </c>
      <c r="J5182" s="9">
        <f t="shared" si="241"/>
        <v>238046.9</v>
      </c>
      <c r="K5182" s="8">
        <f t="shared" si="242"/>
        <v>154728.08000000002</v>
      </c>
      <c r="L5182" s="9">
        <v>62849.34</v>
      </c>
      <c r="M5182" s="7"/>
    </row>
    <row r="5183" spans="1:13" ht="15.75" customHeight="1" x14ac:dyDescent="0.25">
      <c r="A5183" s="6" t="s">
        <v>5203</v>
      </c>
      <c r="B5183" s="10">
        <v>44154</v>
      </c>
      <c r="C5183" s="7" t="s">
        <v>5086</v>
      </c>
      <c r="D5183" s="7" t="s">
        <v>13</v>
      </c>
      <c r="E5183" s="7">
        <v>282</v>
      </c>
      <c r="F5183" s="8">
        <v>50.73</v>
      </c>
      <c r="G5183" s="8">
        <v>83</v>
      </c>
      <c r="H5183" s="8">
        <f t="shared" si="240"/>
        <v>23406</v>
      </c>
      <c r="I5183" s="9">
        <f>H5183*VLOOKUP(C5183,Customer_Dim!B:E,4,0)</f>
        <v>234.06000000000006</v>
      </c>
      <c r="J5183" s="9">
        <f t="shared" si="241"/>
        <v>23640.06</v>
      </c>
      <c r="K5183" s="8">
        <f t="shared" si="242"/>
        <v>14305.859999999999</v>
      </c>
      <c r="L5183" s="9">
        <v>8686.08</v>
      </c>
      <c r="M5183" s="7"/>
    </row>
    <row r="5184" spans="1:13" ht="15.75" customHeight="1" x14ac:dyDescent="0.25">
      <c r="A5184" s="6" t="s">
        <v>5204</v>
      </c>
      <c r="B5184" s="10">
        <v>44178</v>
      </c>
      <c r="C5184" s="7" t="s">
        <v>5086</v>
      </c>
      <c r="D5184" s="7" t="s">
        <v>13</v>
      </c>
      <c r="E5184" s="7">
        <v>223</v>
      </c>
      <c r="F5184" s="8">
        <v>50.73</v>
      </c>
      <c r="G5184" s="8">
        <v>83</v>
      </c>
      <c r="H5184" s="8">
        <f t="shared" si="240"/>
        <v>18509</v>
      </c>
      <c r="I5184" s="9">
        <f>H5184*VLOOKUP(C5184,Customer_Dim!B:E,4,0)</f>
        <v>185.09000000000003</v>
      </c>
      <c r="J5184" s="9">
        <f t="shared" si="241"/>
        <v>18694.09</v>
      </c>
      <c r="K5184" s="8">
        <f t="shared" si="242"/>
        <v>11312.789999999999</v>
      </c>
      <c r="L5184" s="9">
        <v>6686.2000000000007</v>
      </c>
      <c r="M5184" s="7"/>
    </row>
    <row r="5185" spans="1:13" ht="15.75" customHeight="1" x14ac:dyDescent="0.25">
      <c r="A5185" s="6" t="s">
        <v>5205</v>
      </c>
      <c r="B5185" s="10">
        <v>43843</v>
      </c>
      <c r="C5185" s="7" t="s">
        <v>5093</v>
      </c>
      <c r="D5185" s="7" t="s">
        <v>32</v>
      </c>
      <c r="E5185" s="7">
        <v>1047</v>
      </c>
      <c r="F5185" s="8">
        <v>348.24</v>
      </c>
      <c r="G5185" s="8">
        <v>530</v>
      </c>
      <c r="H5185" s="8">
        <f t="shared" si="240"/>
        <v>554910</v>
      </c>
      <c r="I5185" s="9">
        <f>H5185*VLOOKUP(C5185,Customer_Dim!B:E,4,0)</f>
        <v>38843.700000000004</v>
      </c>
      <c r="J5185" s="9">
        <f t="shared" si="241"/>
        <v>593753.69999999995</v>
      </c>
      <c r="K5185" s="8">
        <f t="shared" si="242"/>
        <v>364607.28</v>
      </c>
      <c r="L5185" s="9">
        <v>162773.16000000003</v>
      </c>
      <c r="M5185" s="7"/>
    </row>
    <row r="5186" spans="1:13" ht="15.75" customHeight="1" x14ac:dyDescent="0.25">
      <c r="A5186" s="6" t="s">
        <v>5206</v>
      </c>
      <c r="B5186" s="10">
        <v>43862</v>
      </c>
      <c r="C5186" s="7" t="s">
        <v>5093</v>
      </c>
      <c r="D5186" s="7" t="s">
        <v>19</v>
      </c>
      <c r="E5186" s="7">
        <v>321</v>
      </c>
      <c r="F5186" s="8">
        <v>117.44</v>
      </c>
      <c r="G5186" s="8">
        <v>172</v>
      </c>
      <c r="H5186" s="8">
        <f t="shared" si="240"/>
        <v>55212</v>
      </c>
      <c r="I5186" s="9">
        <f>H5186*VLOOKUP(C5186,Customer_Dim!B:E,4,0)</f>
        <v>3864.84</v>
      </c>
      <c r="J5186" s="9">
        <f t="shared" si="241"/>
        <v>59076.84</v>
      </c>
      <c r="K5186" s="8">
        <f t="shared" si="242"/>
        <v>37698.239999999998</v>
      </c>
      <c r="L5186" s="9">
        <v>15376.440000000002</v>
      </c>
      <c r="M5186" s="7"/>
    </row>
    <row r="5187" spans="1:13" ht="15.75" customHeight="1" x14ac:dyDescent="0.25">
      <c r="A5187" s="6" t="s">
        <v>5207</v>
      </c>
      <c r="B5187" s="10">
        <v>43955</v>
      </c>
      <c r="C5187" s="7" t="s">
        <v>5093</v>
      </c>
      <c r="D5187" s="7" t="s">
        <v>32</v>
      </c>
      <c r="E5187" s="7">
        <v>807</v>
      </c>
      <c r="F5187" s="8">
        <v>324.39</v>
      </c>
      <c r="G5187" s="8">
        <v>494</v>
      </c>
      <c r="H5187" s="8">
        <f t="shared" ref="H5187:H5250" si="243">G5187*E5187</f>
        <v>398658</v>
      </c>
      <c r="I5187" s="9">
        <f>H5187*VLOOKUP(C5187,Customer_Dim!B:E,4,0)</f>
        <v>27906.06</v>
      </c>
      <c r="J5187" s="9">
        <f t="shared" ref="J5187:J5250" si="244">I5187+H5187</f>
        <v>426564.06</v>
      </c>
      <c r="K5187" s="8">
        <f t="shared" ref="K5187:K5250" si="245">F5187*E5187</f>
        <v>261782.72999999998</v>
      </c>
      <c r="L5187" s="9">
        <v>127945.15000000002</v>
      </c>
      <c r="M5187" s="7"/>
    </row>
    <row r="5188" spans="1:13" ht="15.75" customHeight="1" x14ac:dyDescent="0.25">
      <c r="A5188" s="6" t="s">
        <v>5208</v>
      </c>
      <c r="B5188" s="10">
        <v>44004</v>
      </c>
      <c r="C5188" s="7" t="s">
        <v>5093</v>
      </c>
      <c r="D5188" s="7" t="s">
        <v>13</v>
      </c>
      <c r="E5188" s="7">
        <v>948</v>
      </c>
      <c r="F5188" s="8">
        <v>48.94</v>
      </c>
      <c r="G5188" s="8">
        <v>80</v>
      </c>
      <c r="H5188" s="8">
        <f t="shared" si="243"/>
        <v>75840</v>
      </c>
      <c r="I5188" s="9">
        <f>H5188*VLOOKUP(C5188,Customer_Dim!B:E,4,0)</f>
        <v>5308.8</v>
      </c>
      <c r="J5188" s="9">
        <f t="shared" si="244"/>
        <v>81148.800000000003</v>
      </c>
      <c r="K5188" s="8">
        <f t="shared" si="245"/>
        <v>46395.119999999995</v>
      </c>
      <c r="L5188" s="9">
        <v>25365.059999999998</v>
      </c>
      <c r="M5188" s="7"/>
    </row>
    <row r="5189" spans="1:13" ht="15.75" customHeight="1" x14ac:dyDescent="0.25">
      <c r="A5189" s="6" t="s">
        <v>5209</v>
      </c>
      <c r="B5189" s="10">
        <v>44136</v>
      </c>
      <c r="C5189" s="7" t="s">
        <v>5093</v>
      </c>
      <c r="D5189" s="7" t="s">
        <v>19</v>
      </c>
      <c r="E5189" s="7">
        <v>269</v>
      </c>
      <c r="F5189" s="8">
        <v>113.41</v>
      </c>
      <c r="G5189" s="8">
        <v>166</v>
      </c>
      <c r="H5189" s="8">
        <f t="shared" si="243"/>
        <v>44654</v>
      </c>
      <c r="I5189" s="9">
        <f>H5189*VLOOKUP(C5189,Customer_Dim!B:E,4,0)</f>
        <v>3125.78</v>
      </c>
      <c r="J5189" s="9">
        <f t="shared" si="244"/>
        <v>47779.78</v>
      </c>
      <c r="K5189" s="8">
        <f t="shared" si="245"/>
        <v>30507.29</v>
      </c>
      <c r="L5189" s="9">
        <v>13237</v>
      </c>
      <c r="M5189" s="7"/>
    </row>
    <row r="5190" spans="1:13" ht="15.75" customHeight="1" x14ac:dyDescent="0.25">
      <c r="A5190" s="6" t="s">
        <v>5210</v>
      </c>
      <c r="B5190" s="10">
        <v>44141</v>
      </c>
      <c r="C5190" s="7" t="s">
        <v>5093</v>
      </c>
      <c r="D5190" s="7" t="s">
        <v>32</v>
      </c>
      <c r="E5190" s="7">
        <v>575</v>
      </c>
      <c r="F5190" s="8">
        <v>336.31</v>
      </c>
      <c r="G5190" s="8">
        <v>512</v>
      </c>
      <c r="H5190" s="8">
        <f t="shared" si="243"/>
        <v>294400</v>
      </c>
      <c r="I5190" s="9">
        <f>H5190*VLOOKUP(C5190,Customer_Dim!B:E,4,0)</f>
        <v>20608.000000000004</v>
      </c>
      <c r="J5190" s="9">
        <f t="shared" si="244"/>
        <v>315008</v>
      </c>
      <c r="K5190" s="8">
        <f t="shared" si="245"/>
        <v>193378.25</v>
      </c>
      <c r="L5190" s="9">
        <v>89037.539999999979</v>
      </c>
      <c r="M5190" s="7"/>
    </row>
    <row r="5191" spans="1:13" ht="15.75" customHeight="1" x14ac:dyDescent="0.25">
      <c r="A5191" s="6" t="s">
        <v>5211</v>
      </c>
      <c r="B5191" s="10">
        <v>44151</v>
      </c>
      <c r="C5191" s="7" t="s">
        <v>5093</v>
      </c>
      <c r="D5191" s="7" t="s">
        <v>19</v>
      </c>
      <c r="E5191" s="7">
        <v>953</v>
      </c>
      <c r="F5191" s="8">
        <v>113.41</v>
      </c>
      <c r="G5191" s="8">
        <v>166</v>
      </c>
      <c r="H5191" s="8">
        <f t="shared" si="243"/>
        <v>158198</v>
      </c>
      <c r="I5191" s="9">
        <f>H5191*VLOOKUP(C5191,Customer_Dim!B:E,4,0)</f>
        <v>11073.86</v>
      </c>
      <c r="J5191" s="9">
        <f t="shared" si="244"/>
        <v>169271.86</v>
      </c>
      <c r="K5191" s="8">
        <f t="shared" si="245"/>
        <v>108079.73</v>
      </c>
      <c r="L5191" s="9">
        <v>49855.619999999995</v>
      </c>
      <c r="M5191" s="7"/>
    </row>
    <row r="5192" spans="1:13" ht="15.75" customHeight="1" x14ac:dyDescent="0.25">
      <c r="A5192" s="6" t="s">
        <v>5212</v>
      </c>
      <c r="B5192" s="10">
        <v>44275</v>
      </c>
      <c r="C5192" s="7" t="s">
        <v>5067</v>
      </c>
      <c r="D5192" s="7" t="s">
        <v>13</v>
      </c>
      <c r="E5192" s="7">
        <v>98</v>
      </c>
      <c r="F5192" s="8">
        <v>53.56</v>
      </c>
      <c r="G5192" s="8">
        <v>90</v>
      </c>
      <c r="H5192" s="8">
        <f t="shared" si="243"/>
        <v>8820</v>
      </c>
      <c r="I5192" s="9">
        <f>H5192*VLOOKUP(C5192,Customer_Dim!B:E,4,0)</f>
        <v>176.4</v>
      </c>
      <c r="J5192" s="9">
        <f t="shared" si="244"/>
        <v>8996.4</v>
      </c>
      <c r="K5192" s="8">
        <f t="shared" si="245"/>
        <v>5248.88</v>
      </c>
      <c r="L5192" s="9">
        <v>4012.12</v>
      </c>
    </row>
    <row r="5193" spans="1:13" ht="15.75" customHeight="1" x14ac:dyDescent="0.25">
      <c r="A5193" s="6" t="s">
        <v>5213</v>
      </c>
      <c r="B5193" s="10">
        <v>44348</v>
      </c>
      <c r="C5193" s="7" t="s">
        <v>5067</v>
      </c>
      <c r="D5193" s="7" t="s">
        <v>32</v>
      </c>
      <c r="E5193" s="7">
        <v>580</v>
      </c>
      <c r="F5193" s="8">
        <v>398.31</v>
      </c>
      <c r="G5193" s="8">
        <v>627</v>
      </c>
      <c r="H5193" s="8">
        <f t="shared" si="243"/>
        <v>363660</v>
      </c>
      <c r="I5193" s="9">
        <f>H5193*VLOOKUP(C5193,Customer_Dim!B:E,4,0)</f>
        <v>7273.2</v>
      </c>
      <c r="J5193" s="9">
        <f t="shared" si="244"/>
        <v>370933.2</v>
      </c>
      <c r="K5193" s="8">
        <f t="shared" si="245"/>
        <v>231019.8</v>
      </c>
      <c r="L5193" s="9">
        <v>125367</v>
      </c>
    </row>
    <row r="5194" spans="1:13" ht="15.75" customHeight="1" x14ac:dyDescent="0.25">
      <c r="A5194" s="6" t="s">
        <v>5214</v>
      </c>
      <c r="B5194" s="10">
        <v>44358</v>
      </c>
      <c r="C5194" s="7" t="s">
        <v>5067</v>
      </c>
      <c r="D5194" s="7" t="s">
        <v>19</v>
      </c>
      <c r="E5194" s="7">
        <v>720</v>
      </c>
      <c r="F5194" s="8">
        <v>134.32</v>
      </c>
      <c r="G5194" s="8">
        <v>204</v>
      </c>
      <c r="H5194" s="8">
        <f t="shared" si="243"/>
        <v>146880</v>
      </c>
      <c r="I5194" s="9">
        <f>H5194*VLOOKUP(C5194,Customer_Dim!B:E,4,0)</f>
        <v>2937.6</v>
      </c>
      <c r="J5194" s="9">
        <f t="shared" si="244"/>
        <v>149817.60000000001</v>
      </c>
      <c r="K5194" s="8">
        <f t="shared" si="245"/>
        <v>96710.399999999994</v>
      </c>
      <c r="L5194" s="9">
        <v>53107.200000000012</v>
      </c>
    </row>
    <row r="5195" spans="1:13" ht="15.75" customHeight="1" x14ac:dyDescent="0.25">
      <c r="A5195" s="6" t="s">
        <v>5215</v>
      </c>
      <c r="B5195" s="10">
        <v>44407</v>
      </c>
      <c r="C5195" s="7" t="s">
        <v>5067</v>
      </c>
      <c r="D5195" s="7" t="s">
        <v>13</v>
      </c>
      <c r="E5195" s="7">
        <v>447</v>
      </c>
      <c r="F5195" s="8">
        <v>66.98</v>
      </c>
      <c r="G5195" s="8">
        <v>113</v>
      </c>
      <c r="H5195" s="8">
        <f t="shared" si="243"/>
        <v>50511</v>
      </c>
      <c r="I5195" s="9">
        <f>H5195*VLOOKUP(C5195,Customer_Dim!B:E,4,0)</f>
        <v>1010.22</v>
      </c>
      <c r="J5195" s="9">
        <f t="shared" si="244"/>
        <v>51521.22</v>
      </c>
      <c r="K5195" s="8">
        <f t="shared" si="245"/>
        <v>29940.06</v>
      </c>
      <c r="L5195" s="9">
        <v>19560.719999999998</v>
      </c>
    </row>
    <row r="5196" spans="1:13" ht="15.75" customHeight="1" x14ac:dyDescent="0.25">
      <c r="A5196" s="6" t="s">
        <v>5216</v>
      </c>
      <c r="B5196" s="10">
        <v>44414</v>
      </c>
      <c r="C5196" s="7" t="s">
        <v>5067</v>
      </c>
      <c r="D5196" s="7" t="s">
        <v>13</v>
      </c>
      <c r="E5196" s="7">
        <v>396</v>
      </c>
      <c r="F5196" s="8">
        <v>66.98</v>
      </c>
      <c r="G5196" s="8">
        <v>113</v>
      </c>
      <c r="H5196" s="8">
        <f t="shared" si="243"/>
        <v>44748</v>
      </c>
      <c r="I5196" s="9">
        <f>H5196*VLOOKUP(C5196,Customer_Dim!B:E,4,0)</f>
        <v>894.96</v>
      </c>
      <c r="J5196" s="9">
        <f t="shared" si="244"/>
        <v>45642.96</v>
      </c>
      <c r="K5196" s="8">
        <f t="shared" si="245"/>
        <v>26524.080000000002</v>
      </c>
      <c r="L5196" s="9">
        <v>18223.919999999998</v>
      </c>
    </row>
    <row r="5197" spans="1:13" ht="15.75" customHeight="1" x14ac:dyDescent="0.25">
      <c r="A5197" s="6" t="s">
        <v>5217</v>
      </c>
      <c r="B5197" s="10">
        <v>44431</v>
      </c>
      <c r="C5197" s="7" t="s">
        <v>5067</v>
      </c>
      <c r="D5197" s="7" t="s">
        <v>13</v>
      </c>
      <c r="E5197" s="7">
        <v>289</v>
      </c>
      <c r="F5197" s="8">
        <v>66.98</v>
      </c>
      <c r="G5197" s="8">
        <v>113</v>
      </c>
      <c r="H5197" s="8">
        <f t="shared" si="243"/>
        <v>32657</v>
      </c>
      <c r="I5197" s="9">
        <f>H5197*VLOOKUP(C5197,Customer_Dim!B:E,4,0)</f>
        <v>653.14</v>
      </c>
      <c r="J5197" s="9">
        <f t="shared" si="244"/>
        <v>33310.14</v>
      </c>
      <c r="K5197" s="8">
        <f t="shared" si="245"/>
        <v>19357.22</v>
      </c>
      <c r="L5197" s="9">
        <v>14932.629999999997</v>
      </c>
    </row>
    <row r="5198" spans="1:13" ht="15.75" customHeight="1" x14ac:dyDescent="0.25">
      <c r="A5198" s="6" t="s">
        <v>5217</v>
      </c>
      <c r="B5198" s="10">
        <v>44431</v>
      </c>
      <c r="C5198" s="7" t="s">
        <v>5067</v>
      </c>
      <c r="D5198" s="7" t="s">
        <v>32</v>
      </c>
      <c r="E5198" s="7">
        <v>709</v>
      </c>
      <c r="F5198" s="8">
        <v>443.99</v>
      </c>
      <c r="G5198" s="8">
        <v>699</v>
      </c>
      <c r="H5198" s="8">
        <f t="shared" si="243"/>
        <v>495591</v>
      </c>
      <c r="I5198" s="9">
        <f>H5198*VLOOKUP(C5198,Customer_Dim!B:E,4,0)</f>
        <v>9911.82</v>
      </c>
      <c r="J5198" s="9">
        <f t="shared" si="244"/>
        <v>505502.82</v>
      </c>
      <c r="K5198" s="8">
        <f t="shared" si="245"/>
        <v>314788.91000000003</v>
      </c>
      <c r="L5198" s="9">
        <v>205581.63999999996</v>
      </c>
    </row>
    <row r="5199" spans="1:13" ht="15.75" customHeight="1" x14ac:dyDescent="0.25">
      <c r="A5199" s="6" t="s">
        <v>5218</v>
      </c>
      <c r="B5199" s="10">
        <v>44457</v>
      </c>
      <c r="C5199" s="7" t="s">
        <v>5067</v>
      </c>
      <c r="D5199" s="7" t="s">
        <v>32</v>
      </c>
      <c r="E5199" s="7">
        <v>420</v>
      </c>
      <c r="F5199" s="8">
        <v>443.99</v>
      </c>
      <c r="G5199" s="8">
        <v>699</v>
      </c>
      <c r="H5199" s="8">
        <f t="shared" si="243"/>
        <v>293580</v>
      </c>
      <c r="I5199" s="9">
        <f>H5199*VLOOKUP(C5199,Customer_Dim!B:E,4,0)</f>
        <v>5871.6</v>
      </c>
      <c r="J5199" s="9">
        <f t="shared" si="244"/>
        <v>299451.59999999998</v>
      </c>
      <c r="K5199" s="8">
        <f t="shared" si="245"/>
        <v>186475.80000000002</v>
      </c>
      <c r="L5199" s="9">
        <v>115911.6</v>
      </c>
    </row>
    <row r="5200" spans="1:13" ht="15.75" customHeight="1" x14ac:dyDescent="0.25">
      <c r="A5200" s="6" t="s">
        <v>5219</v>
      </c>
      <c r="B5200" s="10">
        <v>44486</v>
      </c>
      <c r="C5200" s="7" t="s">
        <v>5067</v>
      </c>
      <c r="D5200" s="7" t="s">
        <v>19</v>
      </c>
      <c r="E5200" s="7">
        <v>621</v>
      </c>
      <c r="F5200" s="8">
        <v>158.47</v>
      </c>
      <c r="G5200" s="8">
        <v>241</v>
      </c>
      <c r="H5200" s="8">
        <f t="shared" si="243"/>
        <v>149661</v>
      </c>
      <c r="I5200" s="9">
        <f>H5200*VLOOKUP(C5200,Customer_Dim!B:E,4,0)</f>
        <v>2993.2200000000003</v>
      </c>
      <c r="J5200" s="9">
        <f t="shared" si="244"/>
        <v>152654.22</v>
      </c>
      <c r="K5200" s="8">
        <f t="shared" si="245"/>
        <v>98409.87</v>
      </c>
      <c r="L5200" s="9">
        <v>45264.69</v>
      </c>
    </row>
    <row r="5201" spans="1:13" ht="15.75" customHeight="1" x14ac:dyDescent="0.25">
      <c r="A5201" s="6" t="s">
        <v>5220</v>
      </c>
      <c r="B5201" s="10">
        <v>44503</v>
      </c>
      <c r="C5201" s="7" t="s">
        <v>5067</v>
      </c>
      <c r="D5201" s="7" t="s">
        <v>13</v>
      </c>
      <c r="E5201" s="7">
        <v>413</v>
      </c>
      <c r="F5201" s="8">
        <v>70.89</v>
      </c>
      <c r="G5201" s="8">
        <v>120</v>
      </c>
      <c r="H5201" s="8">
        <f t="shared" si="243"/>
        <v>49560</v>
      </c>
      <c r="I5201" s="9">
        <f>H5201*VLOOKUP(C5201,Customer_Dim!B:E,4,0)</f>
        <v>991.2</v>
      </c>
      <c r="J5201" s="9">
        <f t="shared" si="244"/>
        <v>50551.199999999997</v>
      </c>
      <c r="K5201" s="8">
        <f t="shared" si="245"/>
        <v>29277.57</v>
      </c>
      <c r="L5201" s="9">
        <v>22760.43</v>
      </c>
    </row>
    <row r="5202" spans="1:13" ht="15.75" customHeight="1" x14ac:dyDescent="0.25">
      <c r="A5202" s="6" t="s">
        <v>5221</v>
      </c>
      <c r="B5202" s="10">
        <v>44247</v>
      </c>
      <c r="C5202" s="7" t="s">
        <v>5074</v>
      </c>
      <c r="D5202" s="7" t="s">
        <v>13</v>
      </c>
      <c r="E5202" s="7">
        <v>658</v>
      </c>
      <c r="F5202" s="8">
        <v>53.56</v>
      </c>
      <c r="G5202" s="8">
        <v>90</v>
      </c>
      <c r="H5202" s="8">
        <f t="shared" si="243"/>
        <v>59220</v>
      </c>
      <c r="I5202" s="9">
        <f>H5202*VLOOKUP(C5202,Customer_Dim!B:E,4,0)</f>
        <v>4145.4000000000005</v>
      </c>
      <c r="J5202" s="9">
        <f t="shared" si="244"/>
        <v>63365.4</v>
      </c>
      <c r="K5202" s="8">
        <f t="shared" si="245"/>
        <v>35242.480000000003</v>
      </c>
      <c r="L5202" s="9">
        <v>22329.319999999996</v>
      </c>
      <c r="M5202" s="7"/>
    </row>
    <row r="5203" spans="1:13" ht="15.75" customHeight="1" x14ac:dyDescent="0.25">
      <c r="A5203" s="6" t="s">
        <v>5222</v>
      </c>
      <c r="B5203" s="10">
        <v>44292</v>
      </c>
      <c r="C5203" s="7" t="s">
        <v>5074</v>
      </c>
      <c r="D5203" s="7" t="s">
        <v>13</v>
      </c>
      <c r="E5203" s="7">
        <v>810</v>
      </c>
      <c r="F5203" s="8">
        <v>60.09</v>
      </c>
      <c r="G5203" s="8">
        <v>101</v>
      </c>
      <c r="H5203" s="8">
        <f t="shared" si="243"/>
        <v>81810</v>
      </c>
      <c r="I5203" s="9">
        <f>H5203*VLOOKUP(C5203,Customer_Dim!B:E,4,0)</f>
        <v>5726.7000000000007</v>
      </c>
      <c r="J5203" s="9">
        <f t="shared" si="244"/>
        <v>87536.7</v>
      </c>
      <c r="K5203" s="8">
        <f t="shared" si="245"/>
        <v>48672.9</v>
      </c>
      <c r="L5203" s="9">
        <v>29366.399999999994</v>
      </c>
      <c r="M5203" s="7"/>
    </row>
    <row r="5204" spans="1:13" ht="15.75" customHeight="1" x14ac:dyDescent="0.25">
      <c r="A5204" s="6" t="s">
        <v>5223</v>
      </c>
      <c r="B5204" s="10">
        <v>44321</v>
      </c>
      <c r="C5204" s="7" t="s">
        <v>5074</v>
      </c>
      <c r="D5204" s="7" t="s">
        <v>32</v>
      </c>
      <c r="E5204" s="7">
        <v>726</v>
      </c>
      <c r="F5204" s="8">
        <v>398.31</v>
      </c>
      <c r="G5204" s="8">
        <v>627</v>
      </c>
      <c r="H5204" s="8">
        <f t="shared" si="243"/>
        <v>455202</v>
      </c>
      <c r="I5204" s="9">
        <f>H5204*VLOOKUP(C5204,Customer_Dim!B:E,4,0)</f>
        <v>31864.140000000003</v>
      </c>
      <c r="J5204" s="9">
        <f t="shared" si="244"/>
        <v>487066.14</v>
      </c>
      <c r="K5204" s="8">
        <f t="shared" si="245"/>
        <v>289173.06</v>
      </c>
      <c r="L5204" s="9">
        <v>130244.40000000002</v>
      </c>
      <c r="M5204" s="7"/>
    </row>
    <row r="5205" spans="1:13" ht="15.75" customHeight="1" x14ac:dyDescent="0.25">
      <c r="A5205" s="6" t="s">
        <v>5224</v>
      </c>
      <c r="B5205" s="10">
        <v>44329</v>
      </c>
      <c r="C5205" s="7" t="s">
        <v>5074</v>
      </c>
      <c r="D5205" s="7" t="s">
        <v>13</v>
      </c>
      <c r="E5205" s="7">
        <v>753</v>
      </c>
      <c r="F5205" s="8">
        <v>60.09</v>
      </c>
      <c r="G5205" s="8">
        <v>101</v>
      </c>
      <c r="H5205" s="8">
        <f t="shared" si="243"/>
        <v>76053</v>
      </c>
      <c r="I5205" s="9">
        <f>H5205*VLOOKUP(C5205,Customer_Dim!B:E,4,0)</f>
        <v>5323.7100000000009</v>
      </c>
      <c r="J5205" s="9">
        <f t="shared" si="244"/>
        <v>81376.710000000006</v>
      </c>
      <c r="K5205" s="8">
        <f t="shared" si="245"/>
        <v>45247.770000000004</v>
      </c>
      <c r="L5205" s="9">
        <v>26600.760000000002</v>
      </c>
      <c r="M5205" s="7"/>
    </row>
    <row r="5206" spans="1:13" ht="15.75" customHeight="1" x14ac:dyDescent="0.25">
      <c r="A5206" s="6" t="s">
        <v>5225</v>
      </c>
      <c r="B5206" s="10">
        <v>44356</v>
      </c>
      <c r="C5206" s="7" t="s">
        <v>5074</v>
      </c>
      <c r="D5206" s="7" t="s">
        <v>32</v>
      </c>
      <c r="E5206" s="7">
        <v>511</v>
      </c>
      <c r="F5206" s="8">
        <v>398.31</v>
      </c>
      <c r="G5206" s="8">
        <v>627</v>
      </c>
      <c r="H5206" s="8">
        <f t="shared" si="243"/>
        <v>320397</v>
      </c>
      <c r="I5206" s="9">
        <f>H5206*VLOOKUP(C5206,Customer_Dim!B:E,4,0)</f>
        <v>22427.79</v>
      </c>
      <c r="J5206" s="9">
        <f t="shared" si="244"/>
        <v>342824.79</v>
      </c>
      <c r="K5206" s="8">
        <f t="shared" si="245"/>
        <v>203536.41</v>
      </c>
      <c r="L5206" s="9">
        <v>109021.44000000003</v>
      </c>
      <c r="M5206" s="7"/>
    </row>
    <row r="5207" spans="1:13" ht="15.75" customHeight="1" x14ac:dyDescent="0.25">
      <c r="A5207" s="6" t="s">
        <v>5226</v>
      </c>
      <c r="B5207" s="10">
        <v>44365</v>
      </c>
      <c r="C5207" s="7" t="s">
        <v>5074</v>
      </c>
      <c r="D5207" s="7" t="s">
        <v>13</v>
      </c>
      <c r="E5207" s="7">
        <v>126</v>
      </c>
      <c r="F5207" s="8">
        <v>60.09</v>
      </c>
      <c r="G5207" s="8">
        <v>101</v>
      </c>
      <c r="H5207" s="8">
        <f t="shared" si="243"/>
        <v>12726</v>
      </c>
      <c r="I5207" s="9">
        <f>H5207*VLOOKUP(C5207,Customer_Dim!B:E,4,0)</f>
        <v>890.82</v>
      </c>
      <c r="J5207" s="9">
        <f t="shared" si="244"/>
        <v>13616.82</v>
      </c>
      <c r="K5207" s="8">
        <f t="shared" si="245"/>
        <v>7571.34</v>
      </c>
      <c r="L5207" s="9">
        <v>4548.6000000000004</v>
      </c>
      <c r="M5207" s="7"/>
    </row>
    <row r="5208" spans="1:13" ht="15.75" customHeight="1" x14ac:dyDescent="0.25">
      <c r="A5208" s="6" t="s">
        <v>5227</v>
      </c>
      <c r="B5208" s="10">
        <v>44409</v>
      </c>
      <c r="C5208" s="7" t="s">
        <v>5074</v>
      </c>
      <c r="D5208" s="7" t="s">
        <v>32</v>
      </c>
      <c r="E5208" s="7">
        <v>495</v>
      </c>
      <c r="F5208" s="8">
        <v>443.99</v>
      </c>
      <c r="G5208" s="8">
        <v>699</v>
      </c>
      <c r="H5208" s="8">
        <f t="shared" si="243"/>
        <v>346005</v>
      </c>
      <c r="I5208" s="9">
        <f>H5208*VLOOKUP(C5208,Customer_Dim!B:E,4,0)</f>
        <v>24220.350000000002</v>
      </c>
      <c r="J5208" s="9">
        <f t="shared" si="244"/>
        <v>370225.35</v>
      </c>
      <c r="K5208" s="8">
        <f t="shared" si="245"/>
        <v>219775.05000000002</v>
      </c>
      <c r="L5208" s="9">
        <v>111609</v>
      </c>
      <c r="M5208" s="7"/>
    </row>
    <row r="5209" spans="1:13" ht="15.75" customHeight="1" x14ac:dyDescent="0.25">
      <c r="A5209" s="6" t="s">
        <v>5228</v>
      </c>
      <c r="B5209" s="10">
        <v>44458</v>
      </c>
      <c r="C5209" s="7" t="s">
        <v>5074</v>
      </c>
      <c r="D5209" s="7" t="s">
        <v>13</v>
      </c>
      <c r="E5209" s="7">
        <v>1017</v>
      </c>
      <c r="F5209" s="8">
        <v>66.98</v>
      </c>
      <c r="G5209" s="8">
        <v>113</v>
      </c>
      <c r="H5209" s="8">
        <f t="shared" si="243"/>
        <v>114921</v>
      </c>
      <c r="I5209" s="9">
        <f>H5209*VLOOKUP(C5209,Customer_Dim!B:E,4,0)</f>
        <v>8044.4700000000012</v>
      </c>
      <c r="J5209" s="9">
        <f t="shared" si="244"/>
        <v>122965.47</v>
      </c>
      <c r="K5209" s="8">
        <f t="shared" si="245"/>
        <v>68118.66</v>
      </c>
      <c r="L5209" s="9">
        <v>39390.119999999995</v>
      </c>
      <c r="M5209" s="7"/>
    </row>
    <row r="5210" spans="1:13" ht="15.75" customHeight="1" x14ac:dyDescent="0.25">
      <c r="A5210" s="6" t="s">
        <v>5229</v>
      </c>
      <c r="B5210" s="10">
        <v>44471</v>
      </c>
      <c r="C5210" s="7" t="s">
        <v>5074</v>
      </c>
      <c r="D5210" s="7" t="s">
        <v>32</v>
      </c>
      <c r="E5210" s="7">
        <v>732</v>
      </c>
      <c r="F5210" s="8">
        <v>469.9</v>
      </c>
      <c r="G5210" s="8">
        <v>740</v>
      </c>
      <c r="H5210" s="8">
        <f t="shared" si="243"/>
        <v>541680</v>
      </c>
      <c r="I5210" s="9">
        <f>H5210*VLOOKUP(C5210,Customer_Dim!B:E,4,0)</f>
        <v>37917.600000000006</v>
      </c>
      <c r="J5210" s="9">
        <f t="shared" si="244"/>
        <v>579597.6</v>
      </c>
      <c r="K5210" s="8">
        <f t="shared" si="245"/>
        <v>343966.8</v>
      </c>
      <c r="L5210" s="9">
        <v>174695.5</v>
      </c>
      <c r="M5210" s="7"/>
    </row>
    <row r="5211" spans="1:13" ht="15.75" customHeight="1" x14ac:dyDescent="0.25">
      <c r="A5211" s="6" t="s">
        <v>5230</v>
      </c>
      <c r="B5211" s="10">
        <v>44503</v>
      </c>
      <c r="C5211" s="7" t="s">
        <v>5074</v>
      </c>
      <c r="D5211" s="7" t="s">
        <v>19</v>
      </c>
      <c r="E5211" s="7">
        <v>182</v>
      </c>
      <c r="F5211" s="8">
        <v>158.47</v>
      </c>
      <c r="G5211" s="8">
        <v>241</v>
      </c>
      <c r="H5211" s="8">
        <f t="shared" si="243"/>
        <v>43862</v>
      </c>
      <c r="I5211" s="9">
        <f>H5211*VLOOKUP(C5211,Customer_Dim!B:E,4,0)</f>
        <v>3070.34</v>
      </c>
      <c r="J5211" s="9">
        <f t="shared" si="244"/>
        <v>46932.34</v>
      </c>
      <c r="K5211" s="8">
        <f t="shared" si="245"/>
        <v>28841.54</v>
      </c>
      <c r="L5211" s="9">
        <v>12822.149999999998</v>
      </c>
      <c r="M5211" s="7"/>
    </row>
    <row r="5212" spans="1:13" ht="15.75" customHeight="1" x14ac:dyDescent="0.25">
      <c r="A5212" s="6" t="s">
        <v>5231</v>
      </c>
      <c r="B5212" s="10">
        <v>44509</v>
      </c>
      <c r="C5212" s="7" t="s">
        <v>5074</v>
      </c>
      <c r="D5212" s="7" t="s">
        <v>13</v>
      </c>
      <c r="E5212" s="7">
        <v>416</v>
      </c>
      <c r="F5212" s="8">
        <v>70.89</v>
      </c>
      <c r="G5212" s="8">
        <v>120</v>
      </c>
      <c r="H5212" s="8">
        <f t="shared" si="243"/>
        <v>49920</v>
      </c>
      <c r="I5212" s="9">
        <f>H5212*VLOOKUP(C5212,Customer_Dim!B:E,4,0)</f>
        <v>3494.4000000000005</v>
      </c>
      <c r="J5212" s="9">
        <f t="shared" si="244"/>
        <v>53414.400000000001</v>
      </c>
      <c r="K5212" s="8">
        <f t="shared" si="245"/>
        <v>29490.240000000002</v>
      </c>
      <c r="L5212" s="9">
        <v>16295.579999999998</v>
      </c>
      <c r="M5212" s="7"/>
    </row>
    <row r="5213" spans="1:13" ht="15.75" customHeight="1" x14ac:dyDescent="0.25">
      <c r="A5213" s="6" t="s">
        <v>5232</v>
      </c>
      <c r="B5213" s="10">
        <v>44523</v>
      </c>
      <c r="C5213" s="7" t="s">
        <v>5074</v>
      </c>
      <c r="D5213" s="7" t="s">
        <v>13</v>
      </c>
      <c r="E5213" s="7">
        <v>663</v>
      </c>
      <c r="F5213" s="8">
        <v>70.89</v>
      </c>
      <c r="G5213" s="8">
        <v>120</v>
      </c>
      <c r="H5213" s="8">
        <f t="shared" si="243"/>
        <v>79560</v>
      </c>
      <c r="I5213" s="9">
        <f>H5213*VLOOKUP(C5213,Customer_Dim!B:E,4,0)</f>
        <v>5569.2000000000007</v>
      </c>
      <c r="J5213" s="9">
        <f t="shared" si="244"/>
        <v>85129.2</v>
      </c>
      <c r="K5213" s="8">
        <f t="shared" si="245"/>
        <v>47000.07</v>
      </c>
      <c r="L5213" s="9">
        <v>30286.619999999995</v>
      </c>
      <c r="M5213" s="7"/>
    </row>
    <row r="5214" spans="1:13" ht="15.75" customHeight="1" x14ac:dyDescent="0.25">
      <c r="A5214" s="6" t="s">
        <v>5233</v>
      </c>
      <c r="B5214" s="10">
        <v>44332</v>
      </c>
      <c r="C5214" s="7" t="s">
        <v>5080</v>
      </c>
      <c r="D5214" s="7" t="s">
        <v>32</v>
      </c>
      <c r="E5214" s="7">
        <v>233</v>
      </c>
      <c r="F5214" s="8">
        <v>398.31</v>
      </c>
      <c r="G5214" s="8">
        <v>627</v>
      </c>
      <c r="H5214" s="8">
        <f t="shared" si="243"/>
        <v>146091</v>
      </c>
      <c r="I5214" s="9">
        <f>H5214*VLOOKUP(C5214,Customer_Dim!B:E,4,0)</f>
        <v>7304.55</v>
      </c>
      <c r="J5214" s="9">
        <f t="shared" si="244"/>
        <v>153395.54999999999</v>
      </c>
      <c r="K5214" s="8">
        <f t="shared" si="245"/>
        <v>92806.23</v>
      </c>
      <c r="L5214" s="9">
        <v>45607.649999999994</v>
      </c>
      <c r="M5214" s="7"/>
    </row>
    <row r="5215" spans="1:13" ht="15.75" customHeight="1" x14ac:dyDescent="0.25">
      <c r="A5215" s="6" t="s">
        <v>5234</v>
      </c>
      <c r="B5215" s="10">
        <v>44349</v>
      </c>
      <c r="C5215" s="7" t="s">
        <v>5080</v>
      </c>
      <c r="D5215" s="7" t="s">
        <v>13</v>
      </c>
      <c r="E5215" s="7">
        <v>589</v>
      </c>
      <c r="F5215" s="8">
        <v>60.09</v>
      </c>
      <c r="G5215" s="8">
        <v>101</v>
      </c>
      <c r="H5215" s="8">
        <f t="shared" si="243"/>
        <v>59489</v>
      </c>
      <c r="I5215" s="9">
        <f>H5215*VLOOKUP(C5215,Customer_Dim!B:E,4,0)</f>
        <v>2974.4500000000003</v>
      </c>
      <c r="J5215" s="9">
        <f t="shared" si="244"/>
        <v>62463.45</v>
      </c>
      <c r="K5215" s="8">
        <f t="shared" si="245"/>
        <v>35393.01</v>
      </c>
      <c r="L5215" s="9">
        <v>20806.150000000001</v>
      </c>
      <c r="M5215" s="7"/>
    </row>
    <row r="5216" spans="1:13" ht="15.75" customHeight="1" x14ac:dyDescent="0.25">
      <c r="A5216" s="6" t="s">
        <v>5235</v>
      </c>
      <c r="B5216" s="10">
        <v>44389</v>
      </c>
      <c r="C5216" s="7" t="s">
        <v>5080</v>
      </c>
      <c r="D5216" s="7" t="s">
        <v>13</v>
      </c>
      <c r="E5216" s="7">
        <v>316</v>
      </c>
      <c r="F5216" s="8">
        <v>66.98</v>
      </c>
      <c r="G5216" s="8">
        <v>113</v>
      </c>
      <c r="H5216" s="8">
        <f t="shared" si="243"/>
        <v>35708</v>
      </c>
      <c r="I5216" s="9">
        <f>H5216*VLOOKUP(C5216,Customer_Dim!B:E,4,0)</f>
        <v>1785.4</v>
      </c>
      <c r="J5216" s="9">
        <f t="shared" si="244"/>
        <v>37493.4</v>
      </c>
      <c r="K5216" s="8">
        <f t="shared" si="245"/>
        <v>21165.68</v>
      </c>
      <c r="L5216" s="9">
        <v>12883.429999999997</v>
      </c>
      <c r="M5216" s="7"/>
    </row>
    <row r="5217" spans="1:13" ht="15.75" customHeight="1" x14ac:dyDescent="0.25">
      <c r="A5217" s="6" t="s">
        <v>5236</v>
      </c>
      <c r="B5217" s="10">
        <v>44479</v>
      </c>
      <c r="C5217" s="7" t="s">
        <v>5080</v>
      </c>
      <c r="D5217" s="7" t="s">
        <v>13</v>
      </c>
      <c r="E5217" s="7">
        <v>978</v>
      </c>
      <c r="F5217" s="8">
        <v>70.89</v>
      </c>
      <c r="G5217" s="8">
        <v>120</v>
      </c>
      <c r="H5217" s="8">
        <f t="shared" si="243"/>
        <v>117360</v>
      </c>
      <c r="I5217" s="9">
        <f>H5217*VLOOKUP(C5217,Customer_Dim!B:E,4,0)</f>
        <v>5868</v>
      </c>
      <c r="J5217" s="9">
        <f t="shared" si="244"/>
        <v>123228</v>
      </c>
      <c r="K5217" s="8">
        <f t="shared" si="245"/>
        <v>69330.42</v>
      </c>
      <c r="L5217" s="9">
        <v>40458.390000000007</v>
      </c>
      <c r="M5217" s="7"/>
    </row>
    <row r="5218" spans="1:13" ht="15.75" customHeight="1" x14ac:dyDescent="0.25">
      <c r="A5218" s="6" t="s">
        <v>5237</v>
      </c>
      <c r="B5218" s="10">
        <v>44526</v>
      </c>
      <c r="C5218" s="7" t="s">
        <v>5080</v>
      </c>
      <c r="D5218" s="7" t="s">
        <v>13</v>
      </c>
      <c r="E5218" s="7">
        <v>919</v>
      </c>
      <c r="F5218" s="8">
        <v>70.89</v>
      </c>
      <c r="G5218" s="8">
        <v>120</v>
      </c>
      <c r="H5218" s="8">
        <f t="shared" si="243"/>
        <v>110280</v>
      </c>
      <c r="I5218" s="9">
        <f>H5218*VLOOKUP(C5218,Customer_Dim!B:E,4,0)</f>
        <v>5514</v>
      </c>
      <c r="J5218" s="9">
        <f t="shared" si="244"/>
        <v>115794</v>
      </c>
      <c r="K5218" s="8">
        <f t="shared" si="245"/>
        <v>65147.91</v>
      </c>
      <c r="L5218" s="9">
        <v>40004.85</v>
      </c>
      <c r="M5218" s="7"/>
    </row>
    <row r="5219" spans="1:13" ht="15.75" customHeight="1" x14ac:dyDescent="0.25">
      <c r="A5219" s="6" t="s">
        <v>5238</v>
      </c>
      <c r="B5219" s="10">
        <v>44538</v>
      </c>
      <c r="C5219" s="7" t="s">
        <v>5080</v>
      </c>
      <c r="D5219" s="7" t="s">
        <v>19</v>
      </c>
      <c r="E5219" s="7">
        <v>495</v>
      </c>
      <c r="F5219" s="8">
        <v>158.47</v>
      </c>
      <c r="G5219" s="8">
        <v>241</v>
      </c>
      <c r="H5219" s="8">
        <f t="shared" si="243"/>
        <v>119295</v>
      </c>
      <c r="I5219" s="9">
        <f>H5219*VLOOKUP(C5219,Customer_Dim!B:E,4,0)</f>
        <v>5964.75</v>
      </c>
      <c r="J5219" s="9">
        <f t="shared" si="244"/>
        <v>125259.75</v>
      </c>
      <c r="K5219" s="8">
        <f t="shared" si="245"/>
        <v>78442.649999999994</v>
      </c>
      <c r="L5219" s="9">
        <v>33885</v>
      </c>
      <c r="M5219" s="7"/>
    </row>
    <row r="5220" spans="1:13" ht="15.75" customHeight="1" x14ac:dyDescent="0.25">
      <c r="A5220" s="6" t="s">
        <v>5239</v>
      </c>
      <c r="B5220" s="10">
        <v>44554</v>
      </c>
      <c r="C5220" s="7" t="s">
        <v>5080</v>
      </c>
      <c r="D5220" s="7" t="s">
        <v>32</v>
      </c>
      <c r="E5220" s="7">
        <v>666</v>
      </c>
      <c r="F5220" s="8">
        <v>469.9</v>
      </c>
      <c r="G5220" s="8">
        <v>740</v>
      </c>
      <c r="H5220" s="8">
        <f t="shared" si="243"/>
        <v>492840</v>
      </c>
      <c r="I5220" s="9">
        <f>H5220*VLOOKUP(C5220,Customer_Dim!B:E,4,0)</f>
        <v>24642</v>
      </c>
      <c r="J5220" s="9">
        <f t="shared" si="244"/>
        <v>517482</v>
      </c>
      <c r="K5220" s="8">
        <f t="shared" si="245"/>
        <v>312953.39999999997</v>
      </c>
      <c r="L5220" s="9">
        <v>149979.5</v>
      </c>
      <c r="M5220" s="7"/>
    </row>
    <row r="5221" spans="1:13" ht="15.75" customHeight="1" x14ac:dyDescent="0.25">
      <c r="A5221" s="6" t="s">
        <v>5240</v>
      </c>
      <c r="B5221" s="10">
        <v>44212</v>
      </c>
      <c r="C5221" s="7" t="s">
        <v>5086</v>
      </c>
      <c r="D5221" s="7" t="s">
        <v>19</v>
      </c>
      <c r="E5221" s="7">
        <v>476</v>
      </c>
      <c r="F5221" s="8">
        <v>119.74</v>
      </c>
      <c r="G5221" s="8">
        <v>182</v>
      </c>
      <c r="H5221" s="8">
        <f t="shared" si="243"/>
        <v>86632</v>
      </c>
      <c r="I5221" s="9">
        <f>H5221*VLOOKUP(C5221,Customer_Dim!B:E,4,0)</f>
        <v>866.32000000000016</v>
      </c>
      <c r="J5221" s="9">
        <f t="shared" si="244"/>
        <v>87498.32</v>
      </c>
      <c r="K5221" s="8">
        <f t="shared" si="245"/>
        <v>56996.24</v>
      </c>
      <c r="L5221" s="9">
        <v>23751.359999999993</v>
      </c>
      <c r="M5221" s="7"/>
    </row>
    <row r="5222" spans="1:13" ht="15.75" customHeight="1" x14ac:dyDescent="0.25">
      <c r="A5222" s="6" t="s">
        <v>5241</v>
      </c>
      <c r="B5222" s="10">
        <v>44249</v>
      </c>
      <c r="C5222" s="7" t="s">
        <v>5086</v>
      </c>
      <c r="D5222" s="7" t="s">
        <v>19</v>
      </c>
      <c r="E5222" s="7">
        <v>279</v>
      </c>
      <c r="F5222" s="8">
        <v>119.74</v>
      </c>
      <c r="G5222" s="8">
        <v>182</v>
      </c>
      <c r="H5222" s="8">
        <f t="shared" si="243"/>
        <v>50778</v>
      </c>
      <c r="I5222" s="9">
        <f>H5222*VLOOKUP(C5222,Customer_Dim!B:E,4,0)</f>
        <v>507.78000000000009</v>
      </c>
      <c r="J5222" s="9">
        <f t="shared" si="244"/>
        <v>51285.78</v>
      </c>
      <c r="K5222" s="8">
        <f t="shared" si="245"/>
        <v>33407.46</v>
      </c>
      <c r="L5222" s="9">
        <v>16212.240000000002</v>
      </c>
      <c r="M5222" s="7"/>
    </row>
    <row r="5223" spans="1:13" ht="15.75" customHeight="1" x14ac:dyDescent="0.25">
      <c r="A5223" s="6" t="s">
        <v>5242</v>
      </c>
      <c r="B5223" s="10">
        <v>44300</v>
      </c>
      <c r="C5223" s="7" t="s">
        <v>5086</v>
      </c>
      <c r="D5223" s="7" t="s">
        <v>32</v>
      </c>
      <c r="E5223" s="7">
        <v>79</v>
      </c>
      <c r="F5223" s="8">
        <v>398.31</v>
      </c>
      <c r="G5223" s="8">
        <v>627</v>
      </c>
      <c r="H5223" s="8">
        <f t="shared" si="243"/>
        <v>49533</v>
      </c>
      <c r="I5223" s="9">
        <f>H5223*VLOOKUP(C5223,Customer_Dim!B:E,4,0)</f>
        <v>495.3300000000001</v>
      </c>
      <c r="J5223" s="9">
        <f t="shared" si="244"/>
        <v>50028.33</v>
      </c>
      <c r="K5223" s="8">
        <f t="shared" si="245"/>
        <v>31466.49</v>
      </c>
      <c r="L5223" s="9">
        <v>14456.310000000001</v>
      </c>
      <c r="M5223" s="7"/>
    </row>
    <row r="5224" spans="1:13" ht="15.75" customHeight="1" x14ac:dyDescent="0.25">
      <c r="A5224" s="6" t="s">
        <v>5243</v>
      </c>
      <c r="B5224" s="10">
        <v>44384</v>
      </c>
      <c r="C5224" s="7" t="s">
        <v>5086</v>
      </c>
      <c r="D5224" s="7" t="s">
        <v>13</v>
      </c>
      <c r="E5224" s="7">
        <v>1021</v>
      </c>
      <c r="F5224" s="8">
        <v>66.98</v>
      </c>
      <c r="G5224" s="8">
        <v>113</v>
      </c>
      <c r="H5224" s="8">
        <f t="shared" si="243"/>
        <v>115373</v>
      </c>
      <c r="I5224" s="9">
        <f>H5224*VLOOKUP(C5224,Customer_Dim!B:E,4,0)</f>
        <v>1153.7300000000002</v>
      </c>
      <c r="J5224" s="9">
        <f t="shared" si="244"/>
        <v>116526.73</v>
      </c>
      <c r="K5224" s="8">
        <f t="shared" si="245"/>
        <v>68386.58</v>
      </c>
      <c r="L5224" s="9">
        <v>40609.279999999999</v>
      </c>
      <c r="M5224" s="7"/>
    </row>
    <row r="5225" spans="1:13" ht="15.75" customHeight="1" x14ac:dyDescent="0.25">
      <c r="A5225" s="6" t="s">
        <v>5244</v>
      </c>
      <c r="B5225" s="10">
        <v>44415</v>
      </c>
      <c r="C5225" s="7" t="s">
        <v>5086</v>
      </c>
      <c r="D5225" s="7" t="s">
        <v>13</v>
      </c>
      <c r="E5225" s="7">
        <v>948</v>
      </c>
      <c r="F5225" s="8">
        <v>66.98</v>
      </c>
      <c r="G5225" s="8">
        <v>113</v>
      </c>
      <c r="H5225" s="8">
        <f t="shared" si="243"/>
        <v>107124</v>
      </c>
      <c r="I5225" s="9">
        <f>H5225*VLOOKUP(C5225,Customer_Dim!B:E,4,0)</f>
        <v>1071.2400000000002</v>
      </c>
      <c r="J5225" s="9">
        <f t="shared" si="244"/>
        <v>108195.24</v>
      </c>
      <c r="K5225" s="8">
        <f t="shared" si="245"/>
        <v>63497.04</v>
      </c>
      <c r="L5225" s="9">
        <v>36704.43</v>
      </c>
      <c r="M5225" s="7"/>
    </row>
    <row r="5226" spans="1:13" ht="15.75" customHeight="1" x14ac:dyDescent="0.25">
      <c r="A5226" s="6" t="s">
        <v>5245</v>
      </c>
      <c r="B5226" s="10">
        <v>44442</v>
      </c>
      <c r="C5226" s="7" t="s">
        <v>5086</v>
      </c>
      <c r="D5226" s="7" t="s">
        <v>13</v>
      </c>
      <c r="E5226" s="7">
        <v>172</v>
      </c>
      <c r="F5226" s="8">
        <v>66.98</v>
      </c>
      <c r="G5226" s="8">
        <v>113</v>
      </c>
      <c r="H5226" s="8">
        <f t="shared" si="243"/>
        <v>19436</v>
      </c>
      <c r="I5226" s="9">
        <f>H5226*VLOOKUP(C5226,Customer_Dim!B:E,4,0)</f>
        <v>194.36000000000004</v>
      </c>
      <c r="J5226" s="9">
        <f t="shared" si="244"/>
        <v>19630.36</v>
      </c>
      <c r="K5226" s="8">
        <f t="shared" si="245"/>
        <v>11520.560000000001</v>
      </c>
      <c r="L5226" s="9">
        <v>7355.3999999999978</v>
      </c>
      <c r="M5226" s="7"/>
    </row>
    <row r="5227" spans="1:13" ht="15.75" customHeight="1" x14ac:dyDescent="0.25">
      <c r="A5227" s="6" t="s">
        <v>5246</v>
      </c>
      <c r="B5227" s="10">
        <v>44498</v>
      </c>
      <c r="C5227" s="7" t="s">
        <v>5086</v>
      </c>
      <c r="D5227" s="7" t="s">
        <v>13</v>
      </c>
      <c r="E5227" s="7">
        <v>714</v>
      </c>
      <c r="F5227" s="8">
        <v>70.89</v>
      </c>
      <c r="G5227" s="8">
        <v>120</v>
      </c>
      <c r="H5227" s="8">
        <f t="shared" si="243"/>
        <v>85680</v>
      </c>
      <c r="I5227" s="9">
        <f>H5227*VLOOKUP(C5227,Customer_Dim!B:E,4,0)</f>
        <v>856.80000000000018</v>
      </c>
      <c r="J5227" s="9">
        <f t="shared" si="244"/>
        <v>86536.8</v>
      </c>
      <c r="K5227" s="8">
        <f t="shared" si="245"/>
        <v>50615.46</v>
      </c>
      <c r="L5227" s="9">
        <v>31093.589999999997</v>
      </c>
      <c r="M5227" s="7"/>
    </row>
    <row r="5228" spans="1:13" ht="15.75" customHeight="1" x14ac:dyDescent="0.25">
      <c r="A5228" s="6" t="s">
        <v>5247</v>
      </c>
      <c r="B5228" s="10">
        <v>44525</v>
      </c>
      <c r="C5228" s="7" t="s">
        <v>5086</v>
      </c>
      <c r="D5228" s="7" t="s">
        <v>13</v>
      </c>
      <c r="E5228" s="7">
        <v>887</v>
      </c>
      <c r="F5228" s="8">
        <v>70.89</v>
      </c>
      <c r="G5228" s="8">
        <v>120</v>
      </c>
      <c r="H5228" s="8">
        <f t="shared" si="243"/>
        <v>106440</v>
      </c>
      <c r="I5228" s="9">
        <f>H5228*VLOOKUP(C5228,Customer_Dim!B:E,4,0)</f>
        <v>1064.4000000000003</v>
      </c>
      <c r="J5228" s="9">
        <f t="shared" si="244"/>
        <v>107504.4</v>
      </c>
      <c r="K5228" s="8">
        <f t="shared" si="245"/>
        <v>62879.43</v>
      </c>
      <c r="L5228" s="9">
        <v>42484.26</v>
      </c>
      <c r="M5228" s="7"/>
    </row>
    <row r="5229" spans="1:13" ht="15.75" customHeight="1" x14ac:dyDescent="0.25">
      <c r="A5229" s="6" t="s">
        <v>5248</v>
      </c>
      <c r="B5229" s="10">
        <v>44559</v>
      </c>
      <c r="C5229" s="7" t="s">
        <v>5086</v>
      </c>
      <c r="D5229" s="7" t="s">
        <v>13</v>
      </c>
      <c r="E5229" s="7">
        <v>120</v>
      </c>
      <c r="F5229" s="8">
        <v>70.89</v>
      </c>
      <c r="G5229" s="8">
        <v>120</v>
      </c>
      <c r="H5229" s="8">
        <f t="shared" si="243"/>
        <v>14400</v>
      </c>
      <c r="I5229" s="9">
        <f>H5229*VLOOKUP(C5229,Customer_Dim!B:E,4,0)</f>
        <v>144.00000000000003</v>
      </c>
      <c r="J5229" s="9">
        <f t="shared" si="244"/>
        <v>14544</v>
      </c>
      <c r="K5229" s="8">
        <f t="shared" si="245"/>
        <v>8506.7999999999993</v>
      </c>
      <c r="L5229" s="9">
        <v>4698.99</v>
      </c>
      <c r="M5229" s="7"/>
    </row>
    <row r="5230" spans="1:13" ht="15.75" customHeight="1" x14ac:dyDescent="0.25">
      <c r="A5230" s="6" t="s">
        <v>5249</v>
      </c>
      <c r="B5230" s="10">
        <v>44274</v>
      </c>
      <c r="C5230" s="7" t="s">
        <v>5093</v>
      </c>
      <c r="D5230" s="7" t="s">
        <v>19</v>
      </c>
      <c r="E5230" s="7">
        <v>1055</v>
      </c>
      <c r="F5230" s="8">
        <v>119.74</v>
      </c>
      <c r="G5230" s="8">
        <v>182</v>
      </c>
      <c r="H5230" s="8">
        <f t="shared" si="243"/>
        <v>192010</v>
      </c>
      <c r="I5230" s="9">
        <f>H5230*VLOOKUP(C5230,Customer_Dim!B:E,4,0)</f>
        <v>13440.7</v>
      </c>
      <c r="J5230" s="9">
        <f t="shared" si="244"/>
        <v>205450.7</v>
      </c>
      <c r="K5230" s="8">
        <f t="shared" si="245"/>
        <v>126325.7</v>
      </c>
      <c r="L5230" s="9">
        <v>68434.240000000005</v>
      </c>
      <c r="M5230" s="7"/>
    </row>
    <row r="5231" spans="1:13" ht="15.75" customHeight="1" x14ac:dyDescent="0.25">
      <c r="A5231" s="6" t="s">
        <v>5250</v>
      </c>
      <c r="B5231" s="10">
        <v>44399</v>
      </c>
      <c r="C5231" s="7" t="s">
        <v>5093</v>
      </c>
      <c r="D5231" s="7" t="s">
        <v>19</v>
      </c>
      <c r="E5231" s="7">
        <v>514</v>
      </c>
      <c r="F5231" s="8">
        <v>149.72999999999999</v>
      </c>
      <c r="G5231" s="8">
        <v>227</v>
      </c>
      <c r="H5231" s="8">
        <f t="shared" si="243"/>
        <v>116678</v>
      </c>
      <c r="I5231" s="9">
        <f>H5231*VLOOKUP(C5231,Customer_Dim!B:E,4,0)</f>
        <v>8167.4600000000009</v>
      </c>
      <c r="J5231" s="9">
        <f t="shared" si="244"/>
        <v>124845.46</v>
      </c>
      <c r="K5231" s="8">
        <f t="shared" si="245"/>
        <v>76961.22</v>
      </c>
      <c r="L5231" s="9">
        <v>33964.910000000018</v>
      </c>
      <c r="M5231" s="7"/>
    </row>
    <row r="5232" spans="1:13" ht="15.75" customHeight="1" x14ac:dyDescent="0.25">
      <c r="A5232" s="6" t="s">
        <v>5251</v>
      </c>
      <c r="B5232" s="10">
        <v>44422</v>
      </c>
      <c r="C5232" s="7" t="s">
        <v>5093</v>
      </c>
      <c r="D5232" s="7" t="s">
        <v>13</v>
      </c>
      <c r="E5232" s="7">
        <v>180</v>
      </c>
      <c r="F5232" s="8">
        <v>66.98</v>
      </c>
      <c r="G5232" s="8">
        <v>113</v>
      </c>
      <c r="H5232" s="8">
        <f t="shared" si="243"/>
        <v>20340</v>
      </c>
      <c r="I5232" s="9">
        <f>H5232*VLOOKUP(C5232,Customer_Dim!B:E,4,0)</f>
        <v>1423.8000000000002</v>
      </c>
      <c r="J5232" s="9">
        <f t="shared" si="244"/>
        <v>21763.8</v>
      </c>
      <c r="K5232" s="8">
        <f t="shared" si="245"/>
        <v>12056.400000000001</v>
      </c>
      <c r="L5232" s="9">
        <v>7685.4499999999989</v>
      </c>
      <c r="M5232" s="7"/>
    </row>
    <row r="5233" spans="1:13" ht="15.75" customHeight="1" x14ac:dyDescent="0.25">
      <c r="A5233" s="6" t="s">
        <v>5252</v>
      </c>
      <c r="B5233" s="10">
        <v>44462</v>
      </c>
      <c r="C5233" s="7" t="s">
        <v>5093</v>
      </c>
      <c r="D5233" s="7" t="s">
        <v>19</v>
      </c>
      <c r="E5233" s="7">
        <v>1044</v>
      </c>
      <c r="F5233" s="8">
        <v>149.72999999999999</v>
      </c>
      <c r="G5233" s="8">
        <v>227</v>
      </c>
      <c r="H5233" s="8">
        <f t="shared" si="243"/>
        <v>236988</v>
      </c>
      <c r="I5233" s="9">
        <f>H5233*VLOOKUP(C5233,Customer_Dim!B:E,4,0)</f>
        <v>16589.16</v>
      </c>
      <c r="J5233" s="9">
        <f t="shared" si="244"/>
        <v>253577.16</v>
      </c>
      <c r="K5233" s="8">
        <f t="shared" si="245"/>
        <v>156318.12</v>
      </c>
      <c r="L5233" s="9">
        <v>75483.460000000021</v>
      </c>
      <c r="M5233" s="7"/>
    </row>
    <row r="5234" spans="1:13" ht="15.75" customHeight="1" x14ac:dyDescent="0.25">
      <c r="A5234" s="6" t="s">
        <v>5253</v>
      </c>
      <c r="B5234" s="10">
        <v>44471</v>
      </c>
      <c r="C5234" s="7" t="s">
        <v>5093</v>
      </c>
      <c r="D5234" s="7" t="s">
        <v>32</v>
      </c>
      <c r="E5234" s="7">
        <v>750</v>
      </c>
      <c r="F5234" s="8">
        <v>469.9</v>
      </c>
      <c r="G5234" s="8">
        <v>740</v>
      </c>
      <c r="H5234" s="8">
        <f t="shared" si="243"/>
        <v>555000</v>
      </c>
      <c r="I5234" s="9">
        <f>H5234*VLOOKUP(C5234,Customer_Dim!B:E,4,0)</f>
        <v>38850.000000000007</v>
      </c>
      <c r="J5234" s="9">
        <f t="shared" si="244"/>
        <v>593850</v>
      </c>
      <c r="K5234" s="8">
        <f t="shared" si="245"/>
        <v>352425</v>
      </c>
      <c r="L5234" s="9">
        <v>173859.30000000005</v>
      </c>
      <c r="M5234" s="7"/>
    </row>
    <row r="5235" spans="1:13" ht="15.75" customHeight="1" x14ac:dyDescent="0.25">
      <c r="A5235" s="6" t="s">
        <v>5254</v>
      </c>
      <c r="B5235" s="10">
        <v>44479</v>
      </c>
      <c r="C5235" s="7" t="s">
        <v>5093</v>
      </c>
      <c r="D5235" s="7" t="s">
        <v>13</v>
      </c>
      <c r="E5235" s="7">
        <v>767</v>
      </c>
      <c r="F5235" s="8">
        <v>70.89</v>
      </c>
      <c r="G5235" s="8">
        <v>120</v>
      </c>
      <c r="H5235" s="8">
        <f t="shared" si="243"/>
        <v>92040</v>
      </c>
      <c r="I5235" s="9">
        <f>H5235*VLOOKUP(C5235,Customer_Dim!B:E,4,0)</f>
        <v>6442.8</v>
      </c>
      <c r="J5235" s="9">
        <f t="shared" si="244"/>
        <v>98482.8</v>
      </c>
      <c r="K5235" s="8">
        <f t="shared" si="245"/>
        <v>54372.63</v>
      </c>
      <c r="L5235" s="9">
        <v>31720.47</v>
      </c>
      <c r="M5235" s="7"/>
    </row>
    <row r="5236" spans="1:13" ht="15.75" customHeight="1" x14ac:dyDescent="0.25">
      <c r="A5236" s="6" t="s">
        <v>5255</v>
      </c>
      <c r="B5236" s="10">
        <v>44504</v>
      </c>
      <c r="C5236" s="7" t="s">
        <v>5093</v>
      </c>
      <c r="D5236" s="7" t="s">
        <v>13</v>
      </c>
      <c r="E5236" s="7">
        <v>1038</v>
      </c>
      <c r="F5236" s="8">
        <v>70.89</v>
      </c>
      <c r="G5236" s="8">
        <v>120</v>
      </c>
      <c r="H5236" s="8">
        <f t="shared" si="243"/>
        <v>124560</v>
      </c>
      <c r="I5236" s="9">
        <f>H5236*VLOOKUP(C5236,Customer_Dim!B:E,4,0)</f>
        <v>8719.2000000000007</v>
      </c>
      <c r="J5236" s="9">
        <f t="shared" si="244"/>
        <v>133279.20000000001</v>
      </c>
      <c r="K5236" s="8">
        <f t="shared" si="245"/>
        <v>73583.820000000007</v>
      </c>
      <c r="L5236" s="9">
        <v>44047.53</v>
      </c>
      <c r="M5236" s="7"/>
    </row>
    <row r="5237" spans="1:13" ht="15.75" customHeight="1" x14ac:dyDescent="0.25">
      <c r="A5237" s="6" t="s">
        <v>5256</v>
      </c>
      <c r="B5237" s="10">
        <v>42990</v>
      </c>
      <c r="C5237" s="7" t="s">
        <v>5257</v>
      </c>
      <c r="D5237" s="7" t="s">
        <v>13</v>
      </c>
      <c r="E5237" s="7">
        <v>1163</v>
      </c>
      <c r="F5237" s="8">
        <v>49.69</v>
      </c>
      <c r="G5237" s="8">
        <v>82</v>
      </c>
      <c r="H5237" s="8">
        <f t="shared" si="243"/>
        <v>95366</v>
      </c>
      <c r="I5237" s="9">
        <f>H5237*VLOOKUP(C5237,Customer_Dim!B:E,4,0)</f>
        <v>953.6600000000002</v>
      </c>
      <c r="J5237" s="9">
        <f t="shared" si="244"/>
        <v>96319.66</v>
      </c>
      <c r="K5237" s="8">
        <f t="shared" si="245"/>
        <v>57789.469999999994</v>
      </c>
      <c r="L5237" s="9">
        <v>36191.539999999994</v>
      </c>
    </row>
    <row r="5238" spans="1:13" ht="15.75" customHeight="1" x14ac:dyDescent="0.25">
      <c r="A5238" s="6" t="s">
        <v>5258</v>
      </c>
      <c r="B5238" s="10">
        <v>43036</v>
      </c>
      <c r="C5238" s="7" t="s">
        <v>5257</v>
      </c>
      <c r="D5238" s="7" t="s">
        <v>13</v>
      </c>
      <c r="E5238" s="7">
        <v>532</v>
      </c>
      <c r="F5238" s="8">
        <v>50.28</v>
      </c>
      <c r="G5238" s="8">
        <v>83</v>
      </c>
      <c r="H5238" s="8">
        <f t="shared" si="243"/>
        <v>44156</v>
      </c>
      <c r="I5238" s="9">
        <f>H5238*VLOOKUP(C5238,Customer_Dim!B:E,4,0)</f>
        <v>441.56000000000006</v>
      </c>
      <c r="J5238" s="9">
        <f t="shared" si="244"/>
        <v>44597.56</v>
      </c>
      <c r="K5238" s="8">
        <f t="shared" si="245"/>
        <v>26748.959999999999</v>
      </c>
      <c r="L5238" s="9">
        <v>14854.880000000001</v>
      </c>
    </row>
    <row r="5239" spans="1:13" ht="15.75" customHeight="1" x14ac:dyDescent="0.25">
      <c r="A5239" s="6" t="s">
        <v>5259</v>
      </c>
      <c r="B5239" s="10">
        <v>43086</v>
      </c>
      <c r="C5239" s="7" t="s">
        <v>5257</v>
      </c>
      <c r="D5239" s="7" t="s">
        <v>19</v>
      </c>
      <c r="E5239" s="7">
        <v>108</v>
      </c>
      <c r="F5239" s="8">
        <v>112.39</v>
      </c>
      <c r="G5239" s="8">
        <v>166</v>
      </c>
      <c r="H5239" s="8">
        <f t="shared" si="243"/>
        <v>17928</v>
      </c>
      <c r="I5239" s="9">
        <f>H5239*VLOOKUP(C5239,Customer_Dim!B:E,4,0)</f>
        <v>179.28000000000003</v>
      </c>
      <c r="J5239" s="9">
        <f t="shared" si="244"/>
        <v>18107.28</v>
      </c>
      <c r="K5239" s="8">
        <f t="shared" si="245"/>
        <v>12138.12</v>
      </c>
      <c r="L5239" s="9">
        <v>4932.1200000000008</v>
      </c>
    </row>
    <row r="5240" spans="1:13" ht="15.75" customHeight="1" x14ac:dyDescent="0.25">
      <c r="A5240" s="6" t="s">
        <v>5260</v>
      </c>
      <c r="B5240" s="10">
        <v>43100</v>
      </c>
      <c r="C5240" s="7" t="s">
        <v>5257</v>
      </c>
      <c r="D5240" s="7" t="s">
        <v>19</v>
      </c>
      <c r="E5240" s="7">
        <v>260</v>
      </c>
      <c r="F5240" s="8">
        <v>112.39</v>
      </c>
      <c r="G5240" s="8">
        <v>166</v>
      </c>
      <c r="H5240" s="8">
        <f t="shared" si="243"/>
        <v>43160</v>
      </c>
      <c r="I5240" s="9">
        <f>H5240*VLOOKUP(C5240,Customer_Dim!B:E,4,0)</f>
        <v>431.60000000000008</v>
      </c>
      <c r="J5240" s="9">
        <f t="shared" si="244"/>
        <v>43591.6</v>
      </c>
      <c r="K5240" s="8">
        <f t="shared" si="245"/>
        <v>29221.4</v>
      </c>
      <c r="L5240" s="9">
        <v>13375.5</v>
      </c>
    </row>
    <row r="5241" spans="1:13" ht="15.75" customHeight="1" x14ac:dyDescent="0.25">
      <c r="A5241" s="6" t="s">
        <v>5261</v>
      </c>
      <c r="B5241" s="10">
        <v>43103</v>
      </c>
      <c r="C5241" s="7" t="s">
        <v>5262</v>
      </c>
      <c r="D5241" s="7" t="s">
        <v>13</v>
      </c>
      <c r="E5241" s="7">
        <v>585</v>
      </c>
      <c r="F5241" s="8">
        <v>51.36</v>
      </c>
      <c r="G5241" s="8">
        <v>85</v>
      </c>
      <c r="H5241" s="8">
        <f t="shared" si="243"/>
        <v>49725</v>
      </c>
      <c r="I5241" s="9">
        <f>H5241*VLOOKUP(C5241,Customer_Dim!B:E,4,0)</f>
        <v>497.25000000000011</v>
      </c>
      <c r="J5241" s="9">
        <f t="shared" si="244"/>
        <v>50222.25</v>
      </c>
      <c r="K5241" s="8">
        <f t="shared" si="245"/>
        <v>30045.599999999999</v>
      </c>
      <c r="L5241" s="9">
        <v>19216.890000000003</v>
      </c>
    </row>
    <row r="5242" spans="1:13" ht="15.75" customHeight="1" x14ac:dyDescent="0.25">
      <c r="A5242" s="6" t="s">
        <v>5263</v>
      </c>
      <c r="B5242" s="10">
        <v>43142</v>
      </c>
      <c r="C5242" s="7" t="s">
        <v>5262</v>
      </c>
      <c r="D5242" s="7" t="s">
        <v>13</v>
      </c>
      <c r="E5242" s="7">
        <v>742</v>
      </c>
      <c r="F5242" s="8">
        <v>51.36</v>
      </c>
      <c r="G5242" s="8">
        <v>85</v>
      </c>
      <c r="H5242" s="8">
        <f t="shared" si="243"/>
        <v>63070</v>
      </c>
      <c r="I5242" s="9">
        <f>H5242*VLOOKUP(C5242,Customer_Dim!B:E,4,0)</f>
        <v>630.70000000000016</v>
      </c>
      <c r="J5242" s="9">
        <f t="shared" si="244"/>
        <v>63700.7</v>
      </c>
      <c r="K5242" s="8">
        <f t="shared" si="245"/>
        <v>38109.120000000003</v>
      </c>
      <c r="L5242" s="9">
        <v>22673.360000000001</v>
      </c>
    </row>
    <row r="5243" spans="1:13" ht="15.75" customHeight="1" x14ac:dyDescent="0.25">
      <c r="A5243" s="6" t="s">
        <v>5264</v>
      </c>
      <c r="B5243" s="10">
        <v>43172</v>
      </c>
      <c r="C5243" s="7" t="s">
        <v>5262</v>
      </c>
      <c r="D5243" s="7" t="s">
        <v>19</v>
      </c>
      <c r="E5243" s="7">
        <v>1005</v>
      </c>
      <c r="F5243" s="8">
        <v>114.8</v>
      </c>
      <c r="G5243" s="8">
        <v>170</v>
      </c>
      <c r="H5243" s="8">
        <f t="shared" si="243"/>
        <v>170850</v>
      </c>
      <c r="I5243" s="9">
        <f>H5243*VLOOKUP(C5243,Customer_Dim!B:E,4,0)</f>
        <v>1708.5000000000002</v>
      </c>
      <c r="J5243" s="9">
        <f t="shared" si="244"/>
        <v>172558.5</v>
      </c>
      <c r="K5243" s="8">
        <f t="shared" si="245"/>
        <v>115374</v>
      </c>
      <c r="L5243" s="9">
        <v>56606</v>
      </c>
    </row>
    <row r="5244" spans="1:13" ht="15.75" customHeight="1" x14ac:dyDescent="0.25">
      <c r="A5244" s="6" t="s">
        <v>5265</v>
      </c>
      <c r="B5244" s="10">
        <v>43245</v>
      </c>
      <c r="C5244" s="7" t="s">
        <v>5262</v>
      </c>
      <c r="D5244" s="7" t="s">
        <v>13</v>
      </c>
      <c r="E5244" s="7">
        <v>769</v>
      </c>
      <c r="F5244" s="8">
        <v>52.79</v>
      </c>
      <c r="G5244" s="8">
        <v>87</v>
      </c>
      <c r="H5244" s="8">
        <f t="shared" si="243"/>
        <v>66903</v>
      </c>
      <c r="I5244" s="9">
        <f>H5244*VLOOKUP(C5244,Customer_Dim!B:E,4,0)</f>
        <v>669.03000000000009</v>
      </c>
      <c r="J5244" s="9">
        <f t="shared" si="244"/>
        <v>67572.03</v>
      </c>
      <c r="K5244" s="8">
        <f t="shared" si="245"/>
        <v>40595.51</v>
      </c>
      <c r="L5244" s="9">
        <v>26953.440000000002</v>
      </c>
    </row>
    <row r="5245" spans="1:13" ht="15.75" customHeight="1" x14ac:dyDescent="0.25">
      <c r="A5245" s="6" t="s">
        <v>5266</v>
      </c>
      <c r="B5245" s="10">
        <v>43271</v>
      </c>
      <c r="C5245" s="7" t="s">
        <v>5262</v>
      </c>
      <c r="D5245" s="7" t="s">
        <v>32</v>
      </c>
      <c r="E5245" s="7">
        <v>139</v>
      </c>
      <c r="F5245" s="8">
        <v>349.97</v>
      </c>
      <c r="G5245" s="8">
        <v>539</v>
      </c>
      <c r="H5245" s="8">
        <f t="shared" si="243"/>
        <v>74921</v>
      </c>
      <c r="I5245" s="9">
        <f>H5245*VLOOKUP(C5245,Customer_Dim!B:E,4,0)</f>
        <v>749.21000000000015</v>
      </c>
      <c r="J5245" s="9">
        <f t="shared" si="244"/>
        <v>75670.210000000006</v>
      </c>
      <c r="K5245" s="8">
        <f t="shared" si="245"/>
        <v>48645.83</v>
      </c>
      <c r="L5245" s="9">
        <v>25176.059999999998</v>
      </c>
    </row>
    <row r="5246" spans="1:13" ht="15.75" customHeight="1" x14ac:dyDescent="0.25">
      <c r="A5246" s="6" t="s">
        <v>5267</v>
      </c>
      <c r="B5246" s="10">
        <v>43304</v>
      </c>
      <c r="C5246" s="7" t="s">
        <v>5262</v>
      </c>
      <c r="D5246" s="7" t="s">
        <v>13</v>
      </c>
      <c r="E5246" s="7">
        <v>1089</v>
      </c>
      <c r="F5246" s="8">
        <v>54.89</v>
      </c>
      <c r="G5246" s="8">
        <v>91</v>
      </c>
      <c r="H5246" s="8">
        <f t="shared" si="243"/>
        <v>99099</v>
      </c>
      <c r="I5246" s="9">
        <f>H5246*VLOOKUP(C5246,Customer_Dim!B:E,4,0)</f>
        <v>990.99000000000024</v>
      </c>
      <c r="J5246" s="9">
        <f t="shared" si="244"/>
        <v>100089.99</v>
      </c>
      <c r="K5246" s="8">
        <f t="shared" si="245"/>
        <v>59775.21</v>
      </c>
      <c r="L5246" s="9">
        <v>38451.599999999999</v>
      </c>
    </row>
    <row r="5247" spans="1:13" ht="15.75" customHeight="1" x14ac:dyDescent="0.25">
      <c r="A5247" s="6" t="s">
        <v>5268</v>
      </c>
      <c r="B5247" s="10">
        <v>43315</v>
      </c>
      <c r="C5247" s="7" t="s">
        <v>5262</v>
      </c>
      <c r="D5247" s="7" t="s">
        <v>13</v>
      </c>
      <c r="E5247" s="7">
        <v>228</v>
      </c>
      <c r="F5247" s="8">
        <v>54.89</v>
      </c>
      <c r="G5247" s="8">
        <v>91</v>
      </c>
      <c r="H5247" s="8">
        <f t="shared" si="243"/>
        <v>20748</v>
      </c>
      <c r="I5247" s="9">
        <f>H5247*VLOOKUP(C5247,Customer_Dim!B:E,4,0)</f>
        <v>207.48000000000005</v>
      </c>
      <c r="J5247" s="9">
        <f t="shared" si="244"/>
        <v>20955.48</v>
      </c>
      <c r="K5247" s="8">
        <f t="shared" si="245"/>
        <v>12514.92</v>
      </c>
      <c r="L5247" s="9">
        <v>8416.619999999999</v>
      </c>
    </row>
    <row r="5248" spans="1:13" ht="15.75" customHeight="1" x14ac:dyDescent="0.25">
      <c r="A5248" s="6" t="s">
        <v>5269</v>
      </c>
      <c r="B5248" s="10">
        <v>43349</v>
      </c>
      <c r="C5248" s="7" t="s">
        <v>5262</v>
      </c>
      <c r="D5248" s="7" t="s">
        <v>13</v>
      </c>
      <c r="E5248" s="7">
        <v>723</v>
      </c>
      <c r="F5248" s="8">
        <v>54.89</v>
      </c>
      <c r="G5248" s="8">
        <v>91</v>
      </c>
      <c r="H5248" s="8">
        <f t="shared" si="243"/>
        <v>65793</v>
      </c>
      <c r="I5248" s="9">
        <f>H5248*VLOOKUP(C5248,Customer_Dim!B:E,4,0)</f>
        <v>657.93000000000018</v>
      </c>
      <c r="J5248" s="9">
        <f t="shared" si="244"/>
        <v>66450.929999999993</v>
      </c>
      <c r="K5248" s="8">
        <f t="shared" si="245"/>
        <v>39685.47</v>
      </c>
      <c r="L5248" s="9">
        <v>26713.619999999995</v>
      </c>
    </row>
    <row r="5249" spans="1:12" ht="15.75" customHeight="1" x14ac:dyDescent="0.25">
      <c r="A5249" s="6" t="s">
        <v>5270</v>
      </c>
      <c r="B5249" s="10">
        <v>43439</v>
      </c>
      <c r="C5249" s="7" t="s">
        <v>5262</v>
      </c>
      <c r="D5249" s="7" t="s">
        <v>13</v>
      </c>
      <c r="E5249" s="7">
        <v>693</v>
      </c>
      <c r="F5249" s="8">
        <v>54.87</v>
      </c>
      <c r="G5249" s="8">
        <v>90</v>
      </c>
      <c r="H5249" s="8">
        <f t="shared" si="243"/>
        <v>62370</v>
      </c>
      <c r="I5249" s="9">
        <f>H5249*VLOOKUP(C5249,Customer_Dim!B:E,4,0)</f>
        <v>623.70000000000016</v>
      </c>
      <c r="J5249" s="9">
        <f t="shared" si="244"/>
        <v>62993.7</v>
      </c>
      <c r="K5249" s="8">
        <f t="shared" si="245"/>
        <v>38024.909999999996</v>
      </c>
      <c r="L5249" s="9">
        <v>19863.900000000001</v>
      </c>
    </row>
    <row r="5250" spans="1:12" ht="15.75" customHeight="1" x14ac:dyDescent="0.25">
      <c r="A5250" s="6" t="s">
        <v>5271</v>
      </c>
      <c r="B5250" s="10">
        <v>43462</v>
      </c>
      <c r="C5250" s="7" t="s">
        <v>5262</v>
      </c>
      <c r="D5250" s="7" t="s">
        <v>132</v>
      </c>
      <c r="E5250" s="7">
        <v>974</v>
      </c>
      <c r="F5250" s="8">
        <v>46.2</v>
      </c>
      <c r="G5250" s="8">
        <v>102</v>
      </c>
      <c r="H5250" s="8">
        <f t="shared" si="243"/>
        <v>99348</v>
      </c>
      <c r="I5250" s="9">
        <f>H5250*VLOOKUP(C5250,Customer_Dim!B:E,4,0)</f>
        <v>993.48000000000025</v>
      </c>
      <c r="J5250" s="9">
        <f t="shared" si="244"/>
        <v>100341.48</v>
      </c>
      <c r="K5250" s="8">
        <f t="shared" si="245"/>
        <v>44998.8</v>
      </c>
      <c r="L5250" s="9">
        <v>52091.100000000006</v>
      </c>
    </row>
    <row r="5251" spans="1:12" ht="15.75" customHeight="1" x14ac:dyDescent="0.25">
      <c r="A5251" s="6" t="s">
        <v>5272</v>
      </c>
      <c r="B5251" s="10">
        <v>43101</v>
      </c>
      <c r="C5251" s="7" t="s">
        <v>5273</v>
      </c>
      <c r="D5251" s="7" t="s">
        <v>32</v>
      </c>
      <c r="E5251" s="7">
        <v>1017</v>
      </c>
      <c r="F5251" s="8">
        <v>340.43</v>
      </c>
      <c r="G5251" s="8">
        <v>524</v>
      </c>
      <c r="H5251" s="8">
        <f t="shared" ref="H5251:H5314" si="246">G5251*E5251</f>
        <v>532908</v>
      </c>
      <c r="I5251" s="9">
        <f>H5251*VLOOKUP(C5251,Customer_Dim!B:E,4,0)</f>
        <v>5329.0800000000008</v>
      </c>
      <c r="J5251" s="9">
        <f t="shared" ref="J5251:J5314" si="247">I5251+H5251</f>
        <v>538237.07999999996</v>
      </c>
      <c r="K5251" s="8">
        <f t="shared" ref="K5251:K5314" si="248">F5251*E5251</f>
        <v>346217.31</v>
      </c>
      <c r="L5251" s="9">
        <v>188985.71999999997</v>
      </c>
    </row>
    <row r="5252" spans="1:12" ht="15.75" customHeight="1" x14ac:dyDescent="0.25">
      <c r="A5252" s="6" t="s">
        <v>5274</v>
      </c>
      <c r="B5252" s="10">
        <v>43107</v>
      </c>
      <c r="C5252" s="7" t="s">
        <v>5273</v>
      </c>
      <c r="D5252" s="7" t="s">
        <v>13</v>
      </c>
      <c r="E5252" s="7">
        <v>685</v>
      </c>
      <c r="F5252" s="8">
        <v>51.36</v>
      </c>
      <c r="G5252" s="8">
        <v>85</v>
      </c>
      <c r="H5252" s="8">
        <f t="shared" si="246"/>
        <v>58225</v>
      </c>
      <c r="I5252" s="9">
        <f>H5252*VLOOKUP(C5252,Customer_Dim!B:E,4,0)</f>
        <v>582.25000000000011</v>
      </c>
      <c r="J5252" s="9">
        <f t="shared" si="247"/>
        <v>58807.25</v>
      </c>
      <c r="K5252" s="8">
        <f t="shared" si="248"/>
        <v>35181.599999999999</v>
      </c>
      <c r="L5252" s="9">
        <v>20924.080000000002</v>
      </c>
    </row>
    <row r="5253" spans="1:12" ht="15.75" customHeight="1" x14ac:dyDescent="0.25">
      <c r="A5253" s="6" t="s">
        <v>5275</v>
      </c>
      <c r="B5253" s="10">
        <v>43121</v>
      </c>
      <c r="C5253" s="7" t="s">
        <v>5273</v>
      </c>
      <c r="D5253" s="7" t="s">
        <v>13</v>
      </c>
      <c r="E5253" s="7">
        <v>765</v>
      </c>
      <c r="F5253" s="8">
        <v>51.36</v>
      </c>
      <c r="G5253" s="8">
        <v>85</v>
      </c>
      <c r="H5253" s="8">
        <f t="shared" si="246"/>
        <v>65025</v>
      </c>
      <c r="I5253" s="9">
        <f>H5253*VLOOKUP(C5253,Customer_Dim!B:E,4,0)</f>
        <v>650.25000000000011</v>
      </c>
      <c r="J5253" s="9">
        <f t="shared" si="247"/>
        <v>65675.25</v>
      </c>
      <c r="K5253" s="8">
        <f t="shared" si="248"/>
        <v>39290.400000000001</v>
      </c>
      <c r="L5253" s="9">
        <v>20426.050000000003</v>
      </c>
    </row>
    <row r="5254" spans="1:12" ht="15.75" customHeight="1" x14ac:dyDescent="0.25">
      <c r="A5254" s="6" t="s">
        <v>5276</v>
      </c>
      <c r="B5254" s="10">
        <v>43122</v>
      </c>
      <c r="C5254" s="7" t="s">
        <v>5273</v>
      </c>
      <c r="D5254" s="7" t="s">
        <v>13</v>
      </c>
      <c r="E5254" s="7">
        <v>291</v>
      </c>
      <c r="F5254" s="8">
        <v>51.36</v>
      </c>
      <c r="G5254" s="8">
        <v>85</v>
      </c>
      <c r="H5254" s="8">
        <f t="shared" si="246"/>
        <v>24735</v>
      </c>
      <c r="I5254" s="9">
        <f>H5254*VLOOKUP(C5254,Customer_Dim!B:E,4,0)</f>
        <v>247.35000000000005</v>
      </c>
      <c r="J5254" s="9">
        <f t="shared" si="247"/>
        <v>24982.35</v>
      </c>
      <c r="K5254" s="8">
        <f t="shared" si="248"/>
        <v>14945.76</v>
      </c>
      <c r="L5254" s="9">
        <v>10002.960000000001</v>
      </c>
    </row>
    <row r="5255" spans="1:12" ht="15.75" customHeight="1" x14ac:dyDescent="0.25">
      <c r="A5255" s="6" t="s">
        <v>5277</v>
      </c>
      <c r="B5255" s="10">
        <v>43207</v>
      </c>
      <c r="C5255" s="7" t="s">
        <v>5273</v>
      </c>
      <c r="D5255" s="7" t="s">
        <v>32</v>
      </c>
      <c r="E5255" s="7">
        <v>439</v>
      </c>
      <c r="F5255" s="8">
        <v>349.97</v>
      </c>
      <c r="G5255" s="8">
        <v>539</v>
      </c>
      <c r="H5255" s="8">
        <f t="shared" si="246"/>
        <v>236621</v>
      </c>
      <c r="I5255" s="9">
        <f>H5255*VLOOKUP(C5255,Customer_Dim!B:E,4,0)</f>
        <v>2366.2100000000005</v>
      </c>
      <c r="J5255" s="9">
        <f t="shared" si="247"/>
        <v>238987.21</v>
      </c>
      <c r="K5255" s="8">
        <f t="shared" si="248"/>
        <v>153636.83000000002</v>
      </c>
      <c r="L5255" s="9">
        <v>73272.360000000015</v>
      </c>
    </row>
    <row r="5256" spans="1:12" ht="15.75" customHeight="1" x14ac:dyDescent="0.25">
      <c r="A5256" s="6" t="s">
        <v>5278</v>
      </c>
      <c r="B5256" s="10">
        <v>43226</v>
      </c>
      <c r="C5256" s="7" t="s">
        <v>5273</v>
      </c>
      <c r="D5256" s="7" t="s">
        <v>13</v>
      </c>
      <c r="E5256" s="7">
        <v>643</v>
      </c>
      <c r="F5256" s="8">
        <v>52.79</v>
      </c>
      <c r="G5256" s="8">
        <v>87</v>
      </c>
      <c r="H5256" s="8">
        <f t="shared" si="246"/>
        <v>55941</v>
      </c>
      <c r="I5256" s="9">
        <f>H5256*VLOOKUP(C5256,Customer_Dim!B:E,4,0)</f>
        <v>559.41000000000008</v>
      </c>
      <c r="J5256" s="9">
        <f t="shared" si="247"/>
        <v>56500.41</v>
      </c>
      <c r="K5256" s="8">
        <f t="shared" si="248"/>
        <v>33943.97</v>
      </c>
      <c r="L5256" s="9">
        <v>22010.959999999999</v>
      </c>
    </row>
    <row r="5257" spans="1:12" ht="15.75" customHeight="1" x14ac:dyDescent="0.25">
      <c r="A5257" s="6" t="s">
        <v>5279</v>
      </c>
      <c r="B5257" s="10">
        <v>43311</v>
      </c>
      <c r="C5257" s="7" t="s">
        <v>5273</v>
      </c>
      <c r="D5257" s="7" t="s">
        <v>13</v>
      </c>
      <c r="E5257" s="7">
        <v>449</v>
      </c>
      <c r="F5257" s="8">
        <v>54.89</v>
      </c>
      <c r="G5257" s="8">
        <v>91</v>
      </c>
      <c r="H5257" s="8">
        <f t="shared" si="246"/>
        <v>40859</v>
      </c>
      <c r="I5257" s="9">
        <f>H5257*VLOOKUP(C5257,Customer_Dim!B:E,4,0)</f>
        <v>408.59000000000009</v>
      </c>
      <c r="J5257" s="9">
        <f t="shared" si="247"/>
        <v>41267.589999999997</v>
      </c>
      <c r="K5257" s="8">
        <f t="shared" si="248"/>
        <v>24645.61</v>
      </c>
      <c r="L5257" s="9">
        <v>16589.280000000002</v>
      </c>
    </row>
    <row r="5258" spans="1:12" ht="15.75" customHeight="1" x14ac:dyDescent="0.25">
      <c r="A5258" s="6" t="s">
        <v>5280</v>
      </c>
      <c r="B5258" s="10">
        <v>43336</v>
      </c>
      <c r="C5258" s="7" t="s">
        <v>5273</v>
      </c>
      <c r="D5258" s="7" t="s">
        <v>32</v>
      </c>
      <c r="E5258" s="7">
        <v>673</v>
      </c>
      <c r="F5258" s="8">
        <v>363.84</v>
      </c>
      <c r="G5258" s="8">
        <v>560</v>
      </c>
      <c r="H5258" s="8">
        <f t="shared" si="246"/>
        <v>376880</v>
      </c>
      <c r="I5258" s="9">
        <f>H5258*VLOOKUP(C5258,Customer_Dim!B:E,4,0)</f>
        <v>3768.8000000000006</v>
      </c>
      <c r="J5258" s="9">
        <f t="shared" si="247"/>
        <v>380648.8</v>
      </c>
      <c r="K5258" s="8">
        <f t="shared" si="248"/>
        <v>244864.31999999998</v>
      </c>
      <c r="L5258" s="9">
        <v>113010.56</v>
      </c>
    </row>
    <row r="5259" spans="1:12" ht="15.75" customHeight="1" x14ac:dyDescent="0.25">
      <c r="A5259" s="6" t="s">
        <v>5281</v>
      </c>
      <c r="B5259" s="10">
        <v>43377</v>
      </c>
      <c r="C5259" s="7" t="s">
        <v>5273</v>
      </c>
      <c r="D5259" s="7" t="s">
        <v>32</v>
      </c>
      <c r="E5259" s="7">
        <v>350</v>
      </c>
      <c r="F5259" s="8">
        <v>363.73</v>
      </c>
      <c r="G5259" s="8">
        <v>560</v>
      </c>
      <c r="H5259" s="8">
        <f t="shared" si="246"/>
        <v>196000</v>
      </c>
      <c r="I5259" s="9">
        <f>H5259*VLOOKUP(C5259,Customer_Dim!B:E,4,0)</f>
        <v>1960.0000000000005</v>
      </c>
      <c r="J5259" s="9">
        <f t="shared" si="247"/>
        <v>197960</v>
      </c>
      <c r="K5259" s="8">
        <f t="shared" si="248"/>
        <v>127305.5</v>
      </c>
      <c r="L5259" s="9">
        <v>53509.86</v>
      </c>
    </row>
    <row r="5260" spans="1:12" ht="15.75" customHeight="1" x14ac:dyDescent="0.25">
      <c r="A5260" s="6" t="s">
        <v>5282</v>
      </c>
      <c r="B5260" s="10">
        <v>43390</v>
      </c>
      <c r="C5260" s="7" t="s">
        <v>5273</v>
      </c>
      <c r="D5260" s="7" t="s">
        <v>13</v>
      </c>
      <c r="E5260" s="7">
        <v>1077</v>
      </c>
      <c r="F5260" s="8">
        <v>54.87</v>
      </c>
      <c r="G5260" s="8">
        <v>90</v>
      </c>
      <c r="H5260" s="8">
        <f t="shared" si="246"/>
        <v>96930</v>
      </c>
      <c r="I5260" s="9">
        <f>H5260*VLOOKUP(C5260,Customer_Dim!B:E,4,0)</f>
        <v>969.30000000000018</v>
      </c>
      <c r="J5260" s="9">
        <f t="shared" si="247"/>
        <v>97899.3</v>
      </c>
      <c r="K5260" s="8">
        <f t="shared" si="248"/>
        <v>59094.99</v>
      </c>
      <c r="L5260" s="9">
        <v>37916.67</v>
      </c>
    </row>
    <row r="5261" spans="1:12" ht="15.75" customHeight="1" x14ac:dyDescent="0.25">
      <c r="A5261" s="6" t="s">
        <v>5283</v>
      </c>
      <c r="B5261" s="10">
        <v>43397</v>
      </c>
      <c r="C5261" s="7" t="s">
        <v>5273</v>
      </c>
      <c r="D5261" s="7" t="s">
        <v>19</v>
      </c>
      <c r="E5261" s="7">
        <v>854</v>
      </c>
      <c r="F5261" s="8">
        <v>122.66</v>
      </c>
      <c r="G5261" s="8">
        <v>182</v>
      </c>
      <c r="H5261" s="8">
        <f t="shared" si="246"/>
        <v>155428</v>
      </c>
      <c r="I5261" s="9">
        <f>H5261*VLOOKUP(C5261,Customer_Dim!B:E,4,0)</f>
        <v>1554.2800000000002</v>
      </c>
      <c r="J5261" s="9">
        <f t="shared" si="247"/>
        <v>156982.28</v>
      </c>
      <c r="K5261" s="8">
        <f t="shared" si="248"/>
        <v>104751.64</v>
      </c>
      <c r="L5261" s="9">
        <v>41810.880000000005</v>
      </c>
    </row>
    <row r="5262" spans="1:12" ht="15.75" customHeight="1" x14ac:dyDescent="0.25">
      <c r="A5262" s="6" t="s">
        <v>5284</v>
      </c>
      <c r="B5262" s="10">
        <v>43460</v>
      </c>
      <c r="C5262" s="7" t="s">
        <v>5273</v>
      </c>
      <c r="D5262" s="7" t="s">
        <v>13</v>
      </c>
      <c r="E5262" s="7">
        <v>279</v>
      </c>
      <c r="F5262" s="8">
        <v>54.87</v>
      </c>
      <c r="G5262" s="8">
        <v>90</v>
      </c>
      <c r="H5262" s="8">
        <f t="shared" si="246"/>
        <v>25110</v>
      </c>
      <c r="I5262" s="9">
        <f>H5262*VLOOKUP(C5262,Customer_Dim!B:E,4,0)</f>
        <v>251.10000000000005</v>
      </c>
      <c r="J5262" s="9">
        <f t="shared" si="247"/>
        <v>25361.1</v>
      </c>
      <c r="K5262" s="8">
        <f t="shared" si="248"/>
        <v>15308.73</v>
      </c>
      <c r="L5262" s="9">
        <v>7749.3900000000012</v>
      </c>
    </row>
    <row r="5263" spans="1:12" ht="15.75" customHeight="1" x14ac:dyDescent="0.25">
      <c r="A5263" s="6" t="s">
        <v>5285</v>
      </c>
      <c r="B5263" s="10">
        <v>43154</v>
      </c>
      <c r="C5263" s="7" t="s">
        <v>5257</v>
      </c>
      <c r="D5263" s="7" t="s">
        <v>13</v>
      </c>
      <c r="E5263" s="7">
        <v>518</v>
      </c>
      <c r="F5263" s="8">
        <v>51.36</v>
      </c>
      <c r="G5263" s="8">
        <v>85</v>
      </c>
      <c r="H5263" s="8">
        <f t="shared" si="246"/>
        <v>44030</v>
      </c>
      <c r="I5263" s="9">
        <f>H5263*VLOOKUP(C5263,Customer_Dim!B:E,4,0)</f>
        <v>440.30000000000007</v>
      </c>
      <c r="J5263" s="9">
        <f t="shared" si="247"/>
        <v>44470.3</v>
      </c>
      <c r="K5263" s="8">
        <f t="shared" si="248"/>
        <v>26604.48</v>
      </c>
      <c r="L5263" s="9">
        <v>14117.48</v>
      </c>
    </row>
    <row r="5264" spans="1:12" ht="15.75" customHeight="1" x14ac:dyDescent="0.25">
      <c r="A5264" s="6" t="s">
        <v>5286</v>
      </c>
      <c r="B5264" s="10">
        <v>43173</v>
      </c>
      <c r="C5264" s="7" t="s">
        <v>5257</v>
      </c>
      <c r="D5264" s="7" t="s">
        <v>13</v>
      </c>
      <c r="E5264" s="7">
        <v>415</v>
      </c>
      <c r="F5264" s="8">
        <v>51.36</v>
      </c>
      <c r="G5264" s="8">
        <v>85</v>
      </c>
      <c r="H5264" s="8">
        <f t="shared" si="246"/>
        <v>35275</v>
      </c>
      <c r="I5264" s="9">
        <f>H5264*VLOOKUP(C5264,Customer_Dim!B:E,4,0)</f>
        <v>352.75000000000006</v>
      </c>
      <c r="J5264" s="9">
        <f t="shared" si="247"/>
        <v>35627.75</v>
      </c>
      <c r="K5264" s="8">
        <f t="shared" si="248"/>
        <v>21314.400000000001</v>
      </c>
      <c r="L5264" s="9">
        <v>11005.86</v>
      </c>
    </row>
    <row r="5265" spans="1:12" ht="15.75" customHeight="1" x14ac:dyDescent="0.25">
      <c r="A5265" s="6" t="s">
        <v>5287</v>
      </c>
      <c r="B5265" s="10">
        <v>43182</v>
      </c>
      <c r="C5265" s="7" t="s">
        <v>5257</v>
      </c>
      <c r="D5265" s="7" t="s">
        <v>13</v>
      </c>
      <c r="E5265" s="7">
        <v>692</v>
      </c>
      <c r="F5265" s="8">
        <v>51.36</v>
      </c>
      <c r="G5265" s="8">
        <v>85</v>
      </c>
      <c r="H5265" s="8">
        <f t="shared" si="246"/>
        <v>58820</v>
      </c>
      <c r="I5265" s="9">
        <f>H5265*VLOOKUP(C5265,Customer_Dim!B:E,4,0)</f>
        <v>588.20000000000016</v>
      </c>
      <c r="J5265" s="9">
        <f t="shared" si="247"/>
        <v>59408.2</v>
      </c>
      <c r="K5265" s="8">
        <f t="shared" si="248"/>
        <v>35541.120000000003</v>
      </c>
      <c r="L5265" s="9">
        <v>21388.290000000005</v>
      </c>
    </row>
    <row r="5266" spans="1:12" ht="15.75" customHeight="1" x14ac:dyDescent="0.25">
      <c r="A5266" s="6" t="s">
        <v>5288</v>
      </c>
      <c r="B5266" s="10">
        <v>43186</v>
      </c>
      <c r="C5266" s="7" t="s">
        <v>5257</v>
      </c>
      <c r="D5266" s="7" t="s">
        <v>13</v>
      </c>
      <c r="E5266" s="7">
        <v>467</v>
      </c>
      <c r="F5266" s="8">
        <v>51.36</v>
      </c>
      <c r="G5266" s="8">
        <v>85</v>
      </c>
      <c r="H5266" s="8">
        <f t="shared" si="246"/>
        <v>39695</v>
      </c>
      <c r="I5266" s="9">
        <f>H5266*VLOOKUP(C5266,Customer_Dim!B:E,4,0)</f>
        <v>396.9500000000001</v>
      </c>
      <c r="J5266" s="9">
        <f t="shared" si="247"/>
        <v>40091.949999999997</v>
      </c>
      <c r="K5266" s="8">
        <f t="shared" si="248"/>
        <v>23985.119999999999</v>
      </c>
      <c r="L5266" s="9">
        <v>14439.809999999998</v>
      </c>
    </row>
    <row r="5267" spans="1:12" ht="15.75" customHeight="1" x14ac:dyDescent="0.25">
      <c r="A5267" s="6" t="s">
        <v>5289</v>
      </c>
      <c r="B5267" s="10">
        <v>43263</v>
      </c>
      <c r="C5267" s="7" t="s">
        <v>5257</v>
      </c>
      <c r="D5267" s="7" t="s">
        <v>13</v>
      </c>
      <c r="E5267" s="7">
        <v>929</v>
      </c>
      <c r="F5267" s="8">
        <v>52.79</v>
      </c>
      <c r="G5267" s="8">
        <v>87</v>
      </c>
      <c r="H5267" s="8">
        <f t="shared" si="246"/>
        <v>80823</v>
      </c>
      <c r="I5267" s="9">
        <f>H5267*VLOOKUP(C5267,Customer_Dim!B:E,4,0)</f>
        <v>808.23000000000013</v>
      </c>
      <c r="J5267" s="9">
        <f t="shared" si="247"/>
        <v>81631.23</v>
      </c>
      <c r="K5267" s="8">
        <f t="shared" si="248"/>
        <v>49041.909999999996</v>
      </c>
      <c r="L5267" s="9">
        <v>26471.96</v>
      </c>
    </row>
    <row r="5268" spans="1:12" ht="15.75" customHeight="1" x14ac:dyDescent="0.25">
      <c r="A5268" s="6" t="s">
        <v>5290</v>
      </c>
      <c r="B5268" s="10">
        <v>43312</v>
      </c>
      <c r="C5268" s="7" t="s">
        <v>5257</v>
      </c>
      <c r="D5268" s="7" t="s">
        <v>13</v>
      </c>
      <c r="E5268" s="7">
        <v>831</v>
      </c>
      <c r="F5268" s="8">
        <v>54.89</v>
      </c>
      <c r="G5268" s="8">
        <v>91</v>
      </c>
      <c r="H5268" s="8">
        <f t="shared" si="246"/>
        <v>75621</v>
      </c>
      <c r="I5268" s="9">
        <f>H5268*VLOOKUP(C5268,Customer_Dim!B:E,4,0)</f>
        <v>756.21000000000015</v>
      </c>
      <c r="J5268" s="9">
        <f t="shared" si="247"/>
        <v>76377.210000000006</v>
      </c>
      <c r="K5268" s="8">
        <f t="shared" si="248"/>
        <v>45613.590000000004</v>
      </c>
      <c r="L5268" s="9">
        <v>28868.6</v>
      </c>
    </row>
    <row r="5269" spans="1:12" ht="15.75" customHeight="1" x14ac:dyDescent="0.25">
      <c r="A5269" s="6" t="s">
        <v>5291</v>
      </c>
      <c r="B5269" s="10">
        <v>43403</v>
      </c>
      <c r="C5269" s="7" t="s">
        <v>5257</v>
      </c>
      <c r="D5269" s="7" t="s">
        <v>13</v>
      </c>
      <c r="E5269" s="7">
        <v>1055</v>
      </c>
      <c r="F5269" s="8">
        <v>54.87</v>
      </c>
      <c r="G5269" s="8">
        <v>90</v>
      </c>
      <c r="H5269" s="8">
        <f t="shared" si="246"/>
        <v>94950</v>
      </c>
      <c r="I5269" s="9">
        <f>H5269*VLOOKUP(C5269,Customer_Dim!B:E,4,0)</f>
        <v>949.50000000000023</v>
      </c>
      <c r="J5269" s="9">
        <f t="shared" si="247"/>
        <v>95899.5</v>
      </c>
      <c r="K5269" s="8">
        <f t="shared" si="248"/>
        <v>57887.85</v>
      </c>
      <c r="L5269" s="9">
        <v>32463.03</v>
      </c>
    </row>
    <row r="5270" spans="1:12" ht="15.75" customHeight="1" x14ac:dyDescent="0.25">
      <c r="A5270" s="6" t="s">
        <v>5292</v>
      </c>
      <c r="B5270" s="10">
        <v>43491</v>
      </c>
      <c r="C5270" s="7" t="s">
        <v>5262</v>
      </c>
      <c r="D5270" s="7" t="s">
        <v>13</v>
      </c>
      <c r="E5270" s="7">
        <v>217</v>
      </c>
      <c r="F5270" s="8">
        <v>53.37</v>
      </c>
      <c r="G5270" s="8">
        <v>87</v>
      </c>
      <c r="H5270" s="8">
        <f t="shared" si="246"/>
        <v>18879</v>
      </c>
      <c r="I5270" s="9">
        <f>H5270*VLOOKUP(C5270,Customer_Dim!B:E,4,0)</f>
        <v>188.79000000000005</v>
      </c>
      <c r="J5270" s="9">
        <f t="shared" si="247"/>
        <v>19067.79</v>
      </c>
      <c r="K5270" s="8">
        <f t="shared" si="248"/>
        <v>11581.289999999999</v>
      </c>
      <c r="L5270" s="9">
        <v>6625.1100000000006</v>
      </c>
    </row>
    <row r="5271" spans="1:12" ht="15.75" customHeight="1" x14ac:dyDescent="0.25">
      <c r="A5271" s="6" t="s">
        <v>5293</v>
      </c>
      <c r="B5271" s="10">
        <v>43494</v>
      </c>
      <c r="C5271" s="7" t="s">
        <v>5262</v>
      </c>
      <c r="D5271" s="7" t="s">
        <v>13</v>
      </c>
      <c r="E5271" s="7">
        <v>808</v>
      </c>
      <c r="F5271" s="8">
        <v>53.37</v>
      </c>
      <c r="G5271" s="8">
        <v>87</v>
      </c>
      <c r="H5271" s="8">
        <f t="shared" si="246"/>
        <v>70296</v>
      </c>
      <c r="I5271" s="9">
        <f>H5271*VLOOKUP(C5271,Customer_Dim!B:E,4,0)</f>
        <v>702.96000000000015</v>
      </c>
      <c r="J5271" s="9">
        <f t="shared" si="247"/>
        <v>70998.960000000006</v>
      </c>
      <c r="K5271" s="8">
        <f t="shared" si="248"/>
        <v>43122.96</v>
      </c>
      <c r="L5271" s="9">
        <v>24684.42</v>
      </c>
    </row>
    <row r="5272" spans="1:12" ht="15.75" customHeight="1" x14ac:dyDescent="0.25">
      <c r="A5272" s="6" t="s">
        <v>5294</v>
      </c>
      <c r="B5272" s="10">
        <v>43535</v>
      </c>
      <c r="C5272" s="7" t="s">
        <v>5262</v>
      </c>
      <c r="D5272" s="7" t="s">
        <v>32</v>
      </c>
      <c r="E5272" s="7">
        <v>601</v>
      </c>
      <c r="F5272" s="8">
        <v>353.76</v>
      </c>
      <c r="G5272" s="8">
        <v>542</v>
      </c>
      <c r="H5272" s="8">
        <f t="shared" si="246"/>
        <v>325742</v>
      </c>
      <c r="I5272" s="9">
        <f>H5272*VLOOKUP(C5272,Customer_Dim!B:E,4,0)</f>
        <v>3257.4200000000005</v>
      </c>
      <c r="J5272" s="9">
        <f t="shared" si="247"/>
        <v>328999.42</v>
      </c>
      <c r="K5272" s="8">
        <f t="shared" si="248"/>
        <v>212609.75999999998</v>
      </c>
      <c r="L5272" s="9">
        <v>90941.75999999998</v>
      </c>
    </row>
    <row r="5273" spans="1:12" ht="15.75" customHeight="1" x14ac:dyDescent="0.25">
      <c r="A5273" s="6" t="s">
        <v>5295</v>
      </c>
      <c r="B5273" s="10">
        <v>43539</v>
      </c>
      <c r="C5273" s="7" t="s">
        <v>5262</v>
      </c>
      <c r="D5273" s="7" t="s">
        <v>32</v>
      </c>
      <c r="E5273" s="7">
        <v>77</v>
      </c>
      <c r="F5273" s="8">
        <v>353.76</v>
      </c>
      <c r="G5273" s="8">
        <v>542</v>
      </c>
      <c r="H5273" s="8">
        <f t="shared" si="246"/>
        <v>41734</v>
      </c>
      <c r="I5273" s="9">
        <f>H5273*VLOOKUP(C5273,Customer_Dim!B:E,4,0)</f>
        <v>417.34000000000009</v>
      </c>
      <c r="J5273" s="9">
        <f t="shared" si="247"/>
        <v>42151.34</v>
      </c>
      <c r="K5273" s="8">
        <f t="shared" si="248"/>
        <v>27239.52</v>
      </c>
      <c r="L5273" s="9">
        <v>13935.600000000002</v>
      </c>
    </row>
    <row r="5274" spans="1:12" ht="15.75" customHeight="1" x14ac:dyDescent="0.25">
      <c r="A5274" s="6" t="s">
        <v>5296</v>
      </c>
      <c r="B5274" s="10">
        <v>43540</v>
      </c>
      <c r="C5274" s="7" t="s">
        <v>5262</v>
      </c>
      <c r="D5274" s="7" t="s">
        <v>13</v>
      </c>
      <c r="E5274" s="7">
        <v>1000</v>
      </c>
      <c r="F5274" s="8">
        <v>53.37</v>
      </c>
      <c r="G5274" s="8">
        <v>87</v>
      </c>
      <c r="H5274" s="8">
        <f t="shared" si="246"/>
        <v>87000</v>
      </c>
      <c r="I5274" s="9">
        <f>H5274*VLOOKUP(C5274,Customer_Dim!B:E,4,0)</f>
        <v>870.00000000000011</v>
      </c>
      <c r="J5274" s="9">
        <f t="shared" si="247"/>
        <v>87870</v>
      </c>
      <c r="K5274" s="8">
        <f t="shared" si="248"/>
        <v>53370</v>
      </c>
      <c r="L5274" s="9">
        <v>32151.330000000009</v>
      </c>
    </row>
    <row r="5275" spans="1:12" ht="15.75" customHeight="1" x14ac:dyDescent="0.25">
      <c r="A5275" s="6" t="s">
        <v>5297</v>
      </c>
      <c r="B5275" s="10">
        <v>43556</v>
      </c>
      <c r="C5275" s="7" t="s">
        <v>5262</v>
      </c>
      <c r="D5275" s="7" t="s">
        <v>132</v>
      </c>
      <c r="E5275" s="7">
        <v>227</v>
      </c>
      <c r="F5275" s="8">
        <v>44.89</v>
      </c>
      <c r="G5275" s="8">
        <v>98</v>
      </c>
      <c r="H5275" s="8">
        <f t="shared" si="246"/>
        <v>22246</v>
      </c>
      <c r="I5275" s="9">
        <f>H5275*VLOOKUP(C5275,Customer_Dim!B:E,4,0)</f>
        <v>222.46000000000004</v>
      </c>
      <c r="J5275" s="9">
        <f t="shared" si="247"/>
        <v>22468.46</v>
      </c>
      <c r="K5275" s="8">
        <f t="shared" si="248"/>
        <v>10190.030000000001</v>
      </c>
      <c r="L5275" s="9">
        <v>10335.02</v>
      </c>
    </row>
    <row r="5276" spans="1:12" ht="15.75" customHeight="1" x14ac:dyDescent="0.25">
      <c r="A5276" s="6" t="s">
        <v>5298</v>
      </c>
      <c r="B5276" s="10">
        <v>43642</v>
      </c>
      <c r="C5276" s="7" t="s">
        <v>5262</v>
      </c>
      <c r="D5276" s="7" t="s">
        <v>13</v>
      </c>
      <c r="E5276" s="7">
        <v>423</v>
      </c>
      <c r="F5276" s="8">
        <v>53.32</v>
      </c>
      <c r="G5276" s="8">
        <v>87</v>
      </c>
      <c r="H5276" s="8">
        <f t="shared" si="246"/>
        <v>36801</v>
      </c>
      <c r="I5276" s="9">
        <f>H5276*VLOOKUP(C5276,Customer_Dim!B:E,4,0)</f>
        <v>368.01000000000005</v>
      </c>
      <c r="J5276" s="9">
        <f t="shared" si="247"/>
        <v>37169.01</v>
      </c>
      <c r="K5276" s="8">
        <f t="shared" si="248"/>
        <v>22554.36</v>
      </c>
      <c r="L5276" s="9">
        <v>12933.119999999999</v>
      </c>
    </row>
    <row r="5277" spans="1:12" ht="15.75" customHeight="1" x14ac:dyDescent="0.25">
      <c r="A5277" s="6" t="s">
        <v>5299</v>
      </c>
      <c r="B5277" s="10">
        <v>43661</v>
      </c>
      <c r="C5277" s="7" t="s">
        <v>5262</v>
      </c>
      <c r="D5277" s="7" t="s">
        <v>13</v>
      </c>
      <c r="E5277" s="7">
        <v>640</v>
      </c>
      <c r="F5277" s="8">
        <v>53.42</v>
      </c>
      <c r="G5277" s="8">
        <v>88</v>
      </c>
      <c r="H5277" s="8">
        <f t="shared" si="246"/>
        <v>56320</v>
      </c>
      <c r="I5277" s="9">
        <f>H5277*VLOOKUP(C5277,Customer_Dim!B:E,4,0)</f>
        <v>563.20000000000016</v>
      </c>
      <c r="J5277" s="9">
        <f t="shared" si="247"/>
        <v>56883.199999999997</v>
      </c>
      <c r="K5277" s="8">
        <f t="shared" si="248"/>
        <v>34188.800000000003</v>
      </c>
      <c r="L5277" s="9">
        <v>20602.259999999998</v>
      </c>
    </row>
    <row r="5278" spans="1:12" ht="15.75" customHeight="1" x14ac:dyDescent="0.25">
      <c r="A5278" s="6" t="s">
        <v>5300</v>
      </c>
      <c r="B5278" s="10">
        <v>43676</v>
      </c>
      <c r="C5278" s="7" t="s">
        <v>5262</v>
      </c>
      <c r="D5278" s="7" t="s">
        <v>13</v>
      </c>
      <c r="E5278" s="7">
        <v>537</v>
      </c>
      <c r="F5278" s="8">
        <v>53.42</v>
      </c>
      <c r="G5278" s="8">
        <v>88</v>
      </c>
      <c r="H5278" s="8">
        <f t="shared" si="246"/>
        <v>47256</v>
      </c>
      <c r="I5278" s="9">
        <f>H5278*VLOOKUP(C5278,Customer_Dim!B:E,4,0)</f>
        <v>472.56000000000012</v>
      </c>
      <c r="J5278" s="9">
        <f t="shared" si="247"/>
        <v>47728.56</v>
      </c>
      <c r="K5278" s="8">
        <f t="shared" si="248"/>
        <v>28686.54</v>
      </c>
      <c r="L5278" s="9">
        <v>16875.04</v>
      </c>
    </row>
    <row r="5279" spans="1:12" ht="15.75" customHeight="1" x14ac:dyDescent="0.25">
      <c r="A5279" s="6" t="s">
        <v>5301</v>
      </c>
      <c r="B5279" s="10">
        <v>43712</v>
      </c>
      <c r="C5279" s="7" t="s">
        <v>5262</v>
      </c>
      <c r="D5279" s="7" t="s">
        <v>13</v>
      </c>
      <c r="E5279" s="7">
        <v>685</v>
      </c>
      <c r="F5279" s="8">
        <v>53.42</v>
      </c>
      <c r="G5279" s="8">
        <v>88</v>
      </c>
      <c r="H5279" s="8">
        <f t="shared" si="246"/>
        <v>60280</v>
      </c>
      <c r="I5279" s="9">
        <f>H5279*VLOOKUP(C5279,Customer_Dim!B:E,4,0)</f>
        <v>602.80000000000007</v>
      </c>
      <c r="J5279" s="9">
        <f t="shared" si="247"/>
        <v>60882.8</v>
      </c>
      <c r="K5279" s="8">
        <f t="shared" si="248"/>
        <v>36592.700000000004</v>
      </c>
      <c r="L5279" s="9">
        <v>18771.96</v>
      </c>
    </row>
    <row r="5280" spans="1:12" ht="15.75" customHeight="1" x14ac:dyDescent="0.25">
      <c r="A5280" s="6" t="s">
        <v>5302</v>
      </c>
      <c r="B5280" s="10">
        <v>43741</v>
      </c>
      <c r="C5280" s="7" t="s">
        <v>5262</v>
      </c>
      <c r="D5280" s="7" t="s">
        <v>13</v>
      </c>
      <c r="E5280" s="7">
        <v>736</v>
      </c>
      <c r="F5280" s="8">
        <v>52.35</v>
      </c>
      <c r="G5280" s="8">
        <v>86</v>
      </c>
      <c r="H5280" s="8">
        <f t="shared" si="246"/>
        <v>63296</v>
      </c>
      <c r="I5280" s="9">
        <f>H5280*VLOOKUP(C5280,Customer_Dim!B:E,4,0)</f>
        <v>632.96000000000015</v>
      </c>
      <c r="J5280" s="9">
        <f t="shared" si="247"/>
        <v>63928.959999999999</v>
      </c>
      <c r="K5280" s="8">
        <f t="shared" si="248"/>
        <v>38529.599999999999</v>
      </c>
      <c r="L5280" s="9">
        <v>21361.17</v>
      </c>
    </row>
    <row r="5281" spans="1:12" ht="15.75" customHeight="1" x14ac:dyDescent="0.25">
      <c r="A5281" s="6" t="s">
        <v>5303</v>
      </c>
      <c r="B5281" s="10">
        <v>43742</v>
      </c>
      <c r="C5281" s="7" t="s">
        <v>5262</v>
      </c>
      <c r="D5281" s="7" t="s">
        <v>13</v>
      </c>
      <c r="E5281" s="7">
        <v>110</v>
      </c>
      <c r="F5281" s="8">
        <v>52.35</v>
      </c>
      <c r="G5281" s="8">
        <v>86</v>
      </c>
      <c r="H5281" s="8">
        <f t="shared" si="246"/>
        <v>9460</v>
      </c>
      <c r="I5281" s="9">
        <f>H5281*VLOOKUP(C5281,Customer_Dim!B:E,4,0)</f>
        <v>94.600000000000023</v>
      </c>
      <c r="J5281" s="9">
        <f t="shared" si="247"/>
        <v>9554.6</v>
      </c>
      <c r="K5281" s="8">
        <f t="shared" si="248"/>
        <v>5758.5</v>
      </c>
      <c r="L5281" s="9">
        <v>3537</v>
      </c>
    </row>
    <row r="5282" spans="1:12" ht="15.75" customHeight="1" x14ac:dyDescent="0.25">
      <c r="A5282" s="6" t="s">
        <v>5304</v>
      </c>
      <c r="B5282" s="10">
        <v>43745</v>
      </c>
      <c r="C5282" s="7" t="s">
        <v>5262</v>
      </c>
      <c r="D5282" s="7" t="s">
        <v>32</v>
      </c>
      <c r="E5282" s="7">
        <v>171</v>
      </c>
      <c r="F5282" s="8">
        <v>347.04</v>
      </c>
      <c r="G5282" s="8">
        <v>531</v>
      </c>
      <c r="H5282" s="8">
        <f t="shared" si="246"/>
        <v>90801</v>
      </c>
      <c r="I5282" s="9">
        <f>H5282*VLOOKUP(C5282,Customer_Dim!B:E,4,0)</f>
        <v>908.01000000000022</v>
      </c>
      <c r="J5282" s="9">
        <f t="shared" si="247"/>
        <v>91709.01</v>
      </c>
      <c r="K5282" s="8">
        <f t="shared" si="248"/>
        <v>59343.840000000004</v>
      </c>
      <c r="L5282" s="9">
        <v>26044.65</v>
      </c>
    </row>
    <row r="5283" spans="1:12" ht="15.75" customHeight="1" x14ac:dyDescent="0.25">
      <c r="A5283" s="6" t="s">
        <v>5305</v>
      </c>
      <c r="B5283" s="10">
        <v>43748</v>
      </c>
      <c r="C5283" s="7" t="s">
        <v>5262</v>
      </c>
      <c r="D5283" s="7" t="s">
        <v>13</v>
      </c>
      <c r="E5283" s="7">
        <v>159</v>
      </c>
      <c r="F5283" s="8">
        <v>52.35</v>
      </c>
      <c r="G5283" s="8">
        <v>86</v>
      </c>
      <c r="H5283" s="8">
        <f t="shared" si="246"/>
        <v>13674</v>
      </c>
      <c r="I5283" s="9">
        <f>H5283*VLOOKUP(C5283,Customer_Dim!B:E,4,0)</f>
        <v>136.74000000000004</v>
      </c>
      <c r="J5283" s="9">
        <f t="shared" si="247"/>
        <v>13810.74</v>
      </c>
      <c r="K5283" s="8">
        <f t="shared" si="248"/>
        <v>8323.65</v>
      </c>
      <c r="L5283" s="9">
        <v>4969.4399999999996</v>
      </c>
    </row>
    <row r="5284" spans="1:12" ht="15.75" customHeight="1" x14ac:dyDescent="0.25">
      <c r="A5284" s="6" t="s">
        <v>5306</v>
      </c>
      <c r="B5284" s="10">
        <v>43805</v>
      </c>
      <c r="C5284" s="7" t="s">
        <v>5262</v>
      </c>
      <c r="D5284" s="7" t="s">
        <v>13</v>
      </c>
      <c r="E5284" s="7">
        <v>114</v>
      </c>
      <c r="F5284" s="8">
        <v>52.35</v>
      </c>
      <c r="G5284" s="8">
        <v>86</v>
      </c>
      <c r="H5284" s="8">
        <f t="shared" si="246"/>
        <v>9804</v>
      </c>
      <c r="I5284" s="9">
        <f>H5284*VLOOKUP(C5284,Customer_Dim!B:E,4,0)</f>
        <v>98.04000000000002</v>
      </c>
      <c r="J5284" s="9">
        <f t="shared" si="247"/>
        <v>9902.0400000000009</v>
      </c>
      <c r="K5284" s="8">
        <f t="shared" si="248"/>
        <v>5967.9000000000005</v>
      </c>
      <c r="L5284" s="9">
        <v>3643.1099999999997</v>
      </c>
    </row>
    <row r="5285" spans="1:12" ht="15.75" customHeight="1" x14ac:dyDescent="0.25">
      <c r="A5285" s="6" t="s">
        <v>5307</v>
      </c>
      <c r="B5285" s="10">
        <v>43481</v>
      </c>
      <c r="C5285" s="7" t="s">
        <v>5273</v>
      </c>
      <c r="D5285" s="7" t="s">
        <v>13</v>
      </c>
      <c r="E5285" s="7">
        <v>406</v>
      </c>
      <c r="F5285" s="8">
        <v>53.37</v>
      </c>
      <c r="G5285" s="8">
        <v>87</v>
      </c>
      <c r="H5285" s="8">
        <f t="shared" si="246"/>
        <v>35322</v>
      </c>
      <c r="I5285" s="9">
        <f>H5285*VLOOKUP(C5285,Customer_Dim!B:E,4,0)</f>
        <v>353.22000000000008</v>
      </c>
      <c r="J5285" s="9">
        <f t="shared" si="247"/>
        <v>35675.22</v>
      </c>
      <c r="K5285" s="8">
        <f t="shared" si="248"/>
        <v>21668.219999999998</v>
      </c>
      <c r="L5285" s="9">
        <v>10804.32</v>
      </c>
    </row>
    <row r="5286" spans="1:12" ht="15.75" customHeight="1" x14ac:dyDescent="0.25">
      <c r="A5286" s="6" t="s">
        <v>5308</v>
      </c>
      <c r="B5286" s="10">
        <v>43499</v>
      </c>
      <c r="C5286" s="7" t="s">
        <v>5273</v>
      </c>
      <c r="D5286" s="7" t="s">
        <v>13</v>
      </c>
      <c r="E5286" s="7">
        <v>768</v>
      </c>
      <c r="F5286" s="8">
        <v>53.37</v>
      </c>
      <c r="G5286" s="8">
        <v>87</v>
      </c>
      <c r="H5286" s="8">
        <f t="shared" si="246"/>
        <v>66816</v>
      </c>
      <c r="I5286" s="9">
        <f>H5286*VLOOKUP(C5286,Customer_Dim!B:E,4,0)</f>
        <v>668.16000000000008</v>
      </c>
      <c r="J5286" s="9">
        <f t="shared" si="247"/>
        <v>67484.160000000003</v>
      </c>
      <c r="K5286" s="8">
        <f t="shared" si="248"/>
        <v>40988.159999999996</v>
      </c>
      <c r="L5286" s="9">
        <v>22259.220000000008</v>
      </c>
    </row>
    <row r="5287" spans="1:12" ht="15.75" customHeight="1" x14ac:dyDescent="0.25">
      <c r="A5287" s="6" t="s">
        <v>5309</v>
      </c>
      <c r="B5287" s="10">
        <v>43528</v>
      </c>
      <c r="C5287" s="7" t="s">
        <v>5273</v>
      </c>
      <c r="D5287" s="7" t="s">
        <v>19</v>
      </c>
      <c r="E5287" s="7">
        <v>203</v>
      </c>
      <c r="F5287" s="8">
        <v>119.3</v>
      </c>
      <c r="G5287" s="8">
        <v>176</v>
      </c>
      <c r="H5287" s="8">
        <f t="shared" si="246"/>
        <v>35728</v>
      </c>
      <c r="I5287" s="9">
        <f>H5287*VLOOKUP(C5287,Customer_Dim!B:E,4,0)</f>
        <v>357.28000000000009</v>
      </c>
      <c r="J5287" s="9">
        <f t="shared" si="247"/>
        <v>36085.279999999999</v>
      </c>
      <c r="K5287" s="8">
        <f t="shared" si="248"/>
        <v>24217.899999999998</v>
      </c>
      <c r="L5287" s="9">
        <v>10432.799999999999</v>
      </c>
    </row>
    <row r="5288" spans="1:12" ht="15.75" customHeight="1" x14ac:dyDescent="0.25">
      <c r="A5288" s="6" t="s">
        <v>5310</v>
      </c>
      <c r="B5288" s="10">
        <v>43598</v>
      </c>
      <c r="C5288" s="7" t="s">
        <v>5273</v>
      </c>
      <c r="D5288" s="7" t="s">
        <v>19</v>
      </c>
      <c r="E5288" s="7">
        <v>588</v>
      </c>
      <c r="F5288" s="8">
        <v>119.19</v>
      </c>
      <c r="G5288" s="8">
        <v>176</v>
      </c>
      <c r="H5288" s="8">
        <f t="shared" si="246"/>
        <v>103488</v>
      </c>
      <c r="I5288" s="9">
        <f>H5288*VLOOKUP(C5288,Customer_Dim!B:E,4,0)</f>
        <v>1034.8800000000001</v>
      </c>
      <c r="J5288" s="9">
        <f t="shared" si="247"/>
        <v>104522.88</v>
      </c>
      <c r="K5288" s="8">
        <f t="shared" si="248"/>
        <v>70083.72</v>
      </c>
      <c r="L5288" s="9">
        <v>35035.74</v>
      </c>
    </row>
    <row r="5289" spans="1:12" ht="15.75" customHeight="1" x14ac:dyDescent="0.25">
      <c r="A5289" s="6" t="s">
        <v>5311</v>
      </c>
      <c r="B5289" s="10">
        <v>43710</v>
      </c>
      <c r="C5289" s="7" t="s">
        <v>5273</v>
      </c>
      <c r="D5289" s="7" t="s">
        <v>32</v>
      </c>
      <c r="E5289" s="7">
        <v>124</v>
      </c>
      <c r="F5289" s="8">
        <v>354.09</v>
      </c>
      <c r="G5289" s="8">
        <v>542</v>
      </c>
      <c r="H5289" s="8">
        <f t="shared" si="246"/>
        <v>67208</v>
      </c>
      <c r="I5289" s="9">
        <f>H5289*VLOOKUP(C5289,Customer_Dim!B:E,4,0)</f>
        <v>672.08000000000015</v>
      </c>
      <c r="J5289" s="9">
        <f t="shared" si="247"/>
        <v>67880.08</v>
      </c>
      <c r="K5289" s="8">
        <f t="shared" si="248"/>
        <v>43907.159999999996</v>
      </c>
      <c r="L5289" s="9">
        <v>19224.800000000003</v>
      </c>
    </row>
    <row r="5290" spans="1:12" ht="15.75" customHeight="1" x14ac:dyDescent="0.25">
      <c r="A5290" s="6" t="s">
        <v>5312</v>
      </c>
      <c r="B5290" s="10">
        <v>43745</v>
      </c>
      <c r="C5290" s="7" t="s">
        <v>5273</v>
      </c>
      <c r="D5290" s="7" t="s">
        <v>13</v>
      </c>
      <c r="E5290" s="7">
        <v>971</v>
      </c>
      <c r="F5290" s="8">
        <v>52.35</v>
      </c>
      <c r="G5290" s="8">
        <v>86</v>
      </c>
      <c r="H5290" s="8">
        <f t="shared" si="246"/>
        <v>83506</v>
      </c>
      <c r="I5290" s="9">
        <f>H5290*VLOOKUP(C5290,Customer_Dim!B:E,4,0)</f>
        <v>835.06000000000017</v>
      </c>
      <c r="J5290" s="9">
        <f t="shared" si="247"/>
        <v>84341.06</v>
      </c>
      <c r="K5290" s="8">
        <f t="shared" si="248"/>
        <v>50831.85</v>
      </c>
      <c r="L5290" s="9">
        <v>27403.739999999998</v>
      </c>
    </row>
    <row r="5291" spans="1:12" ht="15.75" customHeight="1" x14ac:dyDescent="0.25">
      <c r="A5291" s="6" t="s">
        <v>5313</v>
      </c>
      <c r="B5291" s="10">
        <v>43771</v>
      </c>
      <c r="C5291" s="7" t="s">
        <v>5273</v>
      </c>
      <c r="D5291" s="7" t="s">
        <v>19</v>
      </c>
      <c r="E5291" s="7">
        <v>91</v>
      </c>
      <c r="F5291" s="8">
        <v>117.03</v>
      </c>
      <c r="G5291" s="8">
        <v>173</v>
      </c>
      <c r="H5291" s="8">
        <f t="shared" si="246"/>
        <v>15743</v>
      </c>
      <c r="I5291" s="9">
        <f>H5291*VLOOKUP(C5291,Customer_Dim!B:E,4,0)</f>
        <v>157.43000000000004</v>
      </c>
      <c r="J5291" s="9">
        <f t="shared" si="247"/>
        <v>15900.43</v>
      </c>
      <c r="K5291" s="8">
        <f t="shared" si="248"/>
        <v>10649.73</v>
      </c>
      <c r="L5291" s="9">
        <v>4589.5399999999991</v>
      </c>
    </row>
    <row r="5292" spans="1:12" ht="15.75" customHeight="1" x14ac:dyDescent="0.25">
      <c r="A5292" s="6" t="s">
        <v>5314</v>
      </c>
      <c r="B5292" s="10">
        <v>43508</v>
      </c>
      <c r="C5292" s="7" t="s">
        <v>5257</v>
      </c>
      <c r="D5292" s="7" t="s">
        <v>13</v>
      </c>
      <c r="E5292" s="7">
        <v>456</v>
      </c>
      <c r="F5292" s="8">
        <v>53.37</v>
      </c>
      <c r="G5292" s="8">
        <v>87</v>
      </c>
      <c r="H5292" s="8">
        <f t="shared" si="246"/>
        <v>39672</v>
      </c>
      <c r="I5292" s="9">
        <f>H5292*VLOOKUP(C5292,Customer_Dim!B:E,4,0)</f>
        <v>396.72000000000008</v>
      </c>
      <c r="J5292" s="9">
        <f t="shared" si="247"/>
        <v>40068.720000000001</v>
      </c>
      <c r="K5292" s="8">
        <f t="shared" si="248"/>
        <v>24336.719999999998</v>
      </c>
      <c r="L5292" s="9">
        <v>12743.64</v>
      </c>
    </row>
    <row r="5293" spans="1:12" ht="15.75" customHeight="1" x14ac:dyDescent="0.25">
      <c r="A5293" s="6" t="s">
        <v>5315</v>
      </c>
      <c r="B5293" s="10">
        <v>43557</v>
      </c>
      <c r="C5293" s="7" t="s">
        <v>5257</v>
      </c>
      <c r="D5293" s="7" t="s">
        <v>13</v>
      </c>
      <c r="E5293" s="7">
        <v>444</v>
      </c>
      <c r="F5293" s="8">
        <v>53.32</v>
      </c>
      <c r="G5293" s="8">
        <v>87</v>
      </c>
      <c r="H5293" s="8">
        <f t="shared" si="246"/>
        <v>38628</v>
      </c>
      <c r="I5293" s="9">
        <f>H5293*VLOOKUP(C5293,Customer_Dim!B:E,4,0)</f>
        <v>386.28000000000009</v>
      </c>
      <c r="J5293" s="9">
        <f t="shared" si="247"/>
        <v>39014.28</v>
      </c>
      <c r="K5293" s="8">
        <f t="shared" si="248"/>
        <v>23674.080000000002</v>
      </c>
      <c r="L5293" s="9">
        <v>13424.18</v>
      </c>
    </row>
    <row r="5294" spans="1:12" ht="15.75" customHeight="1" x14ac:dyDescent="0.25">
      <c r="A5294" s="6" t="s">
        <v>5316</v>
      </c>
      <c r="B5294" s="10">
        <v>43638</v>
      </c>
      <c r="C5294" s="7" t="s">
        <v>5257</v>
      </c>
      <c r="D5294" s="7" t="s">
        <v>19</v>
      </c>
      <c r="E5294" s="7">
        <v>313</v>
      </c>
      <c r="F5294" s="8">
        <v>119.19</v>
      </c>
      <c r="G5294" s="8">
        <v>176</v>
      </c>
      <c r="H5294" s="8">
        <f t="shared" si="246"/>
        <v>55088</v>
      </c>
      <c r="I5294" s="9">
        <f>H5294*VLOOKUP(C5294,Customer_Dim!B:E,4,0)</f>
        <v>550.88000000000011</v>
      </c>
      <c r="J5294" s="9">
        <f t="shared" si="247"/>
        <v>55638.879999999997</v>
      </c>
      <c r="K5294" s="8">
        <f t="shared" si="248"/>
        <v>37306.47</v>
      </c>
      <c r="L5294" s="9">
        <v>13288.59</v>
      </c>
    </row>
    <row r="5295" spans="1:12" ht="15.75" customHeight="1" x14ac:dyDescent="0.25">
      <c r="A5295" s="6" t="s">
        <v>5317</v>
      </c>
      <c r="B5295" s="10">
        <v>43679</v>
      </c>
      <c r="C5295" s="7" t="s">
        <v>5257</v>
      </c>
      <c r="D5295" s="7" t="s">
        <v>13</v>
      </c>
      <c r="E5295" s="7">
        <v>91</v>
      </c>
      <c r="F5295" s="8">
        <v>53.42</v>
      </c>
      <c r="G5295" s="8">
        <v>88</v>
      </c>
      <c r="H5295" s="8">
        <f t="shared" si="246"/>
        <v>8008</v>
      </c>
      <c r="I5295" s="9">
        <f>H5295*VLOOKUP(C5295,Customer_Dim!B:E,4,0)</f>
        <v>80.080000000000013</v>
      </c>
      <c r="J5295" s="9">
        <f t="shared" si="247"/>
        <v>8088.08</v>
      </c>
      <c r="K5295" s="8">
        <f t="shared" si="248"/>
        <v>4861.22</v>
      </c>
      <c r="L5295" s="9">
        <v>2730.42</v>
      </c>
    </row>
    <row r="5296" spans="1:12" ht="15.75" customHeight="1" x14ac:dyDescent="0.25">
      <c r="A5296" s="6" t="s">
        <v>5318</v>
      </c>
      <c r="B5296" s="10">
        <v>43683</v>
      </c>
      <c r="C5296" s="7" t="s">
        <v>5257</v>
      </c>
      <c r="D5296" s="7" t="s">
        <v>13</v>
      </c>
      <c r="E5296" s="7">
        <v>433</v>
      </c>
      <c r="F5296" s="8">
        <v>53.42</v>
      </c>
      <c r="G5296" s="8">
        <v>88</v>
      </c>
      <c r="H5296" s="8">
        <f t="shared" si="246"/>
        <v>38104</v>
      </c>
      <c r="I5296" s="9">
        <f>H5296*VLOOKUP(C5296,Customer_Dim!B:E,4,0)</f>
        <v>381.04000000000008</v>
      </c>
      <c r="J5296" s="9">
        <f t="shared" si="247"/>
        <v>38485.040000000001</v>
      </c>
      <c r="K5296" s="8">
        <f t="shared" si="248"/>
        <v>23130.86</v>
      </c>
      <c r="L5296" s="9">
        <v>11817.8</v>
      </c>
    </row>
    <row r="5297" spans="1:12" ht="15.75" customHeight="1" x14ac:dyDescent="0.25">
      <c r="A5297" s="6" t="s">
        <v>5319</v>
      </c>
      <c r="B5297" s="10">
        <v>43718</v>
      </c>
      <c r="C5297" s="7" t="s">
        <v>5257</v>
      </c>
      <c r="D5297" s="7" t="s">
        <v>32</v>
      </c>
      <c r="E5297" s="7">
        <v>870</v>
      </c>
      <c r="F5297" s="8">
        <v>354.09</v>
      </c>
      <c r="G5297" s="8">
        <v>542</v>
      </c>
      <c r="H5297" s="8">
        <f t="shared" si="246"/>
        <v>471540</v>
      </c>
      <c r="I5297" s="9">
        <f>H5297*VLOOKUP(C5297,Customer_Dim!B:E,4,0)</f>
        <v>4715.4000000000005</v>
      </c>
      <c r="J5297" s="9">
        <f t="shared" si="247"/>
        <v>476255.4</v>
      </c>
      <c r="K5297" s="8">
        <f t="shared" si="248"/>
        <v>308058.3</v>
      </c>
      <c r="L5297" s="9">
        <v>147671.25</v>
      </c>
    </row>
    <row r="5298" spans="1:12" ht="15.75" customHeight="1" x14ac:dyDescent="0.25">
      <c r="A5298" s="6" t="s">
        <v>5320</v>
      </c>
      <c r="B5298" s="10">
        <v>43801</v>
      </c>
      <c r="C5298" s="7" t="s">
        <v>5257</v>
      </c>
      <c r="D5298" s="7" t="s">
        <v>32</v>
      </c>
      <c r="E5298" s="7">
        <v>699</v>
      </c>
      <c r="F5298" s="8">
        <v>347.04</v>
      </c>
      <c r="G5298" s="8">
        <v>531</v>
      </c>
      <c r="H5298" s="8">
        <f t="shared" si="246"/>
        <v>371169</v>
      </c>
      <c r="I5298" s="9">
        <f>H5298*VLOOKUP(C5298,Customer_Dim!B:E,4,0)</f>
        <v>3711.6900000000005</v>
      </c>
      <c r="J5298" s="9">
        <f t="shared" si="247"/>
        <v>374880.69</v>
      </c>
      <c r="K5298" s="8">
        <f t="shared" si="248"/>
        <v>242580.96000000002</v>
      </c>
      <c r="L5298" s="9">
        <v>119334.33000000002</v>
      </c>
    </row>
    <row r="5299" spans="1:12" ht="15.75" customHeight="1" x14ac:dyDescent="0.25">
      <c r="A5299" s="6" t="s">
        <v>5321</v>
      </c>
      <c r="B5299" s="10">
        <v>43875</v>
      </c>
      <c r="C5299" s="7" t="s">
        <v>5262</v>
      </c>
      <c r="D5299" s="7" t="s">
        <v>32</v>
      </c>
      <c r="E5299" s="7">
        <v>248</v>
      </c>
      <c r="F5299" s="8">
        <v>348.24</v>
      </c>
      <c r="G5299" s="8">
        <v>530</v>
      </c>
      <c r="H5299" s="8">
        <f t="shared" si="246"/>
        <v>131440</v>
      </c>
      <c r="I5299" s="9">
        <f>H5299*VLOOKUP(C5299,Customer_Dim!B:E,4,0)</f>
        <v>1314.4000000000003</v>
      </c>
      <c r="J5299" s="9">
        <f t="shared" si="247"/>
        <v>132754.4</v>
      </c>
      <c r="K5299" s="8">
        <f t="shared" si="248"/>
        <v>86363.520000000004</v>
      </c>
      <c r="L5299" s="9">
        <v>42088.5</v>
      </c>
    </row>
    <row r="5300" spans="1:12" ht="15.75" customHeight="1" x14ac:dyDescent="0.25">
      <c r="A5300" s="6" t="s">
        <v>5322</v>
      </c>
      <c r="B5300" s="10">
        <v>43881</v>
      </c>
      <c r="C5300" s="7" t="s">
        <v>5262</v>
      </c>
      <c r="D5300" s="7" t="s">
        <v>13</v>
      </c>
      <c r="E5300" s="7">
        <v>250</v>
      </c>
      <c r="F5300" s="8">
        <v>52.53</v>
      </c>
      <c r="G5300" s="8">
        <v>86</v>
      </c>
      <c r="H5300" s="8">
        <f t="shared" si="246"/>
        <v>21500</v>
      </c>
      <c r="I5300" s="9">
        <f>H5300*VLOOKUP(C5300,Customer_Dim!B:E,4,0)</f>
        <v>215.00000000000003</v>
      </c>
      <c r="J5300" s="9">
        <f t="shared" si="247"/>
        <v>21715</v>
      </c>
      <c r="K5300" s="8">
        <f t="shared" si="248"/>
        <v>13132.5</v>
      </c>
      <c r="L5300" s="9">
        <v>8573.7899999999991</v>
      </c>
    </row>
    <row r="5301" spans="1:12" ht="15.75" customHeight="1" x14ac:dyDescent="0.25">
      <c r="A5301" s="6" t="s">
        <v>5323</v>
      </c>
      <c r="B5301" s="10">
        <v>43885</v>
      </c>
      <c r="C5301" s="7" t="s">
        <v>5262</v>
      </c>
      <c r="D5301" s="7" t="s">
        <v>13</v>
      </c>
      <c r="E5301" s="7">
        <v>244</v>
      </c>
      <c r="F5301" s="8">
        <v>52.53</v>
      </c>
      <c r="G5301" s="8">
        <v>86</v>
      </c>
      <c r="H5301" s="8">
        <f t="shared" si="246"/>
        <v>20984</v>
      </c>
      <c r="I5301" s="9">
        <f>H5301*VLOOKUP(C5301,Customer_Dim!B:E,4,0)</f>
        <v>209.84000000000003</v>
      </c>
      <c r="J5301" s="9">
        <f t="shared" si="247"/>
        <v>21193.84</v>
      </c>
      <c r="K5301" s="8">
        <f t="shared" si="248"/>
        <v>12817.32</v>
      </c>
      <c r="L5301" s="9">
        <v>7206.8099999999977</v>
      </c>
    </row>
    <row r="5302" spans="1:12" ht="15.75" customHeight="1" x14ac:dyDescent="0.25">
      <c r="A5302" s="6" t="s">
        <v>5324</v>
      </c>
      <c r="B5302" s="10">
        <v>44017</v>
      </c>
      <c r="C5302" s="7" t="s">
        <v>5262</v>
      </c>
      <c r="D5302" s="7" t="s">
        <v>32</v>
      </c>
      <c r="E5302" s="7">
        <v>835</v>
      </c>
      <c r="F5302" s="8">
        <v>321.68</v>
      </c>
      <c r="G5302" s="8">
        <v>490</v>
      </c>
      <c r="H5302" s="8">
        <f t="shared" si="246"/>
        <v>409150</v>
      </c>
      <c r="I5302" s="9">
        <f>H5302*VLOOKUP(C5302,Customer_Dim!B:E,4,0)</f>
        <v>4091.5000000000009</v>
      </c>
      <c r="J5302" s="9">
        <f t="shared" si="247"/>
        <v>413241.5</v>
      </c>
      <c r="K5302" s="8">
        <f t="shared" si="248"/>
        <v>268602.8</v>
      </c>
      <c r="L5302" s="9">
        <v>138912.18</v>
      </c>
    </row>
    <row r="5303" spans="1:12" ht="15.75" customHeight="1" x14ac:dyDescent="0.25">
      <c r="A5303" s="6" t="s">
        <v>5325</v>
      </c>
      <c r="B5303" s="10">
        <v>44110</v>
      </c>
      <c r="C5303" s="7" t="s">
        <v>5262</v>
      </c>
      <c r="D5303" s="7" t="s">
        <v>13</v>
      </c>
      <c r="E5303" s="7">
        <v>971</v>
      </c>
      <c r="F5303" s="8">
        <v>50.73</v>
      </c>
      <c r="G5303" s="8">
        <v>83</v>
      </c>
      <c r="H5303" s="8">
        <f t="shared" si="246"/>
        <v>80593</v>
      </c>
      <c r="I5303" s="9">
        <f>H5303*VLOOKUP(C5303,Customer_Dim!B:E,4,0)</f>
        <v>805.93000000000018</v>
      </c>
      <c r="J5303" s="9">
        <f t="shared" si="247"/>
        <v>81398.929999999993</v>
      </c>
      <c r="K5303" s="8">
        <f t="shared" si="248"/>
        <v>49258.829999999994</v>
      </c>
      <c r="L5303" s="9">
        <v>28462.14</v>
      </c>
    </row>
    <row r="5304" spans="1:12" ht="15.75" customHeight="1" x14ac:dyDescent="0.25">
      <c r="A5304" s="6" t="s">
        <v>5326</v>
      </c>
      <c r="B5304" s="10">
        <v>44115</v>
      </c>
      <c r="C5304" s="7" t="s">
        <v>5262</v>
      </c>
      <c r="D5304" s="7" t="s">
        <v>13</v>
      </c>
      <c r="E5304" s="7">
        <v>900</v>
      </c>
      <c r="F5304" s="8">
        <v>50.73</v>
      </c>
      <c r="G5304" s="8">
        <v>83</v>
      </c>
      <c r="H5304" s="8">
        <f t="shared" si="246"/>
        <v>74700</v>
      </c>
      <c r="I5304" s="9">
        <f>H5304*VLOOKUP(C5304,Customer_Dim!B:E,4,0)</f>
        <v>747.00000000000011</v>
      </c>
      <c r="J5304" s="9">
        <f t="shared" si="247"/>
        <v>75447</v>
      </c>
      <c r="K5304" s="8">
        <f t="shared" si="248"/>
        <v>45657</v>
      </c>
      <c r="L5304" s="9">
        <v>29112.619999999995</v>
      </c>
    </row>
    <row r="5305" spans="1:12" ht="15.75" customHeight="1" x14ac:dyDescent="0.25">
      <c r="A5305" s="6" t="s">
        <v>5327</v>
      </c>
      <c r="B5305" s="10">
        <v>44137</v>
      </c>
      <c r="C5305" s="7" t="s">
        <v>5262</v>
      </c>
      <c r="D5305" s="7" t="s">
        <v>13</v>
      </c>
      <c r="E5305" s="7">
        <v>877</v>
      </c>
      <c r="F5305" s="8">
        <v>50.73</v>
      </c>
      <c r="G5305" s="8">
        <v>83</v>
      </c>
      <c r="H5305" s="8">
        <f t="shared" si="246"/>
        <v>72791</v>
      </c>
      <c r="I5305" s="9">
        <f>H5305*VLOOKUP(C5305,Customer_Dim!B:E,4,0)</f>
        <v>727.9100000000002</v>
      </c>
      <c r="J5305" s="9">
        <f t="shared" si="247"/>
        <v>73518.91</v>
      </c>
      <c r="K5305" s="8">
        <f t="shared" si="248"/>
        <v>44490.21</v>
      </c>
      <c r="L5305" s="9">
        <v>28365.229999999996</v>
      </c>
    </row>
    <row r="5306" spans="1:12" ht="15.75" customHeight="1" x14ac:dyDescent="0.25">
      <c r="A5306" s="6" t="s">
        <v>5328</v>
      </c>
      <c r="B5306" s="10">
        <v>44151</v>
      </c>
      <c r="C5306" s="7" t="s">
        <v>5262</v>
      </c>
      <c r="D5306" s="7" t="s">
        <v>13</v>
      </c>
      <c r="E5306" s="7">
        <v>241</v>
      </c>
      <c r="F5306" s="8">
        <v>50.73</v>
      </c>
      <c r="G5306" s="8">
        <v>83</v>
      </c>
      <c r="H5306" s="8">
        <f t="shared" si="246"/>
        <v>20003</v>
      </c>
      <c r="I5306" s="9">
        <f>H5306*VLOOKUP(C5306,Customer_Dim!B:E,4,0)</f>
        <v>200.03000000000003</v>
      </c>
      <c r="J5306" s="9">
        <f t="shared" si="247"/>
        <v>20203.03</v>
      </c>
      <c r="K5306" s="8">
        <f t="shared" si="248"/>
        <v>12225.929999999998</v>
      </c>
      <c r="L5306" s="9">
        <v>6885.3600000000006</v>
      </c>
    </row>
    <row r="5307" spans="1:12" ht="15.75" customHeight="1" x14ac:dyDescent="0.25">
      <c r="A5307" s="6" t="s">
        <v>5329</v>
      </c>
      <c r="B5307" s="10">
        <v>43833</v>
      </c>
      <c r="C5307" s="7" t="s">
        <v>5273</v>
      </c>
      <c r="D5307" s="7" t="s">
        <v>13</v>
      </c>
      <c r="E5307" s="7">
        <v>521</v>
      </c>
      <c r="F5307" s="8">
        <v>52.53</v>
      </c>
      <c r="G5307" s="8">
        <v>86</v>
      </c>
      <c r="H5307" s="8">
        <f t="shared" si="246"/>
        <v>44806</v>
      </c>
      <c r="I5307" s="9">
        <f>H5307*VLOOKUP(C5307,Customer_Dim!B:E,4,0)</f>
        <v>448.06000000000006</v>
      </c>
      <c r="J5307" s="9">
        <f t="shared" si="247"/>
        <v>45254.06</v>
      </c>
      <c r="K5307" s="8">
        <f t="shared" si="248"/>
        <v>27368.13</v>
      </c>
      <c r="L5307" s="9">
        <v>17051.649999999994</v>
      </c>
    </row>
    <row r="5308" spans="1:12" ht="15.75" customHeight="1" x14ac:dyDescent="0.25">
      <c r="A5308" s="6" t="s">
        <v>5330</v>
      </c>
      <c r="B5308" s="10">
        <v>43844</v>
      </c>
      <c r="C5308" s="7" t="s">
        <v>5273</v>
      </c>
      <c r="D5308" s="7" t="s">
        <v>19</v>
      </c>
      <c r="E5308" s="7">
        <v>839</v>
      </c>
      <c r="F5308" s="8">
        <v>117.44</v>
      </c>
      <c r="G5308" s="8">
        <v>172</v>
      </c>
      <c r="H5308" s="8">
        <f t="shared" si="246"/>
        <v>144308</v>
      </c>
      <c r="I5308" s="9">
        <f>H5308*VLOOKUP(C5308,Customer_Dim!B:E,4,0)</f>
        <v>1443.0800000000004</v>
      </c>
      <c r="J5308" s="9">
        <f t="shared" si="247"/>
        <v>145751.07999999999</v>
      </c>
      <c r="K5308" s="8">
        <f t="shared" si="248"/>
        <v>98532.160000000003</v>
      </c>
      <c r="L5308" s="9">
        <v>37642.800000000003</v>
      </c>
    </row>
    <row r="5309" spans="1:12" ht="15.75" customHeight="1" x14ac:dyDescent="0.25">
      <c r="A5309" s="6" t="s">
        <v>5331</v>
      </c>
      <c r="B5309" s="10">
        <v>43905</v>
      </c>
      <c r="C5309" s="7" t="s">
        <v>5273</v>
      </c>
      <c r="D5309" s="7" t="s">
        <v>13</v>
      </c>
      <c r="E5309" s="7">
        <v>117</v>
      </c>
      <c r="F5309" s="8">
        <v>52.53</v>
      </c>
      <c r="G5309" s="8">
        <v>86</v>
      </c>
      <c r="H5309" s="8">
        <f t="shared" si="246"/>
        <v>10062</v>
      </c>
      <c r="I5309" s="9">
        <f>H5309*VLOOKUP(C5309,Customer_Dim!B:E,4,0)</f>
        <v>100.62000000000002</v>
      </c>
      <c r="J5309" s="9">
        <f t="shared" si="247"/>
        <v>10162.620000000001</v>
      </c>
      <c r="K5309" s="8">
        <f t="shared" si="248"/>
        <v>6146.01</v>
      </c>
      <c r="L5309" s="9">
        <v>4003.619999999999</v>
      </c>
    </row>
    <row r="5310" spans="1:12" ht="15.75" customHeight="1" x14ac:dyDescent="0.25">
      <c r="A5310" s="6" t="s">
        <v>5332</v>
      </c>
      <c r="B5310" s="10">
        <v>43953</v>
      </c>
      <c r="C5310" s="7" t="s">
        <v>5273</v>
      </c>
      <c r="D5310" s="7" t="s">
        <v>13</v>
      </c>
      <c r="E5310" s="7">
        <v>1034</v>
      </c>
      <c r="F5310" s="8">
        <v>48.94</v>
      </c>
      <c r="G5310" s="8">
        <v>80</v>
      </c>
      <c r="H5310" s="8">
        <f t="shared" si="246"/>
        <v>82720</v>
      </c>
      <c r="I5310" s="9">
        <f>H5310*VLOOKUP(C5310,Customer_Dim!B:E,4,0)</f>
        <v>827.20000000000016</v>
      </c>
      <c r="J5310" s="9">
        <f t="shared" si="247"/>
        <v>83547.199999999997</v>
      </c>
      <c r="K5310" s="8">
        <f t="shared" si="248"/>
        <v>50603.96</v>
      </c>
      <c r="L5310" s="9">
        <v>26188.400000000001</v>
      </c>
    </row>
    <row r="5311" spans="1:12" ht="15.75" customHeight="1" x14ac:dyDescent="0.25">
      <c r="A5311" s="6" t="s">
        <v>5333</v>
      </c>
      <c r="B5311" s="10">
        <v>43983</v>
      </c>
      <c r="C5311" s="7" t="s">
        <v>5273</v>
      </c>
      <c r="D5311" s="7" t="s">
        <v>19</v>
      </c>
      <c r="E5311" s="7">
        <v>754</v>
      </c>
      <c r="F5311" s="8">
        <v>109.39</v>
      </c>
      <c r="G5311" s="8">
        <v>161</v>
      </c>
      <c r="H5311" s="8">
        <f t="shared" si="246"/>
        <v>121394</v>
      </c>
      <c r="I5311" s="9">
        <f>H5311*VLOOKUP(C5311,Customer_Dim!B:E,4,0)</f>
        <v>1213.9400000000003</v>
      </c>
      <c r="J5311" s="9">
        <f t="shared" si="247"/>
        <v>122607.94</v>
      </c>
      <c r="K5311" s="8">
        <f t="shared" si="248"/>
        <v>82480.06</v>
      </c>
      <c r="L5311" s="9">
        <v>30941.450000000012</v>
      </c>
    </row>
    <row r="5312" spans="1:12" ht="15.75" customHeight="1" x14ac:dyDescent="0.25">
      <c r="A5312" s="6" t="s">
        <v>5334</v>
      </c>
      <c r="B5312" s="10">
        <v>44071</v>
      </c>
      <c r="C5312" s="7" t="s">
        <v>5273</v>
      </c>
      <c r="D5312" s="7" t="s">
        <v>19</v>
      </c>
      <c r="E5312" s="7">
        <v>1107</v>
      </c>
      <c r="F5312" s="8">
        <v>108.48</v>
      </c>
      <c r="G5312" s="8">
        <v>159</v>
      </c>
      <c r="H5312" s="8">
        <f t="shared" si="246"/>
        <v>176013</v>
      </c>
      <c r="I5312" s="9">
        <f>H5312*VLOOKUP(C5312,Customer_Dim!B:E,4,0)</f>
        <v>1760.1300000000003</v>
      </c>
      <c r="J5312" s="9">
        <f t="shared" si="247"/>
        <v>177773.13</v>
      </c>
      <c r="K5312" s="8">
        <f t="shared" si="248"/>
        <v>120087.36</v>
      </c>
      <c r="L5312" s="9">
        <v>58820.820000000007</v>
      </c>
    </row>
    <row r="5313" spans="1:12" ht="15.75" customHeight="1" x14ac:dyDescent="0.25">
      <c r="A5313" s="6" t="s">
        <v>5335</v>
      </c>
      <c r="B5313" s="10">
        <v>44111</v>
      </c>
      <c r="C5313" s="7" t="s">
        <v>5273</v>
      </c>
      <c r="D5313" s="7" t="s">
        <v>13</v>
      </c>
      <c r="E5313" s="7">
        <v>913</v>
      </c>
      <c r="F5313" s="8">
        <v>50.73</v>
      </c>
      <c r="G5313" s="8">
        <v>83</v>
      </c>
      <c r="H5313" s="8">
        <f t="shared" si="246"/>
        <v>75779</v>
      </c>
      <c r="I5313" s="9">
        <f>H5313*VLOOKUP(C5313,Customer_Dim!B:E,4,0)</f>
        <v>757.79000000000019</v>
      </c>
      <c r="J5313" s="9">
        <f t="shared" si="247"/>
        <v>76536.789999999994</v>
      </c>
      <c r="K5313" s="8">
        <f t="shared" si="248"/>
        <v>46316.49</v>
      </c>
      <c r="L5313" s="9">
        <v>26784.100000000006</v>
      </c>
    </row>
    <row r="5314" spans="1:12" ht="15.75" customHeight="1" x14ac:dyDescent="0.25">
      <c r="A5314" s="6" t="s">
        <v>5336</v>
      </c>
      <c r="B5314" s="10">
        <v>44169</v>
      </c>
      <c r="C5314" s="7" t="s">
        <v>5273</v>
      </c>
      <c r="D5314" s="7" t="s">
        <v>32</v>
      </c>
      <c r="E5314" s="7">
        <v>116</v>
      </c>
      <c r="F5314" s="8">
        <v>336.31</v>
      </c>
      <c r="G5314" s="8">
        <v>512</v>
      </c>
      <c r="H5314" s="8">
        <f t="shared" si="246"/>
        <v>59392</v>
      </c>
      <c r="I5314" s="9">
        <f>H5314*VLOOKUP(C5314,Customer_Dim!B:E,4,0)</f>
        <v>593.92000000000007</v>
      </c>
      <c r="J5314" s="9">
        <f t="shared" si="247"/>
        <v>59985.919999999998</v>
      </c>
      <c r="K5314" s="8">
        <f t="shared" si="248"/>
        <v>39011.96</v>
      </c>
      <c r="L5314" s="9">
        <v>19522.649999999994</v>
      </c>
    </row>
    <row r="5315" spans="1:12" ht="15.75" customHeight="1" x14ac:dyDescent="0.25">
      <c r="A5315" s="6" t="s">
        <v>5337</v>
      </c>
      <c r="B5315" s="10">
        <v>43846</v>
      </c>
      <c r="C5315" s="7" t="s">
        <v>5257</v>
      </c>
      <c r="D5315" s="7" t="s">
        <v>13</v>
      </c>
      <c r="E5315" s="7">
        <v>981</v>
      </c>
      <c r="F5315" s="8">
        <v>52.53</v>
      </c>
      <c r="G5315" s="8">
        <v>86</v>
      </c>
      <c r="H5315" s="8">
        <f t="shared" ref="H5315:H5378" si="249">G5315*E5315</f>
        <v>84366</v>
      </c>
      <c r="I5315" s="9">
        <f>H5315*VLOOKUP(C5315,Customer_Dim!B:E,4,0)</f>
        <v>843.6600000000002</v>
      </c>
      <c r="J5315" s="9">
        <f t="shared" ref="J5315:J5378" si="250">I5315+H5315</f>
        <v>85209.66</v>
      </c>
      <c r="K5315" s="8">
        <f t="shared" ref="K5315:K5378" si="251">F5315*E5315</f>
        <v>51531.93</v>
      </c>
      <c r="L5315" s="9">
        <v>29489.22</v>
      </c>
    </row>
    <row r="5316" spans="1:12" ht="15.75" customHeight="1" x14ac:dyDescent="0.25">
      <c r="A5316" s="6" t="s">
        <v>5338</v>
      </c>
      <c r="B5316" s="10">
        <v>43857</v>
      </c>
      <c r="C5316" s="7" t="s">
        <v>5257</v>
      </c>
      <c r="D5316" s="7" t="s">
        <v>19</v>
      </c>
      <c r="E5316" s="7">
        <v>354</v>
      </c>
      <c r="F5316" s="8">
        <v>117.44</v>
      </c>
      <c r="G5316" s="8">
        <v>172</v>
      </c>
      <c r="H5316" s="8">
        <f t="shared" si="249"/>
        <v>60888</v>
      </c>
      <c r="I5316" s="9">
        <f>H5316*VLOOKUP(C5316,Customer_Dim!B:E,4,0)</f>
        <v>608.88000000000011</v>
      </c>
      <c r="J5316" s="9">
        <f t="shared" si="250"/>
        <v>61496.88</v>
      </c>
      <c r="K5316" s="8">
        <f t="shared" si="251"/>
        <v>41573.760000000002</v>
      </c>
      <c r="L5316" s="9">
        <v>14399.36</v>
      </c>
    </row>
    <row r="5317" spans="1:12" ht="15.75" customHeight="1" x14ac:dyDescent="0.25">
      <c r="A5317" s="6" t="s">
        <v>5339</v>
      </c>
      <c r="B5317" s="10">
        <v>43867</v>
      </c>
      <c r="C5317" s="7" t="s">
        <v>5257</v>
      </c>
      <c r="D5317" s="7" t="s">
        <v>13</v>
      </c>
      <c r="E5317" s="7">
        <v>392</v>
      </c>
      <c r="F5317" s="8">
        <v>52.53</v>
      </c>
      <c r="G5317" s="8">
        <v>86</v>
      </c>
      <c r="H5317" s="8">
        <f t="shared" si="249"/>
        <v>33712</v>
      </c>
      <c r="I5317" s="9">
        <f>H5317*VLOOKUP(C5317,Customer_Dim!B:E,4,0)</f>
        <v>337.12000000000006</v>
      </c>
      <c r="J5317" s="9">
        <f t="shared" si="250"/>
        <v>34049.120000000003</v>
      </c>
      <c r="K5317" s="8">
        <f t="shared" si="251"/>
        <v>20591.760000000002</v>
      </c>
      <c r="L5317" s="9">
        <v>12364.850000000002</v>
      </c>
    </row>
    <row r="5318" spans="1:12" ht="15.75" customHeight="1" x14ac:dyDescent="0.25">
      <c r="A5318" s="6" t="s">
        <v>5340</v>
      </c>
      <c r="B5318" s="10">
        <v>43936</v>
      </c>
      <c r="C5318" s="7" t="s">
        <v>5257</v>
      </c>
      <c r="D5318" s="7" t="s">
        <v>13</v>
      </c>
      <c r="E5318" s="7">
        <v>732</v>
      </c>
      <c r="F5318" s="8">
        <v>48.94</v>
      </c>
      <c r="G5318" s="8">
        <v>80</v>
      </c>
      <c r="H5318" s="8">
        <f t="shared" si="249"/>
        <v>58560</v>
      </c>
      <c r="I5318" s="9">
        <f>H5318*VLOOKUP(C5318,Customer_Dim!B:E,4,0)</f>
        <v>585.60000000000014</v>
      </c>
      <c r="J5318" s="9">
        <f t="shared" si="250"/>
        <v>59145.599999999999</v>
      </c>
      <c r="K5318" s="8">
        <f t="shared" si="251"/>
        <v>35824.080000000002</v>
      </c>
      <c r="L5318" s="9">
        <v>20412.5</v>
      </c>
    </row>
    <row r="5319" spans="1:12" ht="15.75" customHeight="1" x14ac:dyDescent="0.25">
      <c r="A5319" s="6" t="s">
        <v>5341</v>
      </c>
      <c r="B5319" s="10">
        <v>43951</v>
      </c>
      <c r="C5319" s="7" t="s">
        <v>5257</v>
      </c>
      <c r="D5319" s="7" t="s">
        <v>19</v>
      </c>
      <c r="E5319" s="7">
        <v>339</v>
      </c>
      <c r="F5319" s="8">
        <v>109.39</v>
      </c>
      <c r="G5319" s="8">
        <v>161</v>
      </c>
      <c r="H5319" s="8">
        <f t="shared" si="249"/>
        <v>54579</v>
      </c>
      <c r="I5319" s="9">
        <f>H5319*VLOOKUP(C5319,Customer_Dim!B:E,4,0)</f>
        <v>545.79000000000008</v>
      </c>
      <c r="J5319" s="9">
        <f t="shared" si="250"/>
        <v>55124.79</v>
      </c>
      <c r="K5319" s="8">
        <f t="shared" si="251"/>
        <v>37083.21</v>
      </c>
      <c r="L5319" s="9">
        <v>15845.870000000003</v>
      </c>
    </row>
    <row r="5320" spans="1:12" ht="15.75" customHeight="1" x14ac:dyDescent="0.25">
      <c r="A5320" s="6" t="s">
        <v>5342</v>
      </c>
      <c r="B5320" s="10">
        <v>43955</v>
      </c>
      <c r="C5320" s="7" t="s">
        <v>5257</v>
      </c>
      <c r="D5320" s="7" t="s">
        <v>19</v>
      </c>
      <c r="E5320" s="7">
        <v>1193</v>
      </c>
      <c r="F5320" s="8">
        <v>109.39</v>
      </c>
      <c r="G5320" s="8">
        <v>161</v>
      </c>
      <c r="H5320" s="8">
        <f t="shared" si="249"/>
        <v>192073</v>
      </c>
      <c r="I5320" s="9">
        <f>H5320*VLOOKUP(C5320,Customer_Dim!B:E,4,0)</f>
        <v>1920.7300000000005</v>
      </c>
      <c r="J5320" s="9">
        <f t="shared" si="250"/>
        <v>193993.73</v>
      </c>
      <c r="K5320" s="8">
        <f t="shared" si="251"/>
        <v>130502.27</v>
      </c>
      <c r="L5320" s="9">
        <v>54231.179999999993</v>
      </c>
    </row>
    <row r="5321" spans="1:12" ht="15.75" customHeight="1" x14ac:dyDescent="0.25">
      <c r="A5321" s="6" t="s">
        <v>5343</v>
      </c>
      <c r="B5321" s="10">
        <v>44038</v>
      </c>
      <c r="C5321" s="7" t="s">
        <v>5257</v>
      </c>
      <c r="D5321" s="7" t="s">
        <v>19</v>
      </c>
      <c r="E5321" s="7">
        <v>224</v>
      </c>
      <c r="F5321" s="8">
        <v>108.48</v>
      </c>
      <c r="G5321" s="8">
        <v>159</v>
      </c>
      <c r="H5321" s="8">
        <f t="shared" si="249"/>
        <v>35616</v>
      </c>
      <c r="I5321" s="9">
        <f>H5321*VLOOKUP(C5321,Customer_Dim!B:E,4,0)</f>
        <v>356.16000000000008</v>
      </c>
      <c r="J5321" s="9">
        <f t="shared" si="250"/>
        <v>35972.160000000003</v>
      </c>
      <c r="K5321" s="8">
        <f t="shared" si="251"/>
        <v>24299.52</v>
      </c>
      <c r="L5321" s="9">
        <v>9041.9399999999987</v>
      </c>
    </row>
    <row r="5322" spans="1:12" ht="15.75" customHeight="1" x14ac:dyDescent="0.25">
      <c r="A5322" s="6" t="s">
        <v>5344</v>
      </c>
      <c r="B5322" s="10">
        <v>44041</v>
      </c>
      <c r="C5322" s="7" t="s">
        <v>5257</v>
      </c>
      <c r="D5322" s="7" t="s">
        <v>32</v>
      </c>
      <c r="E5322" s="7">
        <v>754</v>
      </c>
      <c r="F5322" s="8">
        <v>321.68</v>
      </c>
      <c r="G5322" s="8">
        <v>490</v>
      </c>
      <c r="H5322" s="8">
        <f t="shared" si="249"/>
        <v>369460</v>
      </c>
      <c r="I5322" s="9">
        <f>H5322*VLOOKUP(C5322,Customer_Dim!B:E,4,0)</f>
        <v>3694.6000000000008</v>
      </c>
      <c r="J5322" s="9">
        <f t="shared" si="250"/>
        <v>373154.6</v>
      </c>
      <c r="K5322" s="8">
        <f t="shared" si="251"/>
        <v>242546.72</v>
      </c>
      <c r="L5322" s="9">
        <v>98931.28</v>
      </c>
    </row>
    <row r="5323" spans="1:12" ht="15.75" customHeight="1" x14ac:dyDescent="0.25">
      <c r="A5323" s="6" t="s">
        <v>5345</v>
      </c>
      <c r="B5323" s="10">
        <v>44075</v>
      </c>
      <c r="C5323" s="7" t="s">
        <v>5257</v>
      </c>
      <c r="D5323" s="7" t="s">
        <v>13</v>
      </c>
      <c r="E5323" s="7">
        <v>306</v>
      </c>
      <c r="F5323" s="8">
        <v>48.53</v>
      </c>
      <c r="G5323" s="8">
        <v>79</v>
      </c>
      <c r="H5323" s="8">
        <f t="shared" si="249"/>
        <v>24174</v>
      </c>
      <c r="I5323" s="9">
        <f>H5323*VLOOKUP(C5323,Customer_Dim!B:E,4,0)</f>
        <v>241.74000000000004</v>
      </c>
      <c r="J5323" s="9">
        <f t="shared" si="250"/>
        <v>24415.74</v>
      </c>
      <c r="K5323" s="8">
        <f t="shared" si="251"/>
        <v>14850.18</v>
      </c>
      <c r="L5323" s="9">
        <v>7127.9100000000017</v>
      </c>
    </row>
    <row r="5324" spans="1:12" ht="15.75" customHeight="1" x14ac:dyDescent="0.25">
      <c r="A5324" s="6" t="s">
        <v>5346</v>
      </c>
      <c r="B5324" s="10">
        <v>44079</v>
      </c>
      <c r="C5324" s="7" t="s">
        <v>5257</v>
      </c>
      <c r="D5324" s="7" t="s">
        <v>13</v>
      </c>
      <c r="E5324" s="7">
        <v>980</v>
      </c>
      <c r="F5324" s="8">
        <v>48.53</v>
      </c>
      <c r="G5324" s="8">
        <v>79</v>
      </c>
      <c r="H5324" s="8">
        <f t="shared" si="249"/>
        <v>77420</v>
      </c>
      <c r="I5324" s="9">
        <f>H5324*VLOOKUP(C5324,Customer_Dim!B:E,4,0)</f>
        <v>774.20000000000016</v>
      </c>
      <c r="J5324" s="9">
        <f t="shared" si="250"/>
        <v>78194.2</v>
      </c>
      <c r="K5324" s="8">
        <f t="shared" si="251"/>
        <v>47559.4</v>
      </c>
      <c r="L5324" s="9">
        <v>25503.39</v>
      </c>
    </row>
    <row r="5325" spans="1:12" ht="15.75" customHeight="1" x14ac:dyDescent="0.25">
      <c r="A5325" s="6" t="s">
        <v>5347</v>
      </c>
      <c r="B5325" s="10">
        <v>44081</v>
      </c>
      <c r="C5325" s="7" t="s">
        <v>5257</v>
      </c>
      <c r="D5325" s="7" t="s">
        <v>32</v>
      </c>
      <c r="E5325" s="7">
        <v>333</v>
      </c>
      <c r="F5325" s="8">
        <v>321.68</v>
      </c>
      <c r="G5325" s="8">
        <v>490</v>
      </c>
      <c r="H5325" s="8">
        <f t="shared" si="249"/>
        <v>163170</v>
      </c>
      <c r="I5325" s="9">
        <f>H5325*VLOOKUP(C5325,Customer_Dim!B:E,4,0)</f>
        <v>1631.7000000000003</v>
      </c>
      <c r="J5325" s="9">
        <f t="shared" si="250"/>
        <v>164801.70000000001</v>
      </c>
      <c r="K5325" s="8">
        <f t="shared" si="251"/>
        <v>107119.44</v>
      </c>
      <c r="L5325" s="9">
        <v>53369.279999999999</v>
      </c>
    </row>
    <row r="5326" spans="1:12" ht="15.75" customHeight="1" x14ac:dyDescent="0.25">
      <c r="A5326" s="6" t="s">
        <v>5348</v>
      </c>
      <c r="B5326" s="10">
        <v>44131</v>
      </c>
      <c r="C5326" s="7" t="s">
        <v>5257</v>
      </c>
      <c r="D5326" s="7" t="s">
        <v>13</v>
      </c>
      <c r="E5326" s="7">
        <v>708</v>
      </c>
      <c r="F5326" s="8">
        <v>50.73</v>
      </c>
      <c r="G5326" s="8">
        <v>83</v>
      </c>
      <c r="H5326" s="8">
        <f t="shared" si="249"/>
        <v>58764</v>
      </c>
      <c r="I5326" s="9">
        <f>H5326*VLOOKUP(C5326,Customer_Dim!B:E,4,0)</f>
        <v>587.6400000000001</v>
      </c>
      <c r="J5326" s="9">
        <f t="shared" si="250"/>
        <v>59351.64</v>
      </c>
      <c r="K5326" s="8">
        <f t="shared" si="251"/>
        <v>35916.839999999997</v>
      </c>
      <c r="L5326" s="9">
        <v>20025.500000000004</v>
      </c>
    </row>
    <row r="5327" spans="1:12" ht="15.75" customHeight="1" x14ac:dyDescent="0.25">
      <c r="A5327" s="6" t="s">
        <v>5349</v>
      </c>
      <c r="B5327" s="10">
        <v>44145</v>
      </c>
      <c r="C5327" s="7" t="s">
        <v>5257</v>
      </c>
      <c r="D5327" s="7" t="s">
        <v>13</v>
      </c>
      <c r="E5327" s="7">
        <v>564</v>
      </c>
      <c r="F5327" s="8">
        <v>50.73</v>
      </c>
      <c r="G5327" s="8">
        <v>83</v>
      </c>
      <c r="H5327" s="8">
        <f t="shared" si="249"/>
        <v>46812</v>
      </c>
      <c r="I5327" s="9">
        <f>H5327*VLOOKUP(C5327,Customer_Dim!B:E,4,0)</f>
        <v>468.12000000000012</v>
      </c>
      <c r="J5327" s="9">
        <f t="shared" si="250"/>
        <v>47280.12</v>
      </c>
      <c r="K5327" s="8">
        <f t="shared" si="251"/>
        <v>28611.719999999998</v>
      </c>
      <c r="L5327" s="9">
        <v>14353.960000000003</v>
      </c>
    </row>
    <row r="5328" spans="1:12" ht="15.75" customHeight="1" x14ac:dyDescent="0.25">
      <c r="A5328" s="6" t="s">
        <v>5350</v>
      </c>
      <c r="B5328" s="10">
        <v>44173</v>
      </c>
      <c r="C5328" s="7" t="s">
        <v>5257</v>
      </c>
      <c r="D5328" s="7" t="s">
        <v>13</v>
      </c>
      <c r="E5328" s="7">
        <v>440</v>
      </c>
      <c r="F5328" s="8">
        <v>50.73</v>
      </c>
      <c r="G5328" s="8">
        <v>83</v>
      </c>
      <c r="H5328" s="8">
        <f t="shared" si="249"/>
        <v>36520</v>
      </c>
      <c r="I5328" s="9">
        <f>H5328*VLOOKUP(C5328,Customer_Dim!B:E,4,0)</f>
        <v>365.20000000000005</v>
      </c>
      <c r="J5328" s="9">
        <f t="shared" si="250"/>
        <v>36885.199999999997</v>
      </c>
      <c r="K5328" s="8">
        <f t="shared" si="251"/>
        <v>22321.199999999997</v>
      </c>
      <c r="L5328" s="9">
        <v>13693.920000000002</v>
      </c>
    </row>
    <row r="5329" spans="1:12" ht="15.75" customHeight="1" x14ac:dyDescent="0.25">
      <c r="A5329" s="6" t="s">
        <v>5351</v>
      </c>
      <c r="B5329" s="10">
        <v>44199</v>
      </c>
      <c r="C5329" s="7" t="s">
        <v>5262</v>
      </c>
      <c r="D5329" s="7" t="s">
        <v>32</v>
      </c>
      <c r="E5329" s="7">
        <v>838</v>
      </c>
      <c r="F5329" s="8">
        <v>355.06</v>
      </c>
      <c r="G5329" s="8">
        <v>559</v>
      </c>
      <c r="H5329" s="8">
        <f t="shared" si="249"/>
        <v>468442</v>
      </c>
      <c r="I5329" s="9">
        <f>H5329*VLOOKUP(C5329,Customer_Dim!B:E,4,0)</f>
        <v>4684.420000000001</v>
      </c>
      <c r="J5329" s="9">
        <f t="shared" si="250"/>
        <v>473126.42</v>
      </c>
      <c r="K5329" s="8">
        <f t="shared" si="251"/>
        <v>297540.28000000003</v>
      </c>
      <c r="L5329" s="9">
        <v>172214.30000000005</v>
      </c>
    </row>
    <row r="5330" spans="1:12" ht="15.75" customHeight="1" x14ac:dyDescent="0.25">
      <c r="A5330" s="6" t="s">
        <v>5352</v>
      </c>
      <c r="B5330" s="10">
        <v>44330</v>
      </c>
      <c r="C5330" s="7" t="s">
        <v>5262</v>
      </c>
      <c r="D5330" s="7" t="s">
        <v>13</v>
      </c>
      <c r="E5330" s="7">
        <v>389</v>
      </c>
      <c r="F5330" s="8">
        <v>60.09</v>
      </c>
      <c r="G5330" s="8">
        <v>101</v>
      </c>
      <c r="H5330" s="8">
        <f t="shared" si="249"/>
        <v>39289</v>
      </c>
      <c r="I5330" s="9">
        <f>H5330*VLOOKUP(C5330,Customer_Dim!B:E,4,0)</f>
        <v>392.8900000000001</v>
      </c>
      <c r="J5330" s="9">
        <f t="shared" si="250"/>
        <v>39681.89</v>
      </c>
      <c r="K5330" s="8">
        <f t="shared" si="251"/>
        <v>23375.010000000002</v>
      </c>
      <c r="L5330" s="9">
        <v>14441.23</v>
      </c>
    </row>
    <row r="5331" spans="1:12" ht="15.75" customHeight="1" x14ac:dyDescent="0.25">
      <c r="A5331" s="6" t="s">
        <v>5353</v>
      </c>
      <c r="B5331" s="10">
        <v>44342</v>
      </c>
      <c r="C5331" s="7" t="s">
        <v>5262</v>
      </c>
      <c r="D5331" s="7" t="s">
        <v>19</v>
      </c>
      <c r="E5331" s="7">
        <v>756</v>
      </c>
      <c r="F5331" s="8">
        <v>134.32</v>
      </c>
      <c r="G5331" s="8">
        <v>204</v>
      </c>
      <c r="H5331" s="8">
        <f t="shared" si="249"/>
        <v>154224</v>
      </c>
      <c r="I5331" s="9">
        <f>H5331*VLOOKUP(C5331,Customer_Dim!B:E,4,0)</f>
        <v>1542.2400000000002</v>
      </c>
      <c r="J5331" s="9">
        <f t="shared" si="250"/>
        <v>155766.24</v>
      </c>
      <c r="K5331" s="8">
        <f t="shared" si="251"/>
        <v>101545.92</v>
      </c>
      <c r="L5331" s="9">
        <v>49271.640000000014</v>
      </c>
    </row>
    <row r="5332" spans="1:12" ht="15.75" customHeight="1" x14ac:dyDescent="0.25">
      <c r="A5332" s="6" t="s">
        <v>5354</v>
      </c>
      <c r="B5332" s="10">
        <v>44353</v>
      </c>
      <c r="C5332" s="7" t="s">
        <v>5262</v>
      </c>
      <c r="D5332" s="7" t="s">
        <v>13</v>
      </c>
      <c r="E5332" s="7">
        <v>88</v>
      </c>
      <c r="F5332" s="8">
        <v>60.09</v>
      </c>
      <c r="G5332" s="8">
        <v>101</v>
      </c>
      <c r="H5332" s="8">
        <f t="shared" si="249"/>
        <v>8888</v>
      </c>
      <c r="I5332" s="9">
        <f>H5332*VLOOKUP(C5332,Customer_Dim!B:E,4,0)</f>
        <v>88.880000000000024</v>
      </c>
      <c r="J5332" s="9">
        <f t="shared" si="250"/>
        <v>8976.8799999999992</v>
      </c>
      <c r="K5332" s="8">
        <f t="shared" si="251"/>
        <v>5287.92</v>
      </c>
      <c r="L5332" s="9">
        <v>3676.7999999999993</v>
      </c>
    </row>
    <row r="5333" spans="1:12" ht="15.75" customHeight="1" x14ac:dyDescent="0.25">
      <c r="A5333" s="6" t="s">
        <v>5355</v>
      </c>
      <c r="B5333" s="10">
        <v>44451</v>
      </c>
      <c r="C5333" s="7" t="s">
        <v>5262</v>
      </c>
      <c r="D5333" s="7" t="s">
        <v>32</v>
      </c>
      <c r="E5333" s="7">
        <v>115</v>
      </c>
      <c r="F5333" s="8">
        <v>443.99</v>
      </c>
      <c r="G5333" s="8">
        <v>699</v>
      </c>
      <c r="H5333" s="8">
        <f t="shared" si="249"/>
        <v>80385</v>
      </c>
      <c r="I5333" s="9">
        <f>H5333*VLOOKUP(C5333,Customer_Dim!B:E,4,0)</f>
        <v>803.85000000000014</v>
      </c>
      <c r="J5333" s="9">
        <f t="shared" si="250"/>
        <v>81188.850000000006</v>
      </c>
      <c r="K5333" s="8">
        <f t="shared" si="251"/>
        <v>51058.85</v>
      </c>
      <c r="L5333" s="9">
        <v>28701.920000000006</v>
      </c>
    </row>
    <row r="5334" spans="1:12" ht="15.75" customHeight="1" x14ac:dyDescent="0.25">
      <c r="A5334" s="6" t="s">
        <v>5356</v>
      </c>
      <c r="B5334" s="10">
        <v>44479</v>
      </c>
      <c r="C5334" s="7" t="s">
        <v>5262</v>
      </c>
      <c r="D5334" s="7" t="s">
        <v>32</v>
      </c>
      <c r="E5334" s="7">
        <v>354</v>
      </c>
      <c r="F5334" s="8">
        <v>469.9</v>
      </c>
      <c r="G5334" s="8">
        <v>740</v>
      </c>
      <c r="H5334" s="8">
        <f t="shared" si="249"/>
        <v>261960</v>
      </c>
      <c r="I5334" s="9">
        <f>H5334*VLOOKUP(C5334,Customer_Dim!B:E,4,0)</f>
        <v>2619.6000000000004</v>
      </c>
      <c r="J5334" s="9">
        <f t="shared" si="250"/>
        <v>264579.59999999998</v>
      </c>
      <c r="K5334" s="8">
        <f t="shared" si="251"/>
        <v>166344.6</v>
      </c>
      <c r="L5334" s="9">
        <v>79575.899999999994</v>
      </c>
    </row>
    <row r="5335" spans="1:12" ht="15.75" customHeight="1" x14ac:dyDescent="0.25">
      <c r="A5335" s="6" t="s">
        <v>5357</v>
      </c>
      <c r="B5335" s="10">
        <v>44525</v>
      </c>
      <c r="C5335" s="7" t="s">
        <v>5262</v>
      </c>
      <c r="D5335" s="7" t="s">
        <v>13</v>
      </c>
      <c r="E5335" s="7">
        <v>426</v>
      </c>
      <c r="F5335" s="8">
        <v>70.89</v>
      </c>
      <c r="G5335" s="8">
        <v>120</v>
      </c>
      <c r="H5335" s="8">
        <f t="shared" si="249"/>
        <v>51120</v>
      </c>
      <c r="I5335" s="9">
        <f>H5335*VLOOKUP(C5335,Customer_Dim!B:E,4,0)</f>
        <v>511.2000000000001</v>
      </c>
      <c r="J5335" s="9">
        <f t="shared" si="250"/>
        <v>51631.199999999997</v>
      </c>
      <c r="K5335" s="8">
        <f t="shared" si="251"/>
        <v>30199.14</v>
      </c>
      <c r="L5335" s="9">
        <v>18076.769999999997</v>
      </c>
    </row>
    <row r="5336" spans="1:12" ht="15.75" customHeight="1" x14ac:dyDescent="0.25">
      <c r="A5336" s="6" t="s">
        <v>5358</v>
      </c>
      <c r="B5336" s="10">
        <v>44529</v>
      </c>
      <c r="C5336" s="7" t="s">
        <v>5262</v>
      </c>
      <c r="D5336" s="7" t="s">
        <v>19</v>
      </c>
      <c r="E5336" s="7">
        <v>140</v>
      </c>
      <c r="F5336" s="8">
        <v>158.47</v>
      </c>
      <c r="G5336" s="8">
        <v>241</v>
      </c>
      <c r="H5336" s="8">
        <f t="shared" si="249"/>
        <v>33740</v>
      </c>
      <c r="I5336" s="9">
        <f>H5336*VLOOKUP(C5336,Customer_Dim!B:E,4,0)</f>
        <v>337.40000000000009</v>
      </c>
      <c r="J5336" s="9">
        <f t="shared" si="250"/>
        <v>34077.4</v>
      </c>
      <c r="K5336" s="8">
        <f t="shared" si="251"/>
        <v>22185.8</v>
      </c>
      <c r="L5336" s="9">
        <v>10175.240000000002</v>
      </c>
    </row>
    <row r="5337" spans="1:12" ht="15.75" customHeight="1" x14ac:dyDescent="0.25">
      <c r="A5337" s="6" t="s">
        <v>5359</v>
      </c>
      <c r="B5337" s="10">
        <v>44261</v>
      </c>
      <c r="C5337" s="7" t="s">
        <v>5273</v>
      </c>
      <c r="D5337" s="7" t="s">
        <v>13</v>
      </c>
      <c r="E5337" s="7">
        <v>216</v>
      </c>
      <c r="F5337" s="8">
        <v>53.56</v>
      </c>
      <c r="G5337" s="8">
        <v>90</v>
      </c>
      <c r="H5337" s="8">
        <f t="shared" si="249"/>
        <v>19440</v>
      </c>
      <c r="I5337" s="9">
        <f>H5337*VLOOKUP(C5337,Customer_Dim!B:E,4,0)</f>
        <v>194.40000000000003</v>
      </c>
      <c r="J5337" s="9">
        <f t="shared" si="250"/>
        <v>19634.400000000001</v>
      </c>
      <c r="K5337" s="8">
        <f t="shared" si="251"/>
        <v>11568.960000000001</v>
      </c>
      <c r="L5337" s="9">
        <v>6965.8399999999983</v>
      </c>
    </row>
    <row r="5338" spans="1:12" ht="15.75" customHeight="1" x14ac:dyDescent="0.25">
      <c r="A5338" s="6" t="s">
        <v>5359</v>
      </c>
      <c r="B5338" s="10">
        <v>44261</v>
      </c>
      <c r="C5338" s="7" t="s">
        <v>5273</v>
      </c>
      <c r="D5338" s="7" t="s">
        <v>32</v>
      </c>
      <c r="E5338" s="7">
        <v>739</v>
      </c>
      <c r="F5338" s="8">
        <v>355.06</v>
      </c>
      <c r="G5338" s="8">
        <v>559</v>
      </c>
      <c r="H5338" s="8">
        <f t="shared" si="249"/>
        <v>413101</v>
      </c>
      <c r="I5338" s="9">
        <f>H5338*VLOOKUP(C5338,Customer_Dim!B:E,4,0)</f>
        <v>4131.0100000000011</v>
      </c>
      <c r="J5338" s="9">
        <f t="shared" si="250"/>
        <v>417232.01</v>
      </c>
      <c r="K5338" s="8">
        <f t="shared" si="251"/>
        <v>262389.34000000003</v>
      </c>
      <c r="L5338" s="9">
        <v>133092.84999999998</v>
      </c>
    </row>
    <row r="5339" spans="1:12" ht="15.75" customHeight="1" x14ac:dyDescent="0.25">
      <c r="A5339" s="6" t="s">
        <v>5360</v>
      </c>
      <c r="B5339" s="10">
        <v>44274</v>
      </c>
      <c r="C5339" s="7" t="s">
        <v>5273</v>
      </c>
      <c r="D5339" s="7" t="s">
        <v>32</v>
      </c>
      <c r="E5339" s="7">
        <v>928</v>
      </c>
      <c r="F5339" s="8">
        <v>355.06</v>
      </c>
      <c r="G5339" s="8">
        <v>559</v>
      </c>
      <c r="H5339" s="8">
        <f t="shared" si="249"/>
        <v>518752</v>
      </c>
      <c r="I5339" s="9">
        <f>H5339*VLOOKUP(C5339,Customer_Dim!B:E,4,0)</f>
        <v>5187.5200000000013</v>
      </c>
      <c r="J5339" s="9">
        <f t="shared" si="250"/>
        <v>523939.52</v>
      </c>
      <c r="K5339" s="8">
        <f t="shared" si="251"/>
        <v>329495.67999999999</v>
      </c>
      <c r="L5339" s="9">
        <v>171921.41999999998</v>
      </c>
    </row>
    <row r="5340" spans="1:12" ht="15.75" customHeight="1" x14ac:dyDescent="0.25">
      <c r="A5340" s="6" t="s">
        <v>5361</v>
      </c>
      <c r="B5340" s="10">
        <v>44295</v>
      </c>
      <c r="C5340" s="7" t="s">
        <v>5273</v>
      </c>
      <c r="D5340" s="7" t="s">
        <v>13</v>
      </c>
      <c r="E5340" s="7">
        <v>842</v>
      </c>
      <c r="F5340" s="8">
        <v>60.09</v>
      </c>
      <c r="G5340" s="8">
        <v>101</v>
      </c>
      <c r="H5340" s="8">
        <f t="shared" si="249"/>
        <v>85042</v>
      </c>
      <c r="I5340" s="9">
        <f>H5340*VLOOKUP(C5340,Customer_Dim!B:E,4,0)</f>
        <v>850.42000000000019</v>
      </c>
      <c r="J5340" s="9">
        <f t="shared" si="250"/>
        <v>85892.42</v>
      </c>
      <c r="K5340" s="8">
        <f t="shared" si="251"/>
        <v>50595.780000000006</v>
      </c>
      <c r="L5340" s="9">
        <v>32068.799999999988</v>
      </c>
    </row>
    <row r="5341" spans="1:12" ht="15.75" customHeight="1" x14ac:dyDescent="0.25">
      <c r="A5341" s="6" t="s">
        <v>5362</v>
      </c>
      <c r="B5341" s="10">
        <v>44325</v>
      </c>
      <c r="C5341" s="7" t="s">
        <v>5273</v>
      </c>
      <c r="D5341" s="7" t="s">
        <v>13</v>
      </c>
      <c r="E5341" s="7">
        <v>135</v>
      </c>
      <c r="F5341" s="8">
        <v>60.09</v>
      </c>
      <c r="G5341" s="8">
        <v>101</v>
      </c>
      <c r="H5341" s="8">
        <f t="shared" si="249"/>
        <v>13635</v>
      </c>
      <c r="I5341" s="9">
        <f>H5341*VLOOKUP(C5341,Customer_Dim!B:E,4,0)</f>
        <v>136.35000000000002</v>
      </c>
      <c r="J5341" s="9">
        <f t="shared" si="250"/>
        <v>13771.35</v>
      </c>
      <c r="K5341" s="8">
        <f t="shared" si="251"/>
        <v>8112.1500000000005</v>
      </c>
      <c r="L5341" s="9">
        <v>4498.1400000000003</v>
      </c>
    </row>
    <row r="5342" spans="1:12" ht="15.75" customHeight="1" x14ac:dyDescent="0.25">
      <c r="A5342" s="6" t="s">
        <v>5363</v>
      </c>
      <c r="B5342" s="10">
        <v>44331</v>
      </c>
      <c r="C5342" s="7" t="s">
        <v>5273</v>
      </c>
      <c r="D5342" s="7" t="s">
        <v>13</v>
      </c>
      <c r="E5342" s="7">
        <v>256</v>
      </c>
      <c r="F5342" s="8">
        <v>60.09</v>
      </c>
      <c r="G5342" s="8">
        <v>101</v>
      </c>
      <c r="H5342" s="8">
        <f t="shared" si="249"/>
        <v>25856</v>
      </c>
      <c r="I5342" s="9">
        <f>H5342*VLOOKUP(C5342,Customer_Dim!B:E,4,0)</f>
        <v>258.56000000000006</v>
      </c>
      <c r="J5342" s="9">
        <f t="shared" si="250"/>
        <v>26114.560000000001</v>
      </c>
      <c r="K5342" s="8">
        <f t="shared" si="251"/>
        <v>15383.04</v>
      </c>
      <c r="L5342" s="9">
        <v>8319.52</v>
      </c>
    </row>
    <row r="5343" spans="1:12" ht="15.75" customHeight="1" x14ac:dyDescent="0.25">
      <c r="A5343" s="6" t="s">
        <v>5364</v>
      </c>
      <c r="B5343" s="10">
        <v>44340</v>
      </c>
      <c r="C5343" s="7" t="s">
        <v>5273</v>
      </c>
      <c r="D5343" s="7" t="s">
        <v>32</v>
      </c>
      <c r="E5343" s="7">
        <v>605</v>
      </c>
      <c r="F5343" s="8">
        <v>398.31</v>
      </c>
      <c r="G5343" s="8">
        <v>627</v>
      </c>
      <c r="H5343" s="8">
        <f t="shared" si="249"/>
        <v>379335</v>
      </c>
      <c r="I5343" s="9">
        <f>H5343*VLOOKUP(C5343,Customer_Dim!B:E,4,0)</f>
        <v>3793.3500000000008</v>
      </c>
      <c r="J5343" s="9">
        <f t="shared" si="250"/>
        <v>383128.35</v>
      </c>
      <c r="K5343" s="8">
        <f t="shared" si="251"/>
        <v>240977.55</v>
      </c>
      <c r="L5343" s="9">
        <v>108537</v>
      </c>
    </row>
    <row r="5344" spans="1:12" ht="15.75" customHeight="1" x14ac:dyDescent="0.25">
      <c r="A5344" s="6" t="s">
        <v>5365</v>
      </c>
      <c r="B5344" s="10">
        <v>44382</v>
      </c>
      <c r="C5344" s="7" t="s">
        <v>5273</v>
      </c>
      <c r="D5344" s="7" t="s">
        <v>13</v>
      </c>
      <c r="E5344" s="7">
        <v>968</v>
      </c>
      <c r="F5344" s="8">
        <v>66.98</v>
      </c>
      <c r="G5344" s="8">
        <v>113</v>
      </c>
      <c r="H5344" s="8">
        <f t="shared" si="249"/>
        <v>109384</v>
      </c>
      <c r="I5344" s="9">
        <f>H5344*VLOOKUP(C5344,Customer_Dim!B:E,4,0)</f>
        <v>1093.8400000000001</v>
      </c>
      <c r="J5344" s="9">
        <f t="shared" si="250"/>
        <v>110477.84</v>
      </c>
      <c r="K5344" s="8">
        <f t="shared" si="251"/>
        <v>64836.640000000007</v>
      </c>
      <c r="L5344" s="9">
        <v>37514.400000000001</v>
      </c>
    </row>
    <row r="5345" spans="1:12" ht="15.75" customHeight="1" x14ac:dyDescent="0.25">
      <c r="A5345" s="6" t="s">
        <v>5366</v>
      </c>
      <c r="B5345" s="10">
        <v>44389</v>
      </c>
      <c r="C5345" s="7" t="s">
        <v>5273</v>
      </c>
      <c r="D5345" s="7" t="s">
        <v>19</v>
      </c>
      <c r="E5345" s="7">
        <v>190</v>
      </c>
      <c r="F5345" s="8">
        <v>149.72999999999999</v>
      </c>
      <c r="G5345" s="8">
        <v>227</v>
      </c>
      <c r="H5345" s="8">
        <f t="shared" si="249"/>
        <v>43130</v>
      </c>
      <c r="I5345" s="9">
        <f>H5345*VLOOKUP(C5345,Customer_Dim!B:E,4,0)</f>
        <v>431.30000000000007</v>
      </c>
      <c r="J5345" s="9">
        <f t="shared" si="250"/>
        <v>43561.3</v>
      </c>
      <c r="K5345" s="8">
        <f t="shared" si="251"/>
        <v>28448.699999999997</v>
      </c>
      <c r="L5345" s="9">
        <v>12900</v>
      </c>
    </row>
    <row r="5346" spans="1:12" ht="15.75" customHeight="1" x14ac:dyDescent="0.25">
      <c r="A5346" s="6" t="s">
        <v>5367</v>
      </c>
      <c r="B5346" s="10">
        <v>44426</v>
      </c>
      <c r="C5346" s="7" t="s">
        <v>5273</v>
      </c>
      <c r="D5346" s="7" t="s">
        <v>13</v>
      </c>
      <c r="E5346" s="7">
        <v>1153</v>
      </c>
      <c r="F5346" s="8">
        <v>66.98</v>
      </c>
      <c r="G5346" s="8">
        <v>113</v>
      </c>
      <c r="H5346" s="8">
        <f t="shared" si="249"/>
        <v>130289</v>
      </c>
      <c r="I5346" s="9">
        <f>H5346*VLOOKUP(C5346,Customer_Dim!B:E,4,0)</f>
        <v>1302.8900000000003</v>
      </c>
      <c r="J5346" s="9">
        <f t="shared" si="250"/>
        <v>131591.89000000001</v>
      </c>
      <c r="K5346" s="8">
        <f t="shared" si="251"/>
        <v>77227.94</v>
      </c>
      <c r="L5346" s="9">
        <v>50597.439999999988</v>
      </c>
    </row>
    <row r="5347" spans="1:12" ht="15.75" customHeight="1" x14ac:dyDescent="0.25">
      <c r="A5347" s="6" t="s">
        <v>5368</v>
      </c>
      <c r="B5347" s="10">
        <v>44427</v>
      </c>
      <c r="C5347" s="7" t="s">
        <v>5273</v>
      </c>
      <c r="D5347" s="7" t="s">
        <v>13</v>
      </c>
      <c r="E5347" s="7">
        <v>915</v>
      </c>
      <c r="F5347" s="8">
        <v>66.98</v>
      </c>
      <c r="G5347" s="8">
        <v>113</v>
      </c>
      <c r="H5347" s="8">
        <f t="shared" si="249"/>
        <v>103395</v>
      </c>
      <c r="I5347" s="9">
        <f>H5347*VLOOKUP(C5347,Customer_Dim!B:E,4,0)</f>
        <v>1033.9500000000003</v>
      </c>
      <c r="J5347" s="9">
        <f t="shared" si="250"/>
        <v>104428.95</v>
      </c>
      <c r="K5347" s="8">
        <f t="shared" si="251"/>
        <v>61286.700000000004</v>
      </c>
      <c r="L5347" s="9">
        <v>41998.739999999991</v>
      </c>
    </row>
    <row r="5348" spans="1:12" ht="15.75" customHeight="1" x14ac:dyDescent="0.25">
      <c r="A5348" s="6" t="s">
        <v>5369</v>
      </c>
      <c r="B5348" s="10">
        <v>44455</v>
      </c>
      <c r="C5348" s="7" t="s">
        <v>5273</v>
      </c>
      <c r="D5348" s="7" t="s">
        <v>13</v>
      </c>
      <c r="E5348" s="7">
        <v>347</v>
      </c>
      <c r="F5348" s="8">
        <v>66.98</v>
      </c>
      <c r="G5348" s="8">
        <v>113</v>
      </c>
      <c r="H5348" s="8">
        <f t="shared" si="249"/>
        <v>39211</v>
      </c>
      <c r="I5348" s="9">
        <f>H5348*VLOOKUP(C5348,Customer_Dim!B:E,4,0)</f>
        <v>392.11000000000007</v>
      </c>
      <c r="J5348" s="9">
        <f t="shared" si="250"/>
        <v>39603.11</v>
      </c>
      <c r="K5348" s="8">
        <f t="shared" si="251"/>
        <v>23242.06</v>
      </c>
      <c r="L5348" s="9">
        <v>13072.499999999996</v>
      </c>
    </row>
    <row r="5349" spans="1:12" ht="15.75" customHeight="1" x14ac:dyDescent="0.25">
      <c r="A5349" s="6" t="s">
        <v>5370</v>
      </c>
      <c r="B5349" s="10">
        <v>44510</v>
      </c>
      <c r="C5349" s="7" t="s">
        <v>5273</v>
      </c>
      <c r="D5349" s="7" t="s">
        <v>13</v>
      </c>
      <c r="E5349" s="7">
        <v>120</v>
      </c>
      <c r="F5349" s="8">
        <v>70.89</v>
      </c>
      <c r="G5349" s="8">
        <v>120</v>
      </c>
      <c r="H5349" s="8">
        <f t="shared" si="249"/>
        <v>14400</v>
      </c>
      <c r="I5349" s="9">
        <f>H5349*VLOOKUP(C5349,Customer_Dim!B:E,4,0)</f>
        <v>144.00000000000003</v>
      </c>
      <c r="J5349" s="9">
        <f t="shared" si="250"/>
        <v>14544</v>
      </c>
      <c r="K5349" s="8">
        <f t="shared" si="251"/>
        <v>8506.7999999999993</v>
      </c>
      <c r="L5349" s="9">
        <v>5222.1900000000005</v>
      </c>
    </row>
    <row r="5350" spans="1:12" ht="15.75" customHeight="1" x14ac:dyDescent="0.25">
      <c r="A5350" s="6" t="s">
        <v>5371</v>
      </c>
      <c r="B5350" s="10">
        <v>44222</v>
      </c>
      <c r="C5350" s="7" t="s">
        <v>5257</v>
      </c>
      <c r="D5350" s="7" t="s">
        <v>13</v>
      </c>
      <c r="E5350" s="7">
        <v>516</v>
      </c>
      <c r="F5350" s="8">
        <v>53.56</v>
      </c>
      <c r="G5350" s="8">
        <v>90</v>
      </c>
      <c r="H5350" s="8">
        <f t="shared" si="249"/>
        <v>46440</v>
      </c>
      <c r="I5350" s="9">
        <f>H5350*VLOOKUP(C5350,Customer_Dim!B:E,4,0)</f>
        <v>464.40000000000009</v>
      </c>
      <c r="J5350" s="9">
        <f t="shared" si="250"/>
        <v>46904.4</v>
      </c>
      <c r="K5350" s="8">
        <f t="shared" si="251"/>
        <v>27636.960000000003</v>
      </c>
      <c r="L5350" s="9">
        <v>15276.239999999994</v>
      </c>
    </row>
    <row r="5351" spans="1:12" ht="15.75" customHeight="1" x14ac:dyDescent="0.25">
      <c r="A5351" s="6" t="s">
        <v>5372</v>
      </c>
      <c r="B5351" s="10">
        <v>44229</v>
      </c>
      <c r="C5351" s="7" t="s">
        <v>5257</v>
      </c>
      <c r="D5351" s="7" t="s">
        <v>32</v>
      </c>
      <c r="E5351" s="7">
        <v>994</v>
      </c>
      <c r="F5351" s="8">
        <v>355.06</v>
      </c>
      <c r="G5351" s="8">
        <v>559</v>
      </c>
      <c r="H5351" s="8">
        <f t="shared" si="249"/>
        <v>555646</v>
      </c>
      <c r="I5351" s="9">
        <f>H5351*VLOOKUP(C5351,Customer_Dim!B:E,4,0)</f>
        <v>5556.4600000000009</v>
      </c>
      <c r="J5351" s="9">
        <f t="shared" si="250"/>
        <v>561202.46</v>
      </c>
      <c r="K5351" s="8">
        <f t="shared" si="251"/>
        <v>352929.64</v>
      </c>
      <c r="L5351" s="9">
        <v>149415.51</v>
      </c>
    </row>
    <row r="5352" spans="1:12" ht="15.75" customHeight="1" x14ac:dyDescent="0.25">
      <c r="A5352" s="6" t="s">
        <v>5373</v>
      </c>
      <c r="B5352" s="10">
        <v>44232</v>
      </c>
      <c r="C5352" s="7" t="s">
        <v>5257</v>
      </c>
      <c r="D5352" s="7" t="s">
        <v>13</v>
      </c>
      <c r="E5352" s="7">
        <v>676</v>
      </c>
      <c r="F5352" s="8">
        <v>53.56</v>
      </c>
      <c r="G5352" s="8">
        <v>90</v>
      </c>
      <c r="H5352" s="8">
        <f t="shared" si="249"/>
        <v>60840</v>
      </c>
      <c r="I5352" s="9">
        <f>H5352*VLOOKUP(C5352,Customer_Dim!B:E,4,0)</f>
        <v>608.40000000000009</v>
      </c>
      <c r="J5352" s="9">
        <f t="shared" si="250"/>
        <v>61448.4</v>
      </c>
      <c r="K5352" s="8">
        <f t="shared" si="251"/>
        <v>36206.560000000005</v>
      </c>
      <c r="L5352" s="9">
        <v>22583.78</v>
      </c>
    </row>
    <row r="5353" spans="1:12" ht="15.75" customHeight="1" x14ac:dyDescent="0.25">
      <c r="A5353" s="6" t="s">
        <v>5374</v>
      </c>
      <c r="B5353" s="10">
        <v>44386</v>
      </c>
      <c r="C5353" s="7" t="s">
        <v>5257</v>
      </c>
      <c r="D5353" s="7" t="s">
        <v>19</v>
      </c>
      <c r="E5353" s="7">
        <v>621</v>
      </c>
      <c r="F5353" s="8">
        <v>149.72999999999999</v>
      </c>
      <c r="G5353" s="8">
        <v>227</v>
      </c>
      <c r="H5353" s="8">
        <f t="shared" si="249"/>
        <v>140967</v>
      </c>
      <c r="I5353" s="9">
        <f>H5353*VLOOKUP(C5353,Customer_Dim!B:E,4,0)</f>
        <v>1409.6700000000003</v>
      </c>
      <c r="J5353" s="9">
        <f t="shared" si="250"/>
        <v>142376.67000000001</v>
      </c>
      <c r="K5353" s="8">
        <f t="shared" si="251"/>
        <v>92982.329999999987</v>
      </c>
      <c r="L5353" s="9">
        <v>45765.5</v>
      </c>
    </row>
    <row r="5354" spans="1:12" ht="15.75" customHeight="1" x14ac:dyDescent="0.25">
      <c r="A5354" s="6" t="s">
        <v>5375</v>
      </c>
      <c r="B5354" s="10">
        <v>44394</v>
      </c>
      <c r="C5354" s="7" t="s">
        <v>5257</v>
      </c>
      <c r="D5354" s="7" t="s">
        <v>13</v>
      </c>
      <c r="E5354" s="7">
        <v>715</v>
      </c>
      <c r="F5354" s="8">
        <v>66.98</v>
      </c>
      <c r="G5354" s="8">
        <v>113</v>
      </c>
      <c r="H5354" s="8">
        <f t="shared" si="249"/>
        <v>80795</v>
      </c>
      <c r="I5354" s="9">
        <f>H5354*VLOOKUP(C5354,Customer_Dim!B:E,4,0)</f>
        <v>807.95000000000016</v>
      </c>
      <c r="J5354" s="9">
        <f t="shared" si="250"/>
        <v>81602.95</v>
      </c>
      <c r="K5354" s="8">
        <f t="shared" si="251"/>
        <v>47890.700000000004</v>
      </c>
      <c r="L5354" s="9">
        <v>26046.930000000008</v>
      </c>
    </row>
    <row r="5355" spans="1:12" ht="15.75" customHeight="1" x14ac:dyDescent="0.25">
      <c r="A5355" s="6" t="s">
        <v>5376</v>
      </c>
      <c r="B5355" s="10">
        <v>44468</v>
      </c>
      <c r="C5355" s="7" t="s">
        <v>5257</v>
      </c>
      <c r="D5355" s="7" t="s">
        <v>32</v>
      </c>
      <c r="E5355" s="7">
        <v>177</v>
      </c>
      <c r="F5355" s="8">
        <v>443.99</v>
      </c>
      <c r="G5355" s="8">
        <v>699</v>
      </c>
      <c r="H5355" s="8">
        <f t="shared" si="249"/>
        <v>123723</v>
      </c>
      <c r="I5355" s="9">
        <f>H5355*VLOOKUP(C5355,Customer_Dim!B:E,4,0)</f>
        <v>1237.2300000000002</v>
      </c>
      <c r="J5355" s="9">
        <f t="shared" si="250"/>
        <v>124960.23</v>
      </c>
      <c r="K5355" s="8">
        <f t="shared" si="251"/>
        <v>78586.23</v>
      </c>
      <c r="L5355" s="9">
        <v>39562</v>
      </c>
    </row>
    <row r="5356" spans="1:12" ht="15.75" customHeight="1" x14ac:dyDescent="0.25">
      <c r="A5356" s="6" t="s">
        <v>5377</v>
      </c>
      <c r="B5356" s="10">
        <v>44474</v>
      </c>
      <c r="C5356" s="7" t="s">
        <v>5257</v>
      </c>
      <c r="D5356" s="7" t="s">
        <v>32</v>
      </c>
      <c r="E5356" s="7">
        <v>601</v>
      </c>
      <c r="F5356" s="8">
        <v>469.9</v>
      </c>
      <c r="G5356" s="8">
        <v>740</v>
      </c>
      <c r="H5356" s="8">
        <f t="shared" si="249"/>
        <v>444740</v>
      </c>
      <c r="I5356" s="9">
        <f>H5356*VLOOKUP(C5356,Customer_Dim!B:E,4,0)</f>
        <v>4447.4000000000005</v>
      </c>
      <c r="J5356" s="9">
        <f t="shared" si="250"/>
        <v>449187.4</v>
      </c>
      <c r="K5356" s="8">
        <f t="shared" si="251"/>
        <v>282409.89999999997</v>
      </c>
      <c r="L5356" s="9">
        <v>142357.50000000003</v>
      </c>
    </row>
    <row r="5357" spans="1:12" ht="15.75" customHeight="1" x14ac:dyDescent="0.25">
      <c r="A5357" s="6" t="s">
        <v>5378</v>
      </c>
      <c r="B5357" s="10">
        <v>44482</v>
      </c>
      <c r="C5357" s="7" t="s">
        <v>5257</v>
      </c>
      <c r="D5357" s="7" t="s">
        <v>13</v>
      </c>
      <c r="E5357" s="7">
        <v>500</v>
      </c>
      <c r="F5357" s="8">
        <v>70.89</v>
      </c>
      <c r="G5357" s="8">
        <v>120</v>
      </c>
      <c r="H5357" s="8">
        <f t="shared" si="249"/>
        <v>60000</v>
      </c>
      <c r="I5357" s="9">
        <f>H5357*VLOOKUP(C5357,Customer_Dim!B:E,4,0)</f>
        <v>600.00000000000011</v>
      </c>
      <c r="J5357" s="9">
        <f t="shared" si="250"/>
        <v>60600</v>
      </c>
      <c r="K5357" s="8">
        <f t="shared" si="251"/>
        <v>35445</v>
      </c>
      <c r="L5357" s="9">
        <v>23531.97</v>
      </c>
    </row>
    <row r="5358" spans="1:12" ht="15.75" customHeight="1" x14ac:dyDescent="0.25">
      <c r="A5358" s="6" t="s">
        <v>5379</v>
      </c>
      <c r="B5358" s="10">
        <v>44485</v>
      </c>
      <c r="C5358" s="7" t="s">
        <v>5257</v>
      </c>
      <c r="D5358" s="7" t="s">
        <v>19</v>
      </c>
      <c r="E5358" s="7">
        <v>99</v>
      </c>
      <c r="F5358" s="8">
        <v>158.47</v>
      </c>
      <c r="G5358" s="8">
        <v>241</v>
      </c>
      <c r="H5358" s="8">
        <f t="shared" si="249"/>
        <v>23859</v>
      </c>
      <c r="I5358" s="9">
        <f>H5358*VLOOKUP(C5358,Customer_Dim!B:E,4,0)</f>
        <v>238.59000000000006</v>
      </c>
      <c r="J5358" s="9">
        <f t="shared" si="250"/>
        <v>24097.59</v>
      </c>
      <c r="K5358" s="8">
        <f t="shared" si="251"/>
        <v>15688.53</v>
      </c>
      <c r="L5358" s="9">
        <v>7134.9599999999991</v>
      </c>
    </row>
    <row r="5359" spans="1:12" ht="15.75" customHeight="1" x14ac:dyDescent="0.25">
      <c r="A5359" s="6" t="s">
        <v>5380</v>
      </c>
      <c r="B5359" s="10">
        <v>44506</v>
      </c>
      <c r="C5359" s="7" t="s">
        <v>5257</v>
      </c>
      <c r="D5359" s="7" t="s">
        <v>13</v>
      </c>
      <c r="E5359" s="7">
        <v>1030</v>
      </c>
      <c r="F5359" s="8">
        <v>70.89</v>
      </c>
      <c r="G5359" s="8">
        <v>120</v>
      </c>
      <c r="H5359" s="8">
        <f t="shared" si="249"/>
        <v>123600</v>
      </c>
      <c r="I5359" s="9">
        <f>H5359*VLOOKUP(C5359,Customer_Dim!B:E,4,0)</f>
        <v>1236.0000000000002</v>
      </c>
      <c r="J5359" s="9">
        <f t="shared" si="250"/>
        <v>124836</v>
      </c>
      <c r="K5359" s="8">
        <f t="shared" si="251"/>
        <v>73016.7</v>
      </c>
      <c r="L5359" s="9">
        <v>41104.800000000003</v>
      </c>
    </row>
    <row r="5360" spans="1:12" ht="15.75" customHeight="1" x14ac:dyDescent="0.25">
      <c r="A5360" s="6" t="s">
        <v>5381</v>
      </c>
      <c r="B5360" s="10">
        <v>44507</v>
      </c>
      <c r="C5360" s="7" t="s">
        <v>5257</v>
      </c>
      <c r="D5360" s="7" t="s">
        <v>13</v>
      </c>
      <c r="E5360" s="7">
        <v>676</v>
      </c>
      <c r="F5360" s="8">
        <v>70.89</v>
      </c>
      <c r="G5360" s="8">
        <v>120</v>
      </c>
      <c r="H5360" s="8">
        <f t="shared" si="249"/>
        <v>81120</v>
      </c>
      <c r="I5360" s="9">
        <f>H5360*VLOOKUP(C5360,Customer_Dim!B:E,4,0)</f>
        <v>811.20000000000016</v>
      </c>
      <c r="J5360" s="9">
        <f t="shared" si="250"/>
        <v>81931.199999999997</v>
      </c>
      <c r="K5360" s="8">
        <f t="shared" si="251"/>
        <v>47921.64</v>
      </c>
      <c r="L5360" s="9">
        <v>31798.47</v>
      </c>
    </row>
    <row r="5361" spans="1:13" ht="15.75" customHeight="1" x14ac:dyDescent="0.25">
      <c r="A5361" s="6" t="s">
        <v>5382</v>
      </c>
      <c r="B5361" s="10">
        <v>43016</v>
      </c>
      <c r="C5361" s="7" t="s">
        <v>5383</v>
      </c>
      <c r="D5361" s="7" t="s">
        <v>32</v>
      </c>
      <c r="E5361" s="7">
        <v>915</v>
      </c>
      <c r="F5361" s="8">
        <v>333.28</v>
      </c>
      <c r="G5361" s="8">
        <v>512</v>
      </c>
      <c r="H5361" s="8">
        <f t="shared" si="249"/>
        <v>468480</v>
      </c>
      <c r="I5361" s="9">
        <f>H5361*VLOOKUP(C5361,Customer_Dim!B:E,4,0)</f>
        <v>28108.800000000003</v>
      </c>
      <c r="J5361" s="9">
        <f t="shared" si="250"/>
        <v>496588.79999999999</v>
      </c>
      <c r="K5361" s="8">
        <f t="shared" si="251"/>
        <v>304951.19999999995</v>
      </c>
      <c r="L5361" s="9">
        <v>148516.32</v>
      </c>
      <c r="M5361" s="7"/>
    </row>
    <row r="5362" spans="1:13" ht="15.75" customHeight="1" x14ac:dyDescent="0.25">
      <c r="A5362" s="6" t="s">
        <v>5384</v>
      </c>
      <c r="B5362" s="10">
        <v>43017</v>
      </c>
      <c r="C5362" s="7" t="s">
        <v>5383</v>
      </c>
      <c r="D5362" s="7" t="s">
        <v>13</v>
      </c>
      <c r="E5362" s="7">
        <v>871</v>
      </c>
      <c r="F5362" s="8">
        <v>50.28</v>
      </c>
      <c r="G5362" s="8">
        <v>83</v>
      </c>
      <c r="H5362" s="8">
        <f t="shared" si="249"/>
        <v>72293</v>
      </c>
      <c r="I5362" s="9">
        <f>H5362*VLOOKUP(C5362,Customer_Dim!B:E,4,0)</f>
        <v>4337.58</v>
      </c>
      <c r="J5362" s="9">
        <f t="shared" si="250"/>
        <v>76630.58</v>
      </c>
      <c r="K5362" s="8">
        <f t="shared" si="251"/>
        <v>43793.88</v>
      </c>
      <c r="L5362" s="9">
        <v>24568.46</v>
      </c>
      <c r="M5362" s="7"/>
    </row>
    <row r="5363" spans="1:13" ht="15.75" customHeight="1" x14ac:dyDescent="0.25">
      <c r="A5363" s="6" t="s">
        <v>5385</v>
      </c>
      <c r="B5363" s="10">
        <v>43052</v>
      </c>
      <c r="C5363" s="7" t="s">
        <v>5383</v>
      </c>
      <c r="D5363" s="7" t="s">
        <v>32</v>
      </c>
      <c r="E5363" s="7">
        <v>833</v>
      </c>
      <c r="F5363" s="8">
        <v>333.28</v>
      </c>
      <c r="G5363" s="8">
        <v>512</v>
      </c>
      <c r="H5363" s="8">
        <f t="shared" si="249"/>
        <v>426496</v>
      </c>
      <c r="I5363" s="9">
        <f>H5363*VLOOKUP(C5363,Customer_Dim!B:E,4,0)</f>
        <v>25589.760000000002</v>
      </c>
      <c r="J5363" s="9">
        <f t="shared" si="250"/>
        <v>452085.76000000001</v>
      </c>
      <c r="K5363" s="8">
        <f t="shared" si="251"/>
        <v>277622.24</v>
      </c>
      <c r="L5363" s="9">
        <v>146918.56000000003</v>
      </c>
      <c r="M5363" s="7"/>
    </row>
    <row r="5364" spans="1:13" ht="15.75" customHeight="1" x14ac:dyDescent="0.25">
      <c r="A5364" s="6" t="s">
        <v>5386</v>
      </c>
      <c r="B5364" s="10">
        <v>43078</v>
      </c>
      <c r="C5364" s="7" t="s">
        <v>5383</v>
      </c>
      <c r="D5364" s="7" t="s">
        <v>13</v>
      </c>
      <c r="E5364" s="7">
        <v>284</v>
      </c>
      <c r="F5364" s="8">
        <v>50.28</v>
      </c>
      <c r="G5364" s="8">
        <v>83</v>
      </c>
      <c r="H5364" s="8">
        <f t="shared" si="249"/>
        <v>23572</v>
      </c>
      <c r="I5364" s="9">
        <f>H5364*VLOOKUP(C5364,Customer_Dim!B:E,4,0)</f>
        <v>1414.3200000000002</v>
      </c>
      <c r="J5364" s="9">
        <f t="shared" si="250"/>
        <v>24986.32</v>
      </c>
      <c r="K5364" s="8">
        <f t="shared" si="251"/>
        <v>14279.52</v>
      </c>
      <c r="L5364" s="9">
        <v>7585.1999999999989</v>
      </c>
      <c r="M5364" s="7"/>
    </row>
    <row r="5365" spans="1:13" ht="15.75" customHeight="1" x14ac:dyDescent="0.25">
      <c r="A5365" s="6" t="s">
        <v>5387</v>
      </c>
      <c r="B5365" s="10">
        <v>43079</v>
      </c>
      <c r="C5365" s="7" t="s">
        <v>5383</v>
      </c>
      <c r="D5365" s="7" t="s">
        <v>19</v>
      </c>
      <c r="E5365" s="7">
        <v>323</v>
      </c>
      <c r="F5365" s="8">
        <v>112.39</v>
      </c>
      <c r="G5365" s="8">
        <v>166</v>
      </c>
      <c r="H5365" s="8">
        <f t="shared" si="249"/>
        <v>53618</v>
      </c>
      <c r="I5365" s="9">
        <f>H5365*VLOOKUP(C5365,Customer_Dim!B:E,4,0)</f>
        <v>3217.0800000000004</v>
      </c>
      <c r="J5365" s="9">
        <f t="shared" si="250"/>
        <v>56835.08</v>
      </c>
      <c r="K5365" s="8">
        <f t="shared" si="251"/>
        <v>36301.97</v>
      </c>
      <c r="L5365" s="9">
        <v>15221.350000000006</v>
      </c>
      <c r="M5365" s="7"/>
    </row>
    <row r="5366" spans="1:13" ht="15.75" customHeight="1" x14ac:dyDescent="0.25">
      <c r="A5366" s="6" t="s">
        <v>5387</v>
      </c>
      <c r="B5366" s="10">
        <v>43079</v>
      </c>
      <c r="C5366" s="7" t="s">
        <v>5383</v>
      </c>
      <c r="D5366" s="7" t="s">
        <v>132</v>
      </c>
      <c r="E5366" s="7">
        <v>93</v>
      </c>
      <c r="F5366" s="8">
        <v>42.33</v>
      </c>
      <c r="G5366" s="8">
        <v>93</v>
      </c>
      <c r="H5366" s="8">
        <f t="shared" si="249"/>
        <v>8649</v>
      </c>
      <c r="I5366" s="9">
        <f>H5366*VLOOKUP(C5366,Customer_Dim!B:E,4,0)</f>
        <v>518.94000000000005</v>
      </c>
      <c r="J5366" s="9">
        <f t="shared" si="250"/>
        <v>9167.94</v>
      </c>
      <c r="K5366" s="8">
        <f t="shared" si="251"/>
        <v>3936.69</v>
      </c>
      <c r="L5366" s="9">
        <v>4021.9200000000005</v>
      </c>
      <c r="M5366" s="7"/>
    </row>
    <row r="5367" spans="1:13" ht="15.75" customHeight="1" x14ac:dyDescent="0.25">
      <c r="A5367" s="6" t="s">
        <v>5388</v>
      </c>
      <c r="B5367" s="10">
        <v>43090</v>
      </c>
      <c r="C5367" s="7" t="s">
        <v>5383</v>
      </c>
      <c r="D5367" s="7" t="s">
        <v>19</v>
      </c>
      <c r="E5367" s="7">
        <v>148</v>
      </c>
      <c r="F5367" s="8">
        <v>112.39</v>
      </c>
      <c r="G5367" s="8">
        <v>166</v>
      </c>
      <c r="H5367" s="8">
        <f t="shared" si="249"/>
        <v>24568</v>
      </c>
      <c r="I5367" s="9">
        <f>H5367*VLOOKUP(C5367,Customer_Dim!B:E,4,0)</f>
        <v>1474.0800000000002</v>
      </c>
      <c r="J5367" s="9">
        <f t="shared" si="250"/>
        <v>26042.080000000002</v>
      </c>
      <c r="K5367" s="8">
        <f t="shared" si="251"/>
        <v>16633.72</v>
      </c>
      <c r="L5367" s="9">
        <v>6738.8599999999988</v>
      </c>
      <c r="M5367" s="7"/>
    </row>
    <row r="5368" spans="1:13" ht="15.75" customHeight="1" x14ac:dyDescent="0.25">
      <c r="A5368" s="6" t="s">
        <v>5389</v>
      </c>
      <c r="B5368" s="10">
        <v>42780</v>
      </c>
      <c r="C5368" s="7" t="s">
        <v>5390</v>
      </c>
      <c r="D5368" s="7" t="s">
        <v>32</v>
      </c>
      <c r="E5368" s="7">
        <v>813</v>
      </c>
      <c r="F5368" s="8">
        <v>313.44</v>
      </c>
      <c r="G5368" s="8">
        <v>481</v>
      </c>
      <c r="H5368" s="8">
        <f t="shared" si="249"/>
        <v>391053</v>
      </c>
      <c r="I5368" s="9">
        <f>H5368*VLOOKUP(C5368,Customer_Dim!B:E,4,0)</f>
        <v>27373.710000000003</v>
      </c>
      <c r="J5368" s="9">
        <f t="shared" si="250"/>
        <v>418426.71</v>
      </c>
      <c r="K5368" s="8">
        <f t="shared" si="251"/>
        <v>254826.72</v>
      </c>
      <c r="L5368" s="9">
        <v>127381.43000000002</v>
      </c>
      <c r="M5368" s="7"/>
    </row>
    <row r="5369" spans="1:13" ht="15.75" customHeight="1" x14ac:dyDescent="0.25">
      <c r="A5369" s="6" t="s">
        <v>5391</v>
      </c>
      <c r="B5369" s="10">
        <v>42796</v>
      </c>
      <c r="C5369" s="7" t="s">
        <v>5390</v>
      </c>
      <c r="D5369" s="7" t="s">
        <v>32</v>
      </c>
      <c r="E5369" s="7">
        <v>483</v>
      </c>
      <c r="F5369" s="8">
        <v>313.44</v>
      </c>
      <c r="G5369" s="8">
        <v>481</v>
      </c>
      <c r="H5369" s="8">
        <f t="shared" si="249"/>
        <v>232323</v>
      </c>
      <c r="I5369" s="9">
        <f>H5369*VLOOKUP(C5369,Customer_Dim!B:E,4,0)</f>
        <v>16262.610000000002</v>
      </c>
      <c r="J5369" s="9">
        <f t="shared" si="250"/>
        <v>248585.61000000002</v>
      </c>
      <c r="K5369" s="8">
        <f t="shared" si="251"/>
        <v>151391.51999999999</v>
      </c>
      <c r="L5369" s="9">
        <v>73558.84</v>
      </c>
      <c r="M5369" s="7"/>
    </row>
    <row r="5370" spans="1:13" ht="15.75" customHeight="1" x14ac:dyDescent="0.25">
      <c r="A5370" s="6" t="s">
        <v>5392</v>
      </c>
      <c r="B5370" s="10">
        <v>42822</v>
      </c>
      <c r="C5370" s="7" t="s">
        <v>5390</v>
      </c>
      <c r="D5370" s="7" t="s">
        <v>13</v>
      </c>
      <c r="E5370" s="7">
        <v>1105</v>
      </c>
      <c r="F5370" s="8">
        <v>47.28</v>
      </c>
      <c r="G5370" s="8">
        <v>78</v>
      </c>
      <c r="H5370" s="8">
        <f t="shared" si="249"/>
        <v>86190</v>
      </c>
      <c r="I5370" s="9">
        <f>H5370*VLOOKUP(C5370,Customer_Dim!B:E,4,0)</f>
        <v>6033.3</v>
      </c>
      <c r="J5370" s="9">
        <f t="shared" si="250"/>
        <v>92223.3</v>
      </c>
      <c r="K5370" s="8">
        <f t="shared" si="251"/>
        <v>52244.4</v>
      </c>
      <c r="L5370" s="9">
        <v>30842.879999999997</v>
      </c>
      <c r="M5370" s="7"/>
    </row>
    <row r="5371" spans="1:13" ht="15.75" customHeight="1" x14ac:dyDescent="0.25">
      <c r="A5371" s="6" t="s">
        <v>5393</v>
      </c>
      <c r="B5371" s="10">
        <v>42851</v>
      </c>
      <c r="C5371" s="7" t="s">
        <v>5390</v>
      </c>
      <c r="D5371" s="7" t="s">
        <v>13</v>
      </c>
      <c r="E5371" s="7">
        <v>968</v>
      </c>
      <c r="F5371" s="8">
        <v>49.07</v>
      </c>
      <c r="G5371" s="8">
        <v>81</v>
      </c>
      <c r="H5371" s="8">
        <f t="shared" si="249"/>
        <v>78408</v>
      </c>
      <c r="I5371" s="9">
        <f>H5371*VLOOKUP(C5371,Customer_Dim!B:E,4,0)</f>
        <v>5488.56</v>
      </c>
      <c r="J5371" s="9">
        <f t="shared" si="250"/>
        <v>83896.56</v>
      </c>
      <c r="K5371" s="8">
        <f t="shared" si="251"/>
        <v>47499.76</v>
      </c>
      <c r="L5371" s="9">
        <v>29524.000000000007</v>
      </c>
      <c r="M5371" s="7"/>
    </row>
    <row r="5372" spans="1:13" ht="15.75" customHeight="1" x14ac:dyDescent="0.25">
      <c r="A5372" s="6" t="s">
        <v>5394</v>
      </c>
      <c r="B5372" s="10">
        <v>42886</v>
      </c>
      <c r="C5372" s="7" t="s">
        <v>5390</v>
      </c>
      <c r="D5372" s="7" t="s">
        <v>13</v>
      </c>
      <c r="E5372" s="7">
        <v>301</v>
      </c>
      <c r="F5372" s="8">
        <v>49.07</v>
      </c>
      <c r="G5372" s="8">
        <v>81</v>
      </c>
      <c r="H5372" s="8">
        <f t="shared" si="249"/>
        <v>24381</v>
      </c>
      <c r="I5372" s="9">
        <f>H5372*VLOOKUP(C5372,Customer_Dim!B:E,4,0)</f>
        <v>1706.67</v>
      </c>
      <c r="J5372" s="9">
        <f t="shared" si="250"/>
        <v>26087.67</v>
      </c>
      <c r="K5372" s="8">
        <f t="shared" si="251"/>
        <v>14770.07</v>
      </c>
      <c r="L5372" s="9">
        <v>8716.89</v>
      </c>
      <c r="M5372" s="7"/>
    </row>
    <row r="5373" spans="1:13" ht="15.75" customHeight="1" x14ac:dyDescent="0.25">
      <c r="A5373" s="6" t="s">
        <v>5395</v>
      </c>
      <c r="B5373" s="10">
        <v>42893</v>
      </c>
      <c r="C5373" s="7" t="s">
        <v>5390</v>
      </c>
      <c r="D5373" s="7" t="s">
        <v>13</v>
      </c>
      <c r="E5373" s="7">
        <v>195</v>
      </c>
      <c r="F5373" s="8">
        <v>49.07</v>
      </c>
      <c r="G5373" s="8">
        <v>81</v>
      </c>
      <c r="H5373" s="8">
        <f t="shared" si="249"/>
        <v>15795</v>
      </c>
      <c r="I5373" s="9">
        <f>H5373*VLOOKUP(C5373,Customer_Dim!B:E,4,0)</f>
        <v>1105.6500000000001</v>
      </c>
      <c r="J5373" s="9">
        <f t="shared" si="250"/>
        <v>16900.650000000001</v>
      </c>
      <c r="K5373" s="8">
        <f t="shared" si="251"/>
        <v>9568.65</v>
      </c>
      <c r="L5373" s="9">
        <v>5651.6100000000006</v>
      </c>
      <c r="M5373" s="7"/>
    </row>
    <row r="5374" spans="1:13" ht="15.75" customHeight="1" x14ac:dyDescent="0.25">
      <c r="A5374" s="6" t="s">
        <v>5396</v>
      </c>
      <c r="B5374" s="10">
        <v>42895</v>
      </c>
      <c r="C5374" s="7" t="s">
        <v>5390</v>
      </c>
      <c r="D5374" s="7" t="s">
        <v>32</v>
      </c>
      <c r="E5374" s="7">
        <v>756</v>
      </c>
      <c r="F5374" s="8">
        <v>325.26</v>
      </c>
      <c r="G5374" s="8">
        <v>499</v>
      </c>
      <c r="H5374" s="8">
        <f t="shared" si="249"/>
        <v>377244</v>
      </c>
      <c r="I5374" s="9">
        <f>H5374*VLOOKUP(C5374,Customer_Dim!B:E,4,0)</f>
        <v>26407.08</v>
      </c>
      <c r="J5374" s="9">
        <f t="shared" si="250"/>
        <v>403651.08</v>
      </c>
      <c r="K5374" s="8">
        <f t="shared" si="251"/>
        <v>245896.56</v>
      </c>
      <c r="L5374" s="9">
        <v>109074.98999999999</v>
      </c>
      <c r="M5374" s="7"/>
    </row>
    <row r="5375" spans="1:13" ht="15.75" customHeight="1" x14ac:dyDescent="0.25">
      <c r="A5375" s="6" t="s">
        <v>5397</v>
      </c>
      <c r="B5375" s="10">
        <v>42904</v>
      </c>
      <c r="C5375" s="7" t="s">
        <v>5390</v>
      </c>
      <c r="D5375" s="7" t="s">
        <v>13</v>
      </c>
      <c r="E5375" s="7">
        <v>124</v>
      </c>
      <c r="F5375" s="8">
        <v>49.07</v>
      </c>
      <c r="G5375" s="8">
        <v>81</v>
      </c>
      <c r="H5375" s="8">
        <f t="shared" si="249"/>
        <v>10044</v>
      </c>
      <c r="I5375" s="9">
        <f>H5375*VLOOKUP(C5375,Customer_Dim!B:E,4,0)</f>
        <v>703.08</v>
      </c>
      <c r="J5375" s="9">
        <f t="shared" si="250"/>
        <v>10747.08</v>
      </c>
      <c r="K5375" s="8">
        <f t="shared" si="251"/>
        <v>6084.68</v>
      </c>
      <c r="L5375" s="9">
        <v>3848.3199999999997</v>
      </c>
      <c r="M5375" s="7"/>
    </row>
    <row r="5376" spans="1:13" ht="15.75" customHeight="1" x14ac:dyDescent="0.25">
      <c r="A5376" s="6" t="s">
        <v>5398</v>
      </c>
      <c r="B5376" s="10">
        <v>42905</v>
      </c>
      <c r="C5376" s="7" t="s">
        <v>5390</v>
      </c>
      <c r="D5376" s="7" t="s">
        <v>13</v>
      </c>
      <c r="E5376" s="7">
        <v>714</v>
      </c>
      <c r="F5376" s="8">
        <v>49.07</v>
      </c>
      <c r="G5376" s="8">
        <v>81</v>
      </c>
      <c r="H5376" s="8">
        <f t="shared" si="249"/>
        <v>57834</v>
      </c>
      <c r="I5376" s="9">
        <f>H5376*VLOOKUP(C5376,Customer_Dim!B:E,4,0)</f>
        <v>4048.3800000000006</v>
      </c>
      <c r="J5376" s="9">
        <f t="shared" si="250"/>
        <v>61882.38</v>
      </c>
      <c r="K5376" s="8">
        <f t="shared" si="251"/>
        <v>35035.980000000003</v>
      </c>
      <c r="L5376" s="9">
        <v>22825.33</v>
      </c>
      <c r="M5376" s="7"/>
    </row>
    <row r="5377" spans="1:13" ht="15.75" customHeight="1" x14ac:dyDescent="0.25">
      <c r="A5377" s="6" t="s">
        <v>5399</v>
      </c>
      <c r="B5377" s="10">
        <v>42940</v>
      </c>
      <c r="C5377" s="7" t="s">
        <v>5390</v>
      </c>
      <c r="D5377" s="7" t="s">
        <v>13</v>
      </c>
      <c r="E5377" s="7">
        <v>370</v>
      </c>
      <c r="F5377" s="8">
        <v>49.69</v>
      </c>
      <c r="G5377" s="8">
        <v>82</v>
      </c>
      <c r="H5377" s="8">
        <f t="shared" si="249"/>
        <v>30340</v>
      </c>
      <c r="I5377" s="9">
        <f>H5377*VLOOKUP(C5377,Customer_Dim!B:E,4,0)</f>
        <v>2123.8000000000002</v>
      </c>
      <c r="J5377" s="9">
        <f t="shared" si="250"/>
        <v>32463.8</v>
      </c>
      <c r="K5377" s="8">
        <f t="shared" si="251"/>
        <v>18385.3</v>
      </c>
      <c r="L5377" s="9">
        <v>9478.5600000000013</v>
      </c>
      <c r="M5377" s="7"/>
    </row>
    <row r="5378" spans="1:13" ht="15.75" customHeight="1" x14ac:dyDescent="0.25">
      <c r="A5378" s="6" t="s">
        <v>5399</v>
      </c>
      <c r="B5378" s="10">
        <v>42940</v>
      </c>
      <c r="C5378" s="7" t="s">
        <v>5390</v>
      </c>
      <c r="D5378" s="7" t="s">
        <v>13</v>
      </c>
      <c r="E5378" s="7">
        <v>73</v>
      </c>
      <c r="F5378" s="8">
        <v>49.69</v>
      </c>
      <c r="G5378" s="8">
        <v>82</v>
      </c>
      <c r="H5378" s="8">
        <f t="shared" si="249"/>
        <v>5986</v>
      </c>
      <c r="I5378" s="9">
        <f>H5378*VLOOKUP(C5378,Customer_Dim!B:E,4,0)</f>
        <v>419.02000000000004</v>
      </c>
      <c r="J5378" s="9">
        <f t="shared" si="250"/>
        <v>6405.02</v>
      </c>
      <c r="K5378" s="8">
        <f t="shared" si="251"/>
        <v>3627.37</v>
      </c>
      <c r="L5378" s="9">
        <v>1861.8599999999997</v>
      </c>
      <c r="M5378" s="7"/>
    </row>
    <row r="5379" spans="1:13" ht="15.75" customHeight="1" x14ac:dyDescent="0.25">
      <c r="A5379" s="6" t="s">
        <v>5400</v>
      </c>
      <c r="B5379" s="10">
        <v>43012</v>
      </c>
      <c r="C5379" s="7" t="s">
        <v>5390</v>
      </c>
      <c r="D5379" s="7" t="s">
        <v>32</v>
      </c>
      <c r="E5379" s="7">
        <v>624</v>
      </c>
      <c r="F5379" s="8">
        <v>333.28</v>
      </c>
      <c r="G5379" s="8">
        <v>512</v>
      </c>
      <c r="H5379" s="8">
        <f t="shared" ref="H5379:H5442" si="252">G5379*E5379</f>
        <v>319488</v>
      </c>
      <c r="I5379" s="9">
        <f>H5379*VLOOKUP(C5379,Customer_Dim!B:E,4,0)</f>
        <v>22364.160000000003</v>
      </c>
      <c r="J5379" s="9">
        <f t="shared" ref="J5379:J5442" si="253">I5379+H5379</f>
        <v>341852.16000000003</v>
      </c>
      <c r="K5379" s="8">
        <f t="shared" ref="K5379:K5442" si="254">F5379*E5379</f>
        <v>207966.71999999997</v>
      </c>
      <c r="L5379" s="9">
        <v>92625.120000000024</v>
      </c>
      <c r="M5379" s="7"/>
    </row>
    <row r="5380" spans="1:13" ht="15.75" customHeight="1" x14ac:dyDescent="0.25">
      <c r="A5380" s="6" t="s">
        <v>5401</v>
      </c>
      <c r="B5380" s="10">
        <v>43179</v>
      </c>
      <c r="C5380" s="7" t="s">
        <v>5402</v>
      </c>
      <c r="D5380" s="7" t="s">
        <v>19</v>
      </c>
      <c r="E5380" s="7">
        <v>1037</v>
      </c>
      <c r="F5380" s="8">
        <v>114.8</v>
      </c>
      <c r="G5380" s="8">
        <v>170</v>
      </c>
      <c r="H5380" s="8">
        <f t="shared" si="252"/>
        <v>176290</v>
      </c>
      <c r="I5380" s="9">
        <f>H5380*VLOOKUP(C5380,Customer_Dim!B:E,4,0)</f>
        <v>1762.9000000000003</v>
      </c>
      <c r="J5380" s="9">
        <f t="shared" si="253"/>
        <v>178052.9</v>
      </c>
      <c r="K5380" s="8">
        <f t="shared" si="254"/>
        <v>119047.59999999999</v>
      </c>
      <c r="L5380" s="9">
        <v>55201.2</v>
      </c>
      <c r="M5380" s="7"/>
    </row>
    <row r="5381" spans="1:13" ht="15.75" customHeight="1" x14ac:dyDescent="0.25">
      <c r="A5381" s="6" t="s">
        <v>5403</v>
      </c>
      <c r="B5381" s="10">
        <v>43188</v>
      </c>
      <c r="C5381" s="7" t="s">
        <v>5402</v>
      </c>
      <c r="D5381" s="7" t="s">
        <v>13</v>
      </c>
      <c r="E5381" s="7">
        <v>1045</v>
      </c>
      <c r="F5381" s="8">
        <v>51.36</v>
      </c>
      <c r="G5381" s="8">
        <v>85</v>
      </c>
      <c r="H5381" s="8">
        <f t="shared" si="252"/>
        <v>88825</v>
      </c>
      <c r="I5381" s="9">
        <f>H5381*VLOOKUP(C5381,Customer_Dim!B:E,4,0)</f>
        <v>888.25000000000023</v>
      </c>
      <c r="J5381" s="9">
        <f t="shared" si="253"/>
        <v>89713.25</v>
      </c>
      <c r="K5381" s="8">
        <f t="shared" si="254"/>
        <v>53671.199999999997</v>
      </c>
      <c r="L5381" s="9">
        <v>31150.5</v>
      </c>
      <c r="M5381" s="7"/>
    </row>
    <row r="5382" spans="1:13" ht="15.75" customHeight="1" x14ac:dyDescent="0.25">
      <c r="A5382" s="6" t="s">
        <v>5404</v>
      </c>
      <c r="B5382" s="10">
        <v>43216</v>
      </c>
      <c r="C5382" s="7" t="s">
        <v>5402</v>
      </c>
      <c r="D5382" s="7" t="s">
        <v>13</v>
      </c>
      <c r="E5382" s="7">
        <v>1045</v>
      </c>
      <c r="F5382" s="8">
        <v>52.79</v>
      </c>
      <c r="G5382" s="8">
        <v>87</v>
      </c>
      <c r="H5382" s="8">
        <f t="shared" si="252"/>
        <v>90915</v>
      </c>
      <c r="I5382" s="9">
        <f>H5382*VLOOKUP(C5382,Customer_Dim!B:E,4,0)</f>
        <v>909.1500000000002</v>
      </c>
      <c r="J5382" s="9">
        <f t="shared" si="253"/>
        <v>91824.15</v>
      </c>
      <c r="K5382" s="8">
        <f t="shared" si="254"/>
        <v>55165.549999999996</v>
      </c>
      <c r="L5382" s="9">
        <v>34979</v>
      </c>
      <c r="M5382" s="7"/>
    </row>
    <row r="5383" spans="1:13" ht="15.75" customHeight="1" x14ac:dyDescent="0.25">
      <c r="A5383" s="6" t="s">
        <v>5405</v>
      </c>
      <c r="B5383" s="10">
        <v>43220</v>
      </c>
      <c r="C5383" s="7" t="s">
        <v>5402</v>
      </c>
      <c r="D5383" s="7" t="s">
        <v>13</v>
      </c>
      <c r="E5383" s="7">
        <v>754</v>
      </c>
      <c r="F5383" s="8">
        <v>52.79</v>
      </c>
      <c r="G5383" s="8">
        <v>87</v>
      </c>
      <c r="H5383" s="8">
        <f t="shared" si="252"/>
        <v>65598</v>
      </c>
      <c r="I5383" s="9">
        <f>H5383*VLOOKUP(C5383,Customer_Dim!B:E,4,0)</f>
        <v>655.98000000000013</v>
      </c>
      <c r="J5383" s="9">
        <f t="shared" si="253"/>
        <v>66253.98</v>
      </c>
      <c r="K5383" s="8">
        <f t="shared" si="254"/>
        <v>39803.659999999996</v>
      </c>
      <c r="L5383" s="9">
        <v>26413.599999999999</v>
      </c>
      <c r="M5383" s="7"/>
    </row>
    <row r="5384" spans="1:13" ht="15.75" customHeight="1" x14ac:dyDescent="0.25">
      <c r="A5384" s="6" t="s">
        <v>5406</v>
      </c>
      <c r="B5384" s="10">
        <v>43238</v>
      </c>
      <c r="C5384" s="7" t="s">
        <v>5402</v>
      </c>
      <c r="D5384" s="7" t="s">
        <v>13</v>
      </c>
      <c r="E5384" s="7">
        <v>534</v>
      </c>
      <c r="F5384" s="8">
        <v>52.79</v>
      </c>
      <c r="G5384" s="8">
        <v>87</v>
      </c>
      <c r="H5384" s="8">
        <f t="shared" si="252"/>
        <v>46458</v>
      </c>
      <c r="I5384" s="9">
        <f>H5384*VLOOKUP(C5384,Customer_Dim!B:E,4,0)</f>
        <v>464.5800000000001</v>
      </c>
      <c r="J5384" s="9">
        <f t="shared" si="253"/>
        <v>46922.58</v>
      </c>
      <c r="K5384" s="8">
        <f t="shared" si="254"/>
        <v>28189.86</v>
      </c>
      <c r="L5384" s="9">
        <v>18279.650000000005</v>
      </c>
      <c r="M5384" s="7"/>
    </row>
    <row r="5385" spans="1:13" ht="15.75" customHeight="1" x14ac:dyDescent="0.25">
      <c r="A5385" s="6" t="s">
        <v>5406</v>
      </c>
      <c r="B5385" s="10">
        <v>43238</v>
      </c>
      <c r="C5385" s="7" t="s">
        <v>5402</v>
      </c>
      <c r="D5385" s="7" t="s">
        <v>32</v>
      </c>
      <c r="E5385" s="7">
        <v>576</v>
      </c>
      <c r="F5385" s="8">
        <v>349.97</v>
      </c>
      <c r="G5385" s="8">
        <v>539</v>
      </c>
      <c r="H5385" s="8">
        <f t="shared" si="252"/>
        <v>310464</v>
      </c>
      <c r="I5385" s="9">
        <f>H5385*VLOOKUP(C5385,Customer_Dim!B:E,4,0)</f>
        <v>3104.6400000000008</v>
      </c>
      <c r="J5385" s="9">
        <f t="shared" si="253"/>
        <v>313568.64000000001</v>
      </c>
      <c r="K5385" s="8">
        <f t="shared" si="254"/>
        <v>201582.72000000003</v>
      </c>
      <c r="L5385" s="9">
        <v>98862.689999999973</v>
      </c>
      <c r="M5385" s="7"/>
    </row>
    <row r="5386" spans="1:13" ht="15.75" customHeight="1" x14ac:dyDescent="0.25">
      <c r="A5386" s="6" t="s">
        <v>5407</v>
      </c>
      <c r="B5386" s="10">
        <v>43328</v>
      </c>
      <c r="C5386" s="7" t="s">
        <v>5402</v>
      </c>
      <c r="D5386" s="7" t="s">
        <v>19</v>
      </c>
      <c r="E5386" s="7">
        <v>1107</v>
      </c>
      <c r="F5386" s="8">
        <v>122.7</v>
      </c>
      <c r="G5386" s="8">
        <v>182</v>
      </c>
      <c r="H5386" s="8">
        <f t="shared" si="252"/>
        <v>201474</v>
      </c>
      <c r="I5386" s="9">
        <f>H5386*VLOOKUP(C5386,Customer_Dim!B:E,4,0)</f>
        <v>2014.7400000000005</v>
      </c>
      <c r="J5386" s="9">
        <f t="shared" si="253"/>
        <v>203488.74</v>
      </c>
      <c r="K5386" s="8">
        <f t="shared" si="254"/>
        <v>135828.9</v>
      </c>
      <c r="L5386" s="9">
        <v>66979.48</v>
      </c>
      <c r="M5386" s="7"/>
    </row>
    <row r="5387" spans="1:13" ht="15.75" customHeight="1" x14ac:dyDescent="0.25">
      <c r="A5387" s="6" t="s">
        <v>5408</v>
      </c>
      <c r="B5387" s="10">
        <v>43348</v>
      </c>
      <c r="C5387" s="7" t="s">
        <v>5402</v>
      </c>
      <c r="D5387" s="7" t="s">
        <v>13</v>
      </c>
      <c r="E5387" s="7">
        <v>273</v>
      </c>
      <c r="F5387" s="8">
        <v>54.89</v>
      </c>
      <c r="G5387" s="8">
        <v>91</v>
      </c>
      <c r="H5387" s="8">
        <f t="shared" si="252"/>
        <v>24843</v>
      </c>
      <c r="I5387" s="9">
        <f>H5387*VLOOKUP(C5387,Customer_Dim!B:E,4,0)</f>
        <v>248.43000000000004</v>
      </c>
      <c r="J5387" s="9">
        <f t="shared" si="253"/>
        <v>25091.43</v>
      </c>
      <c r="K5387" s="8">
        <f t="shared" si="254"/>
        <v>14984.97</v>
      </c>
      <c r="L5387" s="9">
        <v>7826.8799999999992</v>
      </c>
      <c r="M5387" s="7"/>
    </row>
    <row r="5388" spans="1:13" ht="15.75" customHeight="1" x14ac:dyDescent="0.25">
      <c r="A5388" s="6" t="s">
        <v>5409</v>
      </c>
      <c r="B5388" s="10">
        <v>43391</v>
      </c>
      <c r="C5388" s="7" t="s">
        <v>5402</v>
      </c>
      <c r="D5388" s="7" t="s">
        <v>13</v>
      </c>
      <c r="E5388" s="7">
        <v>119</v>
      </c>
      <c r="F5388" s="8">
        <v>54.87</v>
      </c>
      <c r="G5388" s="8">
        <v>90</v>
      </c>
      <c r="H5388" s="8">
        <f t="shared" si="252"/>
        <v>10710</v>
      </c>
      <c r="I5388" s="9">
        <f>H5388*VLOOKUP(C5388,Customer_Dim!B:E,4,0)</f>
        <v>107.10000000000002</v>
      </c>
      <c r="J5388" s="9">
        <f t="shared" si="253"/>
        <v>10817.1</v>
      </c>
      <c r="K5388" s="8">
        <f t="shared" si="254"/>
        <v>6529.53</v>
      </c>
      <c r="L5388" s="9">
        <v>3891.2400000000007</v>
      </c>
      <c r="M5388" s="7"/>
    </row>
    <row r="5389" spans="1:13" ht="15.75" customHeight="1" x14ac:dyDescent="0.25">
      <c r="A5389" s="6" t="s">
        <v>5410</v>
      </c>
      <c r="B5389" s="10">
        <v>43446</v>
      </c>
      <c r="C5389" s="7" t="s">
        <v>5402</v>
      </c>
      <c r="D5389" s="7" t="s">
        <v>13</v>
      </c>
      <c r="E5389" s="7">
        <v>359</v>
      </c>
      <c r="F5389" s="8">
        <v>54.87</v>
      </c>
      <c r="G5389" s="8">
        <v>90</v>
      </c>
      <c r="H5389" s="8">
        <f t="shared" si="252"/>
        <v>32310</v>
      </c>
      <c r="I5389" s="9">
        <f>H5389*VLOOKUP(C5389,Customer_Dim!B:E,4,0)</f>
        <v>323.10000000000008</v>
      </c>
      <c r="J5389" s="9">
        <f t="shared" si="253"/>
        <v>32633.1</v>
      </c>
      <c r="K5389" s="8">
        <f t="shared" si="254"/>
        <v>19698.329999999998</v>
      </c>
      <c r="L5389" s="9">
        <v>12625.98</v>
      </c>
      <c r="M5389" s="7"/>
    </row>
    <row r="5390" spans="1:13" ht="15.75" customHeight="1" x14ac:dyDescent="0.25">
      <c r="A5390" s="6" t="s">
        <v>5411</v>
      </c>
      <c r="B5390" s="10">
        <v>43102</v>
      </c>
      <c r="C5390" s="7" t="s">
        <v>5383</v>
      </c>
      <c r="D5390" s="7" t="s">
        <v>13</v>
      </c>
      <c r="E5390" s="7">
        <v>986</v>
      </c>
      <c r="F5390" s="8">
        <v>51.36</v>
      </c>
      <c r="G5390" s="8">
        <v>85</v>
      </c>
      <c r="H5390" s="8">
        <f t="shared" si="252"/>
        <v>83810</v>
      </c>
      <c r="I5390" s="9">
        <f>H5390*VLOOKUP(C5390,Customer_Dim!B:E,4,0)</f>
        <v>5028.6000000000004</v>
      </c>
      <c r="J5390" s="9">
        <f t="shared" si="253"/>
        <v>88838.6</v>
      </c>
      <c r="K5390" s="8">
        <f t="shared" si="254"/>
        <v>50640.959999999999</v>
      </c>
      <c r="L5390" s="9">
        <v>27095.040000000008</v>
      </c>
      <c r="M5390" s="7"/>
    </row>
    <row r="5391" spans="1:13" ht="15.75" customHeight="1" x14ac:dyDescent="0.25">
      <c r="A5391" s="6" t="s">
        <v>5412</v>
      </c>
      <c r="B5391" s="10">
        <v>43103</v>
      </c>
      <c r="C5391" s="7" t="s">
        <v>5383</v>
      </c>
      <c r="D5391" s="7" t="s">
        <v>13</v>
      </c>
      <c r="E5391" s="7">
        <v>594</v>
      </c>
      <c r="F5391" s="8">
        <v>51.36</v>
      </c>
      <c r="G5391" s="8">
        <v>85</v>
      </c>
      <c r="H5391" s="8">
        <f t="shared" si="252"/>
        <v>50490</v>
      </c>
      <c r="I5391" s="9">
        <f>H5391*VLOOKUP(C5391,Customer_Dim!B:E,4,0)</f>
        <v>3029.4</v>
      </c>
      <c r="J5391" s="9">
        <f t="shared" si="253"/>
        <v>53519.4</v>
      </c>
      <c r="K5391" s="8">
        <f t="shared" si="254"/>
        <v>30507.84</v>
      </c>
      <c r="L5391" s="9">
        <v>18165.599999999999</v>
      </c>
      <c r="M5391" s="7"/>
    </row>
    <row r="5392" spans="1:13" ht="15.75" customHeight="1" x14ac:dyDescent="0.25">
      <c r="A5392" s="6" t="s">
        <v>5413</v>
      </c>
      <c r="B5392" s="10">
        <v>43228</v>
      </c>
      <c r="C5392" s="7" t="s">
        <v>5383</v>
      </c>
      <c r="D5392" s="7" t="s">
        <v>32</v>
      </c>
      <c r="E5392" s="7">
        <v>653</v>
      </c>
      <c r="F5392" s="8">
        <v>349.97</v>
      </c>
      <c r="G5392" s="8">
        <v>539</v>
      </c>
      <c r="H5392" s="8">
        <f t="shared" si="252"/>
        <v>351967</v>
      </c>
      <c r="I5392" s="9">
        <f>H5392*VLOOKUP(C5392,Customer_Dim!B:E,4,0)</f>
        <v>21118.02</v>
      </c>
      <c r="J5392" s="9">
        <f t="shared" si="253"/>
        <v>373085.02</v>
      </c>
      <c r="K5392" s="8">
        <f t="shared" si="254"/>
        <v>228530.41</v>
      </c>
      <c r="L5392" s="9">
        <v>96113.44</v>
      </c>
      <c r="M5392" s="7"/>
    </row>
    <row r="5393" spans="1:13" ht="15.75" customHeight="1" x14ac:dyDescent="0.25">
      <c r="A5393" s="6" t="s">
        <v>5414</v>
      </c>
      <c r="B5393" s="10">
        <v>43260</v>
      </c>
      <c r="C5393" s="7" t="s">
        <v>5383</v>
      </c>
      <c r="D5393" s="7" t="s">
        <v>32</v>
      </c>
      <c r="E5393" s="7">
        <v>931</v>
      </c>
      <c r="F5393" s="8">
        <v>349.97</v>
      </c>
      <c r="G5393" s="8">
        <v>539</v>
      </c>
      <c r="H5393" s="8">
        <f t="shared" si="252"/>
        <v>501809</v>
      </c>
      <c r="I5393" s="9">
        <f>H5393*VLOOKUP(C5393,Customer_Dim!B:E,4,0)</f>
        <v>30108.54</v>
      </c>
      <c r="J5393" s="9">
        <f t="shared" si="253"/>
        <v>531917.54</v>
      </c>
      <c r="K5393" s="8">
        <f t="shared" si="254"/>
        <v>325822.07</v>
      </c>
      <c r="L5393" s="9">
        <v>178159.14</v>
      </c>
      <c r="M5393" s="7"/>
    </row>
    <row r="5394" spans="1:13" ht="15.75" customHeight="1" x14ac:dyDescent="0.25">
      <c r="A5394" s="6" t="s">
        <v>5415</v>
      </c>
      <c r="B5394" s="10">
        <v>43325</v>
      </c>
      <c r="C5394" s="7" t="s">
        <v>5383</v>
      </c>
      <c r="D5394" s="7" t="s">
        <v>13</v>
      </c>
      <c r="E5394" s="7">
        <v>182</v>
      </c>
      <c r="F5394" s="8">
        <v>54.89</v>
      </c>
      <c r="G5394" s="8">
        <v>91</v>
      </c>
      <c r="H5394" s="8">
        <f t="shared" si="252"/>
        <v>16562</v>
      </c>
      <c r="I5394" s="9">
        <f>H5394*VLOOKUP(C5394,Customer_Dim!B:E,4,0)</f>
        <v>993.72</v>
      </c>
      <c r="J5394" s="9">
        <f t="shared" si="253"/>
        <v>17555.72</v>
      </c>
      <c r="K5394" s="8">
        <f t="shared" si="254"/>
        <v>9989.98</v>
      </c>
      <c r="L5394" s="9">
        <v>6558.75</v>
      </c>
      <c r="M5394" s="7"/>
    </row>
    <row r="5395" spans="1:13" ht="15.75" customHeight="1" x14ac:dyDescent="0.25">
      <c r="A5395" s="6" t="s">
        <v>5416</v>
      </c>
      <c r="B5395" s="10">
        <v>43353</v>
      </c>
      <c r="C5395" s="7" t="s">
        <v>5383</v>
      </c>
      <c r="D5395" s="7" t="s">
        <v>32</v>
      </c>
      <c r="E5395" s="7">
        <v>886</v>
      </c>
      <c r="F5395" s="8">
        <v>363.84</v>
      </c>
      <c r="G5395" s="8">
        <v>560</v>
      </c>
      <c r="H5395" s="8">
        <f t="shared" si="252"/>
        <v>496160</v>
      </c>
      <c r="I5395" s="9">
        <f>H5395*VLOOKUP(C5395,Customer_Dim!B:E,4,0)</f>
        <v>29769.600000000002</v>
      </c>
      <c r="J5395" s="9">
        <f t="shared" si="253"/>
        <v>525929.6</v>
      </c>
      <c r="K5395" s="8">
        <f t="shared" si="254"/>
        <v>322362.23999999999</v>
      </c>
      <c r="L5395" s="9">
        <v>139876.80000000005</v>
      </c>
      <c r="M5395" s="7"/>
    </row>
    <row r="5396" spans="1:13" ht="15.75" customHeight="1" x14ac:dyDescent="0.25">
      <c r="A5396" s="6" t="s">
        <v>5416</v>
      </c>
      <c r="B5396" s="10">
        <v>43353</v>
      </c>
      <c r="C5396" s="7" t="s">
        <v>5383</v>
      </c>
      <c r="D5396" s="7" t="s">
        <v>19</v>
      </c>
      <c r="E5396" s="7">
        <v>127</v>
      </c>
      <c r="F5396" s="8">
        <v>122.7</v>
      </c>
      <c r="G5396" s="8">
        <v>182</v>
      </c>
      <c r="H5396" s="8">
        <f t="shared" si="252"/>
        <v>23114</v>
      </c>
      <c r="I5396" s="9">
        <f>H5396*VLOOKUP(C5396,Customer_Dim!B:E,4,0)</f>
        <v>1386.8400000000001</v>
      </c>
      <c r="J5396" s="9">
        <f t="shared" si="253"/>
        <v>24500.84</v>
      </c>
      <c r="K5396" s="8">
        <f t="shared" si="254"/>
        <v>15582.9</v>
      </c>
      <c r="L5396" s="9">
        <v>5982.2999999999993</v>
      </c>
      <c r="M5396" s="7"/>
    </row>
    <row r="5397" spans="1:13" ht="15.75" customHeight="1" x14ac:dyDescent="0.25">
      <c r="A5397" s="6" t="s">
        <v>5417</v>
      </c>
      <c r="B5397" s="10">
        <v>43366</v>
      </c>
      <c r="C5397" s="7" t="s">
        <v>5383</v>
      </c>
      <c r="D5397" s="7" t="s">
        <v>32</v>
      </c>
      <c r="E5397" s="7">
        <v>852</v>
      </c>
      <c r="F5397" s="8">
        <v>363.84</v>
      </c>
      <c r="G5397" s="8">
        <v>560</v>
      </c>
      <c r="H5397" s="8">
        <f t="shared" si="252"/>
        <v>477120</v>
      </c>
      <c r="I5397" s="9">
        <f>H5397*VLOOKUP(C5397,Customer_Dim!B:E,4,0)</f>
        <v>28627.200000000001</v>
      </c>
      <c r="J5397" s="9">
        <f t="shared" si="253"/>
        <v>505747.20000000001</v>
      </c>
      <c r="K5397" s="8">
        <f t="shared" si="254"/>
        <v>309991.67999999999</v>
      </c>
      <c r="L5397" s="9">
        <v>164831.04000000004</v>
      </c>
      <c r="M5397" s="7"/>
    </row>
    <row r="5398" spans="1:13" ht="15.75" customHeight="1" x14ac:dyDescent="0.25">
      <c r="A5398" s="6" t="s">
        <v>5418</v>
      </c>
      <c r="B5398" s="10">
        <v>43217</v>
      </c>
      <c r="C5398" s="7" t="s">
        <v>5390</v>
      </c>
      <c r="D5398" s="7" t="s">
        <v>32</v>
      </c>
      <c r="E5398" s="7">
        <v>480</v>
      </c>
      <c r="F5398" s="8">
        <v>349.97</v>
      </c>
      <c r="G5398" s="8">
        <v>539</v>
      </c>
      <c r="H5398" s="8">
        <f t="shared" si="252"/>
        <v>258720</v>
      </c>
      <c r="I5398" s="9">
        <f>H5398*VLOOKUP(C5398,Customer_Dim!B:E,4,0)</f>
        <v>18110.400000000001</v>
      </c>
      <c r="J5398" s="9">
        <f t="shared" si="253"/>
        <v>276830.40000000002</v>
      </c>
      <c r="K5398" s="8">
        <f t="shared" si="254"/>
        <v>167985.6</v>
      </c>
      <c r="L5398" s="9">
        <v>80067.039999999979</v>
      </c>
      <c r="M5398" s="7"/>
    </row>
    <row r="5399" spans="1:13" ht="15.75" customHeight="1" x14ac:dyDescent="0.25">
      <c r="A5399" s="6" t="s">
        <v>5419</v>
      </c>
      <c r="B5399" s="10">
        <v>43231</v>
      </c>
      <c r="C5399" s="7" t="s">
        <v>5390</v>
      </c>
      <c r="D5399" s="7" t="s">
        <v>32</v>
      </c>
      <c r="E5399" s="7">
        <v>1025</v>
      </c>
      <c r="F5399" s="8">
        <v>349.97</v>
      </c>
      <c r="G5399" s="8">
        <v>539</v>
      </c>
      <c r="H5399" s="8">
        <f t="shared" si="252"/>
        <v>552475</v>
      </c>
      <c r="I5399" s="9">
        <f>H5399*VLOOKUP(C5399,Customer_Dim!B:E,4,0)</f>
        <v>38673.250000000007</v>
      </c>
      <c r="J5399" s="9">
        <f t="shared" si="253"/>
        <v>591148.25</v>
      </c>
      <c r="K5399" s="8">
        <f t="shared" si="254"/>
        <v>358719.25</v>
      </c>
      <c r="L5399" s="9">
        <v>186023.11</v>
      </c>
      <c r="M5399" s="7"/>
    </row>
    <row r="5400" spans="1:13" ht="15.75" customHeight="1" x14ac:dyDescent="0.25">
      <c r="A5400" s="6" t="s">
        <v>5420</v>
      </c>
      <c r="B5400" s="10">
        <v>43263</v>
      </c>
      <c r="C5400" s="7" t="s">
        <v>5390</v>
      </c>
      <c r="D5400" s="7" t="s">
        <v>19</v>
      </c>
      <c r="E5400" s="7">
        <v>974</v>
      </c>
      <c r="F5400" s="8">
        <v>118.02</v>
      </c>
      <c r="G5400" s="8">
        <v>175</v>
      </c>
      <c r="H5400" s="8">
        <f t="shared" si="252"/>
        <v>170450</v>
      </c>
      <c r="I5400" s="9">
        <f>H5400*VLOOKUP(C5400,Customer_Dim!B:E,4,0)</f>
        <v>11931.500000000002</v>
      </c>
      <c r="J5400" s="9">
        <f t="shared" si="253"/>
        <v>182381.5</v>
      </c>
      <c r="K5400" s="8">
        <f t="shared" si="254"/>
        <v>114951.48</v>
      </c>
      <c r="L5400" s="9">
        <v>48878.55</v>
      </c>
      <c r="M5400" s="7"/>
    </row>
    <row r="5401" spans="1:13" ht="15.75" customHeight="1" x14ac:dyDescent="0.25">
      <c r="A5401" s="6" t="s">
        <v>5421</v>
      </c>
      <c r="B5401" s="10">
        <v>43306</v>
      </c>
      <c r="C5401" s="7" t="s">
        <v>5390</v>
      </c>
      <c r="D5401" s="7" t="s">
        <v>32</v>
      </c>
      <c r="E5401" s="7">
        <v>1117</v>
      </c>
      <c r="F5401" s="8">
        <v>363.84</v>
      </c>
      <c r="G5401" s="8">
        <v>560</v>
      </c>
      <c r="H5401" s="8">
        <f t="shared" si="252"/>
        <v>625520</v>
      </c>
      <c r="I5401" s="9">
        <f>H5401*VLOOKUP(C5401,Customer_Dim!B:E,4,0)</f>
        <v>43786.400000000001</v>
      </c>
      <c r="J5401" s="9">
        <f t="shared" si="253"/>
        <v>669306.4</v>
      </c>
      <c r="K5401" s="8">
        <f t="shared" si="254"/>
        <v>406409.27999999997</v>
      </c>
      <c r="L5401" s="9">
        <v>193418.40000000002</v>
      </c>
      <c r="M5401" s="7"/>
    </row>
    <row r="5402" spans="1:13" ht="15.75" customHeight="1" x14ac:dyDescent="0.25">
      <c r="A5402" s="6" t="s">
        <v>5422</v>
      </c>
      <c r="B5402" s="10">
        <v>43364</v>
      </c>
      <c r="C5402" s="7" t="s">
        <v>5390</v>
      </c>
      <c r="D5402" s="7" t="s">
        <v>32</v>
      </c>
      <c r="E5402" s="7">
        <v>530</v>
      </c>
      <c r="F5402" s="8">
        <v>363.84</v>
      </c>
      <c r="G5402" s="8">
        <v>560</v>
      </c>
      <c r="H5402" s="8">
        <f t="shared" si="252"/>
        <v>296800</v>
      </c>
      <c r="I5402" s="9">
        <f>H5402*VLOOKUP(C5402,Customer_Dim!B:E,4,0)</f>
        <v>20776.000000000004</v>
      </c>
      <c r="J5402" s="9">
        <f t="shared" si="253"/>
        <v>317576</v>
      </c>
      <c r="K5402" s="8">
        <f t="shared" si="254"/>
        <v>192835.19999999998</v>
      </c>
      <c r="L5402" s="9">
        <v>80884.960000000021</v>
      </c>
      <c r="M5402" s="7"/>
    </row>
    <row r="5403" spans="1:13" ht="15.75" customHeight="1" x14ac:dyDescent="0.25">
      <c r="A5403" s="6" t="s">
        <v>5422</v>
      </c>
      <c r="B5403" s="10">
        <v>43364</v>
      </c>
      <c r="C5403" s="7" t="s">
        <v>5390</v>
      </c>
      <c r="D5403" s="7" t="s">
        <v>13</v>
      </c>
      <c r="E5403" s="7">
        <v>526</v>
      </c>
      <c r="F5403" s="8">
        <v>54.89</v>
      </c>
      <c r="G5403" s="8">
        <v>91</v>
      </c>
      <c r="H5403" s="8">
        <f t="shared" si="252"/>
        <v>47866</v>
      </c>
      <c r="I5403" s="9">
        <f>H5403*VLOOKUP(C5403,Customer_Dim!B:E,4,0)</f>
        <v>3350.6200000000003</v>
      </c>
      <c r="J5403" s="9">
        <f t="shared" si="253"/>
        <v>51216.62</v>
      </c>
      <c r="K5403" s="8">
        <f t="shared" si="254"/>
        <v>28872.14</v>
      </c>
      <c r="L5403" s="9">
        <v>15085.679999999997</v>
      </c>
      <c r="M5403" s="7"/>
    </row>
    <row r="5404" spans="1:13" ht="15.75" customHeight="1" x14ac:dyDescent="0.25">
      <c r="A5404" s="6" t="s">
        <v>5423</v>
      </c>
      <c r="B5404" s="10">
        <v>43370</v>
      </c>
      <c r="C5404" s="7" t="s">
        <v>5390</v>
      </c>
      <c r="D5404" s="7" t="s">
        <v>13</v>
      </c>
      <c r="E5404" s="7">
        <v>202</v>
      </c>
      <c r="F5404" s="8">
        <v>54.89</v>
      </c>
      <c r="G5404" s="8">
        <v>91</v>
      </c>
      <c r="H5404" s="8">
        <f t="shared" si="252"/>
        <v>18382</v>
      </c>
      <c r="I5404" s="9">
        <f>H5404*VLOOKUP(C5404,Customer_Dim!B:E,4,0)</f>
        <v>1286.74</v>
      </c>
      <c r="J5404" s="9">
        <f t="shared" si="253"/>
        <v>19668.740000000002</v>
      </c>
      <c r="K5404" s="8">
        <f t="shared" si="254"/>
        <v>11087.78</v>
      </c>
      <c r="L5404" s="9">
        <v>6774.659999999998</v>
      </c>
      <c r="M5404" s="7"/>
    </row>
    <row r="5405" spans="1:13" ht="15.75" customHeight="1" x14ac:dyDescent="0.25">
      <c r="A5405" s="6" t="s">
        <v>5424</v>
      </c>
      <c r="B5405" s="10">
        <v>43432</v>
      </c>
      <c r="C5405" s="7" t="s">
        <v>5390</v>
      </c>
      <c r="D5405" s="7" t="s">
        <v>13</v>
      </c>
      <c r="E5405" s="7">
        <v>439</v>
      </c>
      <c r="F5405" s="8">
        <v>54.87</v>
      </c>
      <c r="G5405" s="8">
        <v>90</v>
      </c>
      <c r="H5405" s="8">
        <f t="shared" si="252"/>
        <v>39510</v>
      </c>
      <c r="I5405" s="9">
        <f>H5405*VLOOKUP(C5405,Customer_Dim!B:E,4,0)</f>
        <v>2765.7000000000003</v>
      </c>
      <c r="J5405" s="9">
        <f t="shared" si="253"/>
        <v>42275.7</v>
      </c>
      <c r="K5405" s="8">
        <f t="shared" si="254"/>
        <v>24087.93</v>
      </c>
      <c r="L5405" s="9">
        <v>13298.670000000006</v>
      </c>
      <c r="M5405" s="7"/>
    </row>
    <row r="5406" spans="1:13" ht="15.75" customHeight="1" x14ac:dyDescent="0.25">
      <c r="A5406" s="6" t="s">
        <v>5425</v>
      </c>
      <c r="B5406" s="10">
        <v>43441</v>
      </c>
      <c r="C5406" s="7" t="s">
        <v>5390</v>
      </c>
      <c r="D5406" s="7" t="s">
        <v>13</v>
      </c>
      <c r="E5406" s="7">
        <v>195</v>
      </c>
      <c r="F5406" s="8">
        <v>54.87</v>
      </c>
      <c r="G5406" s="8">
        <v>90</v>
      </c>
      <c r="H5406" s="8">
        <f t="shared" si="252"/>
        <v>17550</v>
      </c>
      <c r="I5406" s="9">
        <f>H5406*VLOOKUP(C5406,Customer_Dim!B:E,4,0)</f>
        <v>1228.5000000000002</v>
      </c>
      <c r="J5406" s="9">
        <f t="shared" si="253"/>
        <v>18778.5</v>
      </c>
      <c r="K5406" s="8">
        <f t="shared" si="254"/>
        <v>10699.65</v>
      </c>
      <c r="L5406" s="9">
        <v>6058.7100000000009</v>
      </c>
      <c r="M5406" s="7"/>
    </row>
    <row r="5407" spans="1:13" ht="15.75" customHeight="1" x14ac:dyDescent="0.25">
      <c r="A5407" s="6" t="s">
        <v>5426</v>
      </c>
      <c r="B5407" s="10">
        <v>43451</v>
      </c>
      <c r="C5407" s="7" t="s">
        <v>5390</v>
      </c>
      <c r="D5407" s="7" t="s">
        <v>32</v>
      </c>
      <c r="E5407" s="7">
        <v>271</v>
      </c>
      <c r="F5407" s="8">
        <v>363.73</v>
      </c>
      <c r="G5407" s="8">
        <v>560</v>
      </c>
      <c r="H5407" s="8">
        <f t="shared" si="252"/>
        <v>151760</v>
      </c>
      <c r="I5407" s="9">
        <f>H5407*VLOOKUP(C5407,Customer_Dim!B:E,4,0)</f>
        <v>10623.2</v>
      </c>
      <c r="J5407" s="9">
        <f t="shared" si="253"/>
        <v>162383.20000000001</v>
      </c>
      <c r="K5407" s="8">
        <f t="shared" si="254"/>
        <v>98570.83</v>
      </c>
      <c r="L5407" s="9">
        <v>52415.219999999987</v>
      </c>
      <c r="M5407" s="7"/>
    </row>
    <row r="5408" spans="1:13" ht="15.75" customHeight="1" x14ac:dyDescent="0.25">
      <c r="A5408" s="6" t="s">
        <v>5427</v>
      </c>
      <c r="B5408" s="10">
        <v>43506</v>
      </c>
      <c r="C5408" s="7" t="s">
        <v>5402</v>
      </c>
      <c r="D5408" s="7" t="s">
        <v>19</v>
      </c>
      <c r="E5408" s="7">
        <v>370</v>
      </c>
      <c r="F5408" s="8">
        <v>119.3</v>
      </c>
      <c r="G5408" s="8">
        <v>176</v>
      </c>
      <c r="H5408" s="8">
        <f t="shared" si="252"/>
        <v>65120</v>
      </c>
      <c r="I5408" s="9">
        <f>H5408*VLOOKUP(C5408,Customer_Dim!B:E,4,0)</f>
        <v>651.20000000000016</v>
      </c>
      <c r="J5408" s="9">
        <f t="shared" si="253"/>
        <v>65771.199999999997</v>
      </c>
      <c r="K5408" s="8">
        <f t="shared" si="254"/>
        <v>44141</v>
      </c>
      <c r="L5408" s="9">
        <v>18459.840000000004</v>
      </c>
      <c r="M5408" s="7"/>
    </row>
    <row r="5409" spans="1:13" ht="15.75" customHeight="1" x14ac:dyDescent="0.25">
      <c r="A5409" s="6" t="s">
        <v>5428</v>
      </c>
      <c r="B5409" s="10">
        <v>43551</v>
      </c>
      <c r="C5409" s="7" t="s">
        <v>5402</v>
      </c>
      <c r="D5409" s="7" t="s">
        <v>13</v>
      </c>
      <c r="E5409" s="7">
        <v>894</v>
      </c>
      <c r="F5409" s="8">
        <v>53.37</v>
      </c>
      <c r="G5409" s="8">
        <v>87</v>
      </c>
      <c r="H5409" s="8">
        <f t="shared" si="252"/>
        <v>77778</v>
      </c>
      <c r="I5409" s="9">
        <f>H5409*VLOOKUP(C5409,Customer_Dim!B:E,4,0)</f>
        <v>777.7800000000002</v>
      </c>
      <c r="J5409" s="9">
        <f t="shared" si="253"/>
        <v>78555.78</v>
      </c>
      <c r="K5409" s="8">
        <f t="shared" si="254"/>
        <v>47712.78</v>
      </c>
      <c r="L5409" s="9">
        <v>28720.44000000001</v>
      </c>
      <c r="M5409" s="7"/>
    </row>
    <row r="5410" spans="1:13" ht="15.75" customHeight="1" x14ac:dyDescent="0.25">
      <c r="A5410" s="6" t="s">
        <v>5429</v>
      </c>
      <c r="B5410" s="10">
        <v>43693</v>
      </c>
      <c r="C5410" s="7" t="s">
        <v>5402</v>
      </c>
      <c r="D5410" s="7" t="s">
        <v>32</v>
      </c>
      <c r="E5410" s="7">
        <v>758</v>
      </c>
      <c r="F5410" s="8">
        <v>354.09</v>
      </c>
      <c r="G5410" s="8">
        <v>542</v>
      </c>
      <c r="H5410" s="8">
        <f t="shared" si="252"/>
        <v>410836</v>
      </c>
      <c r="I5410" s="9">
        <f>H5410*VLOOKUP(C5410,Customer_Dim!B:E,4,0)</f>
        <v>4108.3600000000006</v>
      </c>
      <c r="J5410" s="9">
        <f t="shared" si="253"/>
        <v>414944.36</v>
      </c>
      <c r="K5410" s="8">
        <f t="shared" si="254"/>
        <v>268400.21999999997</v>
      </c>
      <c r="L5410" s="9">
        <v>114532.47</v>
      </c>
      <c r="M5410" s="7"/>
    </row>
    <row r="5411" spans="1:13" ht="15.75" customHeight="1" x14ac:dyDescent="0.25">
      <c r="A5411" s="6" t="s">
        <v>5430</v>
      </c>
      <c r="B5411" s="10">
        <v>43703</v>
      </c>
      <c r="C5411" s="7" t="s">
        <v>5402</v>
      </c>
      <c r="D5411" s="7" t="s">
        <v>32</v>
      </c>
      <c r="E5411" s="7">
        <v>637</v>
      </c>
      <c r="F5411" s="8">
        <v>354.09</v>
      </c>
      <c r="G5411" s="8">
        <v>542</v>
      </c>
      <c r="H5411" s="8">
        <f t="shared" si="252"/>
        <v>345254</v>
      </c>
      <c r="I5411" s="9">
        <f>H5411*VLOOKUP(C5411,Customer_Dim!B:E,4,0)</f>
        <v>3452.5400000000009</v>
      </c>
      <c r="J5411" s="9">
        <f t="shared" si="253"/>
        <v>348706.54</v>
      </c>
      <c r="K5411" s="8">
        <f t="shared" si="254"/>
        <v>225555.33</v>
      </c>
      <c r="L5411" s="9">
        <v>118214.43</v>
      </c>
      <c r="M5411" s="7"/>
    </row>
    <row r="5412" spans="1:13" ht="15.75" customHeight="1" x14ac:dyDescent="0.25">
      <c r="A5412" s="6" t="s">
        <v>5430</v>
      </c>
      <c r="B5412" s="10">
        <v>43703</v>
      </c>
      <c r="C5412" s="7" t="s">
        <v>5402</v>
      </c>
      <c r="D5412" s="7" t="s">
        <v>13</v>
      </c>
      <c r="E5412" s="7">
        <v>454</v>
      </c>
      <c r="F5412" s="8">
        <v>53.42</v>
      </c>
      <c r="G5412" s="8">
        <v>88</v>
      </c>
      <c r="H5412" s="8">
        <f t="shared" si="252"/>
        <v>39952</v>
      </c>
      <c r="I5412" s="9">
        <f>H5412*VLOOKUP(C5412,Customer_Dim!B:E,4,0)</f>
        <v>399.5200000000001</v>
      </c>
      <c r="J5412" s="9">
        <f t="shared" si="253"/>
        <v>40351.519999999997</v>
      </c>
      <c r="K5412" s="8">
        <f t="shared" si="254"/>
        <v>24252.68</v>
      </c>
      <c r="L5412" s="9">
        <v>16059.760000000002</v>
      </c>
      <c r="M5412" s="7"/>
    </row>
    <row r="5413" spans="1:13" ht="15.75" customHeight="1" x14ac:dyDescent="0.25">
      <c r="A5413" s="6" t="s">
        <v>5431</v>
      </c>
      <c r="B5413" s="10">
        <v>43704</v>
      </c>
      <c r="C5413" s="7" t="s">
        <v>5402</v>
      </c>
      <c r="D5413" s="7" t="s">
        <v>13</v>
      </c>
      <c r="E5413" s="7">
        <v>829</v>
      </c>
      <c r="F5413" s="8">
        <v>53.42</v>
      </c>
      <c r="G5413" s="8">
        <v>88</v>
      </c>
      <c r="H5413" s="8">
        <f t="shared" si="252"/>
        <v>72952</v>
      </c>
      <c r="I5413" s="9">
        <f>H5413*VLOOKUP(C5413,Customer_Dim!B:E,4,0)</f>
        <v>729.5200000000001</v>
      </c>
      <c r="J5413" s="9">
        <f t="shared" si="253"/>
        <v>73681.52</v>
      </c>
      <c r="K5413" s="8">
        <f t="shared" si="254"/>
        <v>44285.18</v>
      </c>
      <c r="L5413" s="9">
        <v>29351.939999999995</v>
      </c>
      <c r="M5413" s="7"/>
    </row>
    <row r="5414" spans="1:13" ht="15.75" customHeight="1" x14ac:dyDescent="0.25">
      <c r="A5414" s="6" t="s">
        <v>5432</v>
      </c>
      <c r="B5414" s="10">
        <v>43481</v>
      </c>
      <c r="C5414" s="7" t="s">
        <v>5383</v>
      </c>
      <c r="D5414" s="7" t="s">
        <v>132</v>
      </c>
      <c r="E5414" s="7">
        <v>718</v>
      </c>
      <c r="F5414" s="8">
        <v>44.93</v>
      </c>
      <c r="G5414" s="8">
        <v>99</v>
      </c>
      <c r="H5414" s="8">
        <f t="shared" si="252"/>
        <v>71082</v>
      </c>
      <c r="I5414" s="9">
        <f>H5414*VLOOKUP(C5414,Customer_Dim!B:E,4,0)</f>
        <v>4264.92</v>
      </c>
      <c r="J5414" s="9">
        <f t="shared" si="253"/>
        <v>75346.92</v>
      </c>
      <c r="K5414" s="8">
        <f t="shared" si="254"/>
        <v>32259.74</v>
      </c>
      <c r="L5414" s="9">
        <v>32026.239999999998</v>
      </c>
      <c r="M5414" s="7"/>
    </row>
    <row r="5415" spans="1:13" ht="15.75" customHeight="1" x14ac:dyDescent="0.25">
      <c r="A5415" s="6" t="s">
        <v>5433</v>
      </c>
      <c r="B5415" s="10">
        <v>43486</v>
      </c>
      <c r="C5415" s="7" t="s">
        <v>5383</v>
      </c>
      <c r="D5415" s="7" t="s">
        <v>13</v>
      </c>
      <c r="E5415" s="7">
        <v>608</v>
      </c>
      <c r="F5415" s="8">
        <v>53.37</v>
      </c>
      <c r="G5415" s="8">
        <v>87</v>
      </c>
      <c r="H5415" s="8">
        <f t="shared" si="252"/>
        <v>52896</v>
      </c>
      <c r="I5415" s="9">
        <f>H5415*VLOOKUP(C5415,Customer_Dim!B:E,4,0)</f>
        <v>3173.76</v>
      </c>
      <c r="J5415" s="9">
        <f t="shared" si="253"/>
        <v>56069.760000000002</v>
      </c>
      <c r="K5415" s="8">
        <f t="shared" si="254"/>
        <v>32448.959999999999</v>
      </c>
      <c r="L5415" s="9">
        <v>19044</v>
      </c>
      <c r="M5415" s="7"/>
    </row>
    <row r="5416" spans="1:13" ht="15.75" customHeight="1" x14ac:dyDescent="0.25">
      <c r="A5416" s="6" t="s">
        <v>5434</v>
      </c>
      <c r="B5416" s="10">
        <v>43496</v>
      </c>
      <c r="C5416" s="7" t="s">
        <v>5383</v>
      </c>
      <c r="D5416" s="7" t="s">
        <v>13</v>
      </c>
      <c r="E5416" s="7">
        <v>566</v>
      </c>
      <c r="F5416" s="8">
        <v>53.37</v>
      </c>
      <c r="G5416" s="8">
        <v>87</v>
      </c>
      <c r="H5416" s="8">
        <f t="shared" si="252"/>
        <v>49242</v>
      </c>
      <c r="I5416" s="9">
        <f>H5416*VLOOKUP(C5416,Customer_Dim!B:E,4,0)</f>
        <v>2954.5200000000004</v>
      </c>
      <c r="J5416" s="9">
        <f t="shared" si="253"/>
        <v>52196.520000000004</v>
      </c>
      <c r="K5416" s="8">
        <f t="shared" si="254"/>
        <v>30207.42</v>
      </c>
      <c r="L5416" s="9">
        <v>17285.82</v>
      </c>
      <c r="M5416" s="7"/>
    </row>
    <row r="5417" spans="1:13" ht="15.75" customHeight="1" x14ac:dyDescent="0.25">
      <c r="A5417" s="6" t="s">
        <v>5435</v>
      </c>
      <c r="B5417" s="10">
        <v>43517</v>
      </c>
      <c r="C5417" s="7" t="s">
        <v>5383</v>
      </c>
      <c r="D5417" s="7" t="s">
        <v>32</v>
      </c>
      <c r="E5417" s="7">
        <v>633</v>
      </c>
      <c r="F5417" s="8">
        <v>353.76</v>
      </c>
      <c r="G5417" s="8">
        <v>542</v>
      </c>
      <c r="H5417" s="8">
        <f t="shared" si="252"/>
        <v>343086</v>
      </c>
      <c r="I5417" s="9">
        <f>H5417*VLOOKUP(C5417,Customer_Dim!B:E,4,0)</f>
        <v>20585.16</v>
      </c>
      <c r="J5417" s="9">
        <f t="shared" si="253"/>
        <v>363671.16</v>
      </c>
      <c r="K5417" s="8">
        <f t="shared" si="254"/>
        <v>223930.08</v>
      </c>
      <c r="L5417" s="9">
        <v>120704</v>
      </c>
      <c r="M5417" s="7"/>
    </row>
    <row r="5418" spans="1:13" ht="15.75" customHeight="1" x14ac:dyDescent="0.25">
      <c r="A5418" s="6" t="s">
        <v>5436</v>
      </c>
      <c r="B5418" s="10">
        <v>43520</v>
      </c>
      <c r="C5418" s="7" t="s">
        <v>5383</v>
      </c>
      <c r="D5418" s="7" t="s">
        <v>13</v>
      </c>
      <c r="E5418" s="7">
        <v>807</v>
      </c>
      <c r="F5418" s="8">
        <v>53.37</v>
      </c>
      <c r="G5418" s="8">
        <v>87</v>
      </c>
      <c r="H5418" s="8">
        <f t="shared" si="252"/>
        <v>70209</v>
      </c>
      <c r="I5418" s="9">
        <f>H5418*VLOOKUP(C5418,Customer_Dim!B:E,4,0)</f>
        <v>4212.54</v>
      </c>
      <c r="J5418" s="9">
        <f t="shared" si="253"/>
        <v>74421.539999999994</v>
      </c>
      <c r="K5418" s="8">
        <f t="shared" si="254"/>
        <v>43069.59</v>
      </c>
      <c r="L5418" s="9">
        <v>24650.79</v>
      </c>
      <c r="M5418" s="7"/>
    </row>
    <row r="5419" spans="1:13" ht="15.75" customHeight="1" x14ac:dyDescent="0.25">
      <c r="A5419" s="6" t="s">
        <v>5437</v>
      </c>
      <c r="B5419" s="10">
        <v>43578</v>
      </c>
      <c r="C5419" s="7" t="s">
        <v>5383</v>
      </c>
      <c r="D5419" s="7" t="s">
        <v>32</v>
      </c>
      <c r="E5419" s="7">
        <v>780</v>
      </c>
      <c r="F5419" s="8">
        <v>353.44</v>
      </c>
      <c r="G5419" s="8">
        <v>541</v>
      </c>
      <c r="H5419" s="8">
        <f t="shared" si="252"/>
        <v>421980</v>
      </c>
      <c r="I5419" s="9">
        <f>H5419*VLOOKUP(C5419,Customer_Dim!B:E,4,0)</f>
        <v>25318.800000000003</v>
      </c>
      <c r="J5419" s="9">
        <f t="shared" si="253"/>
        <v>447298.8</v>
      </c>
      <c r="K5419" s="8">
        <f t="shared" si="254"/>
        <v>275683.20000000001</v>
      </c>
      <c r="L5419" s="9">
        <v>117637.28</v>
      </c>
      <c r="M5419" s="7"/>
    </row>
    <row r="5420" spans="1:13" ht="15.75" customHeight="1" x14ac:dyDescent="0.25">
      <c r="A5420" s="6" t="s">
        <v>5438</v>
      </c>
      <c r="B5420" s="10">
        <v>43595</v>
      </c>
      <c r="C5420" s="7" t="s">
        <v>5383</v>
      </c>
      <c r="D5420" s="7" t="s">
        <v>13</v>
      </c>
      <c r="E5420" s="7">
        <v>388</v>
      </c>
      <c r="F5420" s="8">
        <v>53.32</v>
      </c>
      <c r="G5420" s="8">
        <v>87</v>
      </c>
      <c r="H5420" s="8">
        <f t="shared" si="252"/>
        <v>33756</v>
      </c>
      <c r="I5420" s="9">
        <f>H5420*VLOOKUP(C5420,Customer_Dim!B:E,4,0)</f>
        <v>2025.3600000000001</v>
      </c>
      <c r="J5420" s="9">
        <f t="shared" si="253"/>
        <v>35781.360000000001</v>
      </c>
      <c r="K5420" s="8">
        <f t="shared" si="254"/>
        <v>20688.16</v>
      </c>
      <c r="L5420" s="9">
        <v>11242.880000000001</v>
      </c>
      <c r="M5420" s="7"/>
    </row>
    <row r="5421" spans="1:13" ht="15.75" customHeight="1" x14ac:dyDescent="0.25">
      <c r="A5421" s="6" t="s">
        <v>5439</v>
      </c>
      <c r="B5421" s="10">
        <v>43597</v>
      </c>
      <c r="C5421" s="7" t="s">
        <v>5383</v>
      </c>
      <c r="D5421" s="7" t="s">
        <v>32</v>
      </c>
      <c r="E5421" s="7">
        <v>245</v>
      </c>
      <c r="F5421" s="8">
        <v>353.44</v>
      </c>
      <c r="G5421" s="8">
        <v>541</v>
      </c>
      <c r="H5421" s="8">
        <f t="shared" si="252"/>
        <v>132545</v>
      </c>
      <c r="I5421" s="9">
        <f>H5421*VLOOKUP(C5421,Customer_Dim!B:E,4,0)</f>
        <v>7952.7000000000007</v>
      </c>
      <c r="J5421" s="9">
        <f t="shared" si="253"/>
        <v>140497.70000000001</v>
      </c>
      <c r="K5421" s="8">
        <f t="shared" si="254"/>
        <v>86592.8</v>
      </c>
      <c r="L5421" s="9">
        <v>46442.400000000009</v>
      </c>
      <c r="M5421" s="7"/>
    </row>
    <row r="5422" spans="1:13" ht="15.75" customHeight="1" x14ac:dyDescent="0.25">
      <c r="A5422" s="6" t="s">
        <v>5440</v>
      </c>
      <c r="B5422" s="10">
        <v>43616</v>
      </c>
      <c r="C5422" s="7" t="s">
        <v>5383</v>
      </c>
      <c r="D5422" s="7" t="s">
        <v>32</v>
      </c>
      <c r="E5422" s="7">
        <v>170</v>
      </c>
      <c r="F5422" s="8">
        <v>353.44</v>
      </c>
      <c r="G5422" s="8">
        <v>541</v>
      </c>
      <c r="H5422" s="8">
        <f t="shared" si="252"/>
        <v>91970</v>
      </c>
      <c r="I5422" s="9">
        <f>H5422*VLOOKUP(C5422,Customer_Dim!B:E,4,0)</f>
        <v>5518.2000000000007</v>
      </c>
      <c r="J5422" s="9">
        <f t="shared" si="253"/>
        <v>97488.2</v>
      </c>
      <c r="K5422" s="8">
        <f t="shared" si="254"/>
        <v>60084.800000000003</v>
      </c>
      <c r="L5422" s="9">
        <v>26384.82</v>
      </c>
      <c r="M5422" s="7"/>
    </row>
    <row r="5423" spans="1:13" ht="15.75" customHeight="1" x14ac:dyDescent="0.25">
      <c r="A5423" s="6" t="s">
        <v>5441</v>
      </c>
      <c r="B5423" s="10">
        <v>43652</v>
      </c>
      <c r="C5423" s="7" t="s">
        <v>5383</v>
      </c>
      <c r="D5423" s="7" t="s">
        <v>13</v>
      </c>
      <c r="E5423" s="7">
        <v>372</v>
      </c>
      <c r="F5423" s="8">
        <v>53.42</v>
      </c>
      <c r="G5423" s="8">
        <v>88</v>
      </c>
      <c r="H5423" s="8">
        <f t="shared" si="252"/>
        <v>32736</v>
      </c>
      <c r="I5423" s="9">
        <f>H5423*VLOOKUP(C5423,Customer_Dim!B:E,4,0)</f>
        <v>1964.16</v>
      </c>
      <c r="J5423" s="9">
        <f t="shared" si="253"/>
        <v>34700.160000000003</v>
      </c>
      <c r="K5423" s="8">
        <f t="shared" si="254"/>
        <v>19872.240000000002</v>
      </c>
      <c r="L5423" s="9">
        <v>10200.84</v>
      </c>
      <c r="M5423" s="7"/>
    </row>
    <row r="5424" spans="1:13" ht="15.75" customHeight="1" x14ac:dyDescent="0.25">
      <c r="A5424" s="6" t="s">
        <v>5442</v>
      </c>
      <c r="B5424" s="10">
        <v>43685</v>
      </c>
      <c r="C5424" s="7" t="s">
        <v>5383</v>
      </c>
      <c r="D5424" s="7" t="s">
        <v>19</v>
      </c>
      <c r="E5424" s="7">
        <v>558</v>
      </c>
      <c r="F5424" s="8">
        <v>119.41</v>
      </c>
      <c r="G5424" s="8">
        <v>176</v>
      </c>
      <c r="H5424" s="8">
        <f t="shared" si="252"/>
        <v>98208</v>
      </c>
      <c r="I5424" s="9">
        <f>H5424*VLOOKUP(C5424,Customer_Dim!B:E,4,0)</f>
        <v>5892.4800000000005</v>
      </c>
      <c r="J5424" s="9">
        <f t="shared" si="253"/>
        <v>104100.48</v>
      </c>
      <c r="K5424" s="8">
        <f t="shared" si="254"/>
        <v>66630.78</v>
      </c>
      <c r="L5424" s="9">
        <v>29583.450000000012</v>
      </c>
      <c r="M5424" s="7"/>
    </row>
    <row r="5425" spans="1:13" ht="15.75" customHeight="1" x14ac:dyDescent="0.25">
      <c r="A5425" s="6" t="s">
        <v>5443</v>
      </c>
      <c r="B5425" s="10">
        <v>43687</v>
      </c>
      <c r="C5425" s="7" t="s">
        <v>5383</v>
      </c>
      <c r="D5425" s="7" t="s">
        <v>32</v>
      </c>
      <c r="E5425" s="7">
        <v>1042</v>
      </c>
      <c r="F5425" s="8">
        <v>354.09</v>
      </c>
      <c r="G5425" s="8">
        <v>542</v>
      </c>
      <c r="H5425" s="8">
        <f t="shared" si="252"/>
        <v>564764</v>
      </c>
      <c r="I5425" s="9">
        <f>H5425*VLOOKUP(C5425,Customer_Dim!B:E,4,0)</f>
        <v>33885.840000000004</v>
      </c>
      <c r="J5425" s="9">
        <f t="shared" si="253"/>
        <v>598649.84</v>
      </c>
      <c r="K5425" s="8">
        <f t="shared" si="254"/>
        <v>368961.77999999997</v>
      </c>
      <c r="L5425" s="9">
        <v>198481.72999999998</v>
      </c>
      <c r="M5425" s="7"/>
    </row>
    <row r="5426" spans="1:13" ht="15.75" customHeight="1" x14ac:dyDescent="0.25">
      <c r="A5426" s="6" t="s">
        <v>5444</v>
      </c>
      <c r="B5426" s="10">
        <v>43689</v>
      </c>
      <c r="C5426" s="7" t="s">
        <v>5383</v>
      </c>
      <c r="D5426" s="7" t="s">
        <v>13</v>
      </c>
      <c r="E5426" s="7">
        <v>920</v>
      </c>
      <c r="F5426" s="8">
        <v>53.42</v>
      </c>
      <c r="G5426" s="8">
        <v>88</v>
      </c>
      <c r="H5426" s="8">
        <f t="shared" si="252"/>
        <v>80960</v>
      </c>
      <c r="I5426" s="9">
        <f>H5426*VLOOKUP(C5426,Customer_Dim!B:E,4,0)</f>
        <v>4857.6000000000004</v>
      </c>
      <c r="J5426" s="9">
        <f t="shared" si="253"/>
        <v>85817.600000000006</v>
      </c>
      <c r="K5426" s="8">
        <f t="shared" si="254"/>
        <v>49146.400000000001</v>
      </c>
      <c r="L5426" s="9">
        <v>25966.159999999996</v>
      </c>
      <c r="M5426" s="7"/>
    </row>
    <row r="5427" spans="1:13" ht="15.75" customHeight="1" x14ac:dyDescent="0.25">
      <c r="A5427" s="6" t="s">
        <v>5445</v>
      </c>
      <c r="B5427" s="10">
        <v>43692</v>
      </c>
      <c r="C5427" s="7" t="s">
        <v>5383</v>
      </c>
      <c r="D5427" s="7" t="s">
        <v>32</v>
      </c>
      <c r="E5427" s="7">
        <v>530</v>
      </c>
      <c r="F5427" s="8">
        <v>354.09</v>
      </c>
      <c r="G5427" s="8">
        <v>542</v>
      </c>
      <c r="H5427" s="8">
        <f t="shared" si="252"/>
        <v>287260</v>
      </c>
      <c r="I5427" s="9">
        <f>H5427*VLOOKUP(C5427,Customer_Dim!B:E,4,0)</f>
        <v>17235.600000000002</v>
      </c>
      <c r="J5427" s="9">
        <f t="shared" si="253"/>
        <v>304495.59999999998</v>
      </c>
      <c r="K5427" s="8">
        <f t="shared" si="254"/>
        <v>187667.69999999998</v>
      </c>
      <c r="L5427" s="9">
        <v>90384.710000000021</v>
      </c>
      <c r="M5427" s="7"/>
    </row>
    <row r="5428" spans="1:13" ht="15.75" customHeight="1" x14ac:dyDescent="0.25">
      <c r="A5428" s="6" t="s">
        <v>5446</v>
      </c>
      <c r="B5428" s="10">
        <v>43698</v>
      </c>
      <c r="C5428" s="7" t="s">
        <v>5383</v>
      </c>
      <c r="D5428" s="7" t="s">
        <v>13</v>
      </c>
      <c r="E5428" s="7">
        <v>879</v>
      </c>
      <c r="F5428" s="8">
        <v>53.42</v>
      </c>
      <c r="G5428" s="8">
        <v>88</v>
      </c>
      <c r="H5428" s="8">
        <f t="shared" si="252"/>
        <v>77352</v>
      </c>
      <c r="I5428" s="9">
        <f>H5428*VLOOKUP(C5428,Customer_Dim!B:E,4,0)</f>
        <v>4641.1200000000008</v>
      </c>
      <c r="J5428" s="9">
        <f t="shared" si="253"/>
        <v>81993.119999999995</v>
      </c>
      <c r="K5428" s="8">
        <f t="shared" si="254"/>
        <v>46956.18</v>
      </c>
      <c r="L5428" s="9">
        <v>28332.539999999994</v>
      </c>
      <c r="M5428" s="7"/>
    </row>
    <row r="5429" spans="1:13" ht="15.75" customHeight="1" x14ac:dyDescent="0.25">
      <c r="A5429" s="6" t="s">
        <v>5447</v>
      </c>
      <c r="B5429" s="10">
        <v>43758</v>
      </c>
      <c r="C5429" s="7" t="s">
        <v>5383</v>
      </c>
      <c r="D5429" s="7" t="s">
        <v>13</v>
      </c>
      <c r="E5429" s="7">
        <v>570</v>
      </c>
      <c r="F5429" s="8">
        <v>52.35</v>
      </c>
      <c r="G5429" s="8">
        <v>86</v>
      </c>
      <c r="H5429" s="8">
        <f t="shared" si="252"/>
        <v>49020</v>
      </c>
      <c r="I5429" s="9">
        <f>H5429*VLOOKUP(C5429,Customer_Dim!B:E,4,0)</f>
        <v>2941.2000000000003</v>
      </c>
      <c r="J5429" s="9">
        <f t="shared" si="253"/>
        <v>51961.2</v>
      </c>
      <c r="K5429" s="8">
        <f t="shared" si="254"/>
        <v>29839.5</v>
      </c>
      <c r="L5429" s="9">
        <v>18321.66</v>
      </c>
      <c r="M5429" s="7"/>
    </row>
    <row r="5430" spans="1:13" ht="15.75" customHeight="1" x14ac:dyDescent="0.25">
      <c r="A5430" s="6" t="s">
        <v>5448</v>
      </c>
      <c r="B5430" s="10">
        <v>43590</v>
      </c>
      <c r="C5430" s="7" t="s">
        <v>5390</v>
      </c>
      <c r="D5430" s="7" t="s">
        <v>32</v>
      </c>
      <c r="E5430" s="7">
        <v>610</v>
      </c>
      <c r="F5430" s="8">
        <v>353.44</v>
      </c>
      <c r="G5430" s="8">
        <v>541</v>
      </c>
      <c r="H5430" s="8">
        <f t="shared" si="252"/>
        <v>330010</v>
      </c>
      <c r="I5430" s="9">
        <f>H5430*VLOOKUP(C5430,Customer_Dim!B:E,4,0)</f>
        <v>23100.7</v>
      </c>
      <c r="J5430" s="9">
        <f t="shared" si="253"/>
        <v>353110.7</v>
      </c>
      <c r="K5430" s="8">
        <f t="shared" si="254"/>
        <v>215598.4</v>
      </c>
      <c r="L5430" s="9">
        <v>88922.539999999979</v>
      </c>
      <c r="M5430" s="7"/>
    </row>
    <row r="5431" spans="1:13" ht="15.75" customHeight="1" x14ac:dyDescent="0.25">
      <c r="A5431" s="6" t="s">
        <v>5449</v>
      </c>
      <c r="B5431" s="10">
        <v>43657</v>
      </c>
      <c r="C5431" s="7" t="s">
        <v>5390</v>
      </c>
      <c r="D5431" s="7" t="s">
        <v>13</v>
      </c>
      <c r="E5431" s="7">
        <v>561</v>
      </c>
      <c r="F5431" s="8">
        <v>53.42</v>
      </c>
      <c r="G5431" s="8">
        <v>88</v>
      </c>
      <c r="H5431" s="8">
        <f t="shared" si="252"/>
        <v>49368</v>
      </c>
      <c r="I5431" s="9">
        <f>H5431*VLOOKUP(C5431,Customer_Dim!B:E,4,0)</f>
        <v>3455.76</v>
      </c>
      <c r="J5431" s="9">
        <f t="shared" si="253"/>
        <v>52823.76</v>
      </c>
      <c r="K5431" s="8">
        <f t="shared" si="254"/>
        <v>29968.620000000003</v>
      </c>
      <c r="L5431" s="9">
        <v>18982.2</v>
      </c>
      <c r="M5431" s="7"/>
    </row>
    <row r="5432" spans="1:13" ht="15.75" customHeight="1" x14ac:dyDescent="0.25">
      <c r="A5432" s="6" t="s">
        <v>5450</v>
      </c>
      <c r="B5432" s="10">
        <v>43672</v>
      </c>
      <c r="C5432" s="7" t="s">
        <v>5390</v>
      </c>
      <c r="D5432" s="7" t="s">
        <v>13</v>
      </c>
      <c r="E5432" s="7">
        <v>272</v>
      </c>
      <c r="F5432" s="8">
        <v>53.42</v>
      </c>
      <c r="G5432" s="8">
        <v>88</v>
      </c>
      <c r="H5432" s="8">
        <f t="shared" si="252"/>
        <v>23936</v>
      </c>
      <c r="I5432" s="9">
        <f>H5432*VLOOKUP(C5432,Customer_Dim!B:E,4,0)</f>
        <v>1675.5200000000002</v>
      </c>
      <c r="J5432" s="9">
        <f t="shared" si="253"/>
        <v>25611.52</v>
      </c>
      <c r="K5432" s="8">
        <f t="shared" si="254"/>
        <v>14530.24</v>
      </c>
      <c r="L5432" s="9">
        <v>7889.1799999999985</v>
      </c>
      <c r="M5432" s="7"/>
    </row>
    <row r="5433" spans="1:13" ht="15.75" customHeight="1" x14ac:dyDescent="0.25">
      <c r="A5433" s="6" t="s">
        <v>5451</v>
      </c>
      <c r="B5433" s="10">
        <v>43698</v>
      </c>
      <c r="C5433" s="7" t="s">
        <v>5390</v>
      </c>
      <c r="D5433" s="7" t="s">
        <v>13</v>
      </c>
      <c r="E5433" s="7">
        <v>70</v>
      </c>
      <c r="F5433" s="8">
        <v>53.42</v>
      </c>
      <c r="G5433" s="8">
        <v>88</v>
      </c>
      <c r="H5433" s="8">
        <f t="shared" si="252"/>
        <v>6160</v>
      </c>
      <c r="I5433" s="9">
        <f>H5433*VLOOKUP(C5433,Customer_Dim!B:E,4,0)</f>
        <v>431.20000000000005</v>
      </c>
      <c r="J5433" s="9">
        <f t="shared" si="253"/>
        <v>6591.2</v>
      </c>
      <c r="K5433" s="8">
        <f t="shared" si="254"/>
        <v>3739.4</v>
      </c>
      <c r="L5433" s="9">
        <v>2233.9799999999996</v>
      </c>
      <c r="M5433" s="7"/>
    </row>
    <row r="5434" spans="1:13" ht="15.75" customHeight="1" x14ac:dyDescent="0.25">
      <c r="A5434" s="6" t="s">
        <v>5452</v>
      </c>
      <c r="B5434" s="10">
        <v>43718</v>
      </c>
      <c r="C5434" s="7" t="s">
        <v>5390</v>
      </c>
      <c r="D5434" s="7" t="s">
        <v>13</v>
      </c>
      <c r="E5434" s="7">
        <v>1025</v>
      </c>
      <c r="F5434" s="8">
        <v>53.42</v>
      </c>
      <c r="G5434" s="8">
        <v>88</v>
      </c>
      <c r="H5434" s="8">
        <f t="shared" si="252"/>
        <v>90200</v>
      </c>
      <c r="I5434" s="9">
        <f>H5434*VLOOKUP(C5434,Customer_Dim!B:E,4,0)</f>
        <v>6314.0000000000009</v>
      </c>
      <c r="J5434" s="9">
        <f t="shared" si="253"/>
        <v>96514</v>
      </c>
      <c r="K5434" s="8">
        <f t="shared" si="254"/>
        <v>54755.5</v>
      </c>
      <c r="L5434" s="9">
        <v>33013.259999999995</v>
      </c>
      <c r="M5434" s="7"/>
    </row>
    <row r="5435" spans="1:13" ht="15.75" customHeight="1" x14ac:dyDescent="0.25">
      <c r="A5435" s="6" t="s">
        <v>5453</v>
      </c>
      <c r="B5435" s="10">
        <v>43737</v>
      </c>
      <c r="C5435" s="7" t="s">
        <v>5390</v>
      </c>
      <c r="D5435" s="7" t="s">
        <v>32</v>
      </c>
      <c r="E5435" s="7">
        <v>775</v>
      </c>
      <c r="F5435" s="8">
        <v>354.09</v>
      </c>
      <c r="G5435" s="8">
        <v>542</v>
      </c>
      <c r="H5435" s="8">
        <f t="shared" si="252"/>
        <v>420050</v>
      </c>
      <c r="I5435" s="9">
        <f>H5435*VLOOKUP(C5435,Customer_Dim!B:E,4,0)</f>
        <v>29403.500000000004</v>
      </c>
      <c r="J5435" s="9">
        <f t="shared" si="253"/>
        <v>449453.5</v>
      </c>
      <c r="K5435" s="8">
        <f t="shared" si="254"/>
        <v>274419.75</v>
      </c>
      <c r="L5435" s="9">
        <v>136104.32000000001</v>
      </c>
      <c r="M5435" s="7"/>
    </row>
    <row r="5436" spans="1:13" ht="15.75" customHeight="1" x14ac:dyDescent="0.25">
      <c r="A5436" s="6" t="s">
        <v>5454</v>
      </c>
      <c r="B5436" s="10">
        <v>43781</v>
      </c>
      <c r="C5436" s="7" t="s">
        <v>5390</v>
      </c>
      <c r="D5436" s="7" t="s">
        <v>19</v>
      </c>
      <c r="E5436" s="7">
        <v>341</v>
      </c>
      <c r="F5436" s="8">
        <v>117.03</v>
      </c>
      <c r="G5436" s="8">
        <v>173</v>
      </c>
      <c r="H5436" s="8">
        <f t="shared" si="252"/>
        <v>58993</v>
      </c>
      <c r="I5436" s="9">
        <f>H5436*VLOOKUP(C5436,Customer_Dim!B:E,4,0)</f>
        <v>4129.51</v>
      </c>
      <c r="J5436" s="9">
        <f t="shared" si="253"/>
        <v>63122.51</v>
      </c>
      <c r="K5436" s="8">
        <f t="shared" si="254"/>
        <v>39907.230000000003</v>
      </c>
      <c r="L5436" s="9">
        <v>19495.899999999994</v>
      </c>
      <c r="M5436" s="7"/>
    </row>
    <row r="5437" spans="1:13" ht="15.75" customHeight="1" x14ac:dyDescent="0.25">
      <c r="A5437" s="6" t="s">
        <v>5455</v>
      </c>
      <c r="B5437" s="10">
        <v>43814</v>
      </c>
      <c r="C5437" s="7" t="s">
        <v>5390</v>
      </c>
      <c r="D5437" s="7" t="s">
        <v>19</v>
      </c>
      <c r="E5437" s="7">
        <v>646</v>
      </c>
      <c r="F5437" s="8">
        <v>117.03</v>
      </c>
      <c r="G5437" s="8">
        <v>173</v>
      </c>
      <c r="H5437" s="8">
        <f t="shared" si="252"/>
        <v>111758</v>
      </c>
      <c r="I5437" s="9">
        <f>H5437*VLOOKUP(C5437,Customer_Dim!B:E,4,0)</f>
        <v>7823.06</v>
      </c>
      <c r="J5437" s="9">
        <f t="shared" si="253"/>
        <v>119581.06</v>
      </c>
      <c r="K5437" s="8">
        <f t="shared" si="254"/>
        <v>75601.38</v>
      </c>
      <c r="L5437" s="9">
        <v>36916.429999999993</v>
      </c>
      <c r="M5437" s="7"/>
    </row>
    <row r="5438" spans="1:13" ht="15.75" customHeight="1" x14ac:dyDescent="0.25">
      <c r="A5438" s="6" t="s">
        <v>5456</v>
      </c>
      <c r="B5438" s="10">
        <v>43820</v>
      </c>
      <c r="C5438" s="7" t="s">
        <v>5390</v>
      </c>
      <c r="D5438" s="7" t="s">
        <v>32</v>
      </c>
      <c r="E5438" s="7">
        <v>840</v>
      </c>
      <c r="F5438" s="8">
        <v>347.04</v>
      </c>
      <c r="G5438" s="8">
        <v>531</v>
      </c>
      <c r="H5438" s="8">
        <f t="shared" si="252"/>
        <v>446040</v>
      </c>
      <c r="I5438" s="9">
        <f>H5438*VLOOKUP(C5438,Customer_Dim!B:E,4,0)</f>
        <v>31222.800000000003</v>
      </c>
      <c r="J5438" s="9">
        <f t="shared" si="253"/>
        <v>477262.8</v>
      </c>
      <c r="K5438" s="8">
        <f t="shared" si="254"/>
        <v>291513.60000000003</v>
      </c>
      <c r="L5438" s="9">
        <v>160619.13</v>
      </c>
      <c r="M5438" s="7"/>
    </row>
    <row r="5439" spans="1:13" ht="15.75" customHeight="1" x14ac:dyDescent="0.25">
      <c r="A5439" s="6" t="s">
        <v>5457</v>
      </c>
      <c r="B5439" s="10">
        <v>43834</v>
      </c>
      <c r="C5439" s="7" t="s">
        <v>5402</v>
      </c>
      <c r="D5439" s="7" t="s">
        <v>19</v>
      </c>
      <c r="E5439" s="7">
        <v>503</v>
      </c>
      <c r="F5439" s="8">
        <v>117.44</v>
      </c>
      <c r="G5439" s="8">
        <v>172</v>
      </c>
      <c r="H5439" s="8">
        <f t="shared" si="252"/>
        <v>86516</v>
      </c>
      <c r="I5439" s="9">
        <f>H5439*VLOOKUP(C5439,Customer_Dim!B:E,4,0)</f>
        <v>865.1600000000002</v>
      </c>
      <c r="J5439" s="9">
        <f t="shared" si="253"/>
        <v>87381.16</v>
      </c>
      <c r="K5439" s="8">
        <f t="shared" si="254"/>
        <v>59072.32</v>
      </c>
      <c r="L5439" s="9">
        <v>21789.759999999995</v>
      </c>
      <c r="M5439" s="7"/>
    </row>
    <row r="5440" spans="1:13" ht="15.75" customHeight="1" x14ac:dyDescent="0.25">
      <c r="A5440" s="6" t="s">
        <v>5458</v>
      </c>
      <c r="B5440" s="10">
        <v>43853</v>
      </c>
      <c r="C5440" s="7" t="s">
        <v>5402</v>
      </c>
      <c r="D5440" s="7" t="s">
        <v>19</v>
      </c>
      <c r="E5440" s="7">
        <v>927</v>
      </c>
      <c r="F5440" s="8">
        <v>117.44</v>
      </c>
      <c r="G5440" s="8">
        <v>172</v>
      </c>
      <c r="H5440" s="8">
        <f t="shared" si="252"/>
        <v>159444</v>
      </c>
      <c r="I5440" s="9">
        <f>H5440*VLOOKUP(C5440,Customer_Dim!B:E,4,0)</f>
        <v>1594.4400000000003</v>
      </c>
      <c r="J5440" s="9">
        <f t="shared" si="253"/>
        <v>161038.44</v>
      </c>
      <c r="K5440" s="8">
        <f t="shared" si="254"/>
        <v>108866.88</v>
      </c>
      <c r="L5440" s="9">
        <v>41594.800000000003</v>
      </c>
      <c r="M5440" s="7"/>
    </row>
    <row r="5441" spans="1:13" ht="15.75" customHeight="1" x14ac:dyDescent="0.25">
      <c r="A5441" s="6" t="s">
        <v>5459</v>
      </c>
      <c r="B5441" s="10">
        <v>43876</v>
      </c>
      <c r="C5441" s="7" t="s">
        <v>5402</v>
      </c>
      <c r="D5441" s="7" t="s">
        <v>32</v>
      </c>
      <c r="E5441" s="7">
        <v>481</v>
      </c>
      <c r="F5441" s="8">
        <v>348.24</v>
      </c>
      <c r="G5441" s="8">
        <v>530</v>
      </c>
      <c r="H5441" s="8">
        <f t="shared" si="252"/>
        <v>254930</v>
      </c>
      <c r="I5441" s="9">
        <f>H5441*VLOOKUP(C5441,Customer_Dim!B:E,4,0)</f>
        <v>2549.3000000000006</v>
      </c>
      <c r="J5441" s="9">
        <f t="shared" si="253"/>
        <v>257479.3</v>
      </c>
      <c r="K5441" s="8">
        <f t="shared" si="254"/>
        <v>167503.44</v>
      </c>
      <c r="L5441" s="9">
        <v>84061.32</v>
      </c>
      <c r="M5441" s="7"/>
    </row>
    <row r="5442" spans="1:13" ht="15.75" customHeight="1" x14ac:dyDescent="0.25">
      <c r="A5442" s="6" t="s">
        <v>5460</v>
      </c>
      <c r="B5442" s="10">
        <v>43885</v>
      </c>
      <c r="C5442" s="7" t="s">
        <v>5402</v>
      </c>
      <c r="D5442" s="7" t="s">
        <v>13</v>
      </c>
      <c r="E5442" s="7">
        <v>174</v>
      </c>
      <c r="F5442" s="8">
        <v>52.53</v>
      </c>
      <c r="G5442" s="8">
        <v>86</v>
      </c>
      <c r="H5442" s="8">
        <f t="shared" si="252"/>
        <v>14964</v>
      </c>
      <c r="I5442" s="9">
        <f>H5442*VLOOKUP(C5442,Customer_Dim!B:E,4,0)</f>
        <v>149.64000000000004</v>
      </c>
      <c r="J5442" s="9">
        <f t="shared" si="253"/>
        <v>15113.64</v>
      </c>
      <c r="K5442" s="8">
        <f t="shared" si="254"/>
        <v>9140.2199999999993</v>
      </c>
      <c r="L5442" s="9">
        <v>5152.380000000001</v>
      </c>
      <c r="M5442" s="7"/>
    </row>
    <row r="5443" spans="1:13" ht="15.75" customHeight="1" x14ac:dyDescent="0.25">
      <c r="A5443" s="6" t="s">
        <v>5461</v>
      </c>
      <c r="B5443" s="10">
        <v>43895</v>
      </c>
      <c r="C5443" s="7" t="s">
        <v>5402</v>
      </c>
      <c r="D5443" s="7" t="s">
        <v>19</v>
      </c>
      <c r="E5443" s="7">
        <v>830</v>
      </c>
      <c r="F5443" s="8">
        <v>117.44</v>
      </c>
      <c r="G5443" s="8">
        <v>172</v>
      </c>
      <c r="H5443" s="8">
        <f t="shared" ref="H5443:H5506" si="255">G5443*E5443</f>
        <v>142760</v>
      </c>
      <c r="I5443" s="9">
        <f>H5443*VLOOKUP(C5443,Customer_Dim!B:E,4,0)</f>
        <v>1427.6000000000004</v>
      </c>
      <c r="J5443" s="9">
        <f t="shared" ref="J5443:J5506" si="256">I5443+H5443</f>
        <v>144187.6</v>
      </c>
      <c r="K5443" s="8">
        <f t="shared" ref="K5443:K5506" si="257">F5443*E5443</f>
        <v>97475.199999999997</v>
      </c>
      <c r="L5443" s="9">
        <v>46325.759999999995</v>
      </c>
      <c r="M5443" s="7"/>
    </row>
    <row r="5444" spans="1:13" ht="15.75" customHeight="1" x14ac:dyDescent="0.25">
      <c r="A5444" s="6" t="s">
        <v>5462</v>
      </c>
      <c r="B5444" s="10">
        <v>43989</v>
      </c>
      <c r="C5444" s="7" t="s">
        <v>5402</v>
      </c>
      <c r="D5444" s="7" t="s">
        <v>13</v>
      </c>
      <c r="E5444" s="7">
        <v>500</v>
      </c>
      <c r="F5444" s="8">
        <v>48.94</v>
      </c>
      <c r="G5444" s="8">
        <v>80</v>
      </c>
      <c r="H5444" s="8">
        <f t="shared" si="255"/>
        <v>40000</v>
      </c>
      <c r="I5444" s="9">
        <f>H5444*VLOOKUP(C5444,Customer_Dim!B:E,4,0)</f>
        <v>400.00000000000006</v>
      </c>
      <c r="J5444" s="9">
        <f t="shared" si="256"/>
        <v>40400</v>
      </c>
      <c r="K5444" s="8">
        <f t="shared" si="257"/>
        <v>24470</v>
      </c>
      <c r="L5444" s="9">
        <v>12648.439999999999</v>
      </c>
      <c r="M5444" s="7"/>
    </row>
    <row r="5445" spans="1:13" ht="15.75" customHeight="1" x14ac:dyDescent="0.25">
      <c r="A5445" s="6" t="s">
        <v>5463</v>
      </c>
      <c r="B5445" s="10">
        <v>43990</v>
      </c>
      <c r="C5445" s="7" t="s">
        <v>5402</v>
      </c>
      <c r="D5445" s="7" t="s">
        <v>32</v>
      </c>
      <c r="E5445" s="7">
        <v>296</v>
      </c>
      <c r="F5445" s="8">
        <v>324.39</v>
      </c>
      <c r="G5445" s="8">
        <v>494</v>
      </c>
      <c r="H5445" s="8">
        <f t="shared" si="255"/>
        <v>146224</v>
      </c>
      <c r="I5445" s="9">
        <f>H5445*VLOOKUP(C5445,Customer_Dim!B:E,4,0)</f>
        <v>1462.2400000000002</v>
      </c>
      <c r="J5445" s="9">
        <f t="shared" si="256"/>
        <v>147686.24</v>
      </c>
      <c r="K5445" s="8">
        <f t="shared" si="257"/>
        <v>96019.44</v>
      </c>
      <c r="L5445" s="9">
        <v>52269.389999999985</v>
      </c>
      <c r="M5445" s="7"/>
    </row>
    <row r="5446" spans="1:13" ht="15.75" customHeight="1" x14ac:dyDescent="0.25">
      <c r="A5446" s="6" t="s">
        <v>5464</v>
      </c>
      <c r="B5446" s="10">
        <v>44000</v>
      </c>
      <c r="C5446" s="7" t="s">
        <v>5402</v>
      </c>
      <c r="D5446" s="7" t="s">
        <v>13</v>
      </c>
      <c r="E5446" s="7">
        <v>845</v>
      </c>
      <c r="F5446" s="8">
        <v>48.94</v>
      </c>
      <c r="G5446" s="8">
        <v>80</v>
      </c>
      <c r="H5446" s="8">
        <f t="shared" si="255"/>
        <v>67600</v>
      </c>
      <c r="I5446" s="9">
        <f>H5446*VLOOKUP(C5446,Customer_Dim!B:E,4,0)</f>
        <v>676.00000000000011</v>
      </c>
      <c r="J5446" s="9">
        <f t="shared" si="256"/>
        <v>68276</v>
      </c>
      <c r="K5446" s="8">
        <f t="shared" si="257"/>
        <v>41354.299999999996</v>
      </c>
      <c r="L5446" s="9">
        <v>23239.68</v>
      </c>
      <c r="M5446" s="7"/>
    </row>
    <row r="5447" spans="1:13" ht="15.75" customHeight="1" x14ac:dyDescent="0.25">
      <c r="A5447" s="6" t="s">
        <v>5465</v>
      </c>
      <c r="B5447" s="10">
        <v>44025</v>
      </c>
      <c r="C5447" s="7" t="s">
        <v>5402</v>
      </c>
      <c r="D5447" s="7" t="s">
        <v>19</v>
      </c>
      <c r="E5447" s="7">
        <v>486</v>
      </c>
      <c r="F5447" s="8">
        <v>108.48</v>
      </c>
      <c r="G5447" s="8">
        <v>159</v>
      </c>
      <c r="H5447" s="8">
        <f t="shared" si="255"/>
        <v>77274</v>
      </c>
      <c r="I5447" s="9">
        <f>H5447*VLOOKUP(C5447,Customer_Dim!B:E,4,0)</f>
        <v>772.74000000000012</v>
      </c>
      <c r="J5447" s="9">
        <f t="shared" si="256"/>
        <v>78046.740000000005</v>
      </c>
      <c r="K5447" s="8">
        <f t="shared" si="257"/>
        <v>52721.279999999999</v>
      </c>
      <c r="L5447" s="9">
        <v>25084.079999999994</v>
      </c>
      <c r="M5447" s="7"/>
    </row>
    <row r="5448" spans="1:13" ht="15.75" customHeight="1" x14ac:dyDescent="0.25">
      <c r="A5448" s="6" t="s">
        <v>5466</v>
      </c>
      <c r="B5448" s="10">
        <v>44101</v>
      </c>
      <c r="C5448" s="7" t="s">
        <v>5402</v>
      </c>
      <c r="D5448" s="7" t="s">
        <v>13</v>
      </c>
      <c r="E5448" s="7">
        <v>792</v>
      </c>
      <c r="F5448" s="8">
        <v>48.53</v>
      </c>
      <c r="G5448" s="8">
        <v>79</v>
      </c>
      <c r="H5448" s="8">
        <f t="shared" si="255"/>
        <v>62568</v>
      </c>
      <c r="I5448" s="9">
        <f>H5448*VLOOKUP(C5448,Customer_Dim!B:E,4,0)</f>
        <v>625.68000000000018</v>
      </c>
      <c r="J5448" s="9">
        <f t="shared" si="256"/>
        <v>63193.68</v>
      </c>
      <c r="K5448" s="8">
        <f t="shared" si="257"/>
        <v>38435.760000000002</v>
      </c>
      <c r="L5448" s="9">
        <v>23076</v>
      </c>
      <c r="M5448" s="7"/>
    </row>
    <row r="5449" spans="1:13" ht="15.75" customHeight="1" x14ac:dyDescent="0.25">
      <c r="A5449" s="6" t="s">
        <v>5467</v>
      </c>
      <c r="B5449" s="10">
        <v>44122</v>
      </c>
      <c r="C5449" s="7" t="s">
        <v>5402</v>
      </c>
      <c r="D5449" s="7" t="s">
        <v>13</v>
      </c>
      <c r="E5449" s="7">
        <v>839</v>
      </c>
      <c r="F5449" s="8">
        <v>50.73</v>
      </c>
      <c r="G5449" s="8">
        <v>83</v>
      </c>
      <c r="H5449" s="8">
        <f t="shared" si="255"/>
        <v>69637</v>
      </c>
      <c r="I5449" s="9">
        <f>H5449*VLOOKUP(C5449,Customer_Dim!B:E,4,0)</f>
        <v>696.37000000000012</v>
      </c>
      <c r="J5449" s="9">
        <f t="shared" si="256"/>
        <v>70333.37</v>
      </c>
      <c r="K5449" s="8">
        <f t="shared" si="257"/>
        <v>42562.469999999994</v>
      </c>
      <c r="L5449" s="9">
        <v>26487.120000000003</v>
      </c>
      <c r="M5449" s="7"/>
    </row>
    <row r="5450" spans="1:13" ht="15.75" customHeight="1" x14ac:dyDescent="0.25">
      <c r="A5450" s="6" t="s">
        <v>5468</v>
      </c>
      <c r="B5450" s="10">
        <v>44185</v>
      </c>
      <c r="C5450" s="7" t="s">
        <v>5402</v>
      </c>
      <c r="D5450" s="7" t="s">
        <v>19</v>
      </c>
      <c r="E5450" s="7">
        <v>910</v>
      </c>
      <c r="F5450" s="8">
        <v>113.41</v>
      </c>
      <c r="G5450" s="8">
        <v>166</v>
      </c>
      <c r="H5450" s="8">
        <f t="shared" si="255"/>
        <v>151060</v>
      </c>
      <c r="I5450" s="9">
        <f>H5450*VLOOKUP(C5450,Customer_Dim!B:E,4,0)</f>
        <v>1510.6000000000004</v>
      </c>
      <c r="J5450" s="9">
        <f t="shared" si="256"/>
        <v>152570.6</v>
      </c>
      <c r="K5450" s="8">
        <f t="shared" si="257"/>
        <v>103203.09999999999</v>
      </c>
      <c r="L5450" s="9">
        <v>40746.289999999994</v>
      </c>
      <c r="M5450" s="7"/>
    </row>
    <row r="5451" spans="1:13" ht="15.75" customHeight="1" x14ac:dyDescent="0.25">
      <c r="A5451" s="6" t="s">
        <v>5469</v>
      </c>
      <c r="B5451" s="10">
        <v>43839</v>
      </c>
      <c r="C5451" s="7" t="s">
        <v>5383</v>
      </c>
      <c r="D5451" s="7" t="s">
        <v>13</v>
      </c>
      <c r="E5451" s="7">
        <v>894</v>
      </c>
      <c r="F5451" s="8">
        <v>52.53</v>
      </c>
      <c r="G5451" s="8">
        <v>86</v>
      </c>
      <c r="H5451" s="8">
        <f t="shared" si="255"/>
        <v>76884</v>
      </c>
      <c r="I5451" s="9">
        <f>H5451*VLOOKUP(C5451,Customer_Dim!B:E,4,0)</f>
        <v>4613.04</v>
      </c>
      <c r="J5451" s="9">
        <f t="shared" si="256"/>
        <v>81497.039999999994</v>
      </c>
      <c r="K5451" s="8">
        <f t="shared" si="257"/>
        <v>46961.82</v>
      </c>
      <c r="L5451" s="9">
        <v>28574.28</v>
      </c>
      <c r="M5451" s="7"/>
    </row>
    <row r="5452" spans="1:13" ht="15.75" customHeight="1" x14ac:dyDescent="0.25">
      <c r="A5452" s="6" t="s">
        <v>5470</v>
      </c>
      <c r="B5452" s="10">
        <v>43883</v>
      </c>
      <c r="C5452" s="7" t="s">
        <v>5383</v>
      </c>
      <c r="D5452" s="7" t="s">
        <v>13</v>
      </c>
      <c r="E5452" s="7">
        <v>965</v>
      </c>
      <c r="F5452" s="8">
        <v>52.53</v>
      </c>
      <c r="G5452" s="8">
        <v>86</v>
      </c>
      <c r="H5452" s="8">
        <f t="shared" si="255"/>
        <v>82990</v>
      </c>
      <c r="I5452" s="9">
        <f>H5452*VLOOKUP(C5452,Customer_Dim!B:E,4,0)</f>
        <v>4979.4000000000005</v>
      </c>
      <c r="J5452" s="9">
        <f t="shared" si="256"/>
        <v>87969.4</v>
      </c>
      <c r="K5452" s="8">
        <f t="shared" si="257"/>
        <v>50691.450000000004</v>
      </c>
      <c r="L5452" s="9">
        <v>33124.290000000008</v>
      </c>
      <c r="M5452" s="7"/>
    </row>
    <row r="5453" spans="1:13" ht="15.75" customHeight="1" x14ac:dyDescent="0.25">
      <c r="A5453" s="6" t="s">
        <v>5471</v>
      </c>
      <c r="B5453" s="10">
        <v>43913</v>
      </c>
      <c r="C5453" s="7" t="s">
        <v>5383</v>
      </c>
      <c r="D5453" s="7" t="s">
        <v>19</v>
      </c>
      <c r="E5453" s="7">
        <v>896</v>
      </c>
      <c r="F5453" s="8">
        <v>117.44</v>
      </c>
      <c r="G5453" s="8">
        <v>172</v>
      </c>
      <c r="H5453" s="8">
        <f t="shared" si="255"/>
        <v>154112</v>
      </c>
      <c r="I5453" s="9">
        <f>H5453*VLOOKUP(C5453,Customer_Dim!B:E,4,0)</f>
        <v>9246.7200000000012</v>
      </c>
      <c r="J5453" s="9">
        <f t="shared" si="256"/>
        <v>163358.72</v>
      </c>
      <c r="K5453" s="8">
        <f t="shared" si="257"/>
        <v>105226.23999999999</v>
      </c>
      <c r="L5453" s="9">
        <v>43011.760000000009</v>
      </c>
      <c r="M5453" s="7"/>
    </row>
    <row r="5454" spans="1:13" ht="15.75" customHeight="1" x14ac:dyDescent="0.25">
      <c r="A5454" s="6" t="s">
        <v>5472</v>
      </c>
      <c r="B5454" s="10">
        <v>43916</v>
      </c>
      <c r="C5454" s="7" t="s">
        <v>5383</v>
      </c>
      <c r="D5454" s="7" t="s">
        <v>19</v>
      </c>
      <c r="E5454" s="7">
        <v>896</v>
      </c>
      <c r="F5454" s="8">
        <v>117.44</v>
      </c>
      <c r="G5454" s="8">
        <v>172</v>
      </c>
      <c r="H5454" s="8">
        <f t="shared" si="255"/>
        <v>154112</v>
      </c>
      <c r="I5454" s="9">
        <f>H5454*VLOOKUP(C5454,Customer_Dim!B:E,4,0)</f>
        <v>9246.7200000000012</v>
      </c>
      <c r="J5454" s="9">
        <f t="shared" si="256"/>
        <v>163358.72</v>
      </c>
      <c r="K5454" s="8">
        <f t="shared" si="257"/>
        <v>105226.23999999999</v>
      </c>
      <c r="L5454" s="9">
        <v>48612.079999999987</v>
      </c>
      <c r="M5454" s="7"/>
    </row>
    <row r="5455" spans="1:13" ht="15.75" customHeight="1" x14ac:dyDescent="0.25">
      <c r="A5455" s="6" t="s">
        <v>5473</v>
      </c>
      <c r="B5455" s="10">
        <v>43927</v>
      </c>
      <c r="C5455" s="7" t="s">
        <v>5383</v>
      </c>
      <c r="D5455" s="7" t="s">
        <v>32</v>
      </c>
      <c r="E5455" s="7">
        <v>405</v>
      </c>
      <c r="F5455" s="8">
        <v>324.39</v>
      </c>
      <c r="G5455" s="8">
        <v>494</v>
      </c>
      <c r="H5455" s="8">
        <f t="shared" si="255"/>
        <v>200070</v>
      </c>
      <c r="I5455" s="9">
        <f>H5455*VLOOKUP(C5455,Customer_Dim!B:E,4,0)</f>
        <v>12004.2</v>
      </c>
      <c r="J5455" s="9">
        <f t="shared" si="256"/>
        <v>212074.2</v>
      </c>
      <c r="K5455" s="8">
        <f t="shared" si="257"/>
        <v>131377.94999999998</v>
      </c>
      <c r="L5455" s="9">
        <v>67870.24000000002</v>
      </c>
      <c r="M5455" s="7"/>
    </row>
    <row r="5456" spans="1:13" ht="15.75" customHeight="1" x14ac:dyDescent="0.25">
      <c r="A5456" s="6" t="s">
        <v>5474</v>
      </c>
      <c r="B5456" s="10">
        <v>43945</v>
      </c>
      <c r="C5456" s="7" t="s">
        <v>5383</v>
      </c>
      <c r="D5456" s="7" t="s">
        <v>13</v>
      </c>
      <c r="E5456" s="7">
        <v>414</v>
      </c>
      <c r="F5456" s="8">
        <v>48.94</v>
      </c>
      <c r="G5456" s="8">
        <v>80</v>
      </c>
      <c r="H5456" s="8">
        <f t="shared" si="255"/>
        <v>33120</v>
      </c>
      <c r="I5456" s="9">
        <f>H5456*VLOOKUP(C5456,Customer_Dim!B:E,4,0)</f>
        <v>1987.2</v>
      </c>
      <c r="J5456" s="9">
        <f t="shared" si="256"/>
        <v>35107.199999999997</v>
      </c>
      <c r="K5456" s="8">
        <f t="shared" si="257"/>
        <v>20261.16</v>
      </c>
      <c r="L5456" s="9">
        <v>12881.760000000002</v>
      </c>
      <c r="M5456" s="7"/>
    </row>
    <row r="5457" spans="1:13" ht="15.75" customHeight="1" x14ac:dyDescent="0.25">
      <c r="A5457" s="6" t="s">
        <v>5475</v>
      </c>
      <c r="B5457" s="10">
        <v>43980</v>
      </c>
      <c r="C5457" s="7" t="s">
        <v>5383</v>
      </c>
      <c r="D5457" s="7" t="s">
        <v>32</v>
      </c>
      <c r="E5457" s="7">
        <v>126</v>
      </c>
      <c r="F5457" s="8">
        <v>324.39</v>
      </c>
      <c r="G5457" s="8">
        <v>494</v>
      </c>
      <c r="H5457" s="8">
        <f t="shared" si="255"/>
        <v>62244</v>
      </c>
      <c r="I5457" s="9">
        <f>H5457*VLOOKUP(C5457,Customer_Dim!B:E,4,0)</f>
        <v>3734.6400000000003</v>
      </c>
      <c r="J5457" s="9">
        <f t="shared" si="256"/>
        <v>65978.64</v>
      </c>
      <c r="K5457" s="8">
        <f t="shared" si="257"/>
        <v>40873.14</v>
      </c>
      <c r="L5457" s="9">
        <v>19898.700000000004</v>
      </c>
      <c r="M5457" s="7"/>
    </row>
    <row r="5458" spans="1:13" ht="15.75" customHeight="1" x14ac:dyDescent="0.25">
      <c r="A5458" s="6" t="s">
        <v>5476</v>
      </c>
      <c r="B5458" s="10">
        <v>43989</v>
      </c>
      <c r="C5458" s="7" t="s">
        <v>5383</v>
      </c>
      <c r="D5458" s="7" t="s">
        <v>32</v>
      </c>
      <c r="E5458" s="7">
        <v>630</v>
      </c>
      <c r="F5458" s="8">
        <v>324.39</v>
      </c>
      <c r="G5458" s="8">
        <v>494</v>
      </c>
      <c r="H5458" s="8">
        <f t="shared" si="255"/>
        <v>311220</v>
      </c>
      <c r="I5458" s="9">
        <f>H5458*VLOOKUP(C5458,Customer_Dim!B:E,4,0)</f>
        <v>18673.2</v>
      </c>
      <c r="J5458" s="9">
        <f t="shared" si="256"/>
        <v>329893.2</v>
      </c>
      <c r="K5458" s="8">
        <f t="shared" si="257"/>
        <v>204365.69999999998</v>
      </c>
      <c r="L5458" s="9">
        <v>102668.28</v>
      </c>
      <c r="M5458" s="7"/>
    </row>
    <row r="5459" spans="1:13" ht="15.75" customHeight="1" x14ac:dyDescent="0.25">
      <c r="A5459" s="6" t="s">
        <v>5477</v>
      </c>
      <c r="B5459" s="10">
        <v>44133</v>
      </c>
      <c r="C5459" s="7" t="s">
        <v>5383</v>
      </c>
      <c r="D5459" s="7" t="s">
        <v>32</v>
      </c>
      <c r="E5459" s="7">
        <v>1106</v>
      </c>
      <c r="F5459" s="8">
        <v>336.31</v>
      </c>
      <c r="G5459" s="8">
        <v>512</v>
      </c>
      <c r="H5459" s="8">
        <f t="shared" si="255"/>
        <v>566272</v>
      </c>
      <c r="I5459" s="9">
        <f>H5459*VLOOKUP(C5459,Customer_Dim!B:E,4,0)</f>
        <v>33976.32</v>
      </c>
      <c r="J5459" s="9">
        <f t="shared" si="256"/>
        <v>600248.31999999995</v>
      </c>
      <c r="K5459" s="8">
        <f t="shared" si="257"/>
        <v>371958.86</v>
      </c>
      <c r="L5459" s="9">
        <v>166277.25</v>
      </c>
      <c r="M5459" s="7"/>
    </row>
    <row r="5460" spans="1:13" ht="15.75" customHeight="1" x14ac:dyDescent="0.25">
      <c r="A5460" s="6" t="s">
        <v>5478</v>
      </c>
      <c r="B5460" s="10">
        <v>43869</v>
      </c>
      <c r="C5460" s="7" t="s">
        <v>5390</v>
      </c>
      <c r="D5460" s="7" t="s">
        <v>13</v>
      </c>
      <c r="E5460" s="7">
        <v>809</v>
      </c>
      <c r="F5460" s="8">
        <v>52.53</v>
      </c>
      <c r="G5460" s="8">
        <v>86</v>
      </c>
      <c r="H5460" s="8">
        <f t="shared" si="255"/>
        <v>69574</v>
      </c>
      <c r="I5460" s="9">
        <f>H5460*VLOOKUP(C5460,Customer_Dim!B:E,4,0)</f>
        <v>4870.18</v>
      </c>
      <c r="J5460" s="9">
        <f t="shared" si="256"/>
        <v>74444.179999999993</v>
      </c>
      <c r="K5460" s="8">
        <f t="shared" si="257"/>
        <v>42496.770000000004</v>
      </c>
      <c r="L5460" s="9">
        <v>21439.949999999997</v>
      </c>
      <c r="M5460" s="7"/>
    </row>
    <row r="5461" spans="1:13" ht="15.75" customHeight="1" x14ac:dyDescent="0.25">
      <c r="A5461" s="6" t="s">
        <v>5479</v>
      </c>
      <c r="B5461" s="10">
        <v>43948</v>
      </c>
      <c r="C5461" s="7" t="s">
        <v>5390</v>
      </c>
      <c r="D5461" s="7" t="s">
        <v>13</v>
      </c>
      <c r="E5461" s="7">
        <v>608</v>
      </c>
      <c r="F5461" s="8">
        <v>48.94</v>
      </c>
      <c r="G5461" s="8">
        <v>80</v>
      </c>
      <c r="H5461" s="8">
        <f t="shared" si="255"/>
        <v>48640</v>
      </c>
      <c r="I5461" s="9">
        <f>H5461*VLOOKUP(C5461,Customer_Dim!B:E,4,0)</f>
        <v>3404.8</v>
      </c>
      <c r="J5461" s="9">
        <f t="shared" si="256"/>
        <v>52044.800000000003</v>
      </c>
      <c r="K5461" s="8">
        <f t="shared" si="257"/>
        <v>29755.519999999997</v>
      </c>
      <c r="L5461" s="9">
        <v>15378.720000000001</v>
      </c>
      <c r="M5461" s="7"/>
    </row>
    <row r="5462" spans="1:13" ht="15.75" customHeight="1" x14ac:dyDescent="0.25">
      <c r="A5462" s="6" t="s">
        <v>5480</v>
      </c>
      <c r="B5462" s="10">
        <v>43983</v>
      </c>
      <c r="C5462" s="7" t="s">
        <v>5390</v>
      </c>
      <c r="D5462" s="7" t="s">
        <v>13</v>
      </c>
      <c r="E5462" s="7">
        <v>451</v>
      </c>
      <c r="F5462" s="8">
        <v>48.94</v>
      </c>
      <c r="G5462" s="8">
        <v>80</v>
      </c>
      <c r="H5462" s="8">
        <f t="shared" si="255"/>
        <v>36080</v>
      </c>
      <c r="I5462" s="9">
        <f>H5462*VLOOKUP(C5462,Customer_Dim!B:E,4,0)</f>
        <v>2525.6000000000004</v>
      </c>
      <c r="J5462" s="9">
        <f t="shared" si="256"/>
        <v>38605.599999999999</v>
      </c>
      <c r="K5462" s="8">
        <f t="shared" si="257"/>
        <v>22071.94</v>
      </c>
      <c r="L5462" s="9">
        <v>12406.600000000002</v>
      </c>
      <c r="M5462" s="7"/>
    </row>
    <row r="5463" spans="1:13" ht="15.75" customHeight="1" x14ac:dyDescent="0.25">
      <c r="A5463" s="6" t="s">
        <v>5481</v>
      </c>
      <c r="B5463" s="10">
        <v>44017</v>
      </c>
      <c r="C5463" s="7" t="s">
        <v>5390</v>
      </c>
      <c r="D5463" s="7" t="s">
        <v>32</v>
      </c>
      <c r="E5463" s="7">
        <v>629</v>
      </c>
      <c r="F5463" s="8">
        <v>321.68</v>
      </c>
      <c r="G5463" s="8">
        <v>490</v>
      </c>
      <c r="H5463" s="8">
        <f t="shared" si="255"/>
        <v>308210</v>
      </c>
      <c r="I5463" s="9">
        <f>H5463*VLOOKUP(C5463,Customer_Dim!B:E,4,0)</f>
        <v>21574.7</v>
      </c>
      <c r="J5463" s="9">
        <f t="shared" si="256"/>
        <v>329784.7</v>
      </c>
      <c r="K5463" s="8">
        <f t="shared" si="257"/>
        <v>202336.72</v>
      </c>
      <c r="L5463" s="9">
        <v>82121.22</v>
      </c>
      <c r="M5463" s="7"/>
    </row>
    <row r="5464" spans="1:13" ht="15.75" customHeight="1" x14ac:dyDescent="0.25">
      <c r="A5464" s="6" t="s">
        <v>5482</v>
      </c>
      <c r="B5464" s="10">
        <v>44027</v>
      </c>
      <c r="C5464" s="7" t="s">
        <v>5390</v>
      </c>
      <c r="D5464" s="7" t="s">
        <v>32</v>
      </c>
      <c r="E5464" s="7">
        <v>960</v>
      </c>
      <c r="F5464" s="8">
        <v>321.68</v>
      </c>
      <c r="G5464" s="8">
        <v>490</v>
      </c>
      <c r="H5464" s="8">
        <f t="shared" si="255"/>
        <v>470400</v>
      </c>
      <c r="I5464" s="9">
        <f>H5464*VLOOKUP(C5464,Customer_Dim!B:E,4,0)</f>
        <v>32928</v>
      </c>
      <c r="J5464" s="9">
        <f t="shared" si="256"/>
        <v>503328</v>
      </c>
      <c r="K5464" s="8">
        <f t="shared" si="257"/>
        <v>308812.79999999999</v>
      </c>
      <c r="L5464" s="9">
        <v>168139.03999999998</v>
      </c>
      <c r="M5464" s="7"/>
    </row>
    <row r="5465" spans="1:13" ht="15.75" customHeight="1" x14ac:dyDescent="0.25">
      <c r="A5465" s="6" t="s">
        <v>5483</v>
      </c>
      <c r="B5465" s="10">
        <v>44056</v>
      </c>
      <c r="C5465" s="7" t="s">
        <v>5390</v>
      </c>
      <c r="D5465" s="7" t="s">
        <v>19</v>
      </c>
      <c r="E5465" s="7">
        <v>168</v>
      </c>
      <c r="F5465" s="8">
        <v>108.48</v>
      </c>
      <c r="G5465" s="8">
        <v>159</v>
      </c>
      <c r="H5465" s="8">
        <f t="shared" si="255"/>
        <v>26712</v>
      </c>
      <c r="I5465" s="9">
        <f>H5465*VLOOKUP(C5465,Customer_Dim!B:E,4,0)</f>
        <v>1869.8400000000001</v>
      </c>
      <c r="J5465" s="9">
        <f t="shared" si="256"/>
        <v>28581.84</v>
      </c>
      <c r="K5465" s="8">
        <f t="shared" si="257"/>
        <v>18224.64</v>
      </c>
      <c r="L5465" s="9">
        <v>7195.68</v>
      </c>
      <c r="M5465" s="7"/>
    </row>
    <row r="5466" spans="1:13" ht="15.75" customHeight="1" x14ac:dyDescent="0.25">
      <c r="A5466" s="6" t="s">
        <v>5484</v>
      </c>
      <c r="B5466" s="10">
        <v>44068</v>
      </c>
      <c r="C5466" s="7" t="s">
        <v>5390</v>
      </c>
      <c r="D5466" s="7" t="s">
        <v>13</v>
      </c>
      <c r="E5466" s="7">
        <v>301</v>
      </c>
      <c r="F5466" s="8">
        <v>48.53</v>
      </c>
      <c r="G5466" s="8">
        <v>79</v>
      </c>
      <c r="H5466" s="8">
        <f t="shared" si="255"/>
        <v>23779</v>
      </c>
      <c r="I5466" s="9">
        <f>H5466*VLOOKUP(C5466,Customer_Dim!B:E,4,0)</f>
        <v>1664.5300000000002</v>
      </c>
      <c r="J5466" s="9">
        <f t="shared" si="256"/>
        <v>25443.53</v>
      </c>
      <c r="K5466" s="8">
        <f t="shared" si="257"/>
        <v>14607.53</v>
      </c>
      <c r="L5466" s="9">
        <v>8749.65</v>
      </c>
      <c r="M5466" s="7"/>
    </row>
    <row r="5467" spans="1:13" ht="15.75" customHeight="1" x14ac:dyDescent="0.25">
      <c r="A5467" s="6" t="s">
        <v>5485</v>
      </c>
      <c r="B5467" s="10">
        <v>44154</v>
      </c>
      <c r="C5467" s="7" t="s">
        <v>5390</v>
      </c>
      <c r="D5467" s="7" t="s">
        <v>13</v>
      </c>
      <c r="E5467" s="7">
        <v>96</v>
      </c>
      <c r="F5467" s="8">
        <v>50.73</v>
      </c>
      <c r="G5467" s="8">
        <v>83</v>
      </c>
      <c r="H5467" s="8">
        <f t="shared" si="255"/>
        <v>7968</v>
      </c>
      <c r="I5467" s="9">
        <f>H5467*VLOOKUP(C5467,Customer_Dim!B:E,4,0)</f>
        <v>557.7600000000001</v>
      </c>
      <c r="J5467" s="9">
        <f t="shared" si="256"/>
        <v>8525.76</v>
      </c>
      <c r="K5467" s="8">
        <f t="shared" si="257"/>
        <v>4870.08</v>
      </c>
      <c r="L5467" s="9">
        <v>2951.9100000000008</v>
      </c>
      <c r="M5467" s="7"/>
    </row>
    <row r="5468" spans="1:13" ht="15.75" customHeight="1" x14ac:dyDescent="0.25">
      <c r="A5468" s="6" t="s">
        <v>5486</v>
      </c>
      <c r="B5468" s="10">
        <v>44215</v>
      </c>
      <c r="C5468" s="7" t="s">
        <v>5383</v>
      </c>
      <c r="D5468" s="7" t="s">
        <v>19</v>
      </c>
      <c r="E5468" s="7">
        <v>345</v>
      </c>
      <c r="F5468" s="8">
        <v>119.74</v>
      </c>
      <c r="G5468" s="8">
        <v>182</v>
      </c>
      <c r="H5468" s="8">
        <f t="shared" si="255"/>
        <v>62790</v>
      </c>
      <c r="I5468" s="9">
        <f>H5468*VLOOKUP(C5468,Customer_Dim!B:E,4,0)</f>
        <v>3767.4</v>
      </c>
      <c r="J5468" s="9">
        <f t="shared" si="256"/>
        <v>66557.399999999994</v>
      </c>
      <c r="K5468" s="8">
        <f t="shared" si="257"/>
        <v>41310.299999999996</v>
      </c>
      <c r="L5468" s="9">
        <v>21766.020000000004</v>
      </c>
      <c r="M5468" s="7"/>
    </row>
    <row r="5469" spans="1:13" ht="15.75" customHeight="1" x14ac:dyDescent="0.25">
      <c r="A5469" s="6" t="s">
        <v>5487</v>
      </c>
      <c r="B5469" s="10">
        <v>44220</v>
      </c>
      <c r="C5469" s="7" t="s">
        <v>5383</v>
      </c>
      <c r="D5469" s="7" t="s">
        <v>13</v>
      </c>
      <c r="E5469" s="7">
        <v>384</v>
      </c>
      <c r="F5469" s="8">
        <v>53.56</v>
      </c>
      <c r="G5469" s="8">
        <v>90</v>
      </c>
      <c r="H5469" s="8">
        <f t="shared" si="255"/>
        <v>34560</v>
      </c>
      <c r="I5469" s="9">
        <f>H5469*VLOOKUP(C5469,Customer_Dim!B:E,4,0)</f>
        <v>2073.6000000000004</v>
      </c>
      <c r="J5469" s="9">
        <f t="shared" si="256"/>
        <v>36633.599999999999</v>
      </c>
      <c r="K5469" s="8">
        <f t="shared" si="257"/>
        <v>20567.04</v>
      </c>
      <c r="L5469" s="9">
        <v>12717.559999999998</v>
      </c>
      <c r="M5469" s="7"/>
    </row>
    <row r="5470" spans="1:13" ht="15.75" customHeight="1" x14ac:dyDescent="0.25">
      <c r="A5470" s="6" t="s">
        <v>5488</v>
      </c>
      <c r="B5470" s="10">
        <v>44240</v>
      </c>
      <c r="C5470" s="7" t="s">
        <v>5383</v>
      </c>
      <c r="D5470" s="7" t="s">
        <v>32</v>
      </c>
      <c r="E5470" s="7">
        <v>623</v>
      </c>
      <c r="F5470" s="8">
        <v>355.06</v>
      </c>
      <c r="G5470" s="8">
        <v>559</v>
      </c>
      <c r="H5470" s="8">
        <f t="shared" si="255"/>
        <v>348257</v>
      </c>
      <c r="I5470" s="9">
        <f>H5470*VLOOKUP(C5470,Customer_Dim!B:E,4,0)</f>
        <v>20895.420000000002</v>
      </c>
      <c r="J5470" s="9">
        <f t="shared" si="256"/>
        <v>369152.42</v>
      </c>
      <c r="K5470" s="8">
        <f t="shared" si="257"/>
        <v>221202.38</v>
      </c>
      <c r="L5470" s="9">
        <v>112266.1</v>
      </c>
      <c r="M5470" s="7"/>
    </row>
    <row r="5471" spans="1:13" ht="15.75" customHeight="1" x14ac:dyDescent="0.25">
      <c r="A5471" s="6" t="s">
        <v>5489</v>
      </c>
      <c r="B5471" s="10">
        <v>44258</v>
      </c>
      <c r="C5471" s="7" t="s">
        <v>5383</v>
      </c>
      <c r="D5471" s="7" t="s">
        <v>13</v>
      </c>
      <c r="E5471" s="7">
        <v>96</v>
      </c>
      <c r="F5471" s="8">
        <v>53.56</v>
      </c>
      <c r="G5471" s="8">
        <v>90</v>
      </c>
      <c r="H5471" s="8">
        <f t="shared" si="255"/>
        <v>8640</v>
      </c>
      <c r="I5471" s="9">
        <f>H5471*VLOOKUP(C5471,Customer_Dim!B:E,4,0)</f>
        <v>518.40000000000009</v>
      </c>
      <c r="J5471" s="9">
        <f t="shared" si="256"/>
        <v>9158.4</v>
      </c>
      <c r="K5471" s="8">
        <f t="shared" si="257"/>
        <v>5141.76</v>
      </c>
      <c r="L5471" s="9">
        <v>2778.7799999999997</v>
      </c>
      <c r="M5471" s="7"/>
    </row>
    <row r="5472" spans="1:13" ht="15.75" customHeight="1" x14ac:dyDescent="0.25">
      <c r="A5472" s="6" t="s">
        <v>5489</v>
      </c>
      <c r="B5472" s="10">
        <v>44258</v>
      </c>
      <c r="C5472" s="7" t="s">
        <v>5383</v>
      </c>
      <c r="D5472" s="7" t="s">
        <v>32</v>
      </c>
      <c r="E5472" s="7">
        <v>846</v>
      </c>
      <c r="F5472" s="8">
        <v>355.06</v>
      </c>
      <c r="G5472" s="8">
        <v>559</v>
      </c>
      <c r="H5472" s="8">
        <f t="shared" si="255"/>
        <v>472914</v>
      </c>
      <c r="I5472" s="9">
        <f>H5472*VLOOKUP(C5472,Customer_Dim!B:E,4,0)</f>
        <v>28374.840000000004</v>
      </c>
      <c r="J5472" s="9">
        <f t="shared" si="256"/>
        <v>501288.84</v>
      </c>
      <c r="K5472" s="8">
        <f t="shared" si="257"/>
        <v>300380.76</v>
      </c>
      <c r="L5472" s="9">
        <v>135336.31</v>
      </c>
      <c r="M5472" s="7"/>
    </row>
    <row r="5473" spans="1:13" ht="15.75" customHeight="1" x14ac:dyDescent="0.25">
      <c r="A5473" s="6" t="s">
        <v>5490</v>
      </c>
      <c r="B5473" s="10">
        <v>44304</v>
      </c>
      <c r="C5473" s="7" t="s">
        <v>5383</v>
      </c>
      <c r="D5473" s="7" t="s">
        <v>19</v>
      </c>
      <c r="E5473" s="7">
        <v>970</v>
      </c>
      <c r="F5473" s="8">
        <v>134.32</v>
      </c>
      <c r="G5473" s="8">
        <v>204</v>
      </c>
      <c r="H5473" s="8">
        <f t="shared" si="255"/>
        <v>197880</v>
      </c>
      <c r="I5473" s="9">
        <f>H5473*VLOOKUP(C5473,Customer_Dim!B:E,4,0)</f>
        <v>11872.800000000001</v>
      </c>
      <c r="J5473" s="9">
        <f t="shared" si="256"/>
        <v>209752.8</v>
      </c>
      <c r="K5473" s="8">
        <f t="shared" si="257"/>
        <v>130290.4</v>
      </c>
      <c r="L5473" s="9">
        <v>55996.36</v>
      </c>
      <c r="M5473" s="7"/>
    </row>
    <row r="5474" spans="1:13" ht="15.75" customHeight="1" x14ac:dyDescent="0.25">
      <c r="A5474" s="6" t="s">
        <v>5491</v>
      </c>
      <c r="B5474" s="10">
        <v>44312</v>
      </c>
      <c r="C5474" s="7" t="s">
        <v>5383</v>
      </c>
      <c r="D5474" s="7" t="s">
        <v>13</v>
      </c>
      <c r="E5474" s="7">
        <v>460</v>
      </c>
      <c r="F5474" s="8">
        <v>60.09</v>
      </c>
      <c r="G5474" s="8">
        <v>101</v>
      </c>
      <c r="H5474" s="8">
        <f t="shared" si="255"/>
        <v>46460</v>
      </c>
      <c r="I5474" s="9">
        <f>H5474*VLOOKUP(C5474,Customer_Dim!B:E,4,0)</f>
        <v>2787.6000000000004</v>
      </c>
      <c r="J5474" s="9">
        <f t="shared" si="256"/>
        <v>49247.6</v>
      </c>
      <c r="K5474" s="8">
        <f t="shared" si="257"/>
        <v>27641.4</v>
      </c>
      <c r="L5474" s="9">
        <v>16256.019999999997</v>
      </c>
      <c r="M5474" s="7"/>
    </row>
    <row r="5475" spans="1:13" ht="15.75" customHeight="1" x14ac:dyDescent="0.25">
      <c r="A5475" s="6" t="s">
        <v>5492</v>
      </c>
      <c r="B5475" s="10">
        <v>44313</v>
      </c>
      <c r="C5475" s="7" t="s">
        <v>5383</v>
      </c>
      <c r="D5475" s="7" t="s">
        <v>32</v>
      </c>
      <c r="E5475" s="7">
        <v>1089</v>
      </c>
      <c r="F5475" s="8">
        <v>398.31</v>
      </c>
      <c r="G5475" s="8">
        <v>627</v>
      </c>
      <c r="H5475" s="8">
        <f t="shared" si="255"/>
        <v>682803</v>
      </c>
      <c r="I5475" s="9">
        <f>H5475*VLOOKUP(C5475,Customer_Dim!B:E,4,0)</f>
        <v>40968.18</v>
      </c>
      <c r="J5475" s="9">
        <f t="shared" si="256"/>
        <v>723771.18</v>
      </c>
      <c r="K5475" s="8">
        <f t="shared" si="257"/>
        <v>433759.59</v>
      </c>
      <c r="L5475" s="9">
        <v>213988.5</v>
      </c>
      <c r="M5475" s="7"/>
    </row>
    <row r="5476" spans="1:13" ht="15.75" customHeight="1" x14ac:dyDescent="0.25">
      <c r="A5476" s="6" t="s">
        <v>5493</v>
      </c>
      <c r="B5476" s="10">
        <v>44325</v>
      </c>
      <c r="C5476" s="7" t="s">
        <v>5383</v>
      </c>
      <c r="D5476" s="7" t="s">
        <v>13</v>
      </c>
      <c r="E5476" s="7">
        <v>150</v>
      </c>
      <c r="F5476" s="8">
        <v>60.09</v>
      </c>
      <c r="G5476" s="8">
        <v>101</v>
      </c>
      <c r="H5476" s="8">
        <f t="shared" si="255"/>
        <v>15150</v>
      </c>
      <c r="I5476" s="9">
        <f>H5476*VLOOKUP(C5476,Customer_Dim!B:E,4,0)</f>
        <v>909.00000000000011</v>
      </c>
      <c r="J5476" s="9">
        <f t="shared" si="256"/>
        <v>16059</v>
      </c>
      <c r="K5476" s="8">
        <f t="shared" si="257"/>
        <v>9013.5</v>
      </c>
      <c r="L5476" s="9">
        <v>5289.04</v>
      </c>
      <c r="M5476" s="7"/>
    </row>
    <row r="5477" spans="1:13" ht="15.75" customHeight="1" x14ac:dyDescent="0.25">
      <c r="A5477" s="6" t="s">
        <v>5494</v>
      </c>
      <c r="B5477" s="10">
        <v>44337</v>
      </c>
      <c r="C5477" s="7" t="s">
        <v>5383</v>
      </c>
      <c r="D5477" s="7" t="s">
        <v>19</v>
      </c>
      <c r="E5477" s="7">
        <v>946</v>
      </c>
      <c r="F5477" s="8">
        <v>134.32</v>
      </c>
      <c r="G5477" s="8">
        <v>204</v>
      </c>
      <c r="H5477" s="8">
        <f t="shared" si="255"/>
        <v>192984</v>
      </c>
      <c r="I5477" s="9">
        <f>H5477*VLOOKUP(C5477,Customer_Dim!B:E,4,0)</f>
        <v>11579.04</v>
      </c>
      <c r="J5477" s="9">
        <f t="shared" si="256"/>
        <v>204563.04</v>
      </c>
      <c r="K5477" s="8">
        <f t="shared" si="257"/>
        <v>127066.71999999999</v>
      </c>
      <c r="L5477" s="9">
        <v>52907.199999999997</v>
      </c>
      <c r="M5477" s="7"/>
    </row>
    <row r="5478" spans="1:13" ht="15.75" customHeight="1" x14ac:dyDescent="0.25">
      <c r="A5478" s="6" t="s">
        <v>5495</v>
      </c>
      <c r="B5478" s="10">
        <v>44339</v>
      </c>
      <c r="C5478" s="7" t="s">
        <v>5383</v>
      </c>
      <c r="D5478" s="7" t="s">
        <v>32</v>
      </c>
      <c r="E5478" s="7">
        <v>938</v>
      </c>
      <c r="F5478" s="8">
        <v>398.31</v>
      </c>
      <c r="G5478" s="8">
        <v>627</v>
      </c>
      <c r="H5478" s="8">
        <f t="shared" si="255"/>
        <v>588126</v>
      </c>
      <c r="I5478" s="9">
        <f>H5478*VLOOKUP(C5478,Customer_Dim!B:E,4,0)</f>
        <v>35287.560000000005</v>
      </c>
      <c r="J5478" s="9">
        <f t="shared" si="256"/>
        <v>623413.56000000006</v>
      </c>
      <c r="K5478" s="8">
        <f t="shared" si="257"/>
        <v>373614.78</v>
      </c>
      <c r="L5478" s="9">
        <v>189501.83999999997</v>
      </c>
      <c r="M5478" s="7"/>
    </row>
    <row r="5479" spans="1:13" ht="15.75" customHeight="1" x14ac:dyDescent="0.25">
      <c r="A5479" s="6" t="s">
        <v>5496</v>
      </c>
      <c r="B5479" s="10">
        <v>44492</v>
      </c>
      <c r="C5479" s="7" t="s">
        <v>5383</v>
      </c>
      <c r="D5479" s="7" t="s">
        <v>13</v>
      </c>
      <c r="E5479" s="7">
        <v>230</v>
      </c>
      <c r="F5479" s="8">
        <v>70.89</v>
      </c>
      <c r="G5479" s="8">
        <v>120</v>
      </c>
      <c r="H5479" s="8">
        <f t="shared" si="255"/>
        <v>27600</v>
      </c>
      <c r="I5479" s="9">
        <f>H5479*VLOOKUP(C5479,Customer_Dim!B:E,4,0)</f>
        <v>1656.0000000000002</v>
      </c>
      <c r="J5479" s="9">
        <f t="shared" si="256"/>
        <v>29256</v>
      </c>
      <c r="K5479" s="8">
        <f t="shared" si="257"/>
        <v>16304.7</v>
      </c>
      <c r="L5479" s="9">
        <v>9009.99</v>
      </c>
      <c r="M5479" s="7"/>
    </row>
    <row r="5480" spans="1:13" ht="15.75" customHeight="1" x14ac:dyDescent="0.25">
      <c r="A5480" s="6" t="s">
        <v>5497</v>
      </c>
      <c r="B5480" s="10">
        <v>44525</v>
      </c>
      <c r="C5480" s="7" t="s">
        <v>5383</v>
      </c>
      <c r="D5480" s="7" t="s">
        <v>32</v>
      </c>
      <c r="E5480" s="7">
        <v>840</v>
      </c>
      <c r="F5480" s="8">
        <v>469.9</v>
      </c>
      <c r="G5480" s="8">
        <v>740</v>
      </c>
      <c r="H5480" s="8">
        <f t="shared" si="255"/>
        <v>621600</v>
      </c>
      <c r="I5480" s="9">
        <f>H5480*VLOOKUP(C5480,Customer_Dim!B:E,4,0)</f>
        <v>37296</v>
      </c>
      <c r="J5480" s="9">
        <f t="shared" si="256"/>
        <v>658896</v>
      </c>
      <c r="K5480" s="8">
        <f t="shared" si="257"/>
        <v>394716</v>
      </c>
      <c r="L5480" s="9">
        <v>223024.89999999997</v>
      </c>
      <c r="M5480" s="7"/>
    </row>
    <row r="5481" spans="1:13" ht="15.75" customHeight="1" x14ac:dyDescent="0.25">
      <c r="A5481" s="6" t="s">
        <v>5498</v>
      </c>
      <c r="B5481" s="10">
        <v>44531</v>
      </c>
      <c r="C5481" s="7" t="s">
        <v>5383</v>
      </c>
      <c r="D5481" s="7" t="s">
        <v>32</v>
      </c>
      <c r="E5481" s="7">
        <v>952</v>
      </c>
      <c r="F5481" s="8">
        <v>469.9</v>
      </c>
      <c r="G5481" s="8">
        <v>740</v>
      </c>
      <c r="H5481" s="8">
        <f t="shared" si="255"/>
        <v>704480</v>
      </c>
      <c r="I5481" s="9">
        <f>H5481*VLOOKUP(C5481,Customer_Dim!B:E,4,0)</f>
        <v>42268.800000000003</v>
      </c>
      <c r="J5481" s="9">
        <f t="shared" si="256"/>
        <v>746748.8</v>
      </c>
      <c r="K5481" s="8">
        <f t="shared" si="257"/>
        <v>447344.8</v>
      </c>
      <c r="L5481" s="9">
        <v>208032.5</v>
      </c>
      <c r="M5481" s="7"/>
    </row>
    <row r="5482" spans="1:13" ht="15.75" customHeight="1" x14ac:dyDescent="0.25">
      <c r="A5482" s="6" t="s">
        <v>5499</v>
      </c>
      <c r="B5482" s="10">
        <v>44541</v>
      </c>
      <c r="C5482" s="7" t="s">
        <v>5383</v>
      </c>
      <c r="D5482" s="7" t="s">
        <v>32</v>
      </c>
      <c r="E5482" s="7">
        <v>552</v>
      </c>
      <c r="F5482" s="8">
        <v>469.9</v>
      </c>
      <c r="G5482" s="8">
        <v>740</v>
      </c>
      <c r="H5482" s="8">
        <f t="shared" si="255"/>
        <v>408480</v>
      </c>
      <c r="I5482" s="9">
        <f>H5482*VLOOKUP(C5482,Customer_Dim!B:E,4,0)</f>
        <v>24508.800000000003</v>
      </c>
      <c r="J5482" s="9">
        <f t="shared" si="256"/>
        <v>432988.8</v>
      </c>
      <c r="K5482" s="8">
        <f t="shared" si="257"/>
        <v>259384.8</v>
      </c>
      <c r="L5482" s="9">
        <v>131612.69999999998</v>
      </c>
      <c r="M5482" s="7"/>
    </row>
    <row r="5483" spans="1:13" ht="15.75" customHeight="1" x14ac:dyDescent="0.25">
      <c r="A5483" s="6" t="s">
        <v>5500</v>
      </c>
      <c r="B5483" s="10">
        <v>44198</v>
      </c>
      <c r="C5483" s="7" t="s">
        <v>5390</v>
      </c>
      <c r="D5483" s="7" t="s">
        <v>32</v>
      </c>
      <c r="E5483" s="7">
        <v>1070</v>
      </c>
      <c r="F5483" s="8">
        <v>355.06</v>
      </c>
      <c r="G5483" s="8">
        <v>559</v>
      </c>
      <c r="H5483" s="8">
        <f t="shared" si="255"/>
        <v>598130</v>
      </c>
      <c r="I5483" s="9">
        <f>H5483*VLOOKUP(C5483,Customer_Dim!B:E,4,0)</f>
        <v>41869.100000000006</v>
      </c>
      <c r="J5483" s="9">
        <f t="shared" si="256"/>
        <v>639999.1</v>
      </c>
      <c r="K5483" s="8">
        <f t="shared" si="257"/>
        <v>379914.2</v>
      </c>
      <c r="L5483" s="9">
        <v>192796.2</v>
      </c>
      <c r="M5483" s="7"/>
    </row>
    <row r="5484" spans="1:13" ht="15.75" customHeight="1" x14ac:dyDescent="0.25">
      <c r="A5484" s="6" t="s">
        <v>5501</v>
      </c>
      <c r="B5484" s="10">
        <v>44286</v>
      </c>
      <c r="C5484" s="7" t="s">
        <v>5390</v>
      </c>
      <c r="D5484" s="7" t="s">
        <v>13</v>
      </c>
      <c r="E5484" s="7">
        <v>490</v>
      </c>
      <c r="F5484" s="8">
        <v>53.56</v>
      </c>
      <c r="G5484" s="8">
        <v>90</v>
      </c>
      <c r="H5484" s="8">
        <f t="shared" si="255"/>
        <v>44100</v>
      </c>
      <c r="I5484" s="9">
        <f>H5484*VLOOKUP(C5484,Customer_Dim!B:E,4,0)</f>
        <v>3087.0000000000005</v>
      </c>
      <c r="J5484" s="9">
        <f t="shared" si="256"/>
        <v>47187</v>
      </c>
      <c r="K5484" s="8">
        <f t="shared" si="257"/>
        <v>26244.400000000001</v>
      </c>
      <c r="L5484" s="9">
        <v>16616.3</v>
      </c>
      <c r="M5484" s="7"/>
    </row>
    <row r="5485" spans="1:13" ht="15.75" customHeight="1" x14ac:dyDescent="0.25">
      <c r="A5485" s="6" t="s">
        <v>5502</v>
      </c>
      <c r="B5485" s="10">
        <v>44297</v>
      </c>
      <c r="C5485" s="7" t="s">
        <v>5390</v>
      </c>
      <c r="D5485" s="7" t="s">
        <v>19</v>
      </c>
      <c r="E5485" s="7">
        <v>807</v>
      </c>
      <c r="F5485" s="8">
        <v>134.32</v>
      </c>
      <c r="G5485" s="8">
        <v>204</v>
      </c>
      <c r="H5485" s="8">
        <f t="shared" si="255"/>
        <v>164628</v>
      </c>
      <c r="I5485" s="9">
        <f>H5485*VLOOKUP(C5485,Customer_Dim!B:E,4,0)</f>
        <v>11523.960000000001</v>
      </c>
      <c r="J5485" s="9">
        <f t="shared" si="256"/>
        <v>176151.96</v>
      </c>
      <c r="K5485" s="8">
        <f t="shared" si="257"/>
        <v>108396.23999999999</v>
      </c>
      <c r="L5485" s="9">
        <v>52570.760000000009</v>
      </c>
      <c r="M5485" s="7"/>
    </row>
    <row r="5486" spans="1:13" ht="15.75" customHeight="1" x14ac:dyDescent="0.25">
      <c r="A5486" s="6" t="s">
        <v>5503</v>
      </c>
      <c r="B5486" s="10">
        <v>44304</v>
      </c>
      <c r="C5486" s="7" t="s">
        <v>5390</v>
      </c>
      <c r="D5486" s="7" t="s">
        <v>19</v>
      </c>
      <c r="E5486" s="7">
        <v>942</v>
      </c>
      <c r="F5486" s="8">
        <v>134.32</v>
      </c>
      <c r="G5486" s="8">
        <v>204</v>
      </c>
      <c r="H5486" s="8">
        <f t="shared" si="255"/>
        <v>192168</v>
      </c>
      <c r="I5486" s="9">
        <f>H5486*VLOOKUP(C5486,Customer_Dim!B:E,4,0)</f>
        <v>13451.760000000002</v>
      </c>
      <c r="J5486" s="9">
        <f t="shared" si="256"/>
        <v>205619.76</v>
      </c>
      <c r="K5486" s="8">
        <f t="shared" si="257"/>
        <v>126529.43999999999</v>
      </c>
      <c r="L5486" s="9">
        <v>63138.560000000012</v>
      </c>
      <c r="M5486" s="7"/>
    </row>
    <row r="5487" spans="1:13" ht="15.75" customHeight="1" x14ac:dyDescent="0.25">
      <c r="A5487" s="6" t="s">
        <v>5504</v>
      </c>
      <c r="B5487" s="10">
        <v>44319</v>
      </c>
      <c r="C5487" s="7" t="s">
        <v>5390</v>
      </c>
      <c r="D5487" s="7" t="s">
        <v>32</v>
      </c>
      <c r="E5487" s="7">
        <v>703</v>
      </c>
      <c r="F5487" s="8">
        <v>398.31</v>
      </c>
      <c r="G5487" s="8">
        <v>627</v>
      </c>
      <c r="H5487" s="8">
        <f t="shared" si="255"/>
        <v>440781</v>
      </c>
      <c r="I5487" s="9">
        <f>H5487*VLOOKUP(C5487,Customer_Dim!B:E,4,0)</f>
        <v>30854.670000000002</v>
      </c>
      <c r="J5487" s="9">
        <f t="shared" si="256"/>
        <v>471635.67</v>
      </c>
      <c r="K5487" s="8">
        <f t="shared" si="257"/>
        <v>280011.93</v>
      </c>
      <c r="L5487" s="9">
        <v>154145.97</v>
      </c>
      <c r="M5487" s="7"/>
    </row>
    <row r="5488" spans="1:13" ht="15.75" customHeight="1" x14ac:dyDescent="0.25">
      <c r="A5488" s="6" t="s">
        <v>5505</v>
      </c>
      <c r="B5488" s="10">
        <v>44359</v>
      </c>
      <c r="C5488" s="7" t="s">
        <v>5390</v>
      </c>
      <c r="D5488" s="7" t="s">
        <v>32</v>
      </c>
      <c r="E5488" s="7">
        <v>281</v>
      </c>
      <c r="F5488" s="8">
        <v>398.31</v>
      </c>
      <c r="G5488" s="8">
        <v>627</v>
      </c>
      <c r="H5488" s="8">
        <f t="shared" si="255"/>
        <v>176187</v>
      </c>
      <c r="I5488" s="9">
        <f>H5488*VLOOKUP(C5488,Customer_Dim!B:E,4,0)</f>
        <v>12333.090000000002</v>
      </c>
      <c r="J5488" s="9">
        <f t="shared" si="256"/>
        <v>188520.09</v>
      </c>
      <c r="K5488" s="8">
        <f t="shared" si="257"/>
        <v>111925.11</v>
      </c>
      <c r="L5488" s="9">
        <v>59914.8</v>
      </c>
      <c r="M5488" s="7"/>
    </row>
    <row r="5489" spans="1:13" ht="15.75" customHeight="1" x14ac:dyDescent="0.25">
      <c r="A5489" s="6" t="s">
        <v>5506</v>
      </c>
      <c r="B5489" s="10">
        <v>44374</v>
      </c>
      <c r="C5489" s="7" t="s">
        <v>5390</v>
      </c>
      <c r="D5489" s="7" t="s">
        <v>13</v>
      </c>
      <c r="E5489" s="7">
        <v>468</v>
      </c>
      <c r="F5489" s="8">
        <v>60.09</v>
      </c>
      <c r="G5489" s="8">
        <v>101</v>
      </c>
      <c r="H5489" s="8">
        <f t="shared" si="255"/>
        <v>47268</v>
      </c>
      <c r="I5489" s="9">
        <f>H5489*VLOOKUP(C5489,Customer_Dim!B:E,4,0)</f>
        <v>3308.76</v>
      </c>
      <c r="J5489" s="9">
        <f t="shared" si="256"/>
        <v>50576.76</v>
      </c>
      <c r="K5489" s="8">
        <f t="shared" si="257"/>
        <v>28122.120000000003</v>
      </c>
      <c r="L5489" s="9">
        <v>17816</v>
      </c>
      <c r="M5489" s="7"/>
    </row>
    <row r="5490" spans="1:13" ht="15.75" customHeight="1" x14ac:dyDescent="0.25">
      <c r="A5490" s="6" t="s">
        <v>5507</v>
      </c>
      <c r="B5490" s="10">
        <v>44398</v>
      </c>
      <c r="C5490" s="7" t="s">
        <v>5390</v>
      </c>
      <c r="D5490" s="7" t="s">
        <v>19</v>
      </c>
      <c r="E5490" s="7">
        <v>922</v>
      </c>
      <c r="F5490" s="8">
        <v>149.72999999999999</v>
      </c>
      <c r="G5490" s="8">
        <v>227</v>
      </c>
      <c r="H5490" s="8">
        <f t="shared" si="255"/>
        <v>209294</v>
      </c>
      <c r="I5490" s="9">
        <f>H5490*VLOOKUP(C5490,Customer_Dim!B:E,4,0)</f>
        <v>14650.580000000002</v>
      </c>
      <c r="J5490" s="9">
        <f t="shared" si="256"/>
        <v>223944.58000000002</v>
      </c>
      <c r="K5490" s="8">
        <f t="shared" si="257"/>
        <v>138051.06</v>
      </c>
      <c r="L5490" s="9">
        <v>64752.260000000009</v>
      </c>
      <c r="M5490" s="7"/>
    </row>
    <row r="5491" spans="1:13" ht="15.75" customHeight="1" x14ac:dyDescent="0.25">
      <c r="A5491" s="6" t="s">
        <v>5508</v>
      </c>
      <c r="B5491" s="10">
        <v>44415</v>
      </c>
      <c r="C5491" s="7" t="s">
        <v>5390</v>
      </c>
      <c r="D5491" s="7" t="s">
        <v>13</v>
      </c>
      <c r="E5491" s="7">
        <v>352</v>
      </c>
      <c r="F5491" s="8">
        <v>66.98</v>
      </c>
      <c r="G5491" s="8">
        <v>113</v>
      </c>
      <c r="H5491" s="8">
        <f t="shared" si="255"/>
        <v>39776</v>
      </c>
      <c r="I5491" s="9">
        <f>H5491*VLOOKUP(C5491,Customer_Dim!B:E,4,0)</f>
        <v>2784.32</v>
      </c>
      <c r="J5491" s="9">
        <f t="shared" si="256"/>
        <v>42560.32</v>
      </c>
      <c r="K5491" s="8">
        <f t="shared" si="257"/>
        <v>23576.960000000003</v>
      </c>
      <c r="L5491" s="9">
        <v>15811.2</v>
      </c>
      <c r="M5491" s="7"/>
    </row>
    <row r="5492" spans="1:13" ht="15.75" customHeight="1" x14ac:dyDescent="0.25">
      <c r="A5492" s="6" t="s">
        <v>5509</v>
      </c>
      <c r="B5492" s="10">
        <v>44421</v>
      </c>
      <c r="C5492" s="7" t="s">
        <v>5390</v>
      </c>
      <c r="D5492" s="7" t="s">
        <v>13</v>
      </c>
      <c r="E5492" s="7">
        <v>604</v>
      </c>
      <c r="F5492" s="8">
        <v>66.98</v>
      </c>
      <c r="G5492" s="8">
        <v>113</v>
      </c>
      <c r="H5492" s="8">
        <f t="shared" si="255"/>
        <v>68252</v>
      </c>
      <c r="I5492" s="9">
        <f>H5492*VLOOKUP(C5492,Customer_Dim!B:E,4,0)</f>
        <v>4777.6400000000003</v>
      </c>
      <c r="J5492" s="9">
        <f t="shared" si="256"/>
        <v>73029.64</v>
      </c>
      <c r="K5492" s="8">
        <f t="shared" si="257"/>
        <v>40455.920000000006</v>
      </c>
      <c r="L5492" s="9">
        <v>22783.499999999993</v>
      </c>
      <c r="M5492" s="7"/>
    </row>
    <row r="5493" spans="1:13" ht="15.75" customHeight="1" x14ac:dyDescent="0.25">
      <c r="A5493" s="6" t="s">
        <v>5510</v>
      </c>
      <c r="B5493" s="10">
        <v>44428</v>
      </c>
      <c r="C5493" s="7" t="s">
        <v>5390</v>
      </c>
      <c r="D5493" s="7" t="s">
        <v>13</v>
      </c>
      <c r="E5493" s="7">
        <v>171</v>
      </c>
      <c r="F5493" s="8">
        <v>66.98</v>
      </c>
      <c r="G5493" s="8">
        <v>113</v>
      </c>
      <c r="H5493" s="8">
        <f t="shared" si="255"/>
        <v>19323</v>
      </c>
      <c r="I5493" s="9">
        <f>H5493*VLOOKUP(C5493,Customer_Dim!B:E,4,0)</f>
        <v>1352.6100000000001</v>
      </c>
      <c r="J5493" s="9">
        <f t="shared" si="256"/>
        <v>20675.61</v>
      </c>
      <c r="K5493" s="8">
        <f t="shared" si="257"/>
        <v>11453.58</v>
      </c>
      <c r="L5493" s="9">
        <v>7133.0999999999985</v>
      </c>
      <c r="M5493" s="7"/>
    </row>
    <row r="5494" spans="1:13" ht="15.75" customHeight="1" x14ac:dyDescent="0.25">
      <c r="A5494" s="6" t="s">
        <v>5511</v>
      </c>
      <c r="B5494" s="10">
        <v>44444</v>
      </c>
      <c r="C5494" s="7" t="s">
        <v>5390</v>
      </c>
      <c r="D5494" s="7" t="s">
        <v>13</v>
      </c>
      <c r="E5494" s="7">
        <v>214</v>
      </c>
      <c r="F5494" s="8">
        <v>66.98</v>
      </c>
      <c r="G5494" s="8">
        <v>113</v>
      </c>
      <c r="H5494" s="8">
        <f t="shared" si="255"/>
        <v>24182</v>
      </c>
      <c r="I5494" s="9">
        <f>H5494*VLOOKUP(C5494,Customer_Dim!B:E,4,0)</f>
        <v>1692.7400000000002</v>
      </c>
      <c r="J5494" s="9">
        <f t="shared" si="256"/>
        <v>25874.74</v>
      </c>
      <c r="K5494" s="8">
        <f t="shared" si="257"/>
        <v>14333.720000000001</v>
      </c>
      <c r="L5494" s="9">
        <v>8708.659999999998</v>
      </c>
      <c r="M5494" s="7"/>
    </row>
    <row r="5495" spans="1:13" ht="15.75" customHeight="1" x14ac:dyDescent="0.25">
      <c r="A5495" s="6" t="s">
        <v>5512</v>
      </c>
      <c r="B5495" s="10">
        <v>44460</v>
      </c>
      <c r="C5495" s="7" t="s">
        <v>5390</v>
      </c>
      <c r="D5495" s="7" t="s">
        <v>13</v>
      </c>
      <c r="E5495" s="7">
        <v>761</v>
      </c>
      <c r="F5495" s="8">
        <v>66.98</v>
      </c>
      <c r="G5495" s="8">
        <v>113</v>
      </c>
      <c r="H5495" s="8">
        <f t="shared" si="255"/>
        <v>85993</v>
      </c>
      <c r="I5495" s="9">
        <f>H5495*VLOOKUP(C5495,Customer_Dim!B:E,4,0)</f>
        <v>6019.51</v>
      </c>
      <c r="J5495" s="9">
        <f t="shared" si="256"/>
        <v>92012.51</v>
      </c>
      <c r="K5495" s="8">
        <f t="shared" si="257"/>
        <v>50971.780000000006</v>
      </c>
      <c r="L5495" s="9">
        <v>30238.159999999996</v>
      </c>
      <c r="M5495" s="7"/>
    </row>
    <row r="5496" spans="1:13" ht="15.75" customHeight="1" x14ac:dyDescent="0.25">
      <c r="A5496" s="6" t="s">
        <v>5513</v>
      </c>
      <c r="B5496" s="10">
        <v>44468</v>
      </c>
      <c r="C5496" s="7" t="s">
        <v>5390</v>
      </c>
      <c r="D5496" s="7" t="s">
        <v>19</v>
      </c>
      <c r="E5496" s="7">
        <v>286</v>
      </c>
      <c r="F5496" s="8">
        <v>149.72999999999999</v>
      </c>
      <c r="G5496" s="8">
        <v>227</v>
      </c>
      <c r="H5496" s="8">
        <f t="shared" si="255"/>
        <v>64922</v>
      </c>
      <c r="I5496" s="9">
        <f>H5496*VLOOKUP(C5496,Customer_Dim!B:E,4,0)</f>
        <v>4544.5400000000009</v>
      </c>
      <c r="J5496" s="9">
        <f t="shared" si="256"/>
        <v>69466.540000000008</v>
      </c>
      <c r="K5496" s="8">
        <f t="shared" si="257"/>
        <v>42822.78</v>
      </c>
      <c r="L5496" s="9">
        <v>21860.800000000003</v>
      </c>
      <c r="M5496" s="7"/>
    </row>
    <row r="5497" spans="1:13" ht="15.75" customHeight="1" x14ac:dyDescent="0.25">
      <c r="A5497" s="6" t="s">
        <v>5514</v>
      </c>
      <c r="B5497" s="10">
        <v>44505</v>
      </c>
      <c r="C5497" s="7" t="s">
        <v>5390</v>
      </c>
      <c r="D5497" s="7" t="s">
        <v>32</v>
      </c>
      <c r="E5497" s="7">
        <v>190</v>
      </c>
      <c r="F5497" s="8">
        <v>469.9</v>
      </c>
      <c r="G5497" s="8">
        <v>740</v>
      </c>
      <c r="H5497" s="8">
        <f t="shared" si="255"/>
        <v>140600</v>
      </c>
      <c r="I5497" s="9">
        <f>H5497*VLOOKUP(C5497,Customer_Dim!B:E,4,0)</f>
        <v>9842.0000000000018</v>
      </c>
      <c r="J5497" s="9">
        <f t="shared" si="256"/>
        <v>150442</v>
      </c>
      <c r="K5497" s="8">
        <f t="shared" si="257"/>
        <v>89281</v>
      </c>
      <c r="L5497" s="9">
        <v>41366</v>
      </c>
      <c r="M5497" s="7"/>
    </row>
    <row r="5498" spans="1:13" ht="15.75" customHeight="1" x14ac:dyDescent="0.25">
      <c r="A5498" s="6" t="s">
        <v>5515</v>
      </c>
      <c r="B5498" s="10">
        <v>44517</v>
      </c>
      <c r="C5498" s="7" t="s">
        <v>5390</v>
      </c>
      <c r="D5498" s="7" t="s">
        <v>13</v>
      </c>
      <c r="E5498" s="7">
        <v>840</v>
      </c>
      <c r="F5498" s="8">
        <v>70.89</v>
      </c>
      <c r="G5498" s="8">
        <v>120</v>
      </c>
      <c r="H5498" s="8">
        <f t="shared" si="255"/>
        <v>100800</v>
      </c>
      <c r="I5498" s="9">
        <f>H5498*VLOOKUP(C5498,Customer_Dim!B:E,4,0)</f>
        <v>7056.0000000000009</v>
      </c>
      <c r="J5498" s="9">
        <f t="shared" si="256"/>
        <v>107856</v>
      </c>
      <c r="K5498" s="8">
        <f t="shared" si="257"/>
        <v>59547.6</v>
      </c>
      <c r="L5498" s="9">
        <v>42048.93</v>
      </c>
      <c r="M5498" s="7"/>
    </row>
    <row r="5499" spans="1:13" ht="15.75" customHeight="1" x14ac:dyDescent="0.25">
      <c r="A5499" s="6" t="s">
        <v>5516</v>
      </c>
      <c r="B5499" s="10">
        <v>44559</v>
      </c>
      <c r="C5499" s="7" t="s">
        <v>5390</v>
      </c>
      <c r="D5499" s="7" t="s">
        <v>13</v>
      </c>
      <c r="E5499" s="7">
        <v>634</v>
      </c>
      <c r="F5499" s="8">
        <v>70.89</v>
      </c>
      <c r="G5499" s="8">
        <v>120</v>
      </c>
      <c r="H5499" s="8">
        <f t="shared" si="255"/>
        <v>76080</v>
      </c>
      <c r="I5499" s="9">
        <f>H5499*VLOOKUP(C5499,Customer_Dim!B:E,4,0)</f>
        <v>5325.6</v>
      </c>
      <c r="J5499" s="9">
        <f t="shared" si="256"/>
        <v>81405.600000000006</v>
      </c>
      <c r="K5499" s="8">
        <f t="shared" si="257"/>
        <v>44944.26</v>
      </c>
      <c r="L5499" s="9">
        <v>26213.759999999995</v>
      </c>
      <c r="M5499" s="7"/>
    </row>
    <row r="5500" spans="1:13" ht="15.75" customHeight="1" x14ac:dyDescent="0.25">
      <c r="A5500" s="6" t="s">
        <v>5517</v>
      </c>
      <c r="B5500" s="10">
        <v>43172</v>
      </c>
      <c r="C5500" s="7" t="s">
        <v>5518</v>
      </c>
      <c r="D5500" s="7" t="s">
        <v>32</v>
      </c>
      <c r="E5500" s="7">
        <v>451</v>
      </c>
      <c r="F5500" s="8">
        <v>340.43</v>
      </c>
      <c r="G5500" s="8">
        <v>524</v>
      </c>
      <c r="H5500" s="8">
        <f t="shared" si="255"/>
        <v>236324</v>
      </c>
      <c r="I5500" s="9">
        <f>H5500*VLOOKUP(C5500,Customer_Dim!B:E,4,0)</f>
        <v>21269.16</v>
      </c>
      <c r="J5500" s="9">
        <f t="shared" si="256"/>
        <v>257593.16</v>
      </c>
      <c r="K5500" s="8">
        <f t="shared" si="257"/>
        <v>153533.93</v>
      </c>
      <c r="L5500" s="9">
        <v>68818.5</v>
      </c>
      <c r="M5500" s="7"/>
    </row>
    <row r="5501" spans="1:13" ht="15.75" customHeight="1" x14ac:dyDescent="0.25">
      <c r="A5501" s="6" t="s">
        <v>5519</v>
      </c>
      <c r="B5501" s="10">
        <v>43199</v>
      </c>
      <c r="C5501" s="7" t="s">
        <v>5518</v>
      </c>
      <c r="D5501" s="7" t="s">
        <v>19</v>
      </c>
      <c r="E5501" s="7">
        <v>581</v>
      </c>
      <c r="F5501" s="8">
        <v>118.02</v>
      </c>
      <c r="G5501" s="8">
        <v>175</v>
      </c>
      <c r="H5501" s="8">
        <f t="shared" si="255"/>
        <v>101675</v>
      </c>
      <c r="I5501" s="9">
        <f>H5501*VLOOKUP(C5501,Customer_Dim!B:E,4,0)</f>
        <v>9150.75</v>
      </c>
      <c r="J5501" s="9">
        <f t="shared" si="256"/>
        <v>110825.75</v>
      </c>
      <c r="K5501" s="8">
        <f t="shared" si="257"/>
        <v>68569.62</v>
      </c>
      <c r="L5501" s="9">
        <v>26389.440000000002</v>
      </c>
      <c r="M5501" s="7"/>
    </row>
    <row r="5502" spans="1:13" ht="15.75" customHeight="1" x14ac:dyDescent="0.25">
      <c r="A5502" s="6" t="s">
        <v>5520</v>
      </c>
      <c r="B5502" s="10">
        <v>43207</v>
      </c>
      <c r="C5502" s="7" t="s">
        <v>5518</v>
      </c>
      <c r="D5502" s="7" t="s">
        <v>19</v>
      </c>
      <c r="E5502" s="7">
        <v>1017</v>
      </c>
      <c r="F5502" s="8">
        <v>118.02</v>
      </c>
      <c r="G5502" s="8">
        <v>175</v>
      </c>
      <c r="H5502" s="8">
        <f t="shared" si="255"/>
        <v>177975</v>
      </c>
      <c r="I5502" s="9">
        <f>H5502*VLOOKUP(C5502,Customer_Dim!B:E,4,0)</f>
        <v>16017.75</v>
      </c>
      <c r="J5502" s="9">
        <f t="shared" si="256"/>
        <v>193992.75</v>
      </c>
      <c r="K5502" s="8">
        <f t="shared" si="257"/>
        <v>120026.34</v>
      </c>
      <c r="L5502" s="9">
        <v>44564.520000000004</v>
      </c>
      <c r="M5502" s="7"/>
    </row>
    <row r="5503" spans="1:13" ht="15.75" customHeight="1" x14ac:dyDescent="0.25">
      <c r="A5503" s="6" t="s">
        <v>5521</v>
      </c>
      <c r="B5503" s="10">
        <v>43282</v>
      </c>
      <c r="C5503" s="7" t="s">
        <v>5518</v>
      </c>
      <c r="D5503" s="7" t="s">
        <v>32</v>
      </c>
      <c r="E5503" s="7">
        <v>860</v>
      </c>
      <c r="F5503" s="8">
        <v>363.84</v>
      </c>
      <c r="G5503" s="8">
        <v>560</v>
      </c>
      <c r="H5503" s="8">
        <f t="shared" si="255"/>
        <v>481600</v>
      </c>
      <c r="I5503" s="9">
        <f>H5503*VLOOKUP(C5503,Customer_Dim!B:E,4,0)</f>
        <v>43344</v>
      </c>
      <c r="J5503" s="9">
        <f t="shared" si="256"/>
        <v>524944</v>
      </c>
      <c r="K5503" s="8">
        <f t="shared" si="257"/>
        <v>312902.39999999997</v>
      </c>
      <c r="L5503" s="9">
        <v>161948.16000000003</v>
      </c>
      <c r="M5503" s="7"/>
    </row>
    <row r="5504" spans="1:13" ht="15.75" customHeight="1" x14ac:dyDescent="0.25">
      <c r="A5504" s="6" t="s">
        <v>5522</v>
      </c>
      <c r="B5504" s="10">
        <v>43349</v>
      </c>
      <c r="C5504" s="7" t="s">
        <v>5518</v>
      </c>
      <c r="D5504" s="7" t="s">
        <v>13</v>
      </c>
      <c r="E5504" s="7">
        <v>950</v>
      </c>
      <c r="F5504" s="8">
        <v>54.89</v>
      </c>
      <c r="G5504" s="8">
        <v>91</v>
      </c>
      <c r="H5504" s="8">
        <f t="shared" si="255"/>
        <v>86450</v>
      </c>
      <c r="I5504" s="9">
        <f>H5504*VLOOKUP(C5504,Customer_Dim!B:E,4,0)</f>
        <v>7780.5</v>
      </c>
      <c r="J5504" s="9">
        <f t="shared" si="256"/>
        <v>94230.5</v>
      </c>
      <c r="K5504" s="8">
        <f t="shared" si="257"/>
        <v>52145.5</v>
      </c>
      <c r="L5504" s="9">
        <v>35089.579999999994</v>
      </c>
      <c r="M5504" s="7"/>
    </row>
    <row r="5505" spans="1:13" ht="15.75" customHeight="1" x14ac:dyDescent="0.25">
      <c r="A5505" s="6" t="s">
        <v>5523</v>
      </c>
      <c r="B5505" s="10">
        <v>43363</v>
      </c>
      <c r="C5505" s="7" t="s">
        <v>5518</v>
      </c>
      <c r="D5505" s="7" t="s">
        <v>13</v>
      </c>
      <c r="E5505" s="7">
        <v>388</v>
      </c>
      <c r="F5505" s="8">
        <v>54.89</v>
      </c>
      <c r="G5505" s="8">
        <v>91</v>
      </c>
      <c r="H5505" s="8">
        <f t="shared" si="255"/>
        <v>35308</v>
      </c>
      <c r="I5505" s="9">
        <f>H5505*VLOOKUP(C5505,Customer_Dim!B:E,4,0)</f>
        <v>3177.72</v>
      </c>
      <c r="J5505" s="9">
        <f t="shared" si="256"/>
        <v>38485.72</v>
      </c>
      <c r="K5505" s="8">
        <f t="shared" si="257"/>
        <v>21297.32</v>
      </c>
      <c r="L5505" s="9">
        <v>12390.400000000001</v>
      </c>
      <c r="M5505" s="7"/>
    </row>
    <row r="5506" spans="1:13" ht="15.75" customHeight="1" x14ac:dyDescent="0.25">
      <c r="A5506" s="6" t="s">
        <v>5524</v>
      </c>
      <c r="B5506" s="10">
        <v>43442</v>
      </c>
      <c r="C5506" s="7" t="s">
        <v>5518</v>
      </c>
      <c r="D5506" s="7" t="s">
        <v>13</v>
      </c>
      <c r="E5506" s="7">
        <v>944</v>
      </c>
      <c r="F5506" s="8">
        <v>54.87</v>
      </c>
      <c r="G5506" s="8">
        <v>90</v>
      </c>
      <c r="H5506" s="8">
        <f t="shared" si="255"/>
        <v>84960</v>
      </c>
      <c r="I5506" s="9">
        <f>H5506*VLOOKUP(C5506,Customer_Dim!B:E,4,0)</f>
        <v>7646.4</v>
      </c>
      <c r="J5506" s="9">
        <f t="shared" si="256"/>
        <v>92606.399999999994</v>
      </c>
      <c r="K5506" s="8">
        <f t="shared" si="257"/>
        <v>51797.279999999999</v>
      </c>
      <c r="L5506" s="9">
        <v>29369.340000000004</v>
      </c>
      <c r="M5506" s="7"/>
    </row>
    <row r="5507" spans="1:13" ht="15.75" customHeight="1" x14ac:dyDescent="0.25">
      <c r="A5507" s="6" t="s">
        <v>5525</v>
      </c>
      <c r="B5507" s="10">
        <v>43445</v>
      </c>
      <c r="C5507" s="7" t="s">
        <v>5518</v>
      </c>
      <c r="D5507" s="7" t="s">
        <v>13</v>
      </c>
      <c r="E5507" s="7">
        <v>149</v>
      </c>
      <c r="F5507" s="8">
        <v>54.87</v>
      </c>
      <c r="G5507" s="8">
        <v>90</v>
      </c>
      <c r="H5507" s="8">
        <f t="shared" ref="H5507:H5570" si="258">G5507*E5507</f>
        <v>13410</v>
      </c>
      <c r="I5507" s="9">
        <f>H5507*VLOOKUP(C5507,Customer_Dim!B:E,4,0)</f>
        <v>1206.8999999999999</v>
      </c>
      <c r="J5507" s="9">
        <f t="shared" ref="J5507:J5570" si="259">I5507+H5507</f>
        <v>14616.9</v>
      </c>
      <c r="K5507" s="8">
        <f t="shared" ref="K5507:K5570" si="260">F5507*E5507</f>
        <v>8175.6299999999992</v>
      </c>
      <c r="L5507" s="9">
        <v>4742.55</v>
      </c>
      <c r="M5507" s="7"/>
    </row>
    <row r="5508" spans="1:13" ht="15.75" customHeight="1" x14ac:dyDescent="0.25">
      <c r="A5508" s="6" t="s">
        <v>5526</v>
      </c>
      <c r="B5508" s="10">
        <v>43460</v>
      </c>
      <c r="C5508" s="7" t="s">
        <v>5518</v>
      </c>
      <c r="D5508" s="7" t="s">
        <v>13</v>
      </c>
      <c r="E5508" s="7">
        <v>252</v>
      </c>
      <c r="F5508" s="8">
        <v>54.87</v>
      </c>
      <c r="G5508" s="8">
        <v>90</v>
      </c>
      <c r="H5508" s="8">
        <f t="shared" si="258"/>
        <v>22680</v>
      </c>
      <c r="I5508" s="9">
        <f>H5508*VLOOKUP(C5508,Customer_Dim!B:E,4,0)</f>
        <v>2041.1999999999998</v>
      </c>
      <c r="J5508" s="9">
        <f t="shared" si="259"/>
        <v>24721.200000000001</v>
      </c>
      <c r="K5508" s="8">
        <f t="shared" si="260"/>
        <v>13827.24</v>
      </c>
      <c r="L5508" s="9">
        <v>7014.27</v>
      </c>
      <c r="M5508" s="7"/>
    </row>
    <row r="5509" spans="1:13" ht="15.75" customHeight="1" x14ac:dyDescent="0.25">
      <c r="A5509" s="6" t="s">
        <v>5527</v>
      </c>
      <c r="B5509" s="10">
        <v>43123</v>
      </c>
      <c r="C5509" s="7" t="s">
        <v>5528</v>
      </c>
      <c r="D5509" s="7" t="s">
        <v>13</v>
      </c>
      <c r="E5509" s="7">
        <v>553</v>
      </c>
      <c r="F5509" s="8">
        <v>51.36</v>
      </c>
      <c r="G5509" s="8">
        <v>85</v>
      </c>
      <c r="H5509" s="8">
        <f t="shared" si="258"/>
        <v>47005</v>
      </c>
      <c r="I5509" s="9">
        <f>H5509*VLOOKUP(C5509,Customer_Dim!B:E,4,0)</f>
        <v>-470.05000000000007</v>
      </c>
      <c r="J5509" s="9">
        <f t="shared" si="259"/>
        <v>46534.95</v>
      </c>
      <c r="K5509" s="8">
        <f t="shared" si="260"/>
        <v>28402.079999999998</v>
      </c>
      <c r="L5509" s="9">
        <v>18602.920000000002</v>
      </c>
    </row>
    <row r="5510" spans="1:13" ht="15.75" customHeight="1" x14ac:dyDescent="0.25">
      <c r="A5510" s="6" t="s">
        <v>5529</v>
      </c>
      <c r="B5510" s="10">
        <v>43164</v>
      </c>
      <c r="C5510" s="7" t="s">
        <v>5528</v>
      </c>
      <c r="D5510" s="7" t="s">
        <v>32</v>
      </c>
      <c r="E5510" s="7">
        <v>987</v>
      </c>
      <c r="F5510" s="8">
        <v>340.43</v>
      </c>
      <c r="G5510" s="8">
        <v>524</v>
      </c>
      <c r="H5510" s="8">
        <f t="shared" si="258"/>
        <v>517188</v>
      </c>
      <c r="I5510" s="9">
        <f>H5510*VLOOKUP(C5510,Customer_Dim!B:E,4,0)</f>
        <v>-5171.880000000001</v>
      </c>
      <c r="J5510" s="9">
        <f t="shared" si="259"/>
        <v>512016.12</v>
      </c>
      <c r="K5510" s="8">
        <f t="shared" si="260"/>
        <v>336004.41000000003</v>
      </c>
      <c r="L5510" s="9">
        <v>160496.06999999995</v>
      </c>
    </row>
    <row r="5511" spans="1:13" ht="15.75" customHeight="1" x14ac:dyDescent="0.25">
      <c r="A5511" s="6" t="s">
        <v>5530</v>
      </c>
      <c r="B5511" s="10">
        <v>43176</v>
      </c>
      <c r="C5511" s="7" t="s">
        <v>5528</v>
      </c>
      <c r="D5511" s="7" t="s">
        <v>13</v>
      </c>
      <c r="E5511" s="7">
        <v>123</v>
      </c>
      <c r="F5511" s="8">
        <v>51.36</v>
      </c>
      <c r="G5511" s="8">
        <v>85</v>
      </c>
      <c r="H5511" s="8">
        <f t="shared" si="258"/>
        <v>10455</v>
      </c>
      <c r="I5511" s="9">
        <f>H5511*VLOOKUP(C5511,Customer_Dim!B:E,4,0)</f>
        <v>-104.55000000000003</v>
      </c>
      <c r="J5511" s="9">
        <f t="shared" si="259"/>
        <v>10350.450000000001</v>
      </c>
      <c r="K5511" s="8">
        <f t="shared" si="260"/>
        <v>6317.28</v>
      </c>
      <c r="L5511" s="9">
        <v>4555.920000000001</v>
      </c>
    </row>
    <row r="5512" spans="1:13" ht="15.75" customHeight="1" x14ac:dyDescent="0.25">
      <c r="A5512" s="6" t="s">
        <v>5531</v>
      </c>
      <c r="B5512" s="10">
        <v>43195</v>
      </c>
      <c r="C5512" s="7" t="s">
        <v>5528</v>
      </c>
      <c r="D5512" s="7" t="s">
        <v>32</v>
      </c>
      <c r="E5512" s="7">
        <v>690</v>
      </c>
      <c r="F5512" s="8">
        <v>349.97</v>
      </c>
      <c r="G5512" s="8">
        <v>539</v>
      </c>
      <c r="H5512" s="8">
        <f t="shared" si="258"/>
        <v>371910</v>
      </c>
      <c r="I5512" s="9">
        <f>H5512*VLOOKUP(C5512,Customer_Dim!B:E,4,0)</f>
        <v>-3719.1000000000008</v>
      </c>
      <c r="J5512" s="9">
        <f t="shared" si="259"/>
        <v>368190.9</v>
      </c>
      <c r="K5512" s="8">
        <f t="shared" si="260"/>
        <v>241479.30000000002</v>
      </c>
      <c r="L5512" s="9">
        <v>145307.1</v>
      </c>
    </row>
    <row r="5513" spans="1:13" ht="15.75" customHeight="1" x14ac:dyDescent="0.25">
      <c r="A5513" s="6" t="s">
        <v>5532</v>
      </c>
      <c r="B5513" s="10">
        <v>43223</v>
      </c>
      <c r="C5513" s="7" t="s">
        <v>5528</v>
      </c>
      <c r="D5513" s="7" t="s">
        <v>13</v>
      </c>
      <c r="E5513" s="7">
        <v>60</v>
      </c>
      <c r="F5513" s="8">
        <v>52.79</v>
      </c>
      <c r="G5513" s="8">
        <v>87</v>
      </c>
      <c r="H5513" s="8">
        <f t="shared" si="258"/>
        <v>5220</v>
      </c>
      <c r="I5513" s="9">
        <f>H5513*VLOOKUP(C5513,Customer_Dim!B:E,4,0)</f>
        <v>-52.20000000000001</v>
      </c>
      <c r="J5513" s="9">
        <f t="shared" si="259"/>
        <v>5167.8</v>
      </c>
      <c r="K5513" s="8">
        <f t="shared" si="260"/>
        <v>3167.4</v>
      </c>
      <c r="L5513" s="9">
        <v>1948.2000000000003</v>
      </c>
    </row>
    <row r="5514" spans="1:13" ht="15.75" customHeight="1" x14ac:dyDescent="0.25">
      <c r="A5514" s="6" t="s">
        <v>5533</v>
      </c>
      <c r="B5514" s="10">
        <v>43243</v>
      </c>
      <c r="C5514" s="7" t="s">
        <v>5528</v>
      </c>
      <c r="D5514" s="7" t="s">
        <v>13</v>
      </c>
      <c r="E5514" s="7">
        <v>532</v>
      </c>
      <c r="F5514" s="8">
        <v>52.79</v>
      </c>
      <c r="G5514" s="8">
        <v>87</v>
      </c>
      <c r="H5514" s="8">
        <f t="shared" si="258"/>
        <v>46284</v>
      </c>
      <c r="I5514" s="9">
        <f>H5514*VLOOKUP(C5514,Customer_Dim!B:E,4,0)</f>
        <v>-462.84000000000009</v>
      </c>
      <c r="J5514" s="9">
        <f t="shared" si="259"/>
        <v>45821.16</v>
      </c>
      <c r="K5514" s="8">
        <f t="shared" si="260"/>
        <v>28084.28</v>
      </c>
      <c r="L5514" s="9">
        <v>20051.080000000002</v>
      </c>
    </row>
    <row r="5515" spans="1:13" ht="15.75" customHeight="1" x14ac:dyDescent="0.25">
      <c r="A5515" s="6" t="s">
        <v>5534</v>
      </c>
      <c r="B5515" s="10">
        <v>43348</v>
      </c>
      <c r="C5515" s="7" t="s">
        <v>5528</v>
      </c>
      <c r="D5515" s="7" t="s">
        <v>13</v>
      </c>
      <c r="E5515" s="7">
        <v>815</v>
      </c>
      <c r="F5515" s="8">
        <v>54.89</v>
      </c>
      <c r="G5515" s="8">
        <v>91</v>
      </c>
      <c r="H5515" s="8">
        <f t="shared" si="258"/>
        <v>74165</v>
      </c>
      <c r="I5515" s="9">
        <f>H5515*VLOOKUP(C5515,Customer_Dim!B:E,4,0)</f>
        <v>-741.65000000000009</v>
      </c>
      <c r="J5515" s="9">
        <f t="shared" si="259"/>
        <v>73423.350000000006</v>
      </c>
      <c r="K5515" s="8">
        <f t="shared" si="260"/>
        <v>44735.35</v>
      </c>
      <c r="L5515" s="9">
        <v>31654.6</v>
      </c>
    </row>
    <row r="5516" spans="1:13" ht="15.75" customHeight="1" x14ac:dyDescent="0.25">
      <c r="A5516" s="6" t="s">
        <v>5535</v>
      </c>
      <c r="B5516" s="10">
        <v>43359</v>
      </c>
      <c r="C5516" s="7" t="s">
        <v>5528</v>
      </c>
      <c r="D5516" s="7" t="s">
        <v>13</v>
      </c>
      <c r="E5516" s="7">
        <v>513</v>
      </c>
      <c r="F5516" s="8">
        <v>54.89</v>
      </c>
      <c r="G5516" s="8">
        <v>91</v>
      </c>
      <c r="H5516" s="8">
        <f t="shared" si="258"/>
        <v>46683</v>
      </c>
      <c r="I5516" s="9">
        <f>H5516*VLOOKUP(C5516,Customer_Dim!B:E,4,0)</f>
        <v>-466.8300000000001</v>
      </c>
      <c r="J5516" s="9">
        <f t="shared" si="259"/>
        <v>46216.17</v>
      </c>
      <c r="K5516" s="8">
        <f t="shared" si="260"/>
        <v>28158.57</v>
      </c>
      <c r="L5516" s="9">
        <v>20391.75</v>
      </c>
    </row>
    <row r="5517" spans="1:13" ht="15.75" customHeight="1" x14ac:dyDescent="0.25">
      <c r="A5517" s="6" t="s">
        <v>5536</v>
      </c>
      <c r="B5517" s="10">
        <v>43385</v>
      </c>
      <c r="C5517" s="7" t="s">
        <v>5528</v>
      </c>
      <c r="D5517" s="7" t="s">
        <v>32</v>
      </c>
      <c r="E5517" s="7">
        <v>603</v>
      </c>
      <c r="F5517" s="8">
        <v>363.73</v>
      </c>
      <c r="G5517" s="8">
        <v>560</v>
      </c>
      <c r="H5517" s="8">
        <f t="shared" si="258"/>
        <v>337680</v>
      </c>
      <c r="I5517" s="9">
        <f>H5517*VLOOKUP(C5517,Customer_Dim!B:E,4,0)</f>
        <v>-3376.8000000000006</v>
      </c>
      <c r="J5517" s="9">
        <f t="shared" si="259"/>
        <v>334303.2</v>
      </c>
      <c r="K5517" s="8">
        <f t="shared" si="260"/>
        <v>219329.19</v>
      </c>
      <c r="L5517" s="9">
        <v>114974.01000000001</v>
      </c>
    </row>
    <row r="5518" spans="1:13" ht="15.75" customHeight="1" x14ac:dyDescent="0.25">
      <c r="A5518" s="6" t="s">
        <v>5537</v>
      </c>
      <c r="B5518" s="10">
        <v>43396</v>
      </c>
      <c r="C5518" s="7" t="s">
        <v>5528</v>
      </c>
      <c r="D5518" s="7" t="s">
        <v>13</v>
      </c>
      <c r="E5518" s="7">
        <v>194</v>
      </c>
      <c r="F5518" s="8">
        <v>54.87</v>
      </c>
      <c r="G5518" s="8">
        <v>90</v>
      </c>
      <c r="H5518" s="8">
        <f t="shared" si="258"/>
        <v>17460</v>
      </c>
      <c r="I5518" s="9">
        <f>H5518*VLOOKUP(C5518,Customer_Dim!B:E,4,0)</f>
        <v>-174.60000000000002</v>
      </c>
      <c r="J5518" s="9">
        <f t="shared" si="259"/>
        <v>17285.400000000001</v>
      </c>
      <c r="K5518" s="8">
        <f t="shared" si="260"/>
        <v>10644.779999999999</v>
      </c>
      <c r="L5518" s="9">
        <v>6640.6200000000026</v>
      </c>
    </row>
    <row r="5519" spans="1:13" ht="15.75" customHeight="1" x14ac:dyDescent="0.25">
      <c r="A5519" s="6" t="s">
        <v>5538</v>
      </c>
      <c r="B5519" s="10">
        <v>43423</v>
      </c>
      <c r="C5519" s="7" t="s">
        <v>5528</v>
      </c>
      <c r="D5519" s="7" t="s">
        <v>13</v>
      </c>
      <c r="E5519" s="7">
        <v>769</v>
      </c>
      <c r="F5519" s="8">
        <v>54.87</v>
      </c>
      <c r="G5519" s="8">
        <v>90</v>
      </c>
      <c r="H5519" s="8">
        <f t="shared" si="258"/>
        <v>69210</v>
      </c>
      <c r="I5519" s="9">
        <f>H5519*VLOOKUP(C5519,Customer_Dim!B:E,4,0)</f>
        <v>-692.10000000000014</v>
      </c>
      <c r="J5519" s="9">
        <f t="shared" si="259"/>
        <v>68517.899999999994</v>
      </c>
      <c r="K5519" s="8">
        <f t="shared" si="260"/>
        <v>42195.03</v>
      </c>
      <c r="L5519" s="9">
        <v>27014.97</v>
      </c>
    </row>
    <row r="5520" spans="1:13" ht="15.75" customHeight="1" x14ac:dyDescent="0.25">
      <c r="A5520" s="6" t="s">
        <v>5539</v>
      </c>
      <c r="B5520" s="10">
        <v>43448</v>
      </c>
      <c r="C5520" s="7" t="s">
        <v>5528</v>
      </c>
      <c r="D5520" s="7" t="s">
        <v>32</v>
      </c>
      <c r="E5520" s="7">
        <v>833</v>
      </c>
      <c r="F5520" s="8">
        <v>363.73</v>
      </c>
      <c r="G5520" s="8">
        <v>560</v>
      </c>
      <c r="H5520" s="8">
        <f t="shared" si="258"/>
        <v>466480</v>
      </c>
      <c r="I5520" s="9">
        <f>H5520*VLOOKUP(C5520,Customer_Dim!B:E,4,0)</f>
        <v>-4664.8000000000011</v>
      </c>
      <c r="J5520" s="9">
        <f t="shared" si="259"/>
        <v>461815.2</v>
      </c>
      <c r="K5520" s="8">
        <f t="shared" si="260"/>
        <v>302987.09000000003</v>
      </c>
      <c r="L5520" s="9">
        <v>172822.50999999995</v>
      </c>
    </row>
    <row r="5521" spans="1:13" ht="15.75" customHeight="1" x14ac:dyDescent="0.25">
      <c r="A5521" s="6" t="s">
        <v>5540</v>
      </c>
      <c r="B5521" s="10">
        <v>43210</v>
      </c>
      <c r="C5521" s="7" t="s">
        <v>5541</v>
      </c>
      <c r="D5521" s="7" t="s">
        <v>32</v>
      </c>
      <c r="E5521" s="7">
        <v>702</v>
      </c>
      <c r="F5521" s="8">
        <v>349.97</v>
      </c>
      <c r="G5521" s="8">
        <v>539</v>
      </c>
      <c r="H5521" s="8">
        <f t="shared" si="258"/>
        <v>378378</v>
      </c>
      <c r="I5521" s="9">
        <f>H5521*VLOOKUP(C5521,Customer_Dim!B:E,4,0)</f>
        <v>-15135.12</v>
      </c>
      <c r="J5521" s="9">
        <f t="shared" si="259"/>
        <v>363242.88</v>
      </c>
      <c r="K5521" s="8">
        <f t="shared" si="260"/>
        <v>245678.94000000003</v>
      </c>
      <c r="L5521" s="9">
        <v>138464.56</v>
      </c>
    </row>
    <row r="5522" spans="1:13" ht="15.75" customHeight="1" x14ac:dyDescent="0.25">
      <c r="A5522" s="6" t="s">
        <v>5542</v>
      </c>
      <c r="B5522" s="10">
        <v>43228</v>
      </c>
      <c r="C5522" s="7" t="s">
        <v>5541</v>
      </c>
      <c r="D5522" s="7" t="s">
        <v>13</v>
      </c>
      <c r="E5522" s="7">
        <v>506</v>
      </c>
      <c r="F5522" s="8">
        <v>52.79</v>
      </c>
      <c r="G5522" s="8">
        <v>87</v>
      </c>
      <c r="H5522" s="8">
        <f t="shared" si="258"/>
        <v>44022</v>
      </c>
      <c r="I5522" s="9">
        <f>H5522*VLOOKUP(C5522,Customer_Dim!B:E,4,0)</f>
        <v>-1760.88</v>
      </c>
      <c r="J5522" s="9">
        <f t="shared" si="259"/>
        <v>42261.120000000003</v>
      </c>
      <c r="K5522" s="8">
        <f t="shared" si="260"/>
        <v>26711.739999999998</v>
      </c>
      <c r="L5522" s="9">
        <v>19556.8</v>
      </c>
    </row>
    <row r="5523" spans="1:13" ht="15.75" customHeight="1" x14ac:dyDescent="0.25">
      <c r="A5523" s="6" t="s">
        <v>5543</v>
      </c>
      <c r="B5523" s="10">
        <v>43264</v>
      </c>
      <c r="C5523" s="7" t="s">
        <v>5541</v>
      </c>
      <c r="D5523" s="7" t="s">
        <v>13</v>
      </c>
      <c r="E5523" s="7">
        <v>582</v>
      </c>
      <c r="F5523" s="8">
        <v>52.79</v>
      </c>
      <c r="G5523" s="8">
        <v>87</v>
      </c>
      <c r="H5523" s="8">
        <f t="shared" si="258"/>
        <v>50634</v>
      </c>
      <c r="I5523" s="9">
        <f>H5523*VLOOKUP(C5523,Customer_Dim!B:E,4,0)</f>
        <v>-2025.3600000000001</v>
      </c>
      <c r="J5523" s="9">
        <f t="shared" si="259"/>
        <v>48608.639999999999</v>
      </c>
      <c r="K5523" s="8">
        <f t="shared" si="260"/>
        <v>30723.78</v>
      </c>
      <c r="L5523" s="9">
        <v>23012.5</v>
      </c>
    </row>
    <row r="5524" spans="1:13" ht="15.75" customHeight="1" x14ac:dyDescent="0.25">
      <c r="A5524" s="6" t="s">
        <v>5544</v>
      </c>
      <c r="B5524" s="10">
        <v>43265</v>
      </c>
      <c r="C5524" s="7" t="s">
        <v>5541</v>
      </c>
      <c r="D5524" s="7" t="s">
        <v>32</v>
      </c>
      <c r="E5524" s="7">
        <v>395</v>
      </c>
      <c r="F5524" s="8">
        <v>349.97</v>
      </c>
      <c r="G5524" s="8">
        <v>539</v>
      </c>
      <c r="H5524" s="8">
        <f t="shared" si="258"/>
        <v>212905</v>
      </c>
      <c r="I5524" s="9">
        <f>H5524*VLOOKUP(C5524,Customer_Dim!B:E,4,0)</f>
        <v>-8516.2000000000007</v>
      </c>
      <c r="J5524" s="9">
        <f t="shared" si="259"/>
        <v>204388.8</v>
      </c>
      <c r="K5524" s="8">
        <f t="shared" si="260"/>
        <v>138238.15000000002</v>
      </c>
      <c r="L5524" s="9">
        <v>89290.16</v>
      </c>
    </row>
    <row r="5525" spans="1:13" ht="15.75" customHeight="1" x14ac:dyDescent="0.25">
      <c r="A5525" s="6" t="s">
        <v>5545</v>
      </c>
      <c r="B5525" s="10">
        <v>43275</v>
      </c>
      <c r="C5525" s="7" t="s">
        <v>5541</v>
      </c>
      <c r="D5525" s="7" t="s">
        <v>32</v>
      </c>
      <c r="E5525" s="7">
        <v>418</v>
      </c>
      <c r="F5525" s="8">
        <v>349.97</v>
      </c>
      <c r="G5525" s="8">
        <v>539</v>
      </c>
      <c r="H5525" s="8">
        <f t="shared" si="258"/>
        <v>225302</v>
      </c>
      <c r="I5525" s="9">
        <f>H5525*VLOOKUP(C5525,Customer_Dim!B:E,4,0)</f>
        <v>-9012.08</v>
      </c>
      <c r="J5525" s="9">
        <f t="shared" si="259"/>
        <v>216289.92000000001</v>
      </c>
      <c r="K5525" s="8">
        <f t="shared" si="260"/>
        <v>146287.46000000002</v>
      </c>
      <c r="L5525" s="9">
        <v>92134.799999999988</v>
      </c>
    </row>
    <row r="5526" spans="1:13" ht="15.75" customHeight="1" x14ac:dyDescent="0.25">
      <c r="A5526" s="6" t="s">
        <v>5546</v>
      </c>
      <c r="B5526" s="10">
        <v>43278</v>
      </c>
      <c r="C5526" s="7" t="s">
        <v>5541</v>
      </c>
      <c r="D5526" s="7" t="s">
        <v>13</v>
      </c>
      <c r="E5526" s="7">
        <v>61</v>
      </c>
      <c r="F5526" s="8">
        <v>52.79</v>
      </c>
      <c r="G5526" s="8">
        <v>87</v>
      </c>
      <c r="H5526" s="8">
        <f t="shared" si="258"/>
        <v>5307</v>
      </c>
      <c r="I5526" s="9">
        <f>H5526*VLOOKUP(C5526,Customer_Dim!B:E,4,0)</f>
        <v>-212.28</v>
      </c>
      <c r="J5526" s="9">
        <f t="shared" si="259"/>
        <v>5094.72</v>
      </c>
      <c r="K5526" s="8">
        <f t="shared" si="260"/>
        <v>3220.19</v>
      </c>
      <c r="L5526" s="9">
        <v>2167.1</v>
      </c>
    </row>
    <row r="5527" spans="1:13" ht="15.75" customHeight="1" x14ac:dyDescent="0.25">
      <c r="A5527" s="6" t="s">
        <v>5547</v>
      </c>
      <c r="B5527" s="10">
        <v>43359</v>
      </c>
      <c r="C5527" s="7" t="s">
        <v>5541</v>
      </c>
      <c r="D5527" s="7" t="s">
        <v>13</v>
      </c>
      <c r="E5527" s="7">
        <v>585</v>
      </c>
      <c r="F5527" s="8">
        <v>54.89</v>
      </c>
      <c r="G5527" s="8">
        <v>91</v>
      </c>
      <c r="H5527" s="8">
        <f t="shared" si="258"/>
        <v>53235</v>
      </c>
      <c r="I5527" s="9">
        <f>H5527*VLOOKUP(C5527,Customer_Dim!B:E,4,0)</f>
        <v>-2129.4</v>
      </c>
      <c r="J5527" s="9">
        <f t="shared" si="259"/>
        <v>51105.599999999999</v>
      </c>
      <c r="K5527" s="8">
        <f t="shared" si="260"/>
        <v>32110.65</v>
      </c>
      <c r="L5527" s="9">
        <v>24963</v>
      </c>
    </row>
    <row r="5528" spans="1:13" ht="15.75" customHeight="1" x14ac:dyDescent="0.25">
      <c r="A5528" s="6" t="s">
        <v>5548</v>
      </c>
      <c r="B5528" s="10">
        <v>43361</v>
      </c>
      <c r="C5528" s="7" t="s">
        <v>5541</v>
      </c>
      <c r="D5528" s="7" t="s">
        <v>19</v>
      </c>
      <c r="E5528" s="7">
        <v>92</v>
      </c>
      <c r="F5528" s="8">
        <v>122.7</v>
      </c>
      <c r="G5528" s="8">
        <v>182</v>
      </c>
      <c r="H5528" s="8">
        <f t="shared" si="258"/>
        <v>16744</v>
      </c>
      <c r="I5528" s="9">
        <f>H5528*VLOOKUP(C5528,Customer_Dim!B:E,4,0)</f>
        <v>-669.76</v>
      </c>
      <c r="J5528" s="9">
        <f t="shared" si="259"/>
        <v>16074.24</v>
      </c>
      <c r="K5528" s="8">
        <f t="shared" si="260"/>
        <v>11288.4</v>
      </c>
      <c r="L5528" s="9">
        <v>6524.8399999999983</v>
      </c>
    </row>
    <row r="5529" spans="1:13" ht="15.75" customHeight="1" x14ac:dyDescent="0.25">
      <c r="A5529" s="6" t="s">
        <v>5549</v>
      </c>
      <c r="B5529" s="10">
        <v>43387</v>
      </c>
      <c r="C5529" s="7" t="s">
        <v>5541</v>
      </c>
      <c r="D5529" s="7" t="s">
        <v>13</v>
      </c>
      <c r="E5529" s="7">
        <v>852</v>
      </c>
      <c r="F5529" s="8">
        <v>54.87</v>
      </c>
      <c r="G5529" s="8">
        <v>90</v>
      </c>
      <c r="H5529" s="8">
        <f t="shared" si="258"/>
        <v>76680</v>
      </c>
      <c r="I5529" s="9">
        <f>H5529*VLOOKUP(C5529,Customer_Dim!B:E,4,0)</f>
        <v>-3067.2000000000003</v>
      </c>
      <c r="J5529" s="9">
        <f t="shared" si="259"/>
        <v>73612.800000000003</v>
      </c>
      <c r="K5529" s="8">
        <f t="shared" si="260"/>
        <v>46749.24</v>
      </c>
      <c r="L5529" s="9">
        <v>28881.479999999996</v>
      </c>
    </row>
    <row r="5530" spans="1:13" ht="15.75" customHeight="1" x14ac:dyDescent="0.25">
      <c r="A5530" s="6" t="s">
        <v>5550</v>
      </c>
      <c r="B5530" s="10">
        <v>43409</v>
      </c>
      <c r="C5530" s="7" t="s">
        <v>5541</v>
      </c>
      <c r="D5530" s="7" t="s">
        <v>13</v>
      </c>
      <c r="E5530" s="7">
        <v>63</v>
      </c>
      <c r="F5530" s="8">
        <v>54.87</v>
      </c>
      <c r="G5530" s="8">
        <v>90</v>
      </c>
      <c r="H5530" s="8">
        <f t="shared" si="258"/>
        <v>5670</v>
      </c>
      <c r="I5530" s="9">
        <f>H5530*VLOOKUP(C5530,Customer_Dim!B:E,4,0)</f>
        <v>-226.8</v>
      </c>
      <c r="J5530" s="9">
        <f t="shared" si="259"/>
        <v>5443.2</v>
      </c>
      <c r="K5530" s="8">
        <f t="shared" si="260"/>
        <v>3456.81</v>
      </c>
      <c r="L5530" s="9">
        <v>2293.41</v>
      </c>
    </row>
    <row r="5531" spans="1:13" ht="15.75" customHeight="1" x14ac:dyDescent="0.25">
      <c r="A5531" s="6" t="s">
        <v>5551</v>
      </c>
      <c r="B5531" s="10">
        <v>43420</v>
      </c>
      <c r="C5531" s="7" t="s">
        <v>5541</v>
      </c>
      <c r="D5531" s="7" t="s">
        <v>19</v>
      </c>
      <c r="E5531" s="7">
        <v>934</v>
      </c>
      <c r="F5531" s="8">
        <v>122.66</v>
      </c>
      <c r="G5531" s="8">
        <v>182</v>
      </c>
      <c r="H5531" s="8">
        <f t="shared" si="258"/>
        <v>169988</v>
      </c>
      <c r="I5531" s="9">
        <f>H5531*VLOOKUP(C5531,Customer_Dim!B:E,4,0)</f>
        <v>-6799.52</v>
      </c>
      <c r="J5531" s="9">
        <f t="shared" si="259"/>
        <v>163188.48000000001</v>
      </c>
      <c r="K5531" s="8">
        <f t="shared" si="260"/>
        <v>114564.44</v>
      </c>
      <c r="L5531" s="9">
        <v>57750.080000000002</v>
      </c>
    </row>
    <row r="5532" spans="1:13" ht="15.75" customHeight="1" x14ac:dyDescent="0.25">
      <c r="A5532" s="6" t="s">
        <v>5552</v>
      </c>
      <c r="B5532" s="10">
        <v>43555</v>
      </c>
      <c r="C5532" s="7" t="s">
        <v>5518</v>
      </c>
      <c r="D5532" s="7" t="s">
        <v>32</v>
      </c>
      <c r="E5532" s="7">
        <v>533</v>
      </c>
      <c r="F5532" s="8">
        <v>353.76</v>
      </c>
      <c r="G5532" s="8">
        <v>542</v>
      </c>
      <c r="H5532" s="8">
        <f t="shared" si="258"/>
        <v>288886</v>
      </c>
      <c r="I5532" s="9">
        <f>H5532*VLOOKUP(C5532,Customer_Dim!B:E,4,0)</f>
        <v>25999.739999999998</v>
      </c>
      <c r="J5532" s="9">
        <f t="shared" si="259"/>
        <v>314885.74</v>
      </c>
      <c r="K5532" s="8">
        <f t="shared" si="260"/>
        <v>188554.08</v>
      </c>
      <c r="L5532" s="9">
        <v>96354.72</v>
      </c>
      <c r="M5532" s="7"/>
    </row>
    <row r="5533" spans="1:13" ht="15.75" customHeight="1" x14ac:dyDescent="0.25">
      <c r="A5533" s="6" t="s">
        <v>5553</v>
      </c>
      <c r="B5533" s="10">
        <v>43608</v>
      </c>
      <c r="C5533" s="7" t="s">
        <v>5518</v>
      </c>
      <c r="D5533" s="7" t="s">
        <v>13</v>
      </c>
      <c r="E5533" s="7">
        <v>615</v>
      </c>
      <c r="F5533" s="8">
        <v>53.32</v>
      </c>
      <c r="G5533" s="8">
        <v>87</v>
      </c>
      <c r="H5533" s="8">
        <f t="shared" si="258"/>
        <v>53505</v>
      </c>
      <c r="I5533" s="9">
        <f>H5533*VLOOKUP(C5533,Customer_Dim!B:E,4,0)</f>
        <v>4815.45</v>
      </c>
      <c r="J5533" s="9">
        <f t="shared" si="259"/>
        <v>58320.45</v>
      </c>
      <c r="K5533" s="8">
        <f t="shared" si="260"/>
        <v>32791.800000000003</v>
      </c>
      <c r="L5533" s="9">
        <v>20286.109999999997</v>
      </c>
      <c r="M5533" s="7"/>
    </row>
    <row r="5534" spans="1:13" ht="15.75" customHeight="1" x14ac:dyDescent="0.25">
      <c r="A5534" s="6" t="s">
        <v>5554</v>
      </c>
      <c r="B5534" s="10">
        <v>43613</v>
      </c>
      <c r="C5534" s="7" t="s">
        <v>5518</v>
      </c>
      <c r="D5534" s="7" t="s">
        <v>13</v>
      </c>
      <c r="E5534" s="7">
        <v>512</v>
      </c>
      <c r="F5534" s="8">
        <v>53.32</v>
      </c>
      <c r="G5534" s="8">
        <v>87</v>
      </c>
      <c r="H5534" s="8">
        <f t="shared" si="258"/>
        <v>44544</v>
      </c>
      <c r="I5534" s="9">
        <f>H5534*VLOOKUP(C5534,Customer_Dim!B:E,4,0)</f>
        <v>4008.96</v>
      </c>
      <c r="J5534" s="9">
        <f t="shared" si="259"/>
        <v>48552.959999999999</v>
      </c>
      <c r="K5534" s="8">
        <f t="shared" si="260"/>
        <v>27299.84</v>
      </c>
      <c r="L5534" s="9">
        <v>14852.100000000002</v>
      </c>
      <c r="M5534" s="7"/>
    </row>
    <row r="5535" spans="1:13" ht="15.75" customHeight="1" x14ac:dyDescent="0.25">
      <c r="A5535" s="6" t="s">
        <v>5555</v>
      </c>
      <c r="B5535" s="10">
        <v>43700</v>
      </c>
      <c r="C5535" s="7" t="s">
        <v>5518</v>
      </c>
      <c r="D5535" s="7" t="s">
        <v>13</v>
      </c>
      <c r="E5535" s="7">
        <v>945</v>
      </c>
      <c r="F5535" s="8">
        <v>53.42</v>
      </c>
      <c r="G5535" s="8">
        <v>88</v>
      </c>
      <c r="H5535" s="8">
        <f t="shared" si="258"/>
        <v>83160</v>
      </c>
      <c r="I5535" s="9">
        <f>H5535*VLOOKUP(C5535,Customer_Dim!B:E,4,0)</f>
        <v>7484.4</v>
      </c>
      <c r="J5535" s="9">
        <f t="shared" si="259"/>
        <v>90644.4</v>
      </c>
      <c r="K5535" s="8">
        <f t="shared" si="260"/>
        <v>50481.9</v>
      </c>
      <c r="L5535" s="9">
        <v>28948.300000000003</v>
      </c>
      <c r="M5535" s="7"/>
    </row>
    <row r="5536" spans="1:13" ht="15.75" customHeight="1" x14ac:dyDescent="0.25">
      <c r="A5536" s="6" t="s">
        <v>5556</v>
      </c>
      <c r="B5536" s="10">
        <v>43708</v>
      </c>
      <c r="C5536" s="7" t="s">
        <v>5518</v>
      </c>
      <c r="D5536" s="7" t="s">
        <v>32</v>
      </c>
      <c r="E5536" s="7">
        <v>574</v>
      </c>
      <c r="F5536" s="8">
        <v>354.09</v>
      </c>
      <c r="G5536" s="8">
        <v>542</v>
      </c>
      <c r="H5536" s="8">
        <f t="shared" si="258"/>
        <v>311108</v>
      </c>
      <c r="I5536" s="9">
        <f>H5536*VLOOKUP(C5536,Customer_Dim!B:E,4,0)</f>
        <v>27999.719999999998</v>
      </c>
      <c r="J5536" s="9">
        <f t="shared" si="259"/>
        <v>339107.72</v>
      </c>
      <c r="K5536" s="8">
        <f t="shared" si="260"/>
        <v>203247.65999999997</v>
      </c>
      <c r="L5536" s="9">
        <v>100724.93000000002</v>
      </c>
      <c r="M5536" s="7"/>
    </row>
    <row r="5537" spans="1:13" ht="15.75" customHeight="1" x14ac:dyDescent="0.25">
      <c r="A5537" s="6" t="s">
        <v>5557</v>
      </c>
      <c r="B5537" s="10">
        <v>43717</v>
      </c>
      <c r="C5537" s="7" t="s">
        <v>5518</v>
      </c>
      <c r="D5537" s="7" t="s">
        <v>13</v>
      </c>
      <c r="E5537" s="7">
        <v>874</v>
      </c>
      <c r="F5537" s="8">
        <v>53.42</v>
      </c>
      <c r="G5537" s="8">
        <v>88</v>
      </c>
      <c r="H5537" s="8">
        <f t="shared" si="258"/>
        <v>76912</v>
      </c>
      <c r="I5537" s="9">
        <f>H5537*VLOOKUP(C5537,Customer_Dim!B:E,4,0)</f>
        <v>6922.08</v>
      </c>
      <c r="J5537" s="9">
        <f t="shared" si="259"/>
        <v>83834.080000000002</v>
      </c>
      <c r="K5537" s="8">
        <f t="shared" si="260"/>
        <v>46689.08</v>
      </c>
      <c r="L5537" s="9">
        <v>26757.799999999996</v>
      </c>
      <c r="M5537" s="7"/>
    </row>
    <row r="5538" spans="1:13" ht="15.75" customHeight="1" x14ac:dyDescent="0.25">
      <c r="A5538" s="6" t="s">
        <v>5558</v>
      </c>
      <c r="B5538" s="10">
        <v>43798</v>
      </c>
      <c r="C5538" s="7" t="s">
        <v>5518</v>
      </c>
      <c r="D5538" s="7" t="s">
        <v>32</v>
      </c>
      <c r="E5538" s="7">
        <v>1121</v>
      </c>
      <c r="F5538" s="8">
        <v>347.04</v>
      </c>
      <c r="G5538" s="8">
        <v>531</v>
      </c>
      <c r="H5538" s="8">
        <f t="shared" si="258"/>
        <v>595251</v>
      </c>
      <c r="I5538" s="9">
        <f>H5538*VLOOKUP(C5538,Customer_Dim!B:E,4,0)</f>
        <v>53572.59</v>
      </c>
      <c r="J5538" s="9">
        <f t="shared" si="259"/>
        <v>648823.59</v>
      </c>
      <c r="K5538" s="8">
        <f t="shared" si="260"/>
        <v>389031.84</v>
      </c>
      <c r="L5538" s="9">
        <v>187455.24</v>
      </c>
      <c r="M5538" s="7"/>
    </row>
    <row r="5539" spans="1:13" ht="15.75" customHeight="1" x14ac:dyDescent="0.25">
      <c r="A5539" s="6" t="s">
        <v>5559</v>
      </c>
      <c r="B5539" s="10">
        <v>43807</v>
      </c>
      <c r="C5539" s="7" t="s">
        <v>5518</v>
      </c>
      <c r="D5539" s="7" t="s">
        <v>32</v>
      </c>
      <c r="E5539" s="7">
        <v>395</v>
      </c>
      <c r="F5539" s="8">
        <v>347.04</v>
      </c>
      <c r="G5539" s="8">
        <v>531</v>
      </c>
      <c r="H5539" s="8">
        <f t="shared" si="258"/>
        <v>209745</v>
      </c>
      <c r="I5539" s="9">
        <f>H5539*VLOOKUP(C5539,Customer_Dim!B:E,4,0)</f>
        <v>18877.05</v>
      </c>
      <c r="J5539" s="9">
        <f t="shared" si="259"/>
        <v>228622.05</v>
      </c>
      <c r="K5539" s="8">
        <f t="shared" si="260"/>
        <v>137080.80000000002</v>
      </c>
      <c r="L5539" s="9">
        <v>69854.219999999987</v>
      </c>
      <c r="M5539" s="7"/>
    </row>
    <row r="5540" spans="1:13" ht="15.75" customHeight="1" x14ac:dyDescent="0.25">
      <c r="A5540" s="6" t="s">
        <v>5560</v>
      </c>
      <c r="B5540" s="10">
        <v>43815</v>
      </c>
      <c r="C5540" s="7" t="s">
        <v>5518</v>
      </c>
      <c r="D5540" s="7" t="s">
        <v>13</v>
      </c>
      <c r="E5540" s="7">
        <v>109</v>
      </c>
      <c r="F5540" s="8">
        <v>52.35</v>
      </c>
      <c r="G5540" s="8">
        <v>86</v>
      </c>
      <c r="H5540" s="8">
        <f t="shared" si="258"/>
        <v>9374</v>
      </c>
      <c r="I5540" s="9">
        <f>H5540*VLOOKUP(C5540,Customer_Dim!B:E,4,0)</f>
        <v>843.66</v>
      </c>
      <c r="J5540" s="9">
        <f t="shared" si="259"/>
        <v>10217.66</v>
      </c>
      <c r="K5540" s="8">
        <f t="shared" si="260"/>
        <v>5706.1500000000005</v>
      </c>
      <c r="L5540" s="9">
        <v>3416.4899999999989</v>
      </c>
      <c r="M5540" s="7"/>
    </row>
    <row r="5541" spans="1:13" ht="15.75" customHeight="1" x14ac:dyDescent="0.25">
      <c r="A5541" s="6" t="s">
        <v>5561</v>
      </c>
      <c r="B5541" s="10">
        <v>43544</v>
      </c>
      <c r="C5541" s="7" t="s">
        <v>5528</v>
      </c>
      <c r="D5541" s="7" t="s">
        <v>32</v>
      </c>
      <c r="E5541" s="7">
        <v>919</v>
      </c>
      <c r="F5541" s="8">
        <v>353.76</v>
      </c>
      <c r="G5541" s="8">
        <v>542</v>
      </c>
      <c r="H5541" s="8">
        <f t="shared" si="258"/>
        <v>498098</v>
      </c>
      <c r="I5541" s="9">
        <f>H5541*VLOOKUP(C5541,Customer_Dim!B:E,4,0)</f>
        <v>-4980.9800000000014</v>
      </c>
      <c r="J5541" s="9">
        <f t="shared" si="259"/>
        <v>493117.02</v>
      </c>
      <c r="K5541" s="8">
        <f t="shared" si="260"/>
        <v>325105.44</v>
      </c>
      <c r="L5541" s="9">
        <v>177973.53999999998</v>
      </c>
    </row>
    <row r="5542" spans="1:13" ht="15.75" customHeight="1" x14ac:dyDescent="0.25">
      <c r="A5542" s="6" t="s">
        <v>5562</v>
      </c>
      <c r="B5542" s="10">
        <v>43546</v>
      </c>
      <c r="C5542" s="7" t="s">
        <v>5528</v>
      </c>
      <c r="D5542" s="7" t="s">
        <v>13</v>
      </c>
      <c r="E5542" s="7">
        <v>583</v>
      </c>
      <c r="F5542" s="8">
        <v>53.37</v>
      </c>
      <c r="G5542" s="8">
        <v>87</v>
      </c>
      <c r="H5542" s="8">
        <f t="shared" si="258"/>
        <v>50721</v>
      </c>
      <c r="I5542" s="9">
        <f>H5542*VLOOKUP(C5542,Customer_Dim!B:E,4,0)</f>
        <v>-507.21000000000009</v>
      </c>
      <c r="J5542" s="9">
        <f t="shared" si="259"/>
        <v>50213.79</v>
      </c>
      <c r="K5542" s="8">
        <f t="shared" si="260"/>
        <v>31114.71</v>
      </c>
      <c r="L5542" s="9">
        <v>22142.340000000004</v>
      </c>
    </row>
    <row r="5543" spans="1:13" ht="15.75" customHeight="1" x14ac:dyDescent="0.25">
      <c r="A5543" s="6" t="s">
        <v>5563</v>
      </c>
      <c r="B5543" s="10">
        <v>43586</v>
      </c>
      <c r="C5543" s="7" t="s">
        <v>5528</v>
      </c>
      <c r="D5543" s="7" t="s">
        <v>32</v>
      </c>
      <c r="E5543" s="7">
        <v>380</v>
      </c>
      <c r="F5543" s="8">
        <v>353.44</v>
      </c>
      <c r="G5543" s="8">
        <v>541</v>
      </c>
      <c r="H5543" s="8">
        <f t="shared" si="258"/>
        <v>205580</v>
      </c>
      <c r="I5543" s="9">
        <f>H5543*VLOOKUP(C5543,Customer_Dim!B:E,4,0)</f>
        <v>-2055.8000000000002</v>
      </c>
      <c r="J5543" s="9">
        <f t="shared" si="259"/>
        <v>203524.2</v>
      </c>
      <c r="K5543" s="8">
        <f t="shared" si="260"/>
        <v>134307.20000000001</v>
      </c>
      <c r="L5543" s="9">
        <v>69217</v>
      </c>
    </row>
    <row r="5544" spans="1:13" ht="15.75" customHeight="1" x14ac:dyDescent="0.25">
      <c r="A5544" s="6" t="s">
        <v>5564</v>
      </c>
      <c r="B5544" s="10">
        <v>43635</v>
      </c>
      <c r="C5544" s="7" t="s">
        <v>5528</v>
      </c>
      <c r="D5544" s="7" t="s">
        <v>13</v>
      </c>
      <c r="E5544" s="7">
        <v>59</v>
      </c>
      <c r="F5544" s="8">
        <v>53.32</v>
      </c>
      <c r="G5544" s="8">
        <v>87</v>
      </c>
      <c r="H5544" s="8">
        <f t="shared" si="258"/>
        <v>5133</v>
      </c>
      <c r="I5544" s="9">
        <f>H5544*VLOOKUP(C5544,Customer_Dim!B:E,4,0)</f>
        <v>-51.330000000000013</v>
      </c>
      <c r="J5544" s="9">
        <f t="shared" si="259"/>
        <v>5081.67</v>
      </c>
      <c r="K5544" s="8">
        <f t="shared" si="260"/>
        <v>3145.88</v>
      </c>
      <c r="L5544" s="9">
        <v>1781.8000000000002</v>
      </c>
    </row>
    <row r="5545" spans="1:13" ht="15.75" customHeight="1" x14ac:dyDescent="0.25">
      <c r="A5545" s="6" t="s">
        <v>5565</v>
      </c>
      <c r="B5545" s="10">
        <v>43672</v>
      </c>
      <c r="C5545" s="7" t="s">
        <v>5528</v>
      </c>
      <c r="D5545" s="7" t="s">
        <v>13</v>
      </c>
      <c r="E5545" s="7">
        <v>268</v>
      </c>
      <c r="F5545" s="8">
        <v>53.42</v>
      </c>
      <c r="G5545" s="8">
        <v>88</v>
      </c>
      <c r="H5545" s="8">
        <f t="shared" si="258"/>
        <v>23584</v>
      </c>
      <c r="I5545" s="9">
        <f>H5545*VLOOKUP(C5545,Customer_Dim!B:E,4,0)</f>
        <v>-235.84000000000003</v>
      </c>
      <c r="J5545" s="9">
        <f t="shared" si="259"/>
        <v>23348.16</v>
      </c>
      <c r="K5545" s="8">
        <f t="shared" si="260"/>
        <v>14316.560000000001</v>
      </c>
      <c r="L5545" s="9">
        <v>8559.9199999999983</v>
      </c>
    </row>
    <row r="5546" spans="1:13" ht="15.75" customHeight="1" x14ac:dyDescent="0.25">
      <c r="A5546" s="6" t="s">
        <v>5566</v>
      </c>
      <c r="B5546" s="10">
        <v>43719</v>
      </c>
      <c r="C5546" s="7" t="s">
        <v>5528</v>
      </c>
      <c r="D5546" s="7" t="s">
        <v>13</v>
      </c>
      <c r="E5546" s="7">
        <v>393</v>
      </c>
      <c r="F5546" s="8">
        <v>53.42</v>
      </c>
      <c r="G5546" s="8">
        <v>88</v>
      </c>
      <c r="H5546" s="8">
        <f t="shared" si="258"/>
        <v>34584</v>
      </c>
      <c r="I5546" s="9">
        <f>H5546*VLOOKUP(C5546,Customer_Dim!B:E,4,0)</f>
        <v>-345.84000000000009</v>
      </c>
      <c r="J5546" s="9">
        <f t="shared" si="259"/>
        <v>34238.160000000003</v>
      </c>
      <c r="K5546" s="8">
        <f t="shared" si="260"/>
        <v>20994.06</v>
      </c>
      <c r="L5546" s="9">
        <v>14281.619999999999</v>
      </c>
    </row>
    <row r="5547" spans="1:13" ht="15.75" customHeight="1" x14ac:dyDescent="0.25">
      <c r="A5547" s="6" t="s">
        <v>5567</v>
      </c>
      <c r="B5547" s="10">
        <v>43742</v>
      </c>
      <c r="C5547" s="7" t="s">
        <v>5528</v>
      </c>
      <c r="D5547" s="7" t="s">
        <v>32</v>
      </c>
      <c r="E5547" s="7">
        <v>822</v>
      </c>
      <c r="F5547" s="8">
        <v>347.04</v>
      </c>
      <c r="G5547" s="8">
        <v>531</v>
      </c>
      <c r="H5547" s="8">
        <f t="shared" si="258"/>
        <v>436482</v>
      </c>
      <c r="I5547" s="9">
        <f>H5547*VLOOKUP(C5547,Customer_Dim!B:E,4,0)</f>
        <v>-4364.8200000000006</v>
      </c>
      <c r="J5547" s="9">
        <f t="shared" si="259"/>
        <v>432117.18</v>
      </c>
      <c r="K5547" s="8">
        <f t="shared" si="260"/>
        <v>285266.88</v>
      </c>
      <c r="L5547" s="9">
        <v>164309.58000000002</v>
      </c>
    </row>
    <row r="5548" spans="1:13" ht="15.75" customHeight="1" x14ac:dyDescent="0.25">
      <c r="A5548" s="6" t="s">
        <v>5568</v>
      </c>
      <c r="B5548" s="10">
        <v>43762</v>
      </c>
      <c r="C5548" s="7" t="s">
        <v>5528</v>
      </c>
      <c r="D5548" s="7" t="s">
        <v>13</v>
      </c>
      <c r="E5548" s="7">
        <v>706</v>
      </c>
      <c r="F5548" s="8">
        <v>52.35</v>
      </c>
      <c r="G5548" s="8">
        <v>86</v>
      </c>
      <c r="H5548" s="8">
        <f t="shared" si="258"/>
        <v>60716</v>
      </c>
      <c r="I5548" s="9">
        <f>H5548*VLOOKUP(C5548,Customer_Dim!B:E,4,0)</f>
        <v>-607.16000000000008</v>
      </c>
      <c r="J5548" s="9">
        <f t="shared" si="259"/>
        <v>60108.84</v>
      </c>
      <c r="K5548" s="8">
        <f t="shared" si="260"/>
        <v>36959.1</v>
      </c>
      <c r="L5548" s="9">
        <v>24364.060000000005</v>
      </c>
    </row>
    <row r="5549" spans="1:13" ht="15.75" customHeight="1" x14ac:dyDescent="0.25">
      <c r="A5549" s="6" t="s">
        <v>5569</v>
      </c>
      <c r="B5549" s="10">
        <v>43793</v>
      </c>
      <c r="C5549" s="7" t="s">
        <v>5528</v>
      </c>
      <c r="D5549" s="7" t="s">
        <v>32</v>
      </c>
      <c r="E5549" s="7">
        <v>908</v>
      </c>
      <c r="F5549" s="8">
        <v>347.04</v>
      </c>
      <c r="G5549" s="8">
        <v>531</v>
      </c>
      <c r="H5549" s="8">
        <f t="shared" si="258"/>
        <v>482148</v>
      </c>
      <c r="I5549" s="9">
        <f>H5549*VLOOKUP(C5549,Customer_Dim!B:E,4,0)</f>
        <v>-4821.4800000000014</v>
      </c>
      <c r="J5549" s="9">
        <f t="shared" si="259"/>
        <v>477326.52</v>
      </c>
      <c r="K5549" s="8">
        <f t="shared" si="260"/>
        <v>315112.32000000001</v>
      </c>
      <c r="L5549" s="9">
        <v>152571.24</v>
      </c>
    </row>
    <row r="5550" spans="1:13" ht="15.75" customHeight="1" x14ac:dyDescent="0.25">
      <c r="A5550" s="6" t="s">
        <v>5570</v>
      </c>
      <c r="B5550" s="10">
        <v>43533</v>
      </c>
      <c r="C5550" s="7" t="s">
        <v>5541</v>
      </c>
      <c r="D5550" s="7" t="s">
        <v>19</v>
      </c>
      <c r="E5550" s="7">
        <v>428</v>
      </c>
      <c r="F5550" s="8">
        <v>119.3</v>
      </c>
      <c r="G5550" s="8">
        <v>176</v>
      </c>
      <c r="H5550" s="8">
        <f t="shared" si="258"/>
        <v>75328</v>
      </c>
      <c r="I5550" s="9">
        <f>H5550*VLOOKUP(C5550,Customer_Dim!B:E,4,0)</f>
        <v>-3013.12</v>
      </c>
      <c r="J5550" s="9">
        <f t="shared" si="259"/>
        <v>72314.880000000005</v>
      </c>
      <c r="K5550" s="8">
        <f t="shared" si="260"/>
        <v>51060.4</v>
      </c>
      <c r="L5550" s="9">
        <v>27701.199999999997</v>
      </c>
    </row>
    <row r="5551" spans="1:13" ht="15.75" customHeight="1" x14ac:dyDescent="0.25">
      <c r="A5551" s="6" t="s">
        <v>5571</v>
      </c>
      <c r="B5551" s="10">
        <v>43544</v>
      </c>
      <c r="C5551" s="7" t="s">
        <v>5541</v>
      </c>
      <c r="D5551" s="7" t="s">
        <v>13</v>
      </c>
      <c r="E5551" s="7">
        <v>803</v>
      </c>
      <c r="F5551" s="8">
        <v>53.37</v>
      </c>
      <c r="G5551" s="8">
        <v>87</v>
      </c>
      <c r="H5551" s="8">
        <f t="shared" si="258"/>
        <v>69861</v>
      </c>
      <c r="I5551" s="9">
        <f>H5551*VLOOKUP(C5551,Customer_Dim!B:E,4,0)</f>
        <v>-2794.44</v>
      </c>
      <c r="J5551" s="9">
        <f t="shared" si="259"/>
        <v>67066.559999999998</v>
      </c>
      <c r="K5551" s="8">
        <f t="shared" si="260"/>
        <v>42856.11</v>
      </c>
      <c r="L5551" s="9">
        <v>32025.930000000008</v>
      </c>
    </row>
    <row r="5552" spans="1:13" ht="15.75" customHeight="1" x14ac:dyDescent="0.25">
      <c r="A5552" s="6" t="s">
        <v>5572</v>
      </c>
      <c r="B5552" s="10">
        <v>43546</v>
      </c>
      <c r="C5552" s="7" t="s">
        <v>5541</v>
      </c>
      <c r="D5552" s="7" t="s">
        <v>13</v>
      </c>
      <c r="E5552" s="7">
        <v>298</v>
      </c>
      <c r="F5552" s="8">
        <v>53.37</v>
      </c>
      <c r="G5552" s="8">
        <v>87</v>
      </c>
      <c r="H5552" s="8">
        <f t="shared" si="258"/>
        <v>25926</v>
      </c>
      <c r="I5552" s="9">
        <f>H5552*VLOOKUP(C5552,Customer_Dim!B:E,4,0)</f>
        <v>-1037.04</v>
      </c>
      <c r="J5552" s="9">
        <f t="shared" si="259"/>
        <v>24888.959999999999</v>
      </c>
      <c r="K5552" s="8">
        <f t="shared" si="260"/>
        <v>15904.259999999998</v>
      </c>
      <c r="L5552" s="9">
        <v>12153.600000000002</v>
      </c>
    </row>
    <row r="5553" spans="1:13" ht="15.75" customHeight="1" x14ac:dyDescent="0.25">
      <c r="A5553" s="6" t="s">
        <v>5573</v>
      </c>
      <c r="B5553" s="10">
        <v>43582</v>
      </c>
      <c r="C5553" s="7" t="s">
        <v>5541</v>
      </c>
      <c r="D5553" s="7" t="s">
        <v>19</v>
      </c>
      <c r="E5553" s="7">
        <v>517</v>
      </c>
      <c r="F5553" s="8">
        <v>119.19</v>
      </c>
      <c r="G5553" s="8">
        <v>176</v>
      </c>
      <c r="H5553" s="8">
        <f t="shared" si="258"/>
        <v>90992</v>
      </c>
      <c r="I5553" s="9">
        <f>H5553*VLOOKUP(C5553,Customer_Dim!B:E,4,0)</f>
        <v>-3639.6800000000003</v>
      </c>
      <c r="J5553" s="9">
        <f t="shared" si="259"/>
        <v>87352.320000000007</v>
      </c>
      <c r="K5553" s="8">
        <f t="shared" si="260"/>
        <v>61621.229999999996</v>
      </c>
      <c r="L5553" s="9">
        <v>35436.75</v>
      </c>
    </row>
    <row r="5554" spans="1:13" ht="15.75" customHeight="1" x14ac:dyDescent="0.25">
      <c r="A5554" s="6" t="s">
        <v>5574</v>
      </c>
      <c r="B5554" s="10">
        <v>43662</v>
      </c>
      <c r="C5554" s="7" t="s">
        <v>5541</v>
      </c>
      <c r="D5554" s="7" t="s">
        <v>32</v>
      </c>
      <c r="E5554" s="7">
        <v>133</v>
      </c>
      <c r="F5554" s="8">
        <v>354.09</v>
      </c>
      <c r="G5554" s="8">
        <v>542</v>
      </c>
      <c r="H5554" s="8">
        <f t="shared" si="258"/>
        <v>72086</v>
      </c>
      <c r="I5554" s="9">
        <f>H5554*VLOOKUP(C5554,Customer_Dim!B:E,4,0)</f>
        <v>-2883.44</v>
      </c>
      <c r="J5554" s="9">
        <f t="shared" si="259"/>
        <v>69202.559999999998</v>
      </c>
      <c r="K5554" s="8">
        <f t="shared" si="260"/>
        <v>47093.969999999994</v>
      </c>
      <c r="L5554" s="9">
        <v>28992.14</v>
      </c>
    </row>
    <row r="5555" spans="1:13" ht="15.75" customHeight="1" x14ac:dyDescent="0.25">
      <c r="A5555" s="6" t="s">
        <v>5575</v>
      </c>
      <c r="B5555" s="10">
        <v>43705</v>
      </c>
      <c r="C5555" s="7" t="s">
        <v>5541</v>
      </c>
      <c r="D5555" s="7" t="s">
        <v>13</v>
      </c>
      <c r="E5555" s="7">
        <v>203</v>
      </c>
      <c r="F5555" s="8">
        <v>53.42</v>
      </c>
      <c r="G5555" s="8">
        <v>88</v>
      </c>
      <c r="H5555" s="8">
        <f t="shared" si="258"/>
        <v>17864</v>
      </c>
      <c r="I5555" s="9">
        <f>H5555*VLOOKUP(C5555,Customer_Dim!B:E,4,0)</f>
        <v>-714.56000000000006</v>
      </c>
      <c r="J5555" s="9">
        <f t="shared" si="259"/>
        <v>17149.439999999999</v>
      </c>
      <c r="K5555" s="8">
        <f t="shared" si="260"/>
        <v>10844.26</v>
      </c>
      <c r="L5555" s="9">
        <v>7922.1200000000008</v>
      </c>
    </row>
    <row r="5556" spans="1:13" ht="15.75" customHeight="1" x14ac:dyDescent="0.25">
      <c r="A5556" s="6" t="s">
        <v>5576</v>
      </c>
      <c r="B5556" s="10">
        <v>43709</v>
      </c>
      <c r="C5556" s="7" t="s">
        <v>5541</v>
      </c>
      <c r="D5556" s="7" t="s">
        <v>32</v>
      </c>
      <c r="E5556" s="7">
        <v>807</v>
      </c>
      <c r="F5556" s="8">
        <v>354.09</v>
      </c>
      <c r="G5556" s="8">
        <v>542</v>
      </c>
      <c r="H5556" s="8">
        <f t="shared" si="258"/>
        <v>437394</v>
      </c>
      <c r="I5556" s="9">
        <f>H5556*VLOOKUP(C5556,Customer_Dim!B:E,4,0)</f>
        <v>-17495.760000000002</v>
      </c>
      <c r="J5556" s="9">
        <f t="shared" si="259"/>
        <v>419898.24</v>
      </c>
      <c r="K5556" s="8">
        <f t="shared" si="260"/>
        <v>285750.63</v>
      </c>
      <c r="L5556" s="9">
        <v>148820.55000000005</v>
      </c>
    </row>
    <row r="5557" spans="1:13" ht="15.75" customHeight="1" x14ac:dyDescent="0.25">
      <c r="A5557" s="6" t="s">
        <v>5577</v>
      </c>
      <c r="B5557" s="10">
        <v>43746</v>
      </c>
      <c r="C5557" s="7" t="s">
        <v>5541</v>
      </c>
      <c r="D5557" s="7" t="s">
        <v>13</v>
      </c>
      <c r="E5557" s="7">
        <v>233</v>
      </c>
      <c r="F5557" s="8">
        <v>52.35</v>
      </c>
      <c r="G5557" s="8">
        <v>86</v>
      </c>
      <c r="H5557" s="8">
        <f t="shared" si="258"/>
        <v>20038</v>
      </c>
      <c r="I5557" s="9">
        <f>H5557*VLOOKUP(C5557,Customer_Dim!B:E,4,0)</f>
        <v>-801.52</v>
      </c>
      <c r="J5557" s="9">
        <f t="shared" si="259"/>
        <v>19236.48</v>
      </c>
      <c r="K5557" s="8">
        <f t="shared" si="260"/>
        <v>12197.550000000001</v>
      </c>
      <c r="L5557" s="9">
        <v>7982.5</v>
      </c>
    </row>
    <row r="5558" spans="1:13" ht="15.75" customHeight="1" x14ac:dyDescent="0.25">
      <c r="A5558" s="6" t="s">
        <v>5578</v>
      </c>
      <c r="B5558" s="10">
        <v>43767</v>
      </c>
      <c r="C5558" s="7" t="s">
        <v>5541</v>
      </c>
      <c r="D5558" s="7" t="s">
        <v>19</v>
      </c>
      <c r="E5558" s="7">
        <v>778</v>
      </c>
      <c r="F5558" s="8">
        <v>117.03</v>
      </c>
      <c r="G5558" s="8">
        <v>173</v>
      </c>
      <c r="H5558" s="8">
        <f t="shared" si="258"/>
        <v>134594</v>
      </c>
      <c r="I5558" s="9">
        <f>H5558*VLOOKUP(C5558,Customer_Dim!B:E,4,0)</f>
        <v>-5383.76</v>
      </c>
      <c r="J5558" s="9">
        <f t="shared" si="259"/>
        <v>129210.24000000001</v>
      </c>
      <c r="K5558" s="8">
        <f t="shared" si="260"/>
        <v>91049.34</v>
      </c>
      <c r="L5558" s="9">
        <v>49683.479999999996</v>
      </c>
    </row>
    <row r="5559" spans="1:13" ht="15.75" customHeight="1" x14ac:dyDescent="0.25">
      <c r="A5559" s="6" t="s">
        <v>5579</v>
      </c>
      <c r="B5559" s="10">
        <v>43804</v>
      </c>
      <c r="C5559" s="7" t="s">
        <v>5541</v>
      </c>
      <c r="D5559" s="7" t="s">
        <v>32</v>
      </c>
      <c r="E5559" s="7">
        <v>910</v>
      </c>
      <c r="F5559" s="8">
        <v>347.04</v>
      </c>
      <c r="G5559" s="8">
        <v>531</v>
      </c>
      <c r="H5559" s="8">
        <f t="shared" si="258"/>
        <v>483210</v>
      </c>
      <c r="I5559" s="9">
        <f>H5559*VLOOKUP(C5559,Customer_Dim!B:E,4,0)</f>
        <v>-19328.400000000001</v>
      </c>
      <c r="J5559" s="9">
        <f t="shared" si="259"/>
        <v>463881.6</v>
      </c>
      <c r="K5559" s="8">
        <f t="shared" si="260"/>
        <v>315806.40000000002</v>
      </c>
      <c r="L5559" s="9">
        <v>190299.24</v>
      </c>
    </row>
    <row r="5560" spans="1:13" ht="15.75" customHeight="1" x14ac:dyDescent="0.25">
      <c r="A5560" s="6" t="s">
        <v>5580</v>
      </c>
      <c r="B5560" s="10">
        <v>43821</v>
      </c>
      <c r="C5560" s="7" t="s">
        <v>5541</v>
      </c>
      <c r="D5560" s="7" t="s">
        <v>32</v>
      </c>
      <c r="E5560" s="7">
        <v>299</v>
      </c>
      <c r="F5560" s="8">
        <v>347.04</v>
      </c>
      <c r="G5560" s="8">
        <v>531</v>
      </c>
      <c r="H5560" s="8">
        <f t="shared" si="258"/>
        <v>158769</v>
      </c>
      <c r="I5560" s="9">
        <f>H5560*VLOOKUP(C5560,Customer_Dim!B:E,4,0)</f>
        <v>-6350.76</v>
      </c>
      <c r="J5560" s="9">
        <f t="shared" si="259"/>
        <v>152418.23999999999</v>
      </c>
      <c r="K5560" s="8">
        <f t="shared" si="260"/>
        <v>103764.96</v>
      </c>
      <c r="L5560" s="9">
        <v>67573.709999999977</v>
      </c>
    </row>
    <row r="5561" spans="1:13" ht="15.75" customHeight="1" x14ac:dyDescent="0.25">
      <c r="A5561" s="6" t="s">
        <v>5581</v>
      </c>
      <c r="B5561" s="10">
        <v>43850</v>
      </c>
      <c r="C5561" s="7" t="s">
        <v>5518</v>
      </c>
      <c r="D5561" s="7" t="s">
        <v>13</v>
      </c>
      <c r="E5561" s="7">
        <v>219</v>
      </c>
      <c r="F5561" s="8">
        <v>52.53</v>
      </c>
      <c r="G5561" s="8">
        <v>86</v>
      </c>
      <c r="H5561" s="8">
        <f t="shared" si="258"/>
        <v>18834</v>
      </c>
      <c r="I5561" s="9">
        <f>H5561*VLOOKUP(C5561,Customer_Dim!B:E,4,0)</f>
        <v>1695.06</v>
      </c>
      <c r="J5561" s="9">
        <f t="shared" si="259"/>
        <v>20529.060000000001</v>
      </c>
      <c r="K5561" s="8">
        <f t="shared" si="260"/>
        <v>11504.07</v>
      </c>
      <c r="L5561" s="9">
        <v>6489.3900000000012</v>
      </c>
      <c r="M5561" s="7"/>
    </row>
    <row r="5562" spans="1:13" ht="15.75" customHeight="1" x14ac:dyDescent="0.25">
      <c r="A5562" s="6" t="s">
        <v>5582</v>
      </c>
      <c r="B5562" s="10">
        <v>43864</v>
      </c>
      <c r="C5562" s="7" t="s">
        <v>5518</v>
      </c>
      <c r="D5562" s="7" t="s">
        <v>13</v>
      </c>
      <c r="E5562" s="7">
        <v>725</v>
      </c>
      <c r="F5562" s="8">
        <v>52.53</v>
      </c>
      <c r="G5562" s="8">
        <v>86</v>
      </c>
      <c r="H5562" s="8">
        <f t="shared" si="258"/>
        <v>62350</v>
      </c>
      <c r="I5562" s="9">
        <f>H5562*VLOOKUP(C5562,Customer_Dim!B:E,4,0)</f>
        <v>5611.5</v>
      </c>
      <c r="J5562" s="9">
        <f t="shared" si="259"/>
        <v>67961.5</v>
      </c>
      <c r="K5562" s="8">
        <f t="shared" si="260"/>
        <v>38084.25</v>
      </c>
      <c r="L5562" s="9">
        <v>24323.689999999995</v>
      </c>
      <c r="M5562" s="7"/>
    </row>
    <row r="5563" spans="1:13" ht="15.75" customHeight="1" x14ac:dyDescent="0.25">
      <c r="A5563" s="6" t="s">
        <v>5583</v>
      </c>
      <c r="B5563" s="10">
        <v>43915</v>
      </c>
      <c r="C5563" s="7" t="s">
        <v>5518</v>
      </c>
      <c r="D5563" s="7" t="s">
        <v>13</v>
      </c>
      <c r="E5563" s="7">
        <v>937</v>
      </c>
      <c r="F5563" s="8">
        <v>52.53</v>
      </c>
      <c r="G5563" s="8">
        <v>86</v>
      </c>
      <c r="H5563" s="8">
        <f t="shared" si="258"/>
        <v>80582</v>
      </c>
      <c r="I5563" s="9">
        <f>H5563*VLOOKUP(C5563,Customer_Dim!B:E,4,0)</f>
        <v>7252.38</v>
      </c>
      <c r="J5563" s="9">
        <f t="shared" si="259"/>
        <v>87834.38</v>
      </c>
      <c r="K5563" s="8">
        <f t="shared" si="260"/>
        <v>49220.61</v>
      </c>
      <c r="L5563" s="9">
        <v>29946.690000000002</v>
      </c>
      <c r="M5563" s="7"/>
    </row>
    <row r="5564" spans="1:13" ht="15.75" customHeight="1" x14ac:dyDescent="0.25">
      <c r="A5564" s="6" t="s">
        <v>5584</v>
      </c>
      <c r="B5564" s="10">
        <v>43935</v>
      </c>
      <c r="C5564" s="7" t="s">
        <v>5518</v>
      </c>
      <c r="D5564" s="7" t="s">
        <v>32</v>
      </c>
      <c r="E5564" s="7">
        <v>334</v>
      </c>
      <c r="F5564" s="8">
        <v>324.39</v>
      </c>
      <c r="G5564" s="8">
        <v>494</v>
      </c>
      <c r="H5564" s="8">
        <f t="shared" si="258"/>
        <v>164996</v>
      </c>
      <c r="I5564" s="9">
        <f>H5564*VLOOKUP(C5564,Customer_Dim!B:E,4,0)</f>
        <v>14849.64</v>
      </c>
      <c r="J5564" s="9">
        <f t="shared" si="259"/>
        <v>179845.64</v>
      </c>
      <c r="K5564" s="8">
        <f t="shared" si="260"/>
        <v>108346.26</v>
      </c>
      <c r="L5564" s="9">
        <v>57379.11</v>
      </c>
      <c r="M5564" s="7"/>
    </row>
    <row r="5565" spans="1:13" ht="15.75" customHeight="1" x14ac:dyDescent="0.25">
      <c r="A5565" s="6" t="s">
        <v>5585</v>
      </c>
      <c r="B5565" s="10">
        <v>43945</v>
      </c>
      <c r="C5565" s="7" t="s">
        <v>5518</v>
      </c>
      <c r="D5565" s="7" t="s">
        <v>19</v>
      </c>
      <c r="E5565" s="7">
        <v>647</v>
      </c>
      <c r="F5565" s="8">
        <v>109.39</v>
      </c>
      <c r="G5565" s="8">
        <v>161</v>
      </c>
      <c r="H5565" s="8">
        <f t="shared" si="258"/>
        <v>104167</v>
      </c>
      <c r="I5565" s="9">
        <f>H5565*VLOOKUP(C5565,Customer_Dim!B:E,4,0)</f>
        <v>9375.0299999999988</v>
      </c>
      <c r="J5565" s="9">
        <f t="shared" si="259"/>
        <v>113542.03</v>
      </c>
      <c r="K5565" s="8">
        <f t="shared" si="260"/>
        <v>70775.33</v>
      </c>
      <c r="L5565" s="9">
        <v>32240.04</v>
      </c>
      <c r="M5565" s="7"/>
    </row>
    <row r="5566" spans="1:13" ht="15.75" customHeight="1" x14ac:dyDescent="0.25">
      <c r="A5566" s="6" t="s">
        <v>5586</v>
      </c>
      <c r="B5566" s="10">
        <v>43950</v>
      </c>
      <c r="C5566" s="7" t="s">
        <v>5518</v>
      </c>
      <c r="D5566" s="7" t="s">
        <v>32</v>
      </c>
      <c r="E5566" s="7">
        <v>911</v>
      </c>
      <c r="F5566" s="8">
        <v>324.39</v>
      </c>
      <c r="G5566" s="8">
        <v>494</v>
      </c>
      <c r="H5566" s="8">
        <f t="shared" si="258"/>
        <v>450034</v>
      </c>
      <c r="I5566" s="9">
        <f>H5566*VLOOKUP(C5566,Customer_Dim!B:E,4,0)</f>
        <v>40503.06</v>
      </c>
      <c r="J5566" s="9">
        <f t="shared" si="259"/>
        <v>490537.06</v>
      </c>
      <c r="K5566" s="8">
        <f t="shared" si="260"/>
        <v>295519.28999999998</v>
      </c>
      <c r="L5566" s="9">
        <v>144527.40000000002</v>
      </c>
      <c r="M5566" s="7"/>
    </row>
    <row r="5567" spans="1:13" ht="15.75" customHeight="1" x14ac:dyDescent="0.25">
      <c r="A5567" s="6" t="s">
        <v>5587</v>
      </c>
      <c r="B5567" s="10">
        <v>43986</v>
      </c>
      <c r="C5567" s="7" t="s">
        <v>5518</v>
      </c>
      <c r="D5567" s="7" t="s">
        <v>13</v>
      </c>
      <c r="E5567" s="7">
        <v>471</v>
      </c>
      <c r="F5567" s="8">
        <v>48.94</v>
      </c>
      <c r="G5567" s="8">
        <v>80</v>
      </c>
      <c r="H5567" s="8">
        <f t="shared" si="258"/>
        <v>37680</v>
      </c>
      <c r="I5567" s="9">
        <f>H5567*VLOOKUP(C5567,Customer_Dim!B:E,4,0)</f>
        <v>3391.2</v>
      </c>
      <c r="J5567" s="9">
        <f t="shared" si="259"/>
        <v>41071.199999999997</v>
      </c>
      <c r="K5567" s="8">
        <f t="shared" si="260"/>
        <v>23050.739999999998</v>
      </c>
      <c r="L5567" s="9">
        <v>14663.279999999999</v>
      </c>
      <c r="M5567" s="7"/>
    </row>
    <row r="5568" spans="1:13" ht="15.75" customHeight="1" x14ac:dyDescent="0.25">
      <c r="A5568" s="6" t="s">
        <v>5588</v>
      </c>
      <c r="B5568" s="10">
        <v>44020</v>
      </c>
      <c r="C5568" s="7" t="s">
        <v>5518</v>
      </c>
      <c r="D5568" s="7" t="s">
        <v>13</v>
      </c>
      <c r="E5568" s="7">
        <v>972</v>
      </c>
      <c r="F5568" s="8">
        <v>48.53</v>
      </c>
      <c r="G5568" s="8">
        <v>79</v>
      </c>
      <c r="H5568" s="8">
        <f t="shared" si="258"/>
        <v>76788</v>
      </c>
      <c r="I5568" s="9">
        <f>H5568*VLOOKUP(C5568,Customer_Dim!B:E,4,0)</f>
        <v>6910.92</v>
      </c>
      <c r="J5568" s="9">
        <f t="shared" si="259"/>
        <v>83698.92</v>
      </c>
      <c r="K5568" s="8">
        <f t="shared" si="260"/>
        <v>47171.16</v>
      </c>
      <c r="L5568" s="9">
        <v>28997.720000000008</v>
      </c>
      <c r="M5568" s="7"/>
    </row>
    <row r="5569" spans="1:13" ht="15.75" customHeight="1" x14ac:dyDescent="0.25">
      <c r="A5569" s="6" t="s">
        <v>5589</v>
      </c>
      <c r="B5569" s="10">
        <v>44086</v>
      </c>
      <c r="C5569" s="7" t="s">
        <v>5518</v>
      </c>
      <c r="D5569" s="7" t="s">
        <v>32</v>
      </c>
      <c r="E5569" s="7">
        <v>626</v>
      </c>
      <c r="F5569" s="8">
        <v>321.68</v>
      </c>
      <c r="G5569" s="8">
        <v>490</v>
      </c>
      <c r="H5569" s="8">
        <f t="shared" si="258"/>
        <v>306740</v>
      </c>
      <c r="I5569" s="9">
        <f>H5569*VLOOKUP(C5569,Customer_Dim!B:E,4,0)</f>
        <v>27606.6</v>
      </c>
      <c r="J5569" s="9">
        <f t="shared" si="259"/>
        <v>334346.59999999998</v>
      </c>
      <c r="K5569" s="8">
        <f t="shared" si="260"/>
        <v>201371.68</v>
      </c>
      <c r="L5569" s="9">
        <v>92985.98000000001</v>
      </c>
      <c r="M5569" s="7"/>
    </row>
    <row r="5570" spans="1:13" ht="15.75" customHeight="1" x14ac:dyDescent="0.25">
      <c r="A5570" s="6" t="s">
        <v>5590</v>
      </c>
      <c r="B5570" s="10">
        <v>44093</v>
      </c>
      <c r="C5570" s="7" t="s">
        <v>5518</v>
      </c>
      <c r="D5570" s="7" t="s">
        <v>13</v>
      </c>
      <c r="E5570" s="7">
        <v>917</v>
      </c>
      <c r="F5570" s="8">
        <v>48.53</v>
      </c>
      <c r="G5570" s="8">
        <v>79</v>
      </c>
      <c r="H5570" s="8">
        <f t="shared" si="258"/>
        <v>72443</v>
      </c>
      <c r="I5570" s="9">
        <f>H5570*VLOOKUP(C5570,Customer_Dim!B:E,4,0)</f>
        <v>6519.87</v>
      </c>
      <c r="J5570" s="9">
        <f t="shared" si="259"/>
        <v>78962.87</v>
      </c>
      <c r="K5570" s="8">
        <f t="shared" si="260"/>
        <v>44502.01</v>
      </c>
      <c r="L5570" s="9">
        <v>26697.65</v>
      </c>
      <c r="M5570" s="7"/>
    </row>
    <row r="5571" spans="1:13" ht="15.75" customHeight="1" x14ac:dyDescent="0.25">
      <c r="A5571" s="6" t="s">
        <v>5591</v>
      </c>
      <c r="B5571" s="10">
        <v>44116</v>
      </c>
      <c r="C5571" s="7" t="s">
        <v>5518</v>
      </c>
      <c r="D5571" s="7" t="s">
        <v>13</v>
      </c>
      <c r="E5571" s="7">
        <v>83</v>
      </c>
      <c r="F5571" s="8">
        <v>50.73</v>
      </c>
      <c r="G5571" s="8">
        <v>83</v>
      </c>
      <c r="H5571" s="8">
        <f t="shared" ref="H5571:H5634" si="261">G5571*E5571</f>
        <v>6889</v>
      </c>
      <c r="I5571" s="9">
        <f>H5571*VLOOKUP(C5571,Customer_Dim!B:E,4,0)</f>
        <v>620.01</v>
      </c>
      <c r="J5571" s="9">
        <f t="shared" ref="J5571:J5634" si="262">I5571+H5571</f>
        <v>7509.01</v>
      </c>
      <c r="K5571" s="8">
        <f t="shared" ref="K5571:K5634" si="263">F5571*E5571</f>
        <v>4210.59</v>
      </c>
      <c r="L5571" s="9">
        <v>2607.0000000000005</v>
      </c>
      <c r="M5571" s="7"/>
    </row>
    <row r="5572" spans="1:13" ht="15.75" customHeight="1" x14ac:dyDescent="0.25">
      <c r="A5572" s="6" t="s">
        <v>5592</v>
      </c>
      <c r="B5572" s="10">
        <v>44164</v>
      </c>
      <c r="C5572" s="7" t="s">
        <v>5518</v>
      </c>
      <c r="D5572" s="7" t="s">
        <v>13</v>
      </c>
      <c r="E5572" s="7">
        <v>277</v>
      </c>
      <c r="F5572" s="8">
        <v>50.73</v>
      </c>
      <c r="G5572" s="8">
        <v>83</v>
      </c>
      <c r="H5572" s="8">
        <f t="shared" si="261"/>
        <v>22991</v>
      </c>
      <c r="I5572" s="9">
        <f>H5572*VLOOKUP(C5572,Customer_Dim!B:E,4,0)</f>
        <v>2069.19</v>
      </c>
      <c r="J5572" s="9">
        <f t="shared" si="262"/>
        <v>25060.19</v>
      </c>
      <c r="K5572" s="8">
        <f t="shared" si="263"/>
        <v>14052.21</v>
      </c>
      <c r="L5572" s="9">
        <v>7891.4399999999987</v>
      </c>
      <c r="M5572" s="7"/>
    </row>
    <row r="5573" spans="1:13" ht="15.75" customHeight="1" x14ac:dyDescent="0.25">
      <c r="A5573" s="6" t="s">
        <v>5593</v>
      </c>
      <c r="B5573" s="10">
        <v>43852</v>
      </c>
      <c r="C5573" s="7" t="s">
        <v>5528</v>
      </c>
      <c r="D5573" s="7" t="s">
        <v>13</v>
      </c>
      <c r="E5573" s="7">
        <v>840</v>
      </c>
      <c r="F5573" s="8">
        <v>52.53</v>
      </c>
      <c r="G5573" s="8">
        <v>86</v>
      </c>
      <c r="H5573" s="8">
        <f t="shared" si="261"/>
        <v>72240</v>
      </c>
      <c r="I5573" s="9">
        <f>H5573*VLOOKUP(C5573,Customer_Dim!B:E,4,0)</f>
        <v>-722.40000000000009</v>
      </c>
      <c r="J5573" s="9">
        <f t="shared" si="262"/>
        <v>71517.600000000006</v>
      </c>
      <c r="K5573" s="8">
        <f t="shared" si="263"/>
        <v>44125.200000000004</v>
      </c>
      <c r="L5573" s="9">
        <v>27392.400000000001</v>
      </c>
    </row>
    <row r="5574" spans="1:13" ht="15.75" customHeight="1" x14ac:dyDescent="0.25">
      <c r="A5574" s="6" t="s">
        <v>5594</v>
      </c>
      <c r="B5574" s="10">
        <v>43875</v>
      </c>
      <c r="C5574" s="7" t="s">
        <v>5528</v>
      </c>
      <c r="D5574" s="7" t="s">
        <v>13</v>
      </c>
      <c r="E5574" s="7">
        <v>54</v>
      </c>
      <c r="F5574" s="8">
        <v>52.53</v>
      </c>
      <c r="G5574" s="8">
        <v>86</v>
      </c>
      <c r="H5574" s="8">
        <f t="shared" si="261"/>
        <v>4644</v>
      </c>
      <c r="I5574" s="9">
        <f>H5574*VLOOKUP(C5574,Customer_Dim!B:E,4,0)</f>
        <v>-46.440000000000012</v>
      </c>
      <c r="J5574" s="9">
        <f t="shared" si="262"/>
        <v>4597.5600000000004</v>
      </c>
      <c r="K5574" s="8">
        <f t="shared" si="263"/>
        <v>2836.62</v>
      </c>
      <c r="L5574" s="9">
        <v>1946.6999999999998</v>
      </c>
    </row>
    <row r="5575" spans="1:13" ht="15.75" customHeight="1" x14ac:dyDescent="0.25">
      <c r="A5575" s="6" t="s">
        <v>5595</v>
      </c>
      <c r="B5575" s="10">
        <v>43876</v>
      </c>
      <c r="C5575" s="7" t="s">
        <v>5528</v>
      </c>
      <c r="D5575" s="7" t="s">
        <v>32</v>
      </c>
      <c r="E5575" s="7">
        <v>392</v>
      </c>
      <c r="F5575" s="8">
        <v>348.24</v>
      </c>
      <c r="G5575" s="8">
        <v>530</v>
      </c>
      <c r="H5575" s="8">
        <f t="shared" si="261"/>
        <v>207760</v>
      </c>
      <c r="I5575" s="9">
        <f>H5575*VLOOKUP(C5575,Customer_Dim!B:E,4,0)</f>
        <v>-2077.6000000000004</v>
      </c>
      <c r="J5575" s="9">
        <f t="shared" si="262"/>
        <v>205682.4</v>
      </c>
      <c r="K5575" s="8">
        <f t="shared" si="263"/>
        <v>136510.08000000002</v>
      </c>
      <c r="L5575" s="9">
        <v>75405.119999999995</v>
      </c>
    </row>
    <row r="5576" spans="1:13" ht="15.75" customHeight="1" x14ac:dyDescent="0.25">
      <c r="A5576" s="6" t="s">
        <v>5596</v>
      </c>
      <c r="B5576" s="10">
        <v>43937</v>
      </c>
      <c r="C5576" s="7" t="s">
        <v>5528</v>
      </c>
      <c r="D5576" s="7" t="s">
        <v>32</v>
      </c>
      <c r="E5576" s="7">
        <v>245</v>
      </c>
      <c r="F5576" s="8">
        <v>324.39</v>
      </c>
      <c r="G5576" s="8">
        <v>494</v>
      </c>
      <c r="H5576" s="8">
        <f t="shared" si="261"/>
        <v>121030</v>
      </c>
      <c r="I5576" s="9">
        <f>H5576*VLOOKUP(C5576,Customer_Dim!B:E,4,0)</f>
        <v>-1210.3000000000002</v>
      </c>
      <c r="J5576" s="9">
        <f t="shared" si="262"/>
        <v>119819.7</v>
      </c>
      <c r="K5576" s="8">
        <f t="shared" si="263"/>
        <v>79475.55</v>
      </c>
      <c r="L5576" s="9">
        <v>40344.149999999994</v>
      </c>
    </row>
    <row r="5577" spans="1:13" ht="15.75" customHeight="1" x14ac:dyDescent="0.25">
      <c r="A5577" s="6" t="s">
        <v>5597</v>
      </c>
      <c r="B5577" s="10">
        <v>43976</v>
      </c>
      <c r="C5577" s="7" t="s">
        <v>5528</v>
      </c>
      <c r="D5577" s="7" t="s">
        <v>32</v>
      </c>
      <c r="E5577" s="7">
        <v>728</v>
      </c>
      <c r="F5577" s="8">
        <v>324.39</v>
      </c>
      <c r="G5577" s="8">
        <v>494</v>
      </c>
      <c r="H5577" s="8">
        <f t="shared" si="261"/>
        <v>359632</v>
      </c>
      <c r="I5577" s="9">
        <f>H5577*VLOOKUP(C5577,Customer_Dim!B:E,4,0)</f>
        <v>-3596.3200000000006</v>
      </c>
      <c r="J5577" s="9">
        <f t="shared" si="262"/>
        <v>356035.68</v>
      </c>
      <c r="K5577" s="8">
        <f t="shared" si="263"/>
        <v>236155.91999999998</v>
      </c>
      <c r="L5577" s="9">
        <v>109090.79999999999</v>
      </c>
    </row>
    <row r="5578" spans="1:13" ht="15.75" customHeight="1" x14ac:dyDescent="0.25">
      <c r="A5578" s="6" t="s">
        <v>5598</v>
      </c>
      <c r="B5578" s="10">
        <v>44051</v>
      </c>
      <c r="C5578" s="7" t="s">
        <v>5528</v>
      </c>
      <c r="D5578" s="7" t="s">
        <v>19</v>
      </c>
      <c r="E5578" s="7">
        <v>72</v>
      </c>
      <c r="F5578" s="8">
        <v>108.48</v>
      </c>
      <c r="G5578" s="8">
        <v>159</v>
      </c>
      <c r="H5578" s="8">
        <f t="shared" si="261"/>
        <v>11448</v>
      </c>
      <c r="I5578" s="9">
        <f>H5578*VLOOKUP(C5578,Customer_Dim!B:E,4,0)</f>
        <v>-114.48000000000002</v>
      </c>
      <c r="J5578" s="9">
        <f t="shared" si="262"/>
        <v>11333.52</v>
      </c>
      <c r="K5578" s="8">
        <f t="shared" si="263"/>
        <v>7810.56</v>
      </c>
      <c r="L5578" s="9">
        <v>3522.96</v>
      </c>
    </row>
    <row r="5579" spans="1:13" ht="15.75" customHeight="1" x14ac:dyDescent="0.25">
      <c r="A5579" s="6" t="s">
        <v>5599</v>
      </c>
      <c r="B5579" s="10">
        <v>44139</v>
      </c>
      <c r="C5579" s="7" t="s">
        <v>5528</v>
      </c>
      <c r="D5579" s="7" t="s">
        <v>13</v>
      </c>
      <c r="E5579" s="7">
        <v>265</v>
      </c>
      <c r="F5579" s="8">
        <v>50.73</v>
      </c>
      <c r="G5579" s="8">
        <v>83</v>
      </c>
      <c r="H5579" s="8">
        <f t="shared" si="261"/>
        <v>21995</v>
      </c>
      <c r="I5579" s="9">
        <f>H5579*VLOOKUP(C5579,Customer_Dim!B:E,4,0)</f>
        <v>-219.95000000000005</v>
      </c>
      <c r="J5579" s="9">
        <f t="shared" si="262"/>
        <v>21775.05</v>
      </c>
      <c r="K5579" s="8">
        <f t="shared" si="263"/>
        <v>13443.449999999999</v>
      </c>
      <c r="L5579" s="9">
        <v>8991.4500000000025</v>
      </c>
    </row>
    <row r="5580" spans="1:13" ht="15.75" customHeight="1" x14ac:dyDescent="0.25">
      <c r="A5580" s="6" t="s">
        <v>5600</v>
      </c>
      <c r="B5580" s="10">
        <v>43925</v>
      </c>
      <c r="C5580" s="7" t="s">
        <v>5541</v>
      </c>
      <c r="D5580" s="7" t="s">
        <v>13</v>
      </c>
      <c r="E5580" s="7">
        <v>625</v>
      </c>
      <c r="F5580" s="8">
        <v>48.94</v>
      </c>
      <c r="G5580" s="8">
        <v>80</v>
      </c>
      <c r="H5580" s="8">
        <f t="shared" si="261"/>
        <v>50000</v>
      </c>
      <c r="I5580" s="9">
        <f>H5580*VLOOKUP(C5580,Customer_Dim!B:E,4,0)</f>
        <v>-2000</v>
      </c>
      <c r="J5580" s="9">
        <f t="shared" si="262"/>
        <v>48000</v>
      </c>
      <c r="K5580" s="8">
        <f t="shared" si="263"/>
        <v>30587.5</v>
      </c>
      <c r="L5580" s="9">
        <v>21914.86</v>
      </c>
    </row>
    <row r="5581" spans="1:13" ht="15.75" customHeight="1" x14ac:dyDescent="0.25">
      <c r="A5581" s="6" t="s">
        <v>5601</v>
      </c>
      <c r="B5581" s="10">
        <v>43997</v>
      </c>
      <c r="C5581" s="7" t="s">
        <v>5541</v>
      </c>
      <c r="D5581" s="7" t="s">
        <v>13</v>
      </c>
      <c r="E5581" s="7">
        <v>786</v>
      </c>
      <c r="F5581" s="8">
        <v>48.94</v>
      </c>
      <c r="G5581" s="8">
        <v>80</v>
      </c>
      <c r="H5581" s="8">
        <f t="shared" si="261"/>
        <v>62880</v>
      </c>
      <c r="I5581" s="9">
        <f>H5581*VLOOKUP(C5581,Customer_Dim!B:E,4,0)</f>
        <v>-2515.2000000000003</v>
      </c>
      <c r="J5581" s="9">
        <f t="shared" si="262"/>
        <v>60364.800000000003</v>
      </c>
      <c r="K5581" s="8">
        <f t="shared" si="263"/>
        <v>38466.839999999997</v>
      </c>
      <c r="L5581" s="9">
        <v>26921.700000000004</v>
      </c>
    </row>
    <row r="5582" spans="1:13" ht="15.75" customHeight="1" x14ac:dyDescent="0.25">
      <c r="A5582" s="6" t="s">
        <v>5602</v>
      </c>
      <c r="B5582" s="10">
        <v>44002</v>
      </c>
      <c r="C5582" s="7" t="s">
        <v>5541</v>
      </c>
      <c r="D5582" s="7" t="s">
        <v>13</v>
      </c>
      <c r="E5582" s="7">
        <v>910</v>
      </c>
      <c r="F5582" s="8">
        <v>48.94</v>
      </c>
      <c r="G5582" s="8">
        <v>80</v>
      </c>
      <c r="H5582" s="8">
        <f t="shared" si="261"/>
        <v>72800</v>
      </c>
      <c r="I5582" s="9">
        <f>H5582*VLOOKUP(C5582,Customer_Dim!B:E,4,0)</f>
        <v>-2912</v>
      </c>
      <c r="J5582" s="9">
        <f t="shared" si="262"/>
        <v>69888</v>
      </c>
      <c r="K5582" s="8">
        <f t="shared" si="263"/>
        <v>44535.4</v>
      </c>
      <c r="L5582" s="9">
        <v>29594.280000000006</v>
      </c>
    </row>
    <row r="5583" spans="1:13" ht="15.75" customHeight="1" x14ac:dyDescent="0.25">
      <c r="A5583" s="6" t="s">
        <v>5603</v>
      </c>
      <c r="B5583" s="10">
        <v>44032</v>
      </c>
      <c r="C5583" s="7" t="s">
        <v>5541</v>
      </c>
      <c r="D5583" s="7" t="s">
        <v>19</v>
      </c>
      <c r="E5583" s="7">
        <v>557</v>
      </c>
      <c r="F5583" s="8">
        <v>108.48</v>
      </c>
      <c r="G5583" s="8">
        <v>159</v>
      </c>
      <c r="H5583" s="8">
        <f t="shared" si="261"/>
        <v>88563</v>
      </c>
      <c r="I5583" s="9">
        <f>H5583*VLOOKUP(C5583,Customer_Dim!B:E,4,0)</f>
        <v>-3542.52</v>
      </c>
      <c r="J5583" s="9">
        <f t="shared" si="262"/>
        <v>85020.479999999996</v>
      </c>
      <c r="K5583" s="8">
        <f t="shared" si="263"/>
        <v>60423.360000000001</v>
      </c>
      <c r="L5583" s="9">
        <v>34014.239999999998</v>
      </c>
    </row>
    <row r="5584" spans="1:13" ht="15.75" customHeight="1" x14ac:dyDescent="0.25">
      <c r="A5584" s="6" t="s">
        <v>5604</v>
      </c>
      <c r="B5584" s="10">
        <v>44063</v>
      </c>
      <c r="C5584" s="7" t="s">
        <v>5541</v>
      </c>
      <c r="D5584" s="7" t="s">
        <v>13</v>
      </c>
      <c r="E5584" s="7">
        <v>962</v>
      </c>
      <c r="F5584" s="8">
        <v>48.53</v>
      </c>
      <c r="G5584" s="8">
        <v>79</v>
      </c>
      <c r="H5584" s="8">
        <f t="shared" si="261"/>
        <v>75998</v>
      </c>
      <c r="I5584" s="9">
        <f>H5584*VLOOKUP(C5584,Customer_Dim!B:E,4,0)</f>
        <v>-3039.92</v>
      </c>
      <c r="J5584" s="9">
        <f t="shared" si="262"/>
        <v>72958.080000000002</v>
      </c>
      <c r="K5584" s="8">
        <f t="shared" si="263"/>
        <v>46685.86</v>
      </c>
      <c r="L5584" s="9">
        <v>32322.839999999997</v>
      </c>
    </row>
    <row r="5585" spans="1:13" ht="15.75" customHeight="1" x14ac:dyDescent="0.25">
      <c r="A5585" s="6" t="s">
        <v>5605</v>
      </c>
      <c r="B5585" s="10">
        <v>44166</v>
      </c>
      <c r="C5585" s="7" t="s">
        <v>5541</v>
      </c>
      <c r="D5585" s="7" t="s">
        <v>13</v>
      </c>
      <c r="E5585" s="7">
        <v>919</v>
      </c>
      <c r="F5585" s="8">
        <v>50.73</v>
      </c>
      <c r="G5585" s="8">
        <v>83</v>
      </c>
      <c r="H5585" s="8">
        <f t="shared" si="261"/>
        <v>76277</v>
      </c>
      <c r="I5585" s="9">
        <f>H5585*VLOOKUP(C5585,Customer_Dim!B:E,4,0)</f>
        <v>-3051.08</v>
      </c>
      <c r="J5585" s="9">
        <f t="shared" si="262"/>
        <v>73225.919999999998</v>
      </c>
      <c r="K5585" s="8">
        <f t="shared" si="263"/>
        <v>46620.869999999995</v>
      </c>
      <c r="L5585" s="9">
        <v>30242.68</v>
      </c>
    </row>
    <row r="5586" spans="1:13" ht="15.75" customHeight="1" x14ac:dyDescent="0.25">
      <c r="A5586" s="6" t="s">
        <v>5606</v>
      </c>
      <c r="B5586" s="10">
        <v>44177</v>
      </c>
      <c r="C5586" s="7" t="s">
        <v>5541</v>
      </c>
      <c r="D5586" s="7" t="s">
        <v>13</v>
      </c>
      <c r="E5586" s="7">
        <v>456</v>
      </c>
      <c r="F5586" s="8">
        <v>50.73</v>
      </c>
      <c r="G5586" s="8">
        <v>83</v>
      </c>
      <c r="H5586" s="8">
        <f t="shared" si="261"/>
        <v>37848</v>
      </c>
      <c r="I5586" s="9">
        <f>H5586*VLOOKUP(C5586,Customer_Dim!B:E,4,0)</f>
        <v>-1513.92</v>
      </c>
      <c r="J5586" s="9">
        <f t="shared" si="262"/>
        <v>36334.080000000002</v>
      </c>
      <c r="K5586" s="8">
        <f t="shared" si="263"/>
        <v>23132.879999999997</v>
      </c>
      <c r="L5586" s="9">
        <v>15812.300000000003</v>
      </c>
    </row>
    <row r="5587" spans="1:13" ht="15.75" customHeight="1" x14ac:dyDescent="0.25">
      <c r="A5587" s="6" t="s">
        <v>5607</v>
      </c>
      <c r="B5587" s="10">
        <v>44181</v>
      </c>
      <c r="C5587" s="7" t="s">
        <v>5541</v>
      </c>
      <c r="D5587" s="7" t="s">
        <v>13</v>
      </c>
      <c r="E5587" s="7">
        <v>931</v>
      </c>
      <c r="F5587" s="8">
        <v>50.73</v>
      </c>
      <c r="G5587" s="8">
        <v>83</v>
      </c>
      <c r="H5587" s="8">
        <f t="shared" si="261"/>
        <v>77273</v>
      </c>
      <c r="I5587" s="9">
        <f>H5587*VLOOKUP(C5587,Customer_Dim!B:E,4,0)</f>
        <v>-3090.92</v>
      </c>
      <c r="J5587" s="9">
        <f t="shared" si="262"/>
        <v>74182.080000000002</v>
      </c>
      <c r="K5587" s="8">
        <f t="shared" si="263"/>
        <v>47229.63</v>
      </c>
      <c r="L5587" s="9">
        <v>28978.949999999997</v>
      </c>
    </row>
    <row r="5588" spans="1:13" ht="15.75" customHeight="1" x14ac:dyDescent="0.25">
      <c r="A5588" s="6" t="s">
        <v>5608</v>
      </c>
      <c r="B5588" s="10">
        <v>44202</v>
      </c>
      <c r="C5588" s="7" t="s">
        <v>5518</v>
      </c>
      <c r="D5588" s="7" t="s">
        <v>13</v>
      </c>
      <c r="E5588" s="7">
        <v>145</v>
      </c>
      <c r="F5588" s="8">
        <v>53.56</v>
      </c>
      <c r="G5588" s="8">
        <v>90</v>
      </c>
      <c r="H5588" s="8">
        <f t="shared" si="261"/>
        <v>13050</v>
      </c>
      <c r="I5588" s="9">
        <f>H5588*VLOOKUP(C5588,Customer_Dim!B:E,4,0)</f>
        <v>1174.5</v>
      </c>
      <c r="J5588" s="9">
        <f t="shared" si="262"/>
        <v>14224.5</v>
      </c>
      <c r="K5588" s="8">
        <f t="shared" si="263"/>
        <v>7766.2000000000007</v>
      </c>
      <c r="L5588" s="9">
        <v>4419.9399999999987</v>
      </c>
      <c r="M5588" s="7"/>
    </row>
    <row r="5589" spans="1:13" ht="15.75" customHeight="1" x14ac:dyDescent="0.25">
      <c r="A5589" s="6" t="s">
        <v>5609</v>
      </c>
      <c r="B5589" s="10">
        <v>44208</v>
      </c>
      <c r="C5589" s="7" t="s">
        <v>5518</v>
      </c>
      <c r="D5589" s="7" t="s">
        <v>32</v>
      </c>
      <c r="E5589" s="7">
        <v>295</v>
      </c>
      <c r="F5589" s="8">
        <v>355.06</v>
      </c>
      <c r="G5589" s="8">
        <v>559</v>
      </c>
      <c r="H5589" s="8">
        <f t="shared" si="261"/>
        <v>164905</v>
      </c>
      <c r="I5589" s="9">
        <f>H5589*VLOOKUP(C5589,Customer_Dim!B:E,4,0)</f>
        <v>14841.449999999999</v>
      </c>
      <c r="J5589" s="9">
        <f t="shared" si="262"/>
        <v>179746.45</v>
      </c>
      <c r="K5589" s="8">
        <f t="shared" si="263"/>
        <v>104742.7</v>
      </c>
      <c r="L5589" s="9">
        <v>53157.8</v>
      </c>
      <c r="M5589" s="7"/>
    </row>
    <row r="5590" spans="1:13" ht="15.75" customHeight="1" x14ac:dyDescent="0.25">
      <c r="A5590" s="6" t="s">
        <v>5610</v>
      </c>
      <c r="B5590" s="10">
        <v>44245</v>
      </c>
      <c r="C5590" s="7" t="s">
        <v>5518</v>
      </c>
      <c r="D5590" s="7" t="s">
        <v>13</v>
      </c>
      <c r="E5590" s="7">
        <v>531</v>
      </c>
      <c r="F5590" s="8">
        <v>53.56</v>
      </c>
      <c r="G5590" s="8">
        <v>90</v>
      </c>
      <c r="H5590" s="8">
        <f t="shared" si="261"/>
        <v>47790</v>
      </c>
      <c r="I5590" s="9">
        <f>H5590*VLOOKUP(C5590,Customer_Dim!B:E,4,0)</f>
        <v>4301.0999999999995</v>
      </c>
      <c r="J5590" s="9">
        <f t="shared" si="262"/>
        <v>52091.1</v>
      </c>
      <c r="K5590" s="8">
        <f t="shared" si="263"/>
        <v>28440.36</v>
      </c>
      <c r="L5590" s="9">
        <v>19733.079999999998</v>
      </c>
      <c r="M5590" s="7"/>
    </row>
    <row r="5591" spans="1:13" ht="15.75" customHeight="1" x14ac:dyDescent="0.25">
      <c r="A5591" s="6" t="s">
        <v>5611</v>
      </c>
      <c r="B5591" s="10">
        <v>44287</v>
      </c>
      <c r="C5591" s="7" t="s">
        <v>5518</v>
      </c>
      <c r="D5591" s="7" t="s">
        <v>32</v>
      </c>
      <c r="E5591" s="7">
        <v>775</v>
      </c>
      <c r="F5591" s="8">
        <v>398.31</v>
      </c>
      <c r="G5591" s="8">
        <v>627</v>
      </c>
      <c r="H5591" s="8">
        <f t="shared" si="261"/>
        <v>485925</v>
      </c>
      <c r="I5591" s="9">
        <f>H5591*VLOOKUP(C5591,Customer_Dim!B:E,4,0)</f>
        <v>43733.25</v>
      </c>
      <c r="J5591" s="9">
        <f t="shared" si="262"/>
        <v>529658.25</v>
      </c>
      <c r="K5591" s="8">
        <f t="shared" si="263"/>
        <v>308690.25</v>
      </c>
      <c r="L5591" s="9">
        <v>152169.60000000003</v>
      </c>
      <c r="M5591" s="7"/>
    </row>
    <row r="5592" spans="1:13" ht="15.75" customHeight="1" x14ac:dyDescent="0.25">
      <c r="A5592" s="6" t="s">
        <v>5612</v>
      </c>
      <c r="B5592" s="10">
        <v>44300</v>
      </c>
      <c r="C5592" s="7" t="s">
        <v>5518</v>
      </c>
      <c r="D5592" s="7" t="s">
        <v>19</v>
      </c>
      <c r="E5592" s="7">
        <v>873</v>
      </c>
      <c r="F5592" s="8">
        <v>134.32</v>
      </c>
      <c r="G5592" s="8">
        <v>204</v>
      </c>
      <c r="H5592" s="8">
        <f t="shared" si="261"/>
        <v>178092</v>
      </c>
      <c r="I5592" s="9">
        <f>H5592*VLOOKUP(C5592,Customer_Dim!B:E,4,0)</f>
        <v>16028.279999999999</v>
      </c>
      <c r="J5592" s="9">
        <f t="shared" si="262"/>
        <v>194120.28</v>
      </c>
      <c r="K5592" s="8">
        <f t="shared" si="263"/>
        <v>117261.36</v>
      </c>
      <c r="L5592" s="9">
        <v>48785.36</v>
      </c>
      <c r="M5592" s="7"/>
    </row>
    <row r="5593" spans="1:13" ht="15.75" customHeight="1" x14ac:dyDescent="0.25">
      <c r="A5593" s="6" t="s">
        <v>5613</v>
      </c>
      <c r="B5593" s="10">
        <v>44367</v>
      </c>
      <c r="C5593" s="7" t="s">
        <v>5518</v>
      </c>
      <c r="D5593" s="7" t="s">
        <v>19</v>
      </c>
      <c r="E5593" s="7">
        <v>608</v>
      </c>
      <c r="F5593" s="8">
        <v>134.32</v>
      </c>
      <c r="G5593" s="8">
        <v>204</v>
      </c>
      <c r="H5593" s="8">
        <f t="shared" si="261"/>
        <v>124032</v>
      </c>
      <c r="I5593" s="9">
        <f>H5593*VLOOKUP(C5593,Customer_Dim!B:E,4,0)</f>
        <v>11162.88</v>
      </c>
      <c r="J5593" s="9">
        <f t="shared" si="262"/>
        <v>135194.88</v>
      </c>
      <c r="K5593" s="8">
        <f t="shared" si="263"/>
        <v>81666.559999999998</v>
      </c>
      <c r="L5593" s="9">
        <v>37337.279999999999</v>
      </c>
      <c r="M5593" s="7"/>
    </row>
    <row r="5594" spans="1:13" ht="15.75" customHeight="1" x14ac:dyDescent="0.25">
      <c r="A5594" s="6" t="s">
        <v>5614</v>
      </c>
      <c r="B5594" s="10">
        <v>44377</v>
      </c>
      <c r="C5594" s="7" t="s">
        <v>5518</v>
      </c>
      <c r="D5594" s="7" t="s">
        <v>13</v>
      </c>
      <c r="E5594" s="7">
        <v>519</v>
      </c>
      <c r="F5594" s="8">
        <v>60.09</v>
      </c>
      <c r="G5594" s="8">
        <v>101</v>
      </c>
      <c r="H5594" s="8">
        <f t="shared" si="261"/>
        <v>52419</v>
      </c>
      <c r="I5594" s="9">
        <f>H5594*VLOOKUP(C5594,Customer_Dim!B:E,4,0)</f>
        <v>4717.71</v>
      </c>
      <c r="J5594" s="9">
        <f t="shared" si="262"/>
        <v>57136.71</v>
      </c>
      <c r="K5594" s="8">
        <f t="shared" si="263"/>
        <v>31186.710000000003</v>
      </c>
      <c r="L5594" s="9">
        <v>21171.449999999993</v>
      </c>
      <c r="M5594" s="7"/>
    </row>
    <row r="5595" spans="1:13" ht="15.75" customHeight="1" x14ac:dyDescent="0.25">
      <c r="A5595" s="6" t="s">
        <v>5615</v>
      </c>
      <c r="B5595" s="10">
        <v>44468</v>
      </c>
      <c r="C5595" s="7" t="s">
        <v>5518</v>
      </c>
      <c r="D5595" s="7" t="s">
        <v>13</v>
      </c>
      <c r="E5595" s="7">
        <v>743</v>
      </c>
      <c r="F5595" s="8">
        <v>66.98</v>
      </c>
      <c r="G5595" s="8">
        <v>113</v>
      </c>
      <c r="H5595" s="8">
        <f t="shared" si="261"/>
        <v>83959</v>
      </c>
      <c r="I5595" s="9">
        <f>H5595*VLOOKUP(C5595,Customer_Dim!B:E,4,0)</f>
        <v>7556.3099999999995</v>
      </c>
      <c r="J5595" s="9">
        <f t="shared" si="262"/>
        <v>91515.31</v>
      </c>
      <c r="K5595" s="8">
        <f t="shared" si="263"/>
        <v>49766.14</v>
      </c>
      <c r="L5595" s="9">
        <v>28775.25</v>
      </c>
      <c r="M5595" s="7"/>
    </row>
    <row r="5596" spans="1:13" ht="15.75" customHeight="1" x14ac:dyDescent="0.25">
      <c r="A5596" s="6" t="s">
        <v>5616</v>
      </c>
      <c r="B5596" s="10">
        <v>44481</v>
      </c>
      <c r="C5596" s="7" t="s">
        <v>5518</v>
      </c>
      <c r="D5596" s="7" t="s">
        <v>13</v>
      </c>
      <c r="E5596" s="7">
        <v>1074</v>
      </c>
      <c r="F5596" s="8">
        <v>70.89</v>
      </c>
      <c r="G5596" s="8">
        <v>120</v>
      </c>
      <c r="H5596" s="8">
        <f t="shared" si="261"/>
        <v>128880</v>
      </c>
      <c r="I5596" s="9">
        <f>H5596*VLOOKUP(C5596,Customer_Dim!B:E,4,0)</f>
        <v>11599.199999999999</v>
      </c>
      <c r="J5596" s="9">
        <f t="shared" si="262"/>
        <v>140479.20000000001</v>
      </c>
      <c r="K5596" s="8">
        <f t="shared" si="263"/>
        <v>76135.86</v>
      </c>
      <c r="L5596" s="9">
        <v>53787.360000000001</v>
      </c>
      <c r="M5596" s="7"/>
    </row>
    <row r="5597" spans="1:13" ht="15.75" customHeight="1" x14ac:dyDescent="0.25">
      <c r="A5597" s="6" t="s">
        <v>5617</v>
      </c>
      <c r="B5597" s="10">
        <v>44490</v>
      </c>
      <c r="C5597" s="7" t="s">
        <v>5518</v>
      </c>
      <c r="D5597" s="7" t="s">
        <v>13</v>
      </c>
      <c r="E5597" s="7">
        <v>937</v>
      </c>
      <c r="F5597" s="8">
        <v>70.89</v>
      </c>
      <c r="G5597" s="8">
        <v>120</v>
      </c>
      <c r="H5597" s="8">
        <f t="shared" si="261"/>
        <v>112440</v>
      </c>
      <c r="I5597" s="9">
        <f>H5597*VLOOKUP(C5597,Customer_Dim!B:E,4,0)</f>
        <v>10119.6</v>
      </c>
      <c r="J5597" s="9">
        <f t="shared" si="262"/>
        <v>122559.6</v>
      </c>
      <c r="K5597" s="8">
        <f t="shared" si="263"/>
        <v>66423.930000000008</v>
      </c>
      <c r="L5597" s="9">
        <v>43835.009999999995</v>
      </c>
      <c r="M5597" s="7"/>
    </row>
    <row r="5598" spans="1:13" ht="15.75" customHeight="1" x14ac:dyDescent="0.25">
      <c r="A5598" s="6" t="s">
        <v>5618</v>
      </c>
      <c r="B5598" s="10">
        <v>44507</v>
      </c>
      <c r="C5598" s="7" t="s">
        <v>5518</v>
      </c>
      <c r="D5598" s="7" t="s">
        <v>13</v>
      </c>
      <c r="E5598" s="7">
        <v>987</v>
      </c>
      <c r="F5598" s="8">
        <v>70.89</v>
      </c>
      <c r="G5598" s="8">
        <v>120</v>
      </c>
      <c r="H5598" s="8">
        <f t="shared" si="261"/>
        <v>118440</v>
      </c>
      <c r="I5598" s="9">
        <f>H5598*VLOOKUP(C5598,Customer_Dim!B:E,4,0)</f>
        <v>10659.6</v>
      </c>
      <c r="J5598" s="9">
        <f t="shared" si="262"/>
        <v>129099.6</v>
      </c>
      <c r="K5598" s="8">
        <f t="shared" si="263"/>
        <v>69968.430000000008</v>
      </c>
      <c r="L5598" s="9">
        <v>42975.270000000004</v>
      </c>
      <c r="M5598" s="7"/>
    </row>
    <row r="5599" spans="1:13" ht="15.75" customHeight="1" x14ac:dyDescent="0.25">
      <c r="A5599" s="6" t="s">
        <v>5619</v>
      </c>
      <c r="B5599" s="10">
        <v>44512</v>
      </c>
      <c r="C5599" s="7" t="s">
        <v>5518</v>
      </c>
      <c r="D5599" s="7" t="s">
        <v>13</v>
      </c>
      <c r="E5599" s="7">
        <v>437</v>
      </c>
      <c r="F5599" s="8">
        <v>70.89</v>
      </c>
      <c r="G5599" s="8">
        <v>120</v>
      </c>
      <c r="H5599" s="8">
        <f t="shared" si="261"/>
        <v>52440</v>
      </c>
      <c r="I5599" s="9">
        <f>H5599*VLOOKUP(C5599,Customer_Dim!B:E,4,0)</f>
        <v>4719.5999999999995</v>
      </c>
      <c r="J5599" s="9">
        <f t="shared" si="262"/>
        <v>57159.6</v>
      </c>
      <c r="K5599" s="8">
        <f t="shared" si="263"/>
        <v>30978.93</v>
      </c>
      <c r="L5599" s="9">
        <v>17591.07</v>
      </c>
      <c r="M5599" s="7"/>
    </row>
    <row r="5600" spans="1:13" ht="15.75" customHeight="1" x14ac:dyDescent="0.25">
      <c r="A5600" s="6" t="s">
        <v>5620</v>
      </c>
      <c r="B5600" s="10">
        <v>44527</v>
      </c>
      <c r="C5600" s="7" t="s">
        <v>5518</v>
      </c>
      <c r="D5600" s="7" t="s">
        <v>32</v>
      </c>
      <c r="E5600" s="7">
        <v>374</v>
      </c>
      <c r="F5600" s="8">
        <v>469.9</v>
      </c>
      <c r="G5600" s="8">
        <v>740</v>
      </c>
      <c r="H5600" s="8">
        <f t="shared" si="261"/>
        <v>276760</v>
      </c>
      <c r="I5600" s="9">
        <f>H5600*VLOOKUP(C5600,Customer_Dim!B:E,4,0)</f>
        <v>24908.399999999998</v>
      </c>
      <c r="J5600" s="9">
        <f t="shared" si="262"/>
        <v>301668.40000000002</v>
      </c>
      <c r="K5600" s="8">
        <f t="shared" si="263"/>
        <v>175742.6</v>
      </c>
      <c r="L5600" s="9">
        <v>94350</v>
      </c>
      <c r="M5600" s="7"/>
    </row>
    <row r="5601" spans="1:12" ht="15.75" customHeight="1" x14ac:dyDescent="0.25">
      <c r="A5601" s="6" t="s">
        <v>5621</v>
      </c>
      <c r="B5601" s="10">
        <v>44210</v>
      </c>
      <c r="C5601" s="7" t="s">
        <v>5528</v>
      </c>
      <c r="D5601" s="7" t="s">
        <v>19</v>
      </c>
      <c r="E5601" s="7">
        <v>991</v>
      </c>
      <c r="F5601" s="8">
        <v>119.74</v>
      </c>
      <c r="G5601" s="8">
        <v>182</v>
      </c>
      <c r="H5601" s="8">
        <f t="shared" si="261"/>
        <v>180362</v>
      </c>
      <c r="I5601" s="9">
        <f>H5601*VLOOKUP(C5601,Customer_Dim!B:E,4,0)</f>
        <v>-1803.6200000000003</v>
      </c>
      <c r="J5601" s="9">
        <f t="shared" si="262"/>
        <v>178558.38</v>
      </c>
      <c r="K5601" s="8">
        <f t="shared" si="263"/>
        <v>118662.34</v>
      </c>
      <c r="L5601" s="9">
        <v>67110.51999999999</v>
      </c>
    </row>
    <row r="5602" spans="1:12" ht="15.75" customHeight="1" x14ac:dyDescent="0.25">
      <c r="A5602" s="6" t="s">
        <v>5622</v>
      </c>
      <c r="B5602" s="10">
        <v>44224</v>
      </c>
      <c r="C5602" s="7" t="s">
        <v>5528</v>
      </c>
      <c r="D5602" s="7" t="s">
        <v>13</v>
      </c>
      <c r="E5602" s="7">
        <v>79</v>
      </c>
      <c r="F5602" s="8">
        <v>53.56</v>
      </c>
      <c r="G5602" s="8">
        <v>90</v>
      </c>
      <c r="H5602" s="8">
        <f t="shared" si="261"/>
        <v>7110</v>
      </c>
      <c r="I5602" s="9">
        <f>H5602*VLOOKUP(C5602,Customer_Dim!B:E,4,0)</f>
        <v>-71.100000000000009</v>
      </c>
      <c r="J5602" s="9">
        <f t="shared" si="262"/>
        <v>7038.9</v>
      </c>
      <c r="K5602" s="8">
        <f t="shared" si="263"/>
        <v>4231.24</v>
      </c>
      <c r="L5602" s="9">
        <v>2736.5600000000004</v>
      </c>
    </row>
    <row r="5603" spans="1:12" ht="15.75" customHeight="1" x14ac:dyDescent="0.25">
      <c r="A5603" s="6" t="s">
        <v>5623</v>
      </c>
      <c r="B5603" s="10">
        <v>44261</v>
      </c>
      <c r="C5603" s="7" t="s">
        <v>5528</v>
      </c>
      <c r="D5603" s="7" t="s">
        <v>13</v>
      </c>
      <c r="E5603" s="7">
        <v>429</v>
      </c>
      <c r="F5603" s="8">
        <v>53.56</v>
      </c>
      <c r="G5603" s="8">
        <v>90</v>
      </c>
      <c r="H5603" s="8">
        <f t="shared" si="261"/>
        <v>38610</v>
      </c>
      <c r="I5603" s="9">
        <f>H5603*VLOOKUP(C5603,Customer_Dim!B:E,4,0)</f>
        <v>-386.10000000000008</v>
      </c>
      <c r="J5603" s="9">
        <f t="shared" si="262"/>
        <v>38223.9</v>
      </c>
      <c r="K5603" s="8">
        <f t="shared" si="263"/>
        <v>22977.24</v>
      </c>
      <c r="L5603" s="9">
        <v>15632.759999999998</v>
      </c>
    </row>
    <row r="5604" spans="1:12" ht="15.75" customHeight="1" x14ac:dyDescent="0.25">
      <c r="A5604" s="6" t="s">
        <v>5624</v>
      </c>
      <c r="B5604" s="10">
        <v>44264</v>
      </c>
      <c r="C5604" s="7" t="s">
        <v>5528</v>
      </c>
      <c r="D5604" s="7" t="s">
        <v>32</v>
      </c>
      <c r="E5604" s="7">
        <v>205</v>
      </c>
      <c r="F5604" s="8">
        <v>355.06</v>
      </c>
      <c r="G5604" s="8">
        <v>559</v>
      </c>
      <c r="H5604" s="8">
        <f t="shared" si="261"/>
        <v>114595</v>
      </c>
      <c r="I5604" s="9">
        <f>H5604*VLOOKUP(C5604,Customer_Dim!B:E,4,0)</f>
        <v>-1145.9500000000003</v>
      </c>
      <c r="J5604" s="9">
        <f t="shared" si="262"/>
        <v>113449.05</v>
      </c>
      <c r="K5604" s="8">
        <f t="shared" si="263"/>
        <v>72787.3</v>
      </c>
      <c r="L5604" s="9">
        <v>47537.45</v>
      </c>
    </row>
    <row r="5605" spans="1:12" ht="15.75" customHeight="1" x14ac:dyDescent="0.25">
      <c r="A5605" s="6" t="s">
        <v>5625</v>
      </c>
      <c r="B5605" s="10">
        <v>44267</v>
      </c>
      <c r="C5605" s="7" t="s">
        <v>5528</v>
      </c>
      <c r="D5605" s="7" t="s">
        <v>32</v>
      </c>
      <c r="E5605" s="7">
        <v>425</v>
      </c>
      <c r="F5605" s="8">
        <v>355.06</v>
      </c>
      <c r="G5605" s="8">
        <v>559</v>
      </c>
      <c r="H5605" s="8">
        <f t="shared" si="261"/>
        <v>237575</v>
      </c>
      <c r="I5605" s="9">
        <f>H5605*VLOOKUP(C5605,Customer_Dim!B:E,4,0)</f>
        <v>-2375.7500000000005</v>
      </c>
      <c r="J5605" s="9">
        <f t="shared" si="262"/>
        <v>235199.25</v>
      </c>
      <c r="K5605" s="8">
        <f t="shared" si="263"/>
        <v>150900.5</v>
      </c>
      <c r="L5605" s="9">
        <v>89050.25</v>
      </c>
    </row>
    <row r="5606" spans="1:12" ht="15.75" customHeight="1" x14ac:dyDescent="0.25">
      <c r="A5606" s="6" t="s">
        <v>5626</v>
      </c>
      <c r="B5606" s="10">
        <v>44390</v>
      </c>
      <c r="C5606" s="7" t="s">
        <v>5528</v>
      </c>
      <c r="D5606" s="7" t="s">
        <v>32</v>
      </c>
      <c r="E5606" s="7">
        <v>441</v>
      </c>
      <c r="F5606" s="8">
        <v>443.99</v>
      </c>
      <c r="G5606" s="8">
        <v>699</v>
      </c>
      <c r="H5606" s="8">
        <f t="shared" si="261"/>
        <v>308259</v>
      </c>
      <c r="I5606" s="9">
        <f>H5606*VLOOKUP(C5606,Customer_Dim!B:E,4,0)</f>
        <v>-3082.5900000000006</v>
      </c>
      <c r="J5606" s="9">
        <f t="shared" si="262"/>
        <v>305176.40999999997</v>
      </c>
      <c r="K5606" s="8">
        <f t="shared" si="263"/>
        <v>195799.59</v>
      </c>
      <c r="L5606" s="9">
        <v>100129.05000000002</v>
      </c>
    </row>
    <row r="5607" spans="1:12" ht="15.75" customHeight="1" x14ac:dyDescent="0.25">
      <c r="A5607" s="6" t="s">
        <v>5627</v>
      </c>
      <c r="B5607" s="10">
        <v>44453</v>
      </c>
      <c r="C5607" s="7" t="s">
        <v>5528</v>
      </c>
      <c r="D5607" s="7" t="s">
        <v>32</v>
      </c>
      <c r="E5607" s="7">
        <v>978</v>
      </c>
      <c r="F5607" s="8">
        <v>443.99</v>
      </c>
      <c r="G5607" s="8">
        <v>699</v>
      </c>
      <c r="H5607" s="8">
        <f t="shared" si="261"/>
        <v>683622</v>
      </c>
      <c r="I5607" s="9">
        <f>H5607*VLOOKUP(C5607,Customer_Dim!B:E,4,0)</f>
        <v>-6836.2200000000012</v>
      </c>
      <c r="J5607" s="9">
        <f t="shared" si="262"/>
        <v>676785.78</v>
      </c>
      <c r="K5607" s="8">
        <f t="shared" si="263"/>
        <v>434222.22000000003</v>
      </c>
      <c r="L5607" s="9">
        <v>283580.87999999995</v>
      </c>
    </row>
    <row r="5608" spans="1:12" ht="15.75" customHeight="1" x14ac:dyDescent="0.25">
      <c r="A5608" s="6" t="s">
        <v>5628</v>
      </c>
      <c r="B5608" s="10">
        <v>44464</v>
      </c>
      <c r="C5608" s="7" t="s">
        <v>5528</v>
      </c>
      <c r="D5608" s="7" t="s">
        <v>132</v>
      </c>
      <c r="E5608" s="7">
        <v>957</v>
      </c>
      <c r="F5608" s="8">
        <v>56.4</v>
      </c>
      <c r="G5608" s="8">
        <v>127</v>
      </c>
      <c r="H5608" s="8">
        <f t="shared" si="261"/>
        <v>121539</v>
      </c>
      <c r="I5608" s="9">
        <f>H5608*VLOOKUP(C5608,Customer_Dim!B:E,4,0)</f>
        <v>-1215.3900000000003</v>
      </c>
      <c r="J5608" s="9">
        <f t="shared" si="262"/>
        <v>120323.61</v>
      </c>
      <c r="K5608" s="8">
        <f t="shared" si="263"/>
        <v>53974.799999999996</v>
      </c>
      <c r="L5608" s="9">
        <v>72425.760000000009</v>
      </c>
    </row>
    <row r="5609" spans="1:12" ht="15.75" customHeight="1" x14ac:dyDescent="0.25">
      <c r="A5609" s="6" t="s">
        <v>5629</v>
      </c>
      <c r="B5609" s="10">
        <v>44493</v>
      </c>
      <c r="C5609" s="7" t="s">
        <v>5528</v>
      </c>
      <c r="D5609" s="7" t="s">
        <v>132</v>
      </c>
      <c r="E5609" s="7">
        <v>531</v>
      </c>
      <c r="F5609" s="8">
        <v>59.69</v>
      </c>
      <c r="G5609" s="8">
        <v>135</v>
      </c>
      <c r="H5609" s="8">
        <f t="shared" si="261"/>
        <v>71685</v>
      </c>
      <c r="I5609" s="9">
        <f>H5609*VLOOKUP(C5609,Customer_Dim!B:E,4,0)</f>
        <v>-716.85000000000014</v>
      </c>
      <c r="J5609" s="9">
        <f t="shared" si="262"/>
        <v>70968.149999999994</v>
      </c>
      <c r="K5609" s="8">
        <f t="shared" si="263"/>
        <v>31695.39</v>
      </c>
      <c r="L5609" s="9">
        <v>38555.910000000003</v>
      </c>
    </row>
    <row r="5610" spans="1:12" ht="15.75" customHeight="1" x14ac:dyDescent="0.25">
      <c r="A5610" s="6" t="s">
        <v>5630</v>
      </c>
      <c r="B5610" s="10">
        <v>44507</v>
      </c>
      <c r="C5610" s="7" t="s">
        <v>5528</v>
      </c>
      <c r="D5610" s="7" t="s">
        <v>32</v>
      </c>
      <c r="E5610" s="7">
        <v>91</v>
      </c>
      <c r="F5610" s="8">
        <v>469.9</v>
      </c>
      <c r="G5610" s="8">
        <v>740</v>
      </c>
      <c r="H5610" s="8">
        <f t="shared" si="261"/>
        <v>67340</v>
      </c>
      <c r="I5610" s="9">
        <f>H5610*VLOOKUP(C5610,Customer_Dim!B:E,4,0)</f>
        <v>-673.40000000000009</v>
      </c>
      <c r="J5610" s="9">
        <f t="shared" si="262"/>
        <v>66666.600000000006</v>
      </c>
      <c r="K5610" s="8">
        <f t="shared" si="263"/>
        <v>42760.9</v>
      </c>
      <c r="L5610" s="9">
        <v>23905.700000000004</v>
      </c>
    </row>
    <row r="5611" spans="1:12" ht="15.75" customHeight="1" x14ac:dyDescent="0.25">
      <c r="A5611" s="6" t="s">
        <v>5631</v>
      </c>
      <c r="B5611" s="10">
        <v>44556</v>
      </c>
      <c r="C5611" s="7" t="s">
        <v>5528</v>
      </c>
      <c r="D5611" s="7" t="s">
        <v>32</v>
      </c>
      <c r="E5611" s="7">
        <v>329</v>
      </c>
      <c r="F5611" s="8">
        <v>469.9</v>
      </c>
      <c r="G5611" s="8">
        <v>740</v>
      </c>
      <c r="H5611" s="8">
        <f t="shared" si="261"/>
        <v>243460</v>
      </c>
      <c r="I5611" s="9">
        <f>H5611*VLOOKUP(C5611,Customer_Dim!B:E,4,0)</f>
        <v>-2434.6000000000004</v>
      </c>
      <c r="J5611" s="9">
        <f t="shared" si="262"/>
        <v>241025.4</v>
      </c>
      <c r="K5611" s="8">
        <f t="shared" si="263"/>
        <v>154597.1</v>
      </c>
      <c r="L5611" s="9">
        <v>79124.5</v>
      </c>
    </row>
    <row r="5612" spans="1:12" ht="15.75" customHeight="1" x14ac:dyDescent="0.25">
      <c r="A5612" s="6" t="s">
        <v>5632</v>
      </c>
      <c r="B5612" s="10">
        <v>44247</v>
      </c>
      <c r="C5612" s="7" t="s">
        <v>5541</v>
      </c>
      <c r="D5612" s="7" t="s">
        <v>13</v>
      </c>
      <c r="E5612" s="7">
        <v>438</v>
      </c>
      <c r="F5612" s="8">
        <v>53.56</v>
      </c>
      <c r="G5612" s="8">
        <v>90</v>
      </c>
      <c r="H5612" s="8">
        <f t="shared" si="261"/>
        <v>39420</v>
      </c>
      <c r="I5612" s="9">
        <f>H5612*VLOOKUP(C5612,Customer_Dim!B:E,4,0)</f>
        <v>-1576.8</v>
      </c>
      <c r="J5612" s="9">
        <f t="shared" si="262"/>
        <v>37843.199999999997</v>
      </c>
      <c r="K5612" s="8">
        <f t="shared" si="263"/>
        <v>23459.280000000002</v>
      </c>
      <c r="L5612" s="9">
        <v>15434.8</v>
      </c>
    </row>
    <row r="5613" spans="1:12" ht="15.75" customHeight="1" x14ac:dyDescent="0.25">
      <c r="A5613" s="6" t="s">
        <v>5633</v>
      </c>
      <c r="B5613" s="10">
        <v>44255</v>
      </c>
      <c r="C5613" s="7" t="s">
        <v>5541</v>
      </c>
      <c r="D5613" s="7" t="s">
        <v>32</v>
      </c>
      <c r="E5613" s="7">
        <v>731</v>
      </c>
      <c r="F5613" s="8">
        <v>355.06</v>
      </c>
      <c r="G5613" s="8">
        <v>559</v>
      </c>
      <c r="H5613" s="8">
        <f t="shared" si="261"/>
        <v>408629</v>
      </c>
      <c r="I5613" s="9">
        <f>H5613*VLOOKUP(C5613,Customer_Dim!B:E,4,0)</f>
        <v>-16345.16</v>
      </c>
      <c r="J5613" s="9">
        <f t="shared" si="262"/>
        <v>392283.84</v>
      </c>
      <c r="K5613" s="8">
        <f t="shared" si="263"/>
        <v>259548.86000000002</v>
      </c>
      <c r="L5613" s="9">
        <v>160296.84000000003</v>
      </c>
    </row>
    <row r="5614" spans="1:12" ht="15.75" customHeight="1" x14ac:dyDescent="0.25">
      <c r="A5614" s="6" t="s">
        <v>5634</v>
      </c>
      <c r="B5614" s="10">
        <v>44383</v>
      </c>
      <c r="C5614" s="7" t="s">
        <v>5541</v>
      </c>
      <c r="D5614" s="7" t="s">
        <v>19</v>
      </c>
      <c r="E5614" s="7">
        <v>181</v>
      </c>
      <c r="F5614" s="8">
        <v>149.72999999999999</v>
      </c>
      <c r="G5614" s="8">
        <v>227</v>
      </c>
      <c r="H5614" s="8">
        <f t="shared" si="261"/>
        <v>41087</v>
      </c>
      <c r="I5614" s="9">
        <f>H5614*VLOOKUP(C5614,Customer_Dim!B:E,4,0)</f>
        <v>-1643.48</v>
      </c>
      <c r="J5614" s="9">
        <f t="shared" si="262"/>
        <v>39443.519999999997</v>
      </c>
      <c r="K5614" s="8">
        <f t="shared" si="263"/>
        <v>27101.129999999997</v>
      </c>
      <c r="L5614" s="9">
        <v>15430.759999999998</v>
      </c>
    </row>
    <row r="5615" spans="1:12" ht="15.75" customHeight="1" x14ac:dyDescent="0.25">
      <c r="A5615" s="6" t="s">
        <v>5635</v>
      </c>
      <c r="B5615" s="10">
        <v>44435</v>
      </c>
      <c r="C5615" s="7" t="s">
        <v>5541</v>
      </c>
      <c r="D5615" s="7" t="s">
        <v>13</v>
      </c>
      <c r="E5615" s="7">
        <v>476</v>
      </c>
      <c r="F5615" s="8">
        <v>66.98</v>
      </c>
      <c r="G5615" s="8">
        <v>113</v>
      </c>
      <c r="H5615" s="8">
        <f t="shared" si="261"/>
        <v>53788</v>
      </c>
      <c r="I5615" s="9">
        <f>H5615*VLOOKUP(C5615,Customer_Dim!B:E,4,0)</f>
        <v>-2151.52</v>
      </c>
      <c r="J5615" s="9">
        <f t="shared" si="262"/>
        <v>51636.480000000003</v>
      </c>
      <c r="K5615" s="8">
        <f t="shared" si="263"/>
        <v>31882.480000000003</v>
      </c>
      <c r="L5615" s="9">
        <v>22938.79</v>
      </c>
    </row>
    <row r="5616" spans="1:12" ht="15.75" customHeight="1" x14ac:dyDescent="0.25">
      <c r="A5616" s="6" t="s">
        <v>5636</v>
      </c>
      <c r="B5616" s="10">
        <v>44456</v>
      </c>
      <c r="C5616" s="7" t="s">
        <v>5541</v>
      </c>
      <c r="D5616" s="7" t="s">
        <v>19</v>
      </c>
      <c r="E5616" s="7">
        <v>317</v>
      </c>
      <c r="F5616" s="8">
        <v>149.72999999999999</v>
      </c>
      <c r="G5616" s="8">
        <v>227</v>
      </c>
      <c r="H5616" s="8">
        <f t="shared" si="261"/>
        <v>71959</v>
      </c>
      <c r="I5616" s="9">
        <f>H5616*VLOOKUP(C5616,Customer_Dim!B:E,4,0)</f>
        <v>-2878.36</v>
      </c>
      <c r="J5616" s="9">
        <f t="shared" si="262"/>
        <v>69080.639999999999</v>
      </c>
      <c r="K5616" s="8">
        <f t="shared" si="263"/>
        <v>47464.409999999996</v>
      </c>
      <c r="L5616" s="9">
        <v>24728.199999999997</v>
      </c>
    </row>
    <row r="5617" spans="1:12" ht="15.75" customHeight="1" x14ac:dyDescent="0.25">
      <c r="A5617" s="6" t="s">
        <v>5637</v>
      </c>
      <c r="B5617" s="10">
        <v>44508</v>
      </c>
      <c r="C5617" s="7" t="s">
        <v>5541</v>
      </c>
      <c r="D5617" s="7" t="s">
        <v>13</v>
      </c>
      <c r="E5617" s="7">
        <v>445</v>
      </c>
      <c r="F5617" s="8">
        <v>70.89</v>
      </c>
      <c r="G5617" s="8">
        <v>120</v>
      </c>
      <c r="H5617" s="8">
        <f t="shared" si="261"/>
        <v>53400</v>
      </c>
      <c r="I5617" s="9">
        <f>H5617*VLOOKUP(C5617,Customer_Dim!B:E,4,0)</f>
        <v>-2136</v>
      </c>
      <c r="J5617" s="9">
        <f t="shared" si="262"/>
        <v>51264</v>
      </c>
      <c r="K5617" s="8">
        <f t="shared" si="263"/>
        <v>31546.05</v>
      </c>
      <c r="L5617" s="9">
        <v>22900.980000000003</v>
      </c>
    </row>
    <row r="5618" spans="1:12" ht="15.75" customHeight="1" x14ac:dyDescent="0.25">
      <c r="A5618" s="6" t="s">
        <v>5638</v>
      </c>
      <c r="B5618" s="10">
        <v>43216</v>
      </c>
      <c r="C5618" s="7" t="s">
        <v>5639</v>
      </c>
      <c r="D5618" s="7" t="s">
        <v>19</v>
      </c>
      <c r="E5618" s="7">
        <v>842</v>
      </c>
      <c r="F5618" s="8">
        <v>118.02</v>
      </c>
      <c r="G5618" s="8">
        <v>175</v>
      </c>
      <c r="H5618" s="8">
        <f t="shared" si="261"/>
        <v>147350</v>
      </c>
      <c r="I5618" s="9">
        <f>H5618*VLOOKUP(C5618,Customer_Dim!B:E,4,0)</f>
        <v>0</v>
      </c>
      <c r="J5618" s="9">
        <f t="shared" si="262"/>
        <v>147350</v>
      </c>
      <c r="K5618" s="8">
        <f t="shared" si="263"/>
        <v>99372.84</v>
      </c>
      <c r="L5618" s="9">
        <v>43556.66</v>
      </c>
    </row>
    <row r="5619" spans="1:12" ht="15.75" customHeight="1" x14ac:dyDescent="0.25">
      <c r="A5619" s="6" t="s">
        <v>5640</v>
      </c>
      <c r="B5619" s="10">
        <v>43281</v>
      </c>
      <c r="C5619" s="7" t="s">
        <v>5639</v>
      </c>
      <c r="D5619" s="7" t="s">
        <v>13</v>
      </c>
      <c r="E5619" s="7">
        <v>925</v>
      </c>
      <c r="F5619" s="8">
        <v>52.79</v>
      </c>
      <c r="G5619" s="8">
        <v>87</v>
      </c>
      <c r="H5619" s="8">
        <f t="shared" si="261"/>
        <v>80475</v>
      </c>
      <c r="I5619" s="9">
        <f>H5619*VLOOKUP(C5619,Customer_Dim!B:E,4,0)</f>
        <v>0</v>
      </c>
      <c r="J5619" s="9">
        <f t="shared" si="262"/>
        <v>80475</v>
      </c>
      <c r="K5619" s="8">
        <f t="shared" si="263"/>
        <v>48830.75</v>
      </c>
      <c r="L5619" s="9">
        <v>35668</v>
      </c>
    </row>
    <row r="5620" spans="1:12" ht="15.75" customHeight="1" x14ac:dyDescent="0.25">
      <c r="A5620" s="6" t="s">
        <v>5641</v>
      </c>
      <c r="B5620" s="10">
        <v>43304</v>
      </c>
      <c r="C5620" s="7" t="s">
        <v>5639</v>
      </c>
      <c r="D5620" s="7" t="s">
        <v>13</v>
      </c>
      <c r="E5620" s="7">
        <v>536</v>
      </c>
      <c r="F5620" s="8">
        <v>54.89</v>
      </c>
      <c r="G5620" s="8">
        <v>91</v>
      </c>
      <c r="H5620" s="8">
        <f t="shared" si="261"/>
        <v>48776</v>
      </c>
      <c r="I5620" s="9">
        <f>H5620*VLOOKUP(C5620,Customer_Dim!B:E,4,0)</f>
        <v>0</v>
      </c>
      <c r="J5620" s="9">
        <f t="shared" si="262"/>
        <v>48776</v>
      </c>
      <c r="K5620" s="8">
        <f t="shared" si="263"/>
        <v>29421.040000000001</v>
      </c>
      <c r="L5620" s="9">
        <v>20818.239999999998</v>
      </c>
    </row>
    <row r="5621" spans="1:12" ht="15.75" customHeight="1" x14ac:dyDescent="0.25">
      <c r="A5621" s="6" t="s">
        <v>5642</v>
      </c>
      <c r="B5621" s="10">
        <v>43385</v>
      </c>
      <c r="C5621" s="7" t="s">
        <v>5639</v>
      </c>
      <c r="D5621" s="7" t="s">
        <v>13</v>
      </c>
      <c r="E5621" s="7">
        <v>144</v>
      </c>
      <c r="F5621" s="8">
        <v>54.87</v>
      </c>
      <c r="G5621" s="8">
        <v>90</v>
      </c>
      <c r="H5621" s="8">
        <f t="shared" si="261"/>
        <v>12960</v>
      </c>
      <c r="I5621" s="9">
        <f>H5621*VLOOKUP(C5621,Customer_Dim!B:E,4,0)</f>
        <v>0</v>
      </c>
      <c r="J5621" s="9">
        <f t="shared" si="262"/>
        <v>12960</v>
      </c>
      <c r="K5621" s="8">
        <f t="shared" si="263"/>
        <v>7901.28</v>
      </c>
      <c r="L5621" s="9">
        <v>5706.72</v>
      </c>
    </row>
    <row r="5622" spans="1:12" ht="15.75" customHeight="1" x14ac:dyDescent="0.25">
      <c r="A5622" s="6" t="s">
        <v>5643</v>
      </c>
      <c r="B5622" s="10">
        <v>43445</v>
      </c>
      <c r="C5622" s="7" t="s">
        <v>5639</v>
      </c>
      <c r="D5622" s="7" t="s">
        <v>32</v>
      </c>
      <c r="E5622" s="7">
        <v>737</v>
      </c>
      <c r="F5622" s="8">
        <v>363.73</v>
      </c>
      <c r="G5622" s="8">
        <v>560</v>
      </c>
      <c r="H5622" s="8">
        <f t="shared" si="261"/>
        <v>412720</v>
      </c>
      <c r="I5622" s="9">
        <f>H5622*VLOOKUP(C5622,Customer_Dim!B:E,4,0)</f>
        <v>0</v>
      </c>
      <c r="J5622" s="9">
        <f t="shared" si="262"/>
        <v>412720</v>
      </c>
      <c r="K5622" s="8">
        <f t="shared" si="263"/>
        <v>268069.01</v>
      </c>
      <c r="L5622" s="9">
        <v>161159.78999999998</v>
      </c>
    </row>
    <row r="5623" spans="1:12" ht="15.75" customHeight="1" x14ac:dyDescent="0.25">
      <c r="A5623" s="6" t="s">
        <v>5644</v>
      </c>
      <c r="B5623" s="10">
        <v>43448</v>
      </c>
      <c r="C5623" s="7" t="s">
        <v>5639</v>
      </c>
      <c r="D5623" s="7" t="s">
        <v>13</v>
      </c>
      <c r="E5623" s="7">
        <v>826</v>
      </c>
      <c r="F5623" s="8">
        <v>54.87</v>
      </c>
      <c r="G5623" s="8">
        <v>90</v>
      </c>
      <c r="H5623" s="8">
        <f t="shared" si="261"/>
        <v>74340</v>
      </c>
      <c r="I5623" s="9">
        <f>H5623*VLOOKUP(C5623,Customer_Dim!B:E,4,0)</f>
        <v>0</v>
      </c>
      <c r="J5623" s="9">
        <f t="shared" si="262"/>
        <v>74340</v>
      </c>
      <c r="K5623" s="8">
        <f t="shared" si="263"/>
        <v>45322.619999999995</v>
      </c>
      <c r="L5623" s="9">
        <v>29760.78</v>
      </c>
    </row>
    <row r="5624" spans="1:12" ht="15.75" customHeight="1" x14ac:dyDescent="0.25">
      <c r="A5624" s="6" t="s">
        <v>5645</v>
      </c>
      <c r="B5624" s="10">
        <v>43311</v>
      </c>
      <c r="C5624" s="7" t="s">
        <v>5646</v>
      </c>
      <c r="D5624" s="7" t="s">
        <v>32</v>
      </c>
      <c r="E5624" s="7">
        <v>155</v>
      </c>
      <c r="F5624" s="8">
        <v>363.84</v>
      </c>
      <c r="G5624" s="8">
        <v>560</v>
      </c>
      <c r="H5624" s="8">
        <f t="shared" si="261"/>
        <v>86800</v>
      </c>
      <c r="I5624" s="9">
        <f>H5624*VLOOKUP(C5624,Customer_Dim!B:E,4,0)</f>
        <v>0</v>
      </c>
      <c r="J5624" s="9">
        <f t="shared" si="262"/>
        <v>86800</v>
      </c>
      <c r="K5624" s="8">
        <f t="shared" si="263"/>
        <v>56395.199999999997</v>
      </c>
      <c r="L5624" s="9">
        <v>29589.120000000003</v>
      </c>
    </row>
    <row r="5625" spans="1:12" ht="15.75" customHeight="1" x14ac:dyDescent="0.25">
      <c r="A5625" s="6" t="s">
        <v>5647</v>
      </c>
      <c r="B5625" s="10">
        <v>43406</v>
      </c>
      <c r="C5625" s="7" t="s">
        <v>5646</v>
      </c>
      <c r="D5625" s="7" t="s">
        <v>13</v>
      </c>
      <c r="E5625" s="7">
        <v>924</v>
      </c>
      <c r="F5625" s="8">
        <v>54.87</v>
      </c>
      <c r="G5625" s="8">
        <v>90</v>
      </c>
      <c r="H5625" s="8">
        <f t="shared" si="261"/>
        <v>83160</v>
      </c>
      <c r="I5625" s="9">
        <f>H5625*VLOOKUP(C5625,Customer_Dim!B:E,4,0)</f>
        <v>0</v>
      </c>
      <c r="J5625" s="9">
        <f t="shared" si="262"/>
        <v>83160</v>
      </c>
      <c r="K5625" s="8">
        <f t="shared" si="263"/>
        <v>50699.88</v>
      </c>
      <c r="L5625" s="9">
        <v>24877.170000000006</v>
      </c>
    </row>
    <row r="5626" spans="1:12" ht="15.75" customHeight="1" x14ac:dyDescent="0.25">
      <c r="A5626" s="6" t="s">
        <v>5648</v>
      </c>
      <c r="B5626" s="10">
        <v>43410</v>
      </c>
      <c r="C5626" s="7" t="s">
        <v>5646</v>
      </c>
      <c r="D5626" s="7" t="s">
        <v>19</v>
      </c>
      <c r="E5626" s="7">
        <v>651</v>
      </c>
      <c r="F5626" s="8">
        <v>122.66</v>
      </c>
      <c r="G5626" s="8">
        <v>182</v>
      </c>
      <c r="H5626" s="8">
        <f t="shared" si="261"/>
        <v>118482</v>
      </c>
      <c r="I5626" s="9">
        <f>H5626*VLOOKUP(C5626,Customer_Dim!B:E,4,0)</f>
        <v>0</v>
      </c>
      <c r="J5626" s="9">
        <f t="shared" si="262"/>
        <v>118482</v>
      </c>
      <c r="K5626" s="8">
        <f t="shared" si="263"/>
        <v>79851.66</v>
      </c>
      <c r="L5626" s="9">
        <v>35016.880000000005</v>
      </c>
    </row>
    <row r="5627" spans="1:12" ht="15.75" customHeight="1" x14ac:dyDescent="0.25">
      <c r="A5627" s="6" t="s">
        <v>5649</v>
      </c>
      <c r="B5627" s="10">
        <v>43418</v>
      </c>
      <c r="C5627" s="7" t="s">
        <v>5646</v>
      </c>
      <c r="D5627" s="7" t="s">
        <v>13</v>
      </c>
      <c r="E5627" s="7">
        <v>528</v>
      </c>
      <c r="F5627" s="8">
        <v>54.87</v>
      </c>
      <c r="G5627" s="8">
        <v>90</v>
      </c>
      <c r="H5627" s="8">
        <f t="shared" si="261"/>
        <v>47520</v>
      </c>
      <c r="I5627" s="9">
        <f>H5627*VLOOKUP(C5627,Customer_Dim!B:E,4,0)</f>
        <v>0</v>
      </c>
      <c r="J5627" s="9">
        <f t="shared" si="262"/>
        <v>47520</v>
      </c>
      <c r="K5627" s="8">
        <f t="shared" si="263"/>
        <v>28971.359999999997</v>
      </c>
      <c r="L5627" s="9">
        <v>17467.23</v>
      </c>
    </row>
    <row r="5628" spans="1:12" ht="15.75" customHeight="1" x14ac:dyDescent="0.25">
      <c r="A5628" s="6" t="s">
        <v>5650</v>
      </c>
      <c r="B5628" s="10">
        <v>43513</v>
      </c>
      <c r="C5628" s="7" t="s">
        <v>5639</v>
      </c>
      <c r="D5628" s="7" t="s">
        <v>13</v>
      </c>
      <c r="E5628" s="7">
        <v>621</v>
      </c>
      <c r="F5628" s="8">
        <v>53.37</v>
      </c>
      <c r="G5628" s="8">
        <v>87</v>
      </c>
      <c r="H5628" s="8">
        <f t="shared" si="261"/>
        <v>54027</v>
      </c>
      <c r="I5628" s="9">
        <f>H5628*VLOOKUP(C5628,Customer_Dim!B:E,4,0)</f>
        <v>0</v>
      </c>
      <c r="J5628" s="9">
        <f t="shared" si="262"/>
        <v>54027</v>
      </c>
      <c r="K5628" s="8">
        <f t="shared" si="263"/>
        <v>33142.769999999997</v>
      </c>
      <c r="L5628" s="9">
        <v>19263.420000000006</v>
      </c>
    </row>
    <row r="5629" spans="1:12" ht="15.75" customHeight="1" x14ac:dyDescent="0.25">
      <c r="A5629" s="6" t="s">
        <v>5651</v>
      </c>
      <c r="B5629" s="10">
        <v>43590</v>
      </c>
      <c r="C5629" s="7" t="s">
        <v>5639</v>
      </c>
      <c r="D5629" s="7" t="s">
        <v>13</v>
      </c>
      <c r="E5629" s="7">
        <v>444</v>
      </c>
      <c r="F5629" s="8">
        <v>53.32</v>
      </c>
      <c r="G5629" s="8">
        <v>87</v>
      </c>
      <c r="H5629" s="8">
        <f t="shared" si="261"/>
        <v>38628</v>
      </c>
      <c r="I5629" s="9">
        <f>H5629*VLOOKUP(C5629,Customer_Dim!B:E,4,0)</f>
        <v>0</v>
      </c>
      <c r="J5629" s="9">
        <f t="shared" si="262"/>
        <v>38628</v>
      </c>
      <c r="K5629" s="8">
        <f t="shared" si="263"/>
        <v>23674.080000000002</v>
      </c>
      <c r="L5629" s="9">
        <v>13022.519999999997</v>
      </c>
    </row>
    <row r="5630" spans="1:12" ht="15.75" customHeight="1" x14ac:dyDescent="0.25">
      <c r="A5630" s="6" t="s">
        <v>5652</v>
      </c>
      <c r="B5630" s="10">
        <v>43618</v>
      </c>
      <c r="C5630" s="7" t="s">
        <v>5639</v>
      </c>
      <c r="D5630" s="7" t="s">
        <v>19</v>
      </c>
      <c r="E5630" s="7">
        <v>54</v>
      </c>
      <c r="F5630" s="8">
        <v>119.19</v>
      </c>
      <c r="G5630" s="8">
        <v>176</v>
      </c>
      <c r="H5630" s="8">
        <f t="shared" si="261"/>
        <v>9504</v>
      </c>
      <c r="I5630" s="9">
        <f>H5630*VLOOKUP(C5630,Customer_Dim!B:E,4,0)</f>
        <v>0</v>
      </c>
      <c r="J5630" s="9">
        <f t="shared" si="262"/>
        <v>9504</v>
      </c>
      <c r="K5630" s="8">
        <f t="shared" si="263"/>
        <v>6436.26</v>
      </c>
      <c r="L5630" s="9">
        <v>3162.7800000000007</v>
      </c>
    </row>
    <row r="5631" spans="1:12" ht="15.75" customHeight="1" x14ac:dyDescent="0.25">
      <c r="A5631" s="6" t="s">
        <v>5653</v>
      </c>
      <c r="B5631" s="10">
        <v>43672</v>
      </c>
      <c r="C5631" s="7" t="s">
        <v>5639</v>
      </c>
      <c r="D5631" s="7" t="s">
        <v>13</v>
      </c>
      <c r="E5631" s="7">
        <v>389</v>
      </c>
      <c r="F5631" s="8">
        <v>53.42</v>
      </c>
      <c r="G5631" s="8">
        <v>88</v>
      </c>
      <c r="H5631" s="8">
        <f t="shared" si="261"/>
        <v>34232</v>
      </c>
      <c r="I5631" s="9">
        <f>H5631*VLOOKUP(C5631,Customer_Dim!B:E,4,0)</f>
        <v>0</v>
      </c>
      <c r="J5631" s="9">
        <f t="shared" si="262"/>
        <v>34232</v>
      </c>
      <c r="K5631" s="8">
        <f t="shared" si="263"/>
        <v>20780.38</v>
      </c>
      <c r="L5631" s="9">
        <v>13109.3</v>
      </c>
    </row>
    <row r="5632" spans="1:12" ht="15.75" customHeight="1" x14ac:dyDescent="0.25">
      <c r="A5632" s="6" t="s">
        <v>5654</v>
      </c>
      <c r="B5632" s="10">
        <v>43734</v>
      </c>
      <c r="C5632" s="7" t="s">
        <v>5639</v>
      </c>
      <c r="D5632" s="7" t="s">
        <v>13</v>
      </c>
      <c r="E5632" s="7">
        <v>89</v>
      </c>
      <c r="F5632" s="8">
        <v>53.42</v>
      </c>
      <c r="G5632" s="8">
        <v>88</v>
      </c>
      <c r="H5632" s="8">
        <f t="shared" si="261"/>
        <v>7832</v>
      </c>
      <c r="I5632" s="9">
        <f>H5632*VLOOKUP(C5632,Customer_Dim!B:E,4,0)</f>
        <v>0</v>
      </c>
      <c r="J5632" s="9">
        <f t="shared" si="262"/>
        <v>7832</v>
      </c>
      <c r="K5632" s="8">
        <f t="shared" si="263"/>
        <v>4754.38</v>
      </c>
      <c r="L5632" s="9">
        <v>3155.9399999999996</v>
      </c>
    </row>
    <row r="5633" spans="1:12" ht="15.75" customHeight="1" x14ac:dyDescent="0.25">
      <c r="A5633" s="6" t="s">
        <v>5655</v>
      </c>
      <c r="B5633" s="10">
        <v>43738</v>
      </c>
      <c r="C5633" s="7" t="s">
        <v>5639</v>
      </c>
      <c r="D5633" s="7" t="s">
        <v>13</v>
      </c>
      <c r="E5633" s="7">
        <v>712</v>
      </c>
      <c r="F5633" s="8">
        <v>53.42</v>
      </c>
      <c r="G5633" s="8">
        <v>88</v>
      </c>
      <c r="H5633" s="8">
        <f t="shared" si="261"/>
        <v>62656</v>
      </c>
      <c r="I5633" s="9">
        <f>H5633*VLOOKUP(C5633,Customer_Dim!B:E,4,0)</f>
        <v>0</v>
      </c>
      <c r="J5633" s="9">
        <f t="shared" si="262"/>
        <v>62656</v>
      </c>
      <c r="K5633" s="8">
        <f t="shared" si="263"/>
        <v>38035.040000000001</v>
      </c>
      <c r="L5633" s="9">
        <v>23367.839999999997</v>
      </c>
    </row>
    <row r="5634" spans="1:12" ht="15.75" customHeight="1" x14ac:dyDescent="0.25">
      <c r="A5634" s="6" t="s">
        <v>5656</v>
      </c>
      <c r="B5634" s="10">
        <v>43740</v>
      </c>
      <c r="C5634" s="7" t="s">
        <v>5639</v>
      </c>
      <c r="D5634" s="7" t="s">
        <v>32</v>
      </c>
      <c r="E5634" s="7">
        <v>856</v>
      </c>
      <c r="F5634" s="8">
        <v>347.04</v>
      </c>
      <c r="G5634" s="8">
        <v>531</v>
      </c>
      <c r="H5634" s="8">
        <f t="shared" si="261"/>
        <v>454536</v>
      </c>
      <c r="I5634" s="9">
        <f>H5634*VLOOKUP(C5634,Customer_Dim!B:E,4,0)</f>
        <v>0</v>
      </c>
      <c r="J5634" s="9">
        <f t="shared" si="262"/>
        <v>454536</v>
      </c>
      <c r="K5634" s="8">
        <f t="shared" si="263"/>
        <v>297066.23999999999</v>
      </c>
      <c r="L5634" s="9">
        <v>143833.68</v>
      </c>
    </row>
    <row r="5635" spans="1:12" ht="15.75" customHeight="1" x14ac:dyDescent="0.25">
      <c r="A5635" s="6" t="s">
        <v>5657</v>
      </c>
      <c r="B5635" s="10">
        <v>43770</v>
      </c>
      <c r="C5635" s="7" t="s">
        <v>5639</v>
      </c>
      <c r="D5635" s="7" t="s">
        <v>19</v>
      </c>
      <c r="E5635" s="7">
        <v>812</v>
      </c>
      <c r="F5635" s="8">
        <v>117.03</v>
      </c>
      <c r="G5635" s="8">
        <v>173</v>
      </c>
      <c r="H5635" s="8">
        <f t="shared" ref="H5635:H5698" si="264">G5635*E5635</f>
        <v>140476</v>
      </c>
      <c r="I5635" s="9">
        <f>H5635*VLOOKUP(C5635,Customer_Dim!B:E,4,0)</f>
        <v>0</v>
      </c>
      <c r="J5635" s="9">
        <f t="shared" ref="J5635:J5698" si="265">I5635+H5635</f>
        <v>140476</v>
      </c>
      <c r="K5635" s="8">
        <f t="shared" ref="K5635:K5698" si="266">F5635*E5635</f>
        <v>95028.36</v>
      </c>
      <c r="L5635" s="9">
        <v>45447.64</v>
      </c>
    </row>
    <row r="5636" spans="1:12" ht="15.75" customHeight="1" x14ac:dyDescent="0.25">
      <c r="A5636" s="6" t="s">
        <v>5658</v>
      </c>
      <c r="B5636" s="10">
        <v>43772</v>
      </c>
      <c r="C5636" s="7" t="s">
        <v>5639</v>
      </c>
      <c r="D5636" s="7" t="s">
        <v>32</v>
      </c>
      <c r="E5636" s="7">
        <v>770</v>
      </c>
      <c r="F5636" s="8">
        <v>347.04</v>
      </c>
      <c r="G5636" s="8">
        <v>531</v>
      </c>
      <c r="H5636" s="8">
        <f t="shared" si="264"/>
        <v>408870</v>
      </c>
      <c r="I5636" s="9">
        <f>H5636*VLOOKUP(C5636,Customer_Dim!B:E,4,0)</f>
        <v>0</v>
      </c>
      <c r="J5636" s="9">
        <f t="shared" si="265"/>
        <v>408870</v>
      </c>
      <c r="K5636" s="8">
        <f t="shared" si="266"/>
        <v>267220.8</v>
      </c>
      <c r="L5636" s="9">
        <v>153915.29999999999</v>
      </c>
    </row>
    <row r="5637" spans="1:12" ht="15.75" customHeight="1" x14ac:dyDescent="0.25">
      <c r="A5637" s="6" t="s">
        <v>5659</v>
      </c>
      <c r="B5637" s="10">
        <v>43778</v>
      </c>
      <c r="C5637" s="7" t="s">
        <v>5639</v>
      </c>
      <c r="D5637" s="7" t="s">
        <v>13</v>
      </c>
      <c r="E5637" s="7">
        <v>341</v>
      </c>
      <c r="F5637" s="8">
        <v>52.35</v>
      </c>
      <c r="G5637" s="8">
        <v>86</v>
      </c>
      <c r="H5637" s="8">
        <f t="shared" si="264"/>
        <v>29326</v>
      </c>
      <c r="I5637" s="9">
        <f>H5637*VLOOKUP(C5637,Customer_Dim!B:E,4,0)</f>
        <v>0</v>
      </c>
      <c r="J5637" s="9">
        <f t="shared" si="265"/>
        <v>29326</v>
      </c>
      <c r="K5637" s="8">
        <f t="shared" si="266"/>
        <v>17851.350000000002</v>
      </c>
      <c r="L5637" s="9">
        <v>11474.649999999998</v>
      </c>
    </row>
    <row r="5638" spans="1:12" ht="15.75" customHeight="1" x14ac:dyDescent="0.25">
      <c r="A5638" s="6" t="s">
        <v>5660</v>
      </c>
      <c r="B5638" s="10">
        <v>43793</v>
      </c>
      <c r="C5638" s="7" t="s">
        <v>5639</v>
      </c>
      <c r="D5638" s="7" t="s">
        <v>32</v>
      </c>
      <c r="E5638" s="7">
        <v>135</v>
      </c>
      <c r="F5638" s="8">
        <v>347.04</v>
      </c>
      <c r="G5638" s="8">
        <v>531</v>
      </c>
      <c r="H5638" s="8">
        <f t="shared" si="264"/>
        <v>71685</v>
      </c>
      <c r="I5638" s="9">
        <f>H5638*VLOOKUP(C5638,Customer_Dim!B:E,4,0)</f>
        <v>0</v>
      </c>
      <c r="J5638" s="9">
        <f t="shared" si="265"/>
        <v>71685</v>
      </c>
      <c r="K5638" s="8">
        <f t="shared" si="266"/>
        <v>46850.400000000001</v>
      </c>
      <c r="L5638" s="9">
        <v>21250.35</v>
      </c>
    </row>
    <row r="5639" spans="1:12" ht="15.75" customHeight="1" x14ac:dyDescent="0.25">
      <c r="A5639" s="6" t="s">
        <v>5661</v>
      </c>
      <c r="B5639" s="10">
        <v>43817</v>
      </c>
      <c r="C5639" s="7" t="s">
        <v>5639</v>
      </c>
      <c r="D5639" s="7" t="s">
        <v>32</v>
      </c>
      <c r="E5639" s="7">
        <v>73</v>
      </c>
      <c r="F5639" s="8">
        <v>347.04</v>
      </c>
      <c r="G5639" s="8">
        <v>531</v>
      </c>
      <c r="H5639" s="8">
        <f t="shared" si="264"/>
        <v>38763</v>
      </c>
      <c r="I5639" s="9">
        <f>H5639*VLOOKUP(C5639,Customer_Dim!B:E,4,0)</f>
        <v>0</v>
      </c>
      <c r="J5639" s="9">
        <f t="shared" si="265"/>
        <v>38763</v>
      </c>
      <c r="K5639" s="8">
        <f t="shared" si="266"/>
        <v>25333.920000000002</v>
      </c>
      <c r="L5639" s="9">
        <v>14979.599999999995</v>
      </c>
    </row>
    <row r="5640" spans="1:12" ht="15.75" customHeight="1" x14ac:dyDescent="0.25">
      <c r="A5640" s="6" t="s">
        <v>5662</v>
      </c>
      <c r="B5640" s="10">
        <v>43511</v>
      </c>
      <c r="C5640" s="7" t="s">
        <v>5646</v>
      </c>
      <c r="D5640" s="7" t="s">
        <v>32</v>
      </c>
      <c r="E5640" s="7">
        <v>931</v>
      </c>
      <c r="F5640" s="8">
        <v>353.76</v>
      </c>
      <c r="G5640" s="8">
        <v>542</v>
      </c>
      <c r="H5640" s="8">
        <f t="shared" si="264"/>
        <v>504602</v>
      </c>
      <c r="I5640" s="9">
        <f>H5640*VLOOKUP(C5640,Customer_Dim!B:E,4,0)</f>
        <v>0</v>
      </c>
      <c r="J5640" s="9">
        <f t="shared" si="265"/>
        <v>504602</v>
      </c>
      <c r="K5640" s="8">
        <f t="shared" si="266"/>
        <v>329350.56</v>
      </c>
      <c r="L5640" s="9">
        <v>166886.39999999997</v>
      </c>
    </row>
    <row r="5641" spans="1:12" ht="15.75" customHeight="1" x14ac:dyDescent="0.25">
      <c r="A5641" s="6" t="s">
        <v>5663</v>
      </c>
      <c r="B5641" s="10">
        <v>43521</v>
      </c>
      <c r="C5641" s="7" t="s">
        <v>5646</v>
      </c>
      <c r="D5641" s="7" t="s">
        <v>13</v>
      </c>
      <c r="E5641" s="7">
        <v>487</v>
      </c>
      <c r="F5641" s="8">
        <v>53.37</v>
      </c>
      <c r="G5641" s="8">
        <v>87</v>
      </c>
      <c r="H5641" s="8">
        <f t="shared" si="264"/>
        <v>42369</v>
      </c>
      <c r="I5641" s="9">
        <f>H5641*VLOOKUP(C5641,Customer_Dim!B:E,4,0)</f>
        <v>0</v>
      </c>
      <c r="J5641" s="9">
        <f t="shared" si="265"/>
        <v>42369</v>
      </c>
      <c r="K5641" s="8">
        <f t="shared" si="266"/>
        <v>25991.19</v>
      </c>
      <c r="L5641" s="9">
        <v>12904.32</v>
      </c>
    </row>
    <row r="5642" spans="1:12" ht="15.75" customHeight="1" x14ac:dyDescent="0.25">
      <c r="A5642" s="6" t="s">
        <v>5664</v>
      </c>
      <c r="B5642" s="10">
        <v>43623</v>
      </c>
      <c r="C5642" s="7" t="s">
        <v>5646</v>
      </c>
      <c r="D5642" s="7" t="s">
        <v>19</v>
      </c>
      <c r="E5642" s="7">
        <v>447</v>
      </c>
      <c r="F5642" s="8">
        <v>119.19</v>
      </c>
      <c r="G5642" s="8">
        <v>176</v>
      </c>
      <c r="H5642" s="8">
        <f t="shared" si="264"/>
        <v>78672</v>
      </c>
      <c r="I5642" s="9">
        <f>H5642*VLOOKUP(C5642,Customer_Dim!B:E,4,0)</f>
        <v>0</v>
      </c>
      <c r="J5642" s="9">
        <f t="shared" si="265"/>
        <v>78672</v>
      </c>
      <c r="K5642" s="8">
        <f t="shared" si="266"/>
        <v>53277.93</v>
      </c>
      <c r="L5642" s="9">
        <v>18339.82</v>
      </c>
    </row>
    <row r="5643" spans="1:12" ht="15.75" customHeight="1" x14ac:dyDescent="0.25">
      <c r="A5643" s="6" t="s">
        <v>5665</v>
      </c>
      <c r="B5643" s="10">
        <v>43645</v>
      </c>
      <c r="C5643" s="7" t="s">
        <v>5646</v>
      </c>
      <c r="D5643" s="7" t="s">
        <v>19</v>
      </c>
      <c r="E5643" s="7">
        <v>1010</v>
      </c>
      <c r="F5643" s="8">
        <v>119.19</v>
      </c>
      <c r="G5643" s="8">
        <v>176</v>
      </c>
      <c r="H5643" s="8">
        <f t="shared" si="264"/>
        <v>177760</v>
      </c>
      <c r="I5643" s="9">
        <f>H5643*VLOOKUP(C5643,Customer_Dim!B:E,4,0)</f>
        <v>0</v>
      </c>
      <c r="J5643" s="9">
        <f t="shared" si="265"/>
        <v>177760</v>
      </c>
      <c r="K5643" s="8">
        <f t="shared" si="266"/>
        <v>120381.9</v>
      </c>
      <c r="L5643" s="9">
        <v>56621.429999999993</v>
      </c>
    </row>
    <row r="5644" spans="1:12" ht="15.75" customHeight="1" x14ac:dyDescent="0.25">
      <c r="A5644" s="6" t="s">
        <v>5666</v>
      </c>
      <c r="B5644" s="10">
        <v>43694</v>
      </c>
      <c r="C5644" s="7" t="s">
        <v>5646</v>
      </c>
      <c r="D5644" s="7" t="s">
        <v>32</v>
      </c>
      <c r="E5644" s="7">
        <v>756</v>
      </c>
      <c r="F5644" s="8">
        <v>354.09</v>
      </c>
      <c r="G5644" s="8">
        <v>542</v>
      </c>
      <c r="H5644" s="8">
        <f t="shared" si="264"/>
        <v>409752</v>
      </c>
      <c r="I5644" s="9">
        <f>H5644*VLOOKUP(C5644,Customer_Dim!B:E,4,0)</f>
        <v>0</v>
      </c>
      <c r="J5644" s="9">
        <f t="shared" si="265"/>
        <v>409752</v>
      </c>
      <c r="K5644" s="8">
        <f t="shared" si="266"/>
        <v>267692.03999999998</v>
      </c>
      <c r="L5644" s="9">
        <v>110885.9</v>
      </c>
    </row>
    <row r="5645" spans="1:12" ht="15.75" customHeight="1" x14ac:dyDescent="0.25">
      <c r="A5645" s="6" t="s">
        <v>5667</v>
      </c>
      <c r="B5645" s="10">
        <v>43758</v>
      </c>
      <c r="C5645" s="7" t="s">
        <v>5646</v>
      </c>
      <c r="D5645" s="7" t="s">
        <v>13</v>
      </c>
      <c r="E5645" s="7">
        <v>1002</v>
      </c>
      <c r="F5645" s="8">
        <v>52.35</v>
      </c>
      <c r="G5645" s="8">
        <v>86</v>
      </c>
      <c r="H5645" s="8">
        <f t="shared" si="264"/>
        <v>86172</v>
      </c>
      <c r="I5645" s="9">
        <f>H5645*VLOOKUP(C5645,Customer_Dim!B:E,4,0)</f>
        <v>0</v>
      </c>
      <c r="J5645" s="9">
        <f t="shared" si="265"/>
        <v>86172</v>
      </c>
      <c r="K5645" s="8">
        <f t="shared" si="266"/>
        <v>52454.700000000004</v>
      </c>
      <c r="L5645" s="9">
        <v>28068.239999999998</v>
      </c>
    </row>
    <row r="5646" spans="1:12" ht="15.75" customHeight="1" x14ac:dyDescent="0.25">
      <c r="A5646" s="6" t="s">
        <v>5668</v>
      </c>
      <c r="B5646" s="10">
        <v>43816</v>
      </c>
      <c r="C5646" s="7" t="s">
        <v>5646</v>
      </c>
      <c r="D5646" s="7" t="s">
        <v>19</v>
      </c>
      <c r="E5646" s="7">
        <v>508</v>
      </c>
      <c r="F5646" s="8">
        <v>117.03</v>
      </c>
      <c r="G5646" s="8">
        <v>173</v>
      </c>
      <c r="H5646" s="8">
        <f t="shared" si="264"/>
        <v>87884</v>
      </c>
      <c r="I5646" s="9">
        <f>H5646*VLOOKUP(C5646,Customer_Dim!B:E,4,0)</f>
        <v>0</v>
      </c>
      <c r="J5646" s="9">
        <f t="shared" si="265"/>
        <v>87884</v>
      </c>
      <c r="K5646" s="8">
        <f t="shared" si="266"/>
        <v>59451.24</v>
      </c>
      <c r="L5646" s="9">
        <v>25041.800000000003</v>
      </c>
    </row>
    <row r="5647" spans="1:12" ht="15.75" customHeight="1" x14ac:dyDescent="0.25">
      <c r="A5647" s="6" t="s">
        <v>5669</v>
      </c>
      <c r="B5647" s="10">
        <v>43867</v>
      </c>
      <c r="C5647" s="7" t="s">
        <v>5639</v>
      </c>
      <c r="D5647" s="7" t="s">
        <v>32</v>
      </c>
      <c r="E5647" s="7">
        <v>714</v>
      </c>
      <c r="F5647" s="8">
        <v>348.24</v>
      </c>
      <c r="G5647" s="8">
        <v>530</v>
      </c>
      <c r="H5647" s="8">
        <f t="shared" si="264"/>
        <v>378420</v>
      </c>
      <c r="I5647" s="9">
        <f>H5647*VLOOKUP(C5647,Customer_Dim!B:E,4,0)</f>
        <v>0</v>
      </c>
      <c r="J5647" s="9">
        <f t="shared" si="265"/>
        <v>378420</v>
      </c>
      <c r="K5647" s="8">
        <f t="shared" si="266"/>
        <v>248643.36000000002</v>
      </c>
      <c r="L5647" s="9">
        <v>114639.84</v>
      </c>
    </row>
    <row r="5648" spans="1:12" ht="15.75" customHeight="1" x14ac:dyDescent="0.25">
      <c r="A5648" s="6" t="s">
        <v>5670</v>
      </c>
      <c r="B5648" s="10">
        <v>43916</v>
      </c>
      <c r="C5648" s="7" t="s">
        <v>5639</v>
      </c>
      <c r="D5648" s="7" t="s">
        <v>13</v>
      </c>
      <c r="E5648" s="7">
        <v>866</v>
      </c>
      <c r="F5648" s="8">
        <v>52.53</v>
      </c>
      <c r="G5648" s="8">
        <v>86</v>
      </c>
      <c r="H5648" s="8">
        <f t="shared" si="264"/>
        <v>74476</v>
      </c>
      <c r="I5648" s="9">
        <f>H5648*VLOOKUP(C5648,Customer_Dim!B:E,4,0)</f>
        <v>0</v>
      </c>
      <c r="J5648" s="9">
        <f t="shared" si="265"/>
        <v>74476</v>
      </c>
      <c r="K5648" s="8">
        <f t="shared" si="266"/>
        <v>45490.98</v>
      </c>
      <c r="L5648" s="9">
        <v>26005.980000000003</v>
      </c>
    </row>
    <row r="5649" spans="1:12" ht="15.75" customHeight="1" x14ac:dyDescent="0.25">
      <c r="A5649" s="6" t="s">
        <v>5670</v>
      </c>
      <c r="B5649" s="10">
        <v>43916</v>
      </c>
      <c r="C5649" s="7" t="s">
        <v>5639</v>
      </c>
      <c r="D5649" s="7" t="s">
        <v>13</v>
      </c>
      <c r="E5649" s="7">
        <v>620</v>
      </c>
      <c r="F5649" s="8">
        <v>52.53</v>
      </c>
      <c r="G5649" s="8">
        <v>86</v>
      </c>
      <c r="H5649" s="8">
        <f t="shared" si="264"/>
        <v>53320</v>
      </c>
      <c r="I5649" s="9">
        <f>H5649*VLOOKUP(C5649,Customer_Dim!B:E,4,0)</f>
        <v>0</v>
      </c>
      <c r="J5649" s="9">
        <f t="shared" si="265"/>
        <v>53320</v>
      </c>
      <c r="K5649" s="8">
        <f t="shared" si="266"/>
        <v>32568.600000000002</v>
      </c>
      <c r="L5649" s="9">
        <v>20218.2</v>
      </c>
    </row>
    <row r="5650" spans="1:12" ht="15.75" customHeight="1" x14ac:dyDescent="0.25">
      <c r="A5650" s="6" t="s">
        <v>5671</v>
      </c>
      <c r="B5650" s="10">
        <v>43986</v>
      </c>
      <c r="C5650" s="7" t="s">
        <v>5639</v>
      </c>
      <c r="D5650" s="7" t="s">
        <v>32</v>
      </c>
      <c r="E5650" s="7">
        <v>64</v>
      </c>
      <c r="F5650" s="8">
        <v>324.39</v>
      </c>
      <c r="G5650" s="8">
        <v>494</v>
      </c>
      <c r="H5650" s="8">
        <f t="shared" si="264"/>
        <v>31616</v>
      </c>
      <c r="I5650" s="9">
        <f>H5650*VLOOKUP(C5650,Customer_Dim!B:E,4,0)</f>
        <v>0</v>
      </c>
      <c r="J5650" s="9">
        <f t="shared" si="265"/>
        <v>31616</v>
      </c>
      <c r="K5650" s="8">
        <f t="shared" si="266"/>
        <v>20760.96</v>
      </c>
      <c r="L5650" s="9">
        <v>12119.68</v>
      </c>
    </row>
    <row r="5651" spans="1:12" ht="15.75" customHeight="1" x14ac:dyDescent="0.25">
      <c r="A5651" s="6" t="s">
        <v>5672</v>
      </c>
      <c r="B5651" s="10">
        <v>43988</v>
      </c>
      <c r="C5651" s="7" t="s">
        <v>5639</v>
      </c>
      <c r="D5651" s="7" t="s">
        <v>19</v>
      </c>
      <c r="E5651" s="7">
        <v>355</v>
      </c>
      <c r="F5651" s="8">
        <v>109.39</v>
      </c>
      <c r="G5651" s="8">
        <v>161</v>
      </c>
      <c r="H5651" s="8">
        <f t="shared" si="264"/>
        <v>57155</v>
      </c>
      <c r="I5651" s="9">
        <f>H5651*VLOOKUP(C5651,Customer_Dim!B:E,4,0)</f>
        <v>0</v>
      </c>
      <c r="J5651" s="9">
        <f t="shared" si="265"/>
        <v>57155</v>
      </c>
      <c r="K5651" s="8">
        <f t="shared" si="266"/>
        <v>38833.449999999997</v>
      </c>
      <c r="L5651" s="9">
        <v>21179.300000000003</v>
      </c>
    </row>
    <row r="5652" spans="1:12" ht="15.75" customHeight="1" x14ac:dyDescent="0.25">
      <c r="A5652" s="6" t="s">
        <v>5673</v>
      </c>
      <c r="B5652" s="10">
        <v>43990</v>
      </c>
      <c r="C5652" s="7" t="s">
        <v>5639</v>
      </c>
      <c r="D5652" s="7" t="s">
        <v>13</v>
      </c>
      <c r="E5652" s="7">
        <v>708</v>
      </c>
      <c r="F5652" s="8">
        <v>48.94</v>
      </c>
      <c r="G5652" s="8">
        <v>80</v>
      </c>
      <c r="H5652" s="8">
        <f t="shared" si="264"/>
        <v>56640</v>
      </c>
      <c r="I5652" s="9">
        <f>H5652*VLOOKUP(C5652,Customer_Dim!B:E,4,0)</f>
        <v>0</v>
      </c>
      <c r="J5652" s="9">
        <f t="shared" si="265"/>
        <v>56640</v>
      </c>
      <c r="K5652" s="8">
        <f t="shared" si="266"/>
        <v>34649.519999999997</v>
      </c>
      <c r="L5652" s="9">
        <v>19724.880000000005</v>
      </c>
    </row>
    <row r="5653" spans="1:12" ht="15.75" customHeight="1" x14ac:dyDescent="0.25">
      <c r="A5653" s="6" t="s">
        <v>5674</v>
      </c>
      <c r="B5653" s="10">
        <v>44036</v>
      </c>
      <c r="C5653" s="7" t="s">
        <v>5639</v>
      </c>
      <c r="D5653" s="7" t="s">
        <v>32</v>
      </c>
      <c r="E5653" s="7">
        <v>52</v>
      </c>
      <c r="F5653" s="8">
        <v>321.68</v>
      </c>
      <c r="G5653" s="8">
        <v>490</v>
      </c>
      <c r="H5653" s="8">
        <f t="shared" si="264"/>
        <v>25480</v>
      </c>
      <c r="I5653" s="9">
        <f>H5653*VLOOKUP(C5653,Customer_Dim!B:E,4,0)</f>
        <v>0</v>
      </c>
      <c r="J5653" s="9">
        <f t="shared" si="265"/>
        <v>25480</v>
      </c>
      <c r="K5653" s="8">
        <f t="shared" si="266"/>
        <v>16727.36</v>
      </c>
      <c r="L5653" s="9">
        <v>8497.84</v>
      </c>
    </row>
    <row r="5654" spans="1:12" ht="15.75" customHeight="1" x14ac:dyDescent="0.25">
      <c r="A5654" s="6" t="s">
        <v>5675</v>
      </c>
      <c r="B5654" s="10">
        <v>44053</v>
      </c>
      <c r="C5654" s="7" t="s">
        <v>5639</v>
      </c>
      <c r="D5654" s="7" t="s">
        <v>13</v>
      </c>
      <c r="E5654" s="7">
        <v>550</v>
      </c>
      <c r="F5654" s="8">
        <v>48.53</v>
      </c>
      <c r="G5654" s="8">
        <v>79</v>
      </c>
      <c r="H5654" s="8">
        <f t="shared" si="264"/>
        <v>43450</v>
      </c>
      <c r="I5654" s="9">
        <f>H5654*VLOOKUP(C5654,Customer_Dim!B:E,4,0)</f>
        <v>0</v>
      </c>
      <c r="J5654" s="9">
        <f t="shared" si="265"/>
        <v>43450</v>
      </c>
      <c r="K5654" s="8">
        <f t="shared" si="266"/>
        <v>26691.5</v>
      </c>
      <c r="L5654" s="9">
        <v>18062</v>
      </c>
    </row>
    <row r="5655" spans="1:12" ht="15.75" customHeight="1" x14ac:dyDescent="0.25">
      <c r="A5655" s="6" t="s">
        <v>5676</v>
      </c>
      <c r="B5655" s="10">
        <v>44088</v>
      </c>
      <c r="C5655" s="7" t="s">
        <v>5639</v>
      </c>
      <c r="D5655" s="7" t="s">
        <v>13</v>
      </c>
      <c r="E5655" s="7">
        <v>643</v>
      </c>
      <c r="F5655" s="8">
        <v>48.53</v>
      </c>
      <c r="G5655" s="8">
        <v>79</v>
      </c>
      <c r="H5655" s="8">
        <f t="shared" si="264"/>
        <v>50797</v>
      </c>
      <c r="I5655" s="9">
        <f>H5655*VLOOKUP(C5655,Customer_Dim!B:E,4,0)</f>
        <v>0</v>
      </c>
      <c r="J5655" s="9">
        <f t="shared" si="265"/>
        <v>50797</v>
      </c>
      <c r="K5655" s="8">
        <f t="shared" si="266"/>
        <v>31204.79</v>
      </c>
      <c r="L5655" s="9">
        <v>20100.18</v>
      </c>
    </row>
    <row r="5656" spans="1:12" ht="15.75" customHeight="1" x14ac:dyDescent="0.25">
      <c r="A5656" s="6" t="s">
        <v>5677</v>
      </c>
      <c r="B5656" s="10">
        <v>44173</v>
      </c>
      <c r="C5656" s="7" t="s">
        <v>5639</v>
      </c>
      <c r="D5656" s="7" t="s">
        <v>32</v>
      </c>
      <c r="E5656" s="7">
        <v>687</v>
      </c>
      <c r="F5656" s="8">
        <v>336.31</v>
      </c>
      <c r="G5656" s="8">
        <v>512</v>
      </c>
      <c r="H5656" s="8">
        <f t="shared" si="264"/>
        <v>351744</v>
      </c>
      <c r="I5656" s="9">
        <f>H5656*VLOOKUP(C5656,Customer_Dim!B:E,4,0)</f>
        <v>0</v>
      </c>
      <c r="J5656" s="9">
        <f t="shared" si="265"/>
        <v>351744</v>
      </c>
      <c r="K5656" s="8">
        <f t="shared" si="266"/>
        <v>231044.97</v>
      </c>
      <c r="L5656" s="9">
        <v>138286.23000000001</v>
      </c>
    </row>
    <row r="5657" spans="1:12" ht="15.75" customHeight="1" x14ac:dyDescent="0.25">
      <c r="A5657" s="6" t="s">
        <v>5678</v>
      </c>
      <c r="B5657" s="10">
        <v>43849</v>
      </c>
      <c r="C5657" s="7" t="s">
        <v>5646</v>
      </c>
      <c r="D5657" s="7" t="s">
        <v>13</v>
      </c>
      <c r="E5657" s="7">
        <v>87</v>
      </c>
      <c r="F5657" s="8">
        <v>52.53</v>
      </c>
      <c r="G5657" s="8">
        <v>86</v>
      </c>
      <c r="H5657" s="8">
        <f t="shared" si="264"/>
        <v>7482</v>
      </c>
      <c r="I5657" s="9">
        <f>H5657*VLOOKUP(C5657,Customer_Dim!B:E,4,0)</f>
        <v>0</v>
      </c>
      <c r="J5657" s="9">
        <f t="shared" si="265"/>
        <v>7482</v>
      </c>
      <c r="K5657" s="8">
        <f t="shared" si="266"/>
        <v>4570.1099999999997</v>
      </c>
      <c r="L5657" s="9">
        <v>2604.0599999999995</v>
      </c>
    </row>
    <row r="5658" spans="1:12" ht="15.75" customHeight="1" x14ac:dyDescent="0.25">
      <c r="A5658" s="6" t="s">
        <v>5679</v>
      </c>
      <c r="B5658" s="10">
        <v>43898</v>
      </c>
      <c r="C5658" s="7" t="s">
        <v>5646</v>
      </c>
      <c r="D5658" s="7" t="s">
        <v>13</v>
      </c>
      <c r="E5658" s="7">
        <v>790</v>
      </c>
      <c r="F5658" s="8">
        <v>52.53</v>
      </c>
      <c r="G5658" s="8">
        <v>86</v>
      </c>
      <c r="H5658" s="8">
        <f t="shared" si="264"/>
        <v>67940</v>
      </c>
      <c r="I5658" s="9">
        <f>H5658*VLOOKUP(C5658,Customer_Dim!B:E,4,0)</f>
        <v>0</v>
      </c>
      <c r="J5658" s="9">
        <f t="shared" si="265"/>
        <v>67940</v>
      </c>
      <c r="K5658" s="8">
        <f t="shared" si="266"/>
        <v>41498.700000000004</v>
      </c>
      <c r="L5658" s="9">
        <v>25494.75</v>
      </c>
    </row>
    <row r="5659" spans="1:12" ht="15.75" customHeight="1" x14ac:dyDescent="0.25">
      <c r="A5659" s="6" t="s">
        <v>5680</v>
      </c>
      <c r="B5659" s="10">
        <v>43954</v>
      </c>
      <c r="C5659" s="7" t="s">
        <v>5646</v>
      </c>
      <c r="D5659" s="7" t="s">
        <v>13</v>
      </c>
      <c r="E5659" s="7">
        <v>1168</v>
      </c>
      <c r="F5659" s="8">
        <v>48.94</v>
      </c>
      <c r="G5659" s="8">
        <v>80</v>
      </c>
      <c r="H5659" s="8">
        <f t="shared" si="264"/>
        <v>93440</v>
      </c>
      <c r="I5659" s="9">
        <f>H5659*VLOOKUP(C5659,Customer_Dim!B:E,4,0)</f>
        <v>0</v>
      </c>
      <c r="J5659" s="9">
        <f t="shared" si="265"/>
        <v>93440</v>
      </c>
      <c r="K5659" s="8">
        <f t="shared" si="266"/>
        <v>57161.919999999998</v>
      </c>
      <c r="L5659" s="9">
        <v>28602.680000000008</v>
      </c>
    </row>
    <row r="5660" spans="1:12" ht="15.75" customHeight="1" x14ac:dyDescent="0.25">
      <c r="A5660" s="6" t="s">
        <v>5681</v>
      </c>
      <c r="B5660" s="10">
        <v>43956</v>
      </c>
      <c r="C5660" s="7" t="s">
        <v>5646</v>
      </c>
      <c r="D5660" s="7" t="s">
        <v>19</v>
      </c>
      <c r="E5660" s="7">
        <v>322</v>
      </c>
      <c r="F5660" s="8">
        <v>109.39</v>
      </c>
      <c r="G5660" s="8">
        <v>161</v>
      </c>
      <c r="H5660" s="8">
        <f t="shared" si="264"/>
        <v>51842</v>
      </c>
      <c r="I5660" s="9">
        <f>H5660*VLOOKUP(C5660,Customer_Dim!B:E,4,0)</f>
        <v>0</v>
      </c>
      <c r="J5660" s="9">
        <f t="shared" si="265"/>
        <v>51842</v>
      </c>
      <c r="K5660" s="8">
        <f t="shared" si="266"/>
        <v>35223.58</v>
      </c>
      <c r="L5660" s="9">
        <v>13750</v>
      </c>
    </row>
    <row r="5661" spans="1:12" ht="15.75" customHeight="1" x14ac:dyDescent="0.25">
      <c r="A5661" s="6" t="s">
        <v>5682</v>
      </c>
      <c r="B5661" s="10">
        <v>43975</v>
      </c>
      <c r="C5661" s="7" t="s">
        <v>5646</v>
      </c>
      <c r="D5661" s="7" t="s">
        <v>13</v>
      </c>
      <c r="E5661" s="7">
        <v>447</v>
      </c>
      <c r="F5661" s="8">
        <v>48.94</v>
      </c>
      <c r="G5661" s="8">
        <v>80</v>
      </c>
      <c r="H5661" s="8">
        <f t="shared" si="264"/>
        <v>35760</v>
      </c>
      <c r="I5661" s="9">
        <f>H5661*VLOOKUP(C5661,Customer_Dim!B:E,4,0)</f>
        <v>0</v>
      </c>
      <c r="J5661" s="9">
        <f t="shared" si="265"/>
        <v>35760</v>
      </c>
      <c r="K5661" s="8">
        <f t="shared" si="266"/>
        <v>21876.18</v>
      </c>
      <c r="L5661" s="9">
        <v>10642.52</v>
      </c>
    </row>
    <row r="5662" spans="1:12" ht="15.75" customHeight="1" x14ac:dyDescent="0.25">
      <c r="A5662" s="6" t="s">
        <v>5683</v>
      </c>
      <c r="B5662" s="10">
        <v>43979</v>
      </c>
      <c r="C5662" s="7" t="s">
        <v>5646</v>
      </c>
      <c r="D5662" s="7" t="s">
        <v>13</v>
      </c>
      <c r="E5662" s="7">
        <v>784</v>
      </c>
      <c r="F5662" s="8">
        <v>48.94</v>
      </c>
      <c r="G5662" s="8">
        <v>80</v>
      </c>
      <c r="H5662" s="8">
        <f t="shared" si="264"/>
        <v>62720</v>
      </c>
      <c r="I5662" s="9">
        <f>H5662*VLOOKUP(C5662,Customer_Dim!B:E,4,0)</f>
        <v>0</v>
      </c>
      <c r="J5662" s="9">
        <f t="shared" si="265"/>
        <v>62720</v>
      </c>
      <c r="K5662" s="8">
        <f t="shared" si="266"/>
        <v>38368.959999999999</v>
      </c>
      <c r="L5662" s="9">
        <v>20810.200000000004</v>
      </c>
    </row>
    <row r="5663" spans="1:12" ht="15.75" customHeight="1" x14ac:dyDescent="0.25">
      <c r="A5663" s="6" t="s">
        <v>5684</v>
      </c>
      <c r="B5663" s="10">
        <v>44004</v>
      </c>
      <c r="C5663" s="7" t="s">
        <v>5646</v>
      </c>
      <c r="D5663" s="7" t="s">
        <v>13</v>
      </c>
      <c r="E5663" s="7">
        <v>1051</v>
      </c>
      <c r="F5663" s="8">
        <v>48.94</v>
      </c>
      <c r="G5663" s="8">
        <v>80</v>
      </c>
      <c r="H5663" s="8">
        <f t="shared" si="264"/>
        <v>84080</v>
      </c>
      <c r="I5663" s="9">
        <f>H5663*VLOOKUP(C5663,Customer_Dim!B:E,4,0)</f>
        <v>0</v>
      </c>
      <c r="J5663" s="9">
        <f t="shared" si="265"/>
        <v>84080</v>
      </c>
      <c r="K5663" s="8">
        <f t="shared" si="266"/>
        <v>51435.939999999995</v>
      </c>
      <c r="L5663" s="9">
        <v>26455.08</v>
      </c>
    </row>
    <row r="5664" spans="1:12" ht="15.75" customHeight="1" x14ac:dyDescent="0.25">
      <c r="A5664" s="6" t="s">
        <v>5685</v>
      </c>
      <c r="B5664" s="10">
        <v>44018</v>
      </c>
      <c r="C5664" s="7" t="s">
        <v>5646</v>
      </c>
      <c r="D5664" s="7" t="s">
        <v>32</v>
      </c>
      <c r="E5664" s="7">
        <v>1049</v>
      </c>
      <c r="F5664" s="8">
        <v>321.68</v>
      </c>
      <c r="G5664" s="8">
        <v>490</v>
      </c>
      <c r="H5664" s="8">
        <f t="shared" si="264"/>
        <v>514010</v>
      </c>
      <c r="I5664" s="9">
        <f>H5664*VLOOKUP(C5664,Customer_Dim!B:E,4,0)</f>
        <v>0</v>
      </c>
      <c r="J5664" s="9">
        <f t="shared" si="265"/>
        <v>514010</v>
      </c>
      <c r="K5664" s="8">
        <f t="shared" si="266"/>
        <v>337442.32</v>
      </c>
      <c r="L5664" s="9">
        <v>128862.71999999997</v>
      </c>
    </row>
    <row r="5665" spans="1:12" ht="15.75" customHeight="1" x14ac:dyDescent="0.25">
      <c r="A5665" s="6" t="s">
        <v>5686</v>
      </c>
      <c r="B5665" s="10">
        <v>44050</v>
      </c>
      <c r="C5665" s="7" t="s">
        <v>5646</v>
      </c>
      <c r="D5665" s="7" t="s">
        <v>19</v>
      </c>
      <c r="E5665" s="7">
        <v>208</v>
      </c>
      <c r="F5665" s="8">
        <v>108.48</v>
      </c>
      <c r="G5665" s="8">
        <v>159</v>
      </c>
      <c r="H5665" s="8">
        <f t="shared" si="264"/>
        <v>33072</v>
      </c>
      <c r="I5665" s="9">
        <f>H5665*VLOOKUP(C5665,Customer_Dim!B:E,4,0)</f>
        <v>0</v>
      </c>
      <c r="J5665" s="9">
        <f t="shared" si="265"/>
        <v>33072</v>
      </c>
      <c r="K5665" s="8">
        <f t="shared" si="266"/>
        <v>22563.84</v>
      </c>
      <c r="L5665" s="9">
        <v>10067.760000000002</v>
      </c>
    </row>
    <row r="5666" spans="1:12" ht="15.75" customHeight="1" x14ac:dyDescent="0.25">
      <c r="A5666" s="6" t="s">
        <v>5687</v>
      </c>
      <c r="B5666" s="10">
        <v>44109</v>
      </c>
      <c r="C5666" s="7" t="s">
        <v>5646</v>
      </c>
      <c r="D5666" s="7" t="s">
        <v>13</v>
      </c>
      <c r="E5666" s="7">
        <v>516</v>
      </c>
      <c r="F5666" s="8">
        <v>50.73</v>
      </c>
      <c r="G5666" s="8">
        <v>83</v>
      </c>
      <c r="H5666" s="8">
        <f t="shared" si="264"/>
        <v>42828</v>
      </c>
      <c r="I5666" s="9">
        <f>H5666*VLOOKUP(C5666,Customer_Dim!B:E,4,0)</f>
        <v>0</v>
      </c>
      <c r="J5666" s="9">
        <f t="shared" si="265"/>
        <v>42828</v>
      </c>
      <c r="K5666" s="8">
        <f t="shared" si="266"/>
        <v>26176.679999999997</v>
      </c>
      <c r="L5666" s="9">
        <v>13132.980000000003</v>
      </c>
    </row>
    <row r="5667" spans="1:12" ht="15.75" customHeight="1" x14ac:dyDescent="0.25">
      <c r="A5667" s="6" t="s">
        <v>5688</v>
      </c>
      <c r="B5667" s="10">
        <v>44177</v>
      </c>
      <c r="C5667" s="7" t="s">
        <v>5646</v>
      </c>
      <c r="D5667" s="7" t="s">
        <v>32</v>
      </c>
      <c r="E5667" s="7">
        <v>449</v>
      </c>
      <c r="F5667" s="8">
        <v>336.31</v>
      </c>
      <c r="G5667" s="8">
        <v>512</v>
      </c>
      <c r="H5667" s="8">
        <f t="shared" si="264"/>
        <v>229888</v>
      </c>
      <c r="I5667" s="9">
        <f>H5667*VLOOKUP(C5667,Customer_Dim!B:E,4,0)</f>
        <v>0</v>
      </c>
      <c r="J5667" s="9">
        <f t="shared" si="265"/>
        <v>229888</v>
      </c>
      <c r="K5667" s="8">
        <f t="shared" si="266"/>
        <v>151003.19</v>
      </c>
      <c r="L5667" s="9">
        <v>69250.23</v>
      </c>
    </row>
    <row r="5668" spans="1:12" ht="15.75" customHeight="1" x14ac:dyDescent="0.25">
      <c r="A5668" s="6" t="s">
        <v>5689</v>
      </c>
      <c r="B5668" s="10">
        <v>44226</v>
      </c>
      <c r="C5668" s="7" t="s">
        <v>5639</v>
      </c>
      <c r="D5668" s="7" t="s">
        <v>19</v>
      </c>
      <c r="E5668" s="7">
        <v>717</v>
      </c>
      <c r="F5668" s="8">
        <v>119.74</v>
      </c>
      <c r="G5668" s="8">
        <v>182</v>
      </c>
      <c r="H5668" s="8">
        <f t="shared" si="264"/>
        <v>130494</v>
      </c>
      <c r="I5668" s="9">
        <f>H5668*VLOOKUP(C5668,Customer_Dim!B:E,4,0)</f>
        <v>0</v>
      </c>
      <c r="J5668" s="9">
        <f t="shared" si="265"/>
        <v>130494</v>
      </c>
      <c r="K5668" s="8">
        <f t="shared" si="266"/>
        <v>85853.58</v>
      </c>
      <c r="L5668" s="9">
        <v>45945.36</v>
      </c>
    </row>
    <row r="5669" spans="1:12" ht="15.75" customHeight="1" x14ac:dyDescent="0.25">
      <c r="A5669" s="6" t="s">
        <v>5690</v>
      </c>
      <c r="B5669" s="10">
        <v>44239</v>
      </c>
      <c r="C5669" s="7" t="s">
        <v>5639</v>
      </c>
      <c r="D5669" s="7" t="s">
        <v>32</v>
      </c>
      <c r="E5669" s="7">
        <v>492</v>
      </c>
      <c r="F5669" s="8">
        <v>355.06</v>
      </c>
      <c r="G5669" s="8">
        <v>559</v>
      </c>
      <c r="H5669" s="8">
        <f t="shared" si="264"/>
        <v>275028</v>
      </c>
      <c r="I5669" s="9">
        <f>H5669*VLOOKUP(C5669,Customer_Dim!B:E,4,0)</f>
        <v>0</v>
      </c>
      <c r="J5669" s="9">
        <f t="shared" si="265"/>
        <v>275028</v>
      </c>
      <c r="K5669" s="8">
        <f t="shared" si="266"/>
        <v>174689.52</v>
      </c>
      <c r="L5669" s="9">
        <v>97588.199999999983</v>
      </c>
    </row>
    <row r="5670" spans="1:12" ht="15.75" customHeight="1" x14ac:dyDescent="0.25">
      <c r="A5670" s="6" t="s">
        <v>5691</v>
      </c>
      <c r="B5670" s="10">
        <v>44259</v>
      </c>
      <c r="C5670" s="7" t="s">
        <v>5639</v>
      </c>
      <c r="D5670" s="7" t="s">
        <v>19</v>
      </c>
      <c r="E5670" s="7">
        <v>971</v>
      </c>
      <c r="F5670" s="8">
        <v>119.74</v>
      </c>
      <c r="G5670" s="8">
        <v>182</v>
      </c>
      <c r="H5670" s="8">
        <f t="shared" si="264"/>
        <v>176722</v>
      </c>
      <c r="I5670" s="9">
        <f>H5670*VLOOKUP(C5670,Customer_Dim!B:E,4,0)</f>
        <v>0</v>
      </c>
      <c r="J5670" s="9">
        <f t="shared" si="265"/>
        <v>176722</v>
      </c>
      <c r="K5670" s="8">
        <f t="shared" si="266"/>
        <v>116267.54</v>
      </c>
      <c r="L5670" s="9">
        <v>56920.020000000004</v>
      </c>
    </row>
    <row r="5671" spans="1:12" ht="15.75" customHeight="1" x14ac:dyDescent="0.25">
      <c r="A5671" s="6" t="s">
        <v>5692</v>
      </c>
      <c r="B5671" s="10">
        <v>44274</v>
      </c>
      <c r="C5671" s="7" t="s">
        <v>5639</v>
      </c>
      <c r="D5671" s="7" t="s">
        <v>32</v>
      </c>
      <c r="E5671" s="7">
        <v>352</v>
      </c>
      <c r="F5671" s="8">
        <v>355.06</v>
      </c>
      <c r="G5671" s="8">
        <v>559</v>
      </c>
      <c r="H5671" s="8">
        <f t="shared" si="264"/>
        <v>196768</v>
      </c>
      <c r="I5671" s="9">
        <f>H5671*VLOOKUP(C5671,Customer_Dim!B:E,4,0)</f>
        <v>0</v>
      </c>
      <c r="J5671" s="9">
        <f t="shared" si="265"/>
        <v>196768</v>
      </c>
      <c r="K5671" s="8">
        <f t="shared" si="266"/>
        <v>124981.12</v>
      </c>
      <c r="L5671" s="9">
        <v>63916.160000000003</v>
      </c>
    </row>
    <row r="5672" spans="1:12" ht="15.75" customHeight="1" x14ac:dyDescent="0.25">
      <c r="A5672" s="6" t="s">
        <v>5693</v>
      </c>
      <c r="B5672" s="10">
        <v>44376</v>
      </c>
      <c r="C5672" s="7" t="s">
        <v>5639</v>
      </c>
      <c r="D5672" s="7" t="s">
        <v>32</v>
      </c>
      <c r="E5672" s="7">
        <v>984</v>
      </c>
      <c r="F5672" s="8">
        <v>398.31</v>
      </c>
      <c r="G5672" s="8">
        <v>627</v>
      </c>
      <c r="H5672" s="8">
        <f t="shared" si="264"/>
        <v>616968</v>
      </c>
      <c r="I5672" s="9">
        <f>H5672*VLOOKUP(C5672,Customer_Dim!B:E,4,0)</f>
        <v>0</v>
      </c>
      <c r="J5672" s="9">
        <f t="shared" si="265"/>
        <v>616968</v>
      </c>
      <c r="K5672" s="8">
        <f t="shared" si="266"/>
        <v>391937.04</v>
      </c>
      <c r="L5672" s="9">
        <v>206521.91999999998</v>
      </c>
    </row>
    <row r="5673" spans="1:12" ht="15.75" customHeight="1" x14ac:dyDescent="0.25">
      <c r="A5673" s="6" t="s">
        <v>5694</v>
      </c>
      <c r="B5673" s="10">
        <v>44407</v>
      </c>
      <c r="C5673" s="7" t="s">
        <v>5639</v>
      </c>
      <c r="D5673" s="7" t="s">
        <v>19</v>
      </c>
      <c r="E5673" s="7">
        <v>662</v>
      </c>
      <c r="F5673" s="8">
        <v>149.72999999999999</v>
      </c>
      <c r="G5673" s="8">
        <v>227</v>
      </c>
      <c r="H5673" s="8">
        <f t="shared" si="264"/>
        <v>150274</v>
      </c>
      <c r="I5673" s="9">
        <f>H5673*VLOOKUP(C5673,Customer_Dim!B:E,4,0)</f>
        <v>0</v>
      </c>
      <c r="J5673" s="9">
        <f t="shared" si="265"/>
        <v>150274</v>
      </c>
      <c r="K5673" s="8">
        <f t="shared" si="266"/>
        <v>99121.26</v>
      </c>
      <c r="L5673" s="9">
        <v>55660.960000000006</v>
      </c>
    </row>
    <row r="5674" spans="1:12" ht="15.75" customHeight="1" x14ac:dyDescent="0.25">
      <c r="A5674" s="6" t="s">
        <v>5695</v>
      </c>
      <c r="B5674" s="10">
        <v>44413</v>
      </c>
      <c r="C5674" s="7" t="s">
        <v>5639</v>
      </c>
      <c r="D5674" s="7" t="s">
        <v>13</v>
      </c>
      <c r="E5674" s="7">
        <v>530</v>
      </c>
      <c r="F5674" s="8">
        <v>66.98</v>
      </c>
      <c r="G5674" s="8">
        <v>113</v>
      </c>
      <c r="H5674" s="8">
        <f t="shared" si="264"/>
        <v>59890</v>
      </c>
      <c r="I5674" s="9">
        <f>H5674*VLOOKUP(C5674,Customer_Dim!B:E,4,0)</f>
        <v>0</v>
      </c>
      <c r="J5674" s="9">
        <f t="shared" si="265"/>
        <v>59890</v>
      </c>
      <c r="K5674" s="8">
        <f t="shared" si="266"/>
        <v>35499.4</v>
      </c>
      <c r="L5674" s="9">
        <v>23192.799999999996</v>
      </c>
    </row>
    <row r="5675" spans="1:12" ht="15.75" customHeight="1" x14ac:dyDescent="0.25">
      <c r="A5675" s="6" t="s">
        <v>5696</v>
      </c>
      <c r="B5675" s="10">
        <v>44458</v>
      </c>
      <c r="C5675" s="7" t="s">
        <v>5639</v>
      </c>
      <c r="D5675" s="7" t="s">
        <v>19</v>
      </c>
      <c r="E5675" s="7">
        <v>803</v>
      </c>
      <c r="F5675" s="8">
        <v>149.72999999999999</v>
      </c>
      <c r="G5675" s="8">
        <v>227</v>
      </c>
      <c r="H5675" s="8">
        <f t="shared" si="264"/>
        <v>182281</v>
      </c>
      <c r="I5675" s="9">
        <f>H5675*VLOOKUP(C5675,Customer_Dim!B:E,4,0)</f>
        <v>0</v>
      </c>
      <c r="J5675" s="9">
        <f t="shared" si="265"/>
        <v>182281</v>
      </c>
      <c r="K5675" s="8">
        <f t="shared" si="266"/>
        <v>120233.18999999999</v>
      </c>
      <c r="L5675" s="9">
        <v>60225.000000000015</v>
      </c>
    </row>
    <row r="5676" spans="1:12" ht="15.75" customHeight="1" x14ac:dyDescent="0.25">
      <c r="A5676" s="6" t="s">
        <v>5697</v>
      </c>
      <c r="B5676" s="10">
        <v>44469</v>
      </c>
      <c r="C5676" s="7" t="s">
        <v>5639</v>
      </c>
      <c r="D5676" s="7" t="s">
        <v>19</v>
      </c>
      <c r="E5676" s="7">
        <v>237</v>
      </c>
      <c r="F5676" s="8">
        <v>149.72999999999999</v>
      </c>
      <c r="G5676" s="8">
        <v>227</v>
      </c>
      <c r="H5676" s="8">
        <f t="shared" si="264"/>
        <v>53799</v>
      </c>
      <c r="I5676" s="9">
        <f>H5676*VLOOKUP(C5676,Customer_Dim!B:E,4,0)</f>
        <v>0</v>
      </c>
      <c r="J5676" s="9">
        <f t="shared" si="265"/>
        <v>53799</v>
      </c>
      <c r="K5676" s="8">
        <f t="shared" si="266"/>
        <v>35486.009999999995</v>
      </c>
      <c r="L5676" s="9">
        <v>17775.000000000007</v>
      </c>
    </row>
    <row r="5677" spans="1:12" ht="15.75" customHeight="1" x14ac:dyDescent="0.25">
      <c r="A5677" s="6" t="s">
        <v>5698</v>
      </c>
      <c r="B5677" s="10">
        <v>44474</v>
      </c>
      <c r="C5677" s="7" t="s">
        <v>5639</v>
      </c>
      <c r="D5677" s="7" t="s">
        <v>32</v>
      </c>
      <c r="E5677" s="7">
        <v>527</v>
      </c>
      <c r="F5677" s="8">
        <v>469.9</v>
      </c>
      <c r="G5677" s="8">
        <v>740</v>
      </c>
      <c r="H5677" s="8">
        <f t="shared" si="264"/>
        <v>389980</v>
      </c>
      <c r="I5677" s="9">
        <f>H5677*VLOOKUP(C5677,Customer_Dim!B:E,4,0)</f>
        <v>0</v>
      </c>
      <c r="J5677" s="9">
        <f t="shared" si="265"/>
        <v>389980</v>
      </c>
      <c r="K5677" s="8">
        <f t="shared" si="266"/>
        <v>247637.3</v>
      </c>
      <c r="L5677" s="9">
        <v>130643.29999999999</v>
      </c>
    </row>
    <row r="5678" spans="1:12" ht="15.75" customHeight="1" x14ac:dyDescent="0.25">
      <c r="A5678" s="6" t="s">
        <v>5699</v>
      </c>
      <c r="B5678" s="10">
        <v>44489</v>
      </c>
      <c r="C5678" s="7" t="s">
        <v>5639</v>
      </c>
      <c r="D5678" s="7" t="s">
        <v>19</v>
      </c>
      <c r="E5678" s="7">
        <v>138</v>
      </c>
      <c r="F5678" s="8">
        <v>158.47</v>
      </c>
      <c r="G5678" s="8">
        <v>241</v>
      </c>
      <c r="H5678" s="8">
        <f t="shared" si="264"/>
        <v>33258</v>
      </c>
      <c r="I5678" s="9">
        <f>H5678*VLOOKUP(C5678,Customer_Dim!B:E,4,0)</f>
        <v>0</v>
      </c>
      <c r="J5678" s="9">
        <f t="shared" si="265"/>
        <v>33258</v>
      </c>
      <c r="K5678" s="8">
        <f t="shared" si="266"/>
        <v>21868.86</v>
      </c>
      <c r="L5678" s="9">
        <v>10723.98</v>
      </c>
    </row>
    <row r="5679" spans="1:12" ht="15.75" customHeight="1" x14ac:dyDescent="0.25">
      <c r="A5679" s="6" t="s">
        <v>5700</v>
      </c>
      <c r="B5679" s="10">
        <v>44498</v>
      </c>
      <c r="C5679" s="7" t="s">
        <v>5639</v>
      </c>
      <c r="D5679" s="7" t="s">
        <v>13</v>
      </c>
      <c r="E5679" s="7">
        <v>656</v>
      </c>
      <c r="F5679" s="8">
        <v>70.89</v>
      </c>
      <c r="G5679" s="8">
        <v>120</v>
      </c>
      <c r="H5679" s="8">
        <f t="shared" si="264"/>
        <v>78720</v>
      </c>
      <c r="I5679" s="9">
        <f>H5679*VLOOKUP(C5679,Customer_Dim!B:E,4,0)</f>
        <v>0</v>
      </c>
      <c r="J5679" s="9">
        <f t="shared" si="265"/>
        <v>78720</v>
      </c>
      <c r="K5679" s="8">
        <f t="shared" si="266"/>
        <v>46503.840000000004</v>
      </c>
      <c r="L5679" s="9">
        <v>29067.359999999993</v>
      </c>
    </row>
    <row r="5680" spans="1:12" ht="15.75" customHeight="1" x14ac:dyDescent="0.25">
      <c r="A5680" s="6" t="s">
        <v>5701</v>
      </c>
      <c r="B5680" s="10">
        <v>44543</v>
      </c>
      <c r="C5680" s="7" t="s">
        <v>5639</v>
      </c>
      <c r="D5680" s="7" t="s">
        <v>19</v>
      </c>
      <c r="E5680" s="7">
        <v>155</v>
      </c>
      <c r="F5680" s="8">
        <v>158.47</v>
      </c>
      <c r="G5680" s="8">
        <v>241</v>
      </c>
      <c r="H5680" s="8">
        <f t="shared" si="264"/>
        <v>37355</v>
      </c>
      <c r="I5680" s="9">
        <f>H5680*VLOOKUP(C5680,Customer_Dim!B:E,4,0)</f>
        <v>0</v>
      </c>
      <c r="J5680" s="9">
        <f t="shared" si="265"/>
        <v>37355</v>
      </c>
      <c r="K5680" s="8">
        <f t="shared" si="266"/>
        <v>24562.85</v>
      </c>
      <c r="L5680" s="9">
        <v>14286.349999999999</v>
      </c>
    </row>
    <row r="5681" spans="1:12" ht="15.75" customHeight="1" x14ac:dyDescent="0.25">
      <c r="A5681" s="6" t="s">
        <v>5701</v>
      </c>
      <c r="B5681" s="10">
        <v>44543</v>
      </c>
      <c r="C5681" s="7" t="s">
        <v>5639</v>
      </c>
      <c r="D5681" s="7" t="s">
        <v>13</v>
      </c>
      <c r="E5681" s="7">
        <v>243</v>
      </c>
      <c r="F5681" s="8">
        <v>70.89</v>
      </c>
      <c r="G5681" s="8">
        <v>120</v>
      </c>
      <c r="H5681" s="8">
        <f t="shared" si="264"/>
        <v>29160</v>
      </c>
      <c r="I5681" s="9">
        <f>H5681*VLOOKUP(C5681,Customer_Dim!B:E,4,0)</f>
        <v>0</v>
      </c>
      <c r="J5681" s="9">
        <f t="shared" si="265"/>
        <v>29160</v>
      </c>
      <c r="K5681" s="8">
        <f t="shared" si="266"/>
        <v>17226.27</v>
      </c>
      <c r="L5681" s="9">
        <v>12225.329999999998</v>
      </c>
    </row>
    <row r="5682" spans="1:12" ht="15.75" customHeight="1" x14ac:dyDescent="0.25">
      <c r="A5682" s="6" t="s">
        <v>5702</v>
      </c>
      <c r="B5682" s="10">
        <v>44559</v>
      </c>
      <c r="C5682" s="7" t="s">
        <v>5639</v>
      </c>
      <c r="D5682" s="7" t="s">
        <v>13</v>
      </c>
      <c r="E5682" s="7">
        <v>441</v>
      </c>
      <c r="F5682" s="8">
        <v>70.89</v>
      </c>
      <c r="G5682" s="8">
        <v>120</v>
      </c>
      <c r="H5682" s="8">
        <f t="shared" si="264"/>
        <v>52920</v>
      </c>
      <c r="I5682" s="9">
        <f>H5682*VLOOKUP(C5682,Customer_Dim!B:E,4,0)</f>
        <v>0</v>
      </c>
      <c r="J5682" s="9">
        <f t="shared" si="265"/>
        <v>52920</v>
      </c>
      <c r="K5682" s="8">
        <f t="shared" si="266"/>
        <v>31262.49</v>
      </c>
      <c r="L5682" s="9">
        <v>19011.509999999998</v>
      </c>
    </row>
    <row r="5683" spans="1:12" ht="15.75" customHeight="1" x14ac:dyDescent="0.25">
      <c r="A5683" s="6" t="s">
        <v>5703</v>
      </c>
      <c r="B5683" s="10">
        <v>44201</v>
      </c>
      <c r="C5683" s="7" t="s">
        <v>5646</v>
      </c>
      <c r="D5683" s="7" t="s">
        <v>32</v>
      </c>
      <c r="E5683" s="7">
        <v>274</v>
      </c>
      <c r="F5683" s="8">
        <v>355.06</v>
      </c>
      <c r="G5683" s="8">
        <v>559</v>
      </c>
      <c r="H5683" s="8">
        <f t="shared" si="264"/>
        <v>153166</v>
      </c>
      <c r="I5683" s="9">
        <f>H5683*VLOOKUP(C5683,Customer_Dim!B:E,4,0)</f>
        <v>0</v>
      </c>
      <c r="J5683" s="9">
        <f t="shared" si="265"/>
        <v>153166</v>
      </c>
      <c r="K5683" s="8">
        <f t="shared" si="266"/>
        <v>97286.44</v>
      </c>
      <c r="L5683" s="9">
        <v>45105.840000000011</v>
      </c>
    </row>
    <row r="5684" spans="1:12" ht="15.75" customHeight="1" x14ac:dyDescent="0.25">
      <c r="A5684" s="6" t="s">
        <v>5704</v>
      </c>
      <c r="B5684" s="10">
        <v>44249</v>
      </c>
      <c r="C5684" s="7" t="s">
        <v>5646</v>
      </c>
      <c r="D5684" s="7" t="s">
        <v>13</v>
      </c>
      <c r="E5684" s="7">
        <v>633</v>
      </c>
      <c r="F5684" s="8">
        <v>53.56</v>
      </c>
      <c r="G5684" s="8">
        <v>90</v>
      </c>
      <c r="H5684" s="8">
        <f t="shared" si="264"/>
        <v>56970</v>
      </c>
      <c r="I5684" s="9">
        <f>H5684*VLOOKUP(C5684,Customer_Dim!B:E,4,0)</f>
        <v>0</v>
      </c>
      <c r="J5684" s="9">
        <f t="shared" si="265"/>
        <v>56970</v>
      </c>
      <c r="K5684" s="8">
        <f t="shared" si="266"/>
        <v>33903.480000000003</v>
      </c>
      <c r="L5684" s="9">
        <v>17766.439999999999</v>
      </c>
    </row>
    <row r="5685" spans="1:12" ht="15.75" customHeight="1" x14ac:dyDescent="0.25">
      <c r="A5685" s="6" t="s">
        <v>5705</v>
      </c>
      <c r="B5685" s="10">
        <v>44253</v>
      </c>
      <c r="C5685" s="7" t="s">
        <v>5646</v>
      </c>
      <c r="D5685" s="7" t="s">
        <v>13</v>
      </c>
      <c r="E5685" s="7">
        <v>222</v>
      </c>
      <c r="F5685" s="8">
        <v>53.56</v>
      </c>
      <c r="G5685" s="8">
        <v>90</v>
      </c>
      <c r="H5685" s="8">
        <f t="shared" si="264"/>
        <v>19980</v>
      </c>
      <c r="I5685" s="9">
        <f>H5685*VLOOKUP(C5685,Customer_Dim!B:E,4,0)</f>
        <v>0</v>
      </c>
      <c r="J5685" s="9">
        <f t="shared" si="265"/>
        <v>19980</v>
      </c>
      <c r="K5685" s="8">
        <f t="shared" si="266"/>
        <v>11890.32</v>
      </c>
      <c r="L5685" s="9">
        <v>6036.66</v>
      </c>
    </row>
    <row r="5686" spans="1:12" ht="15.75" customHeight="1" x14ac:dyDescent="0.25">
      <c r="A5686" s="6" t="s">
        <v>5706</v>
      </c>
      <c r="B5686" s="10">
        <v>44278</v>
      </c>
      <c r="C5686" s="7" t="s">
        <v>5646</v>
      </c>
      <c r="D5686" s="7" t="s">
        <v>13</v>
      </c>
      <c r="E5686" s="7">
        <v>77</v>
      </c>
      <c r="F5686" s="8">
        <v>53.56</v>
      </c>
      <c r="G5686" s="8">
        <v>90</v>
      </c>
      <c r="H5686" s="8">
        <f t="shared" si="264"/>
        <v>6930</v>
      </c>
      <c r="I5686" s="9">
        <f>H5686*VLOOKUP(C5686,Customer_Dim!B:E,4,0)</f>
        <v>0</v>
      </c>
      <c r="J5686" s="9">
        <f t="shared" si="265"/>
        <v>6930</v>
      </c>
      <c r="K5686" s="8">
        <f t="shared" si="266"/>
        <v>4124.12</v>
      </c>
      <c r="L5686" s="9">
        <v>2602.6</v>
      </c>
    </row>
    <row r="5687" spans="1:12" ht="15.75" customHeight="1" x14ac:dyDescent="0.25">
      <c r="A5687" s="6" t="s">
        <v>5707</v>
      </c>
      <c r="B5687" s="10">
        <v>44305</v>
      </c>
      <c r="C5687" s="7" t="s">
        <v>5646</v>
      </c>
      <c r="D5687" s="7" t="s">
        <v>32</v>
      </c>
      <c r="E5687" s="7">
        <v>816</v>
      </c>
      <c r="F5687" s="8">
        <v>398.31</v>
      </c>
      <c r="G5687" s="8">
        <v>627</v>
      </c>
      <c r="H5687" s="8">
        <f t="shared" si="264"/>
        <v>511632</v>
      </c>
      <c r="I5687" s="9">
        <f>H5687*VLOOKUP(C5687,Customer_Dim!B:E,4,0)</f>
        <v>0</v>
      </c>
      <c r="J5687" s="9">
        <f t="shared" si="265"/>
        <v>511632</v>
      </c>
      <c r="K5687" s="8">
        <f t="shared" si="266"/>
        <v>325020.96000000002</v>
      </c>
      <c r="L5687" s="9">
        <v>146286.35999999999</v>
      </c>
    </row>
    <row r="5688" spans="1:12" ht="15.75" customHeight="1" x14ac:dyDescent="0.25">
      <c r="A5688" s="6" t="s">
        <v>5708</v>
      </c>
      <c r="B5688" s="10">
        <v>44347</v>
      </c>
      <c r="C5688" s="7" t="s">
        <v>5646</v>
      </c>
      <c r="D5688" s="7" t="s">
        <v>32</v>
      </c>
      <c r="E5688" s="7">
        <v>84</v>
      </c>
      <c r="F5688" s="8">
        <v>398.31</v>
      </c>
      <c r="G5688" s="8">
        <v>627</v>
      </c>
      <c r="H5688" s="8">
        <f t="shared" si="264"/>
        <v>52668</v>
      </c>
      <c r="I5688" s="9">
        <f>H5688*VLOOKUP(C5688,Customer_Dim!B:E,4,0)</f>
        <v>0</v>
      </c>
      <c r="J5688" s="9">
        <f t="shared" si="265"/>
        <v>52668</v>
      </c>
      <c r="K5688" s="8">
        <f t="shared" si="266"/>
        <v>33458.04</v>
      </c>
      <c r="L5688" s="9">
        <v>14011.140000000003</v>
      </c>
    </row>
    <row r="5689" spans="1:12" ht="15.75" customHeight="1" x14ac:dyDescent="0.25">
      <c r="A5689" s="6" t="s">
        <v>5709</v>
      </c>
      <c r="B5689" s="10">
        <v>44375</v>
      </c>
      <c r="C5689" s="7" t="s">
        <v>5646</v>
      </c>
      <c r="D5689" s="7" t="s">
        <v>32</v>
      </c>
      <c r="E5689" s="7">
        <v>497</v>
      </c>
      <c r="F5689" s="8">
        <v>398.31</v>
      </c>
      <c r="G5689" s="8">
        <v>627</v>
      </c>
      <c r="H5689" s="8">
        <f t="shared" si="264"/>
        <v>311619</v>
      </c>
      <c r="I5689" s="9">
        <f>H5689*VLOOKUP(C5689,Customer_Dim!B:E,4,0)</f>
        <v>0</v>
      </c>
      <c r="J5689" s="9">
        <f t="shared" si="265"/>
        <v>311619</v>
      </c>
      <c r="K5689" s="8">
        <f t="shared" si="266"/>
        <v>197960.07</v>
      </c>
      <c r="L5689" s="9">
        <v>88989.119999999995</v>
      </c>
    </row>
    <row r="5690" spans="1:12" ht="15.75" customHeight="1" x14ac:dyDescent="0.25">
      <c r="A5690" s="6" t="s">
        <v>5710</v>
      </c>
      <c r="B5690" s="10">
        <v>44381</v>
      </c>
      <c r="C5690" s="7" t="s">
        <v>5646</v>
      </c>
      <c r="D5690" s="7" t="s">
        <v>13</v>
      </c>
      <c r="E5690" s="7">
        <v>314</v>
      </c>
      <c r="F5690" s="8">
        <v>66.98</v>
      </c>
      <c r="G5690" s="8">
        <v>113</v>
      </c>
      <c r="H5690" s="8">
        <f t="shared" si="264"/>
        <v>35482</v>
      </c>
      <c r="I5690" s="9">
        <f>H5690*VLOOKUP(C5690,Customer_Dim!B:E,4,0)</f>
        <v>0</v>
      </c>
      <c r="J5690" s="9">
        <f t="shared" si="265"/>
        <v>35482</v>
      </c>
      <c r="K5690" s="8">
        <f t="shared" si="266"/>
        <v>21031.72</v>
      </c>
      <c r="L5690" s="9">
        <v>11424.84</v>
      </c>
    </row>
    <row r="5691" spans="1:12" ht="15.75" customHeight="1" x14ac:dyDescent="0.25">
      <c r="A5691" s="6" t="s">
        <v>5711</v>
      </c>
      <c r="B5691" s="10">
        <v>44417</v>
      </c>
      <c r="C5691" s="7" t="s">
        <v>5646</v>
      </c>
      <c r="D5691" s="7" t="s">
        <v>13</v>
      </c>
      <c r="E5691" s="7">
        <v>624</v>
      </c>
      <c r="F5691" s="8">
        <v>66.98</v>
      </c>
      <c r="G5691" s="8">
        <v>113</v>
      </c>
      <c r="H5691" s="8">
        <f t="shared" si="264"/>
        <v>70512</v>
      </c>
      <c r="I5691" s="9">
        <f>H5691*VLOOKUP(C5691,Customer_Dim!B:E,4,0)</f>
        <v>0</v>
      </c>
      <c r="J5691" s="9">
        <f t="shared" si="265"/>
        <v>70512</v>
      </c>
      <c r="K5691" s="8">
        <f t="shared" si="266"/>
        <v>41795.520000000004</v>
      </c>
      <c r="L5691" s="9">
        <v>27540.109999999993</v>
      </c>
    </row>
    <row r="5692" spans="1:12" ht="15.75" customHeight="1" x14ac:dyDescent="0.25">
      <c r="A5692" s="6" t="s">
        <v>5712</v>
      </c>
      <c r="B5692" s="10">
        <v>44426</v>
      </c>
      <c r="C5692" s="7" t="s">
        <v>5646</v>
      </c>
      <c r="D5692" s="7" t="s">
        <v>13</v>
      </c>
      <c r="E5692" s="7">
        <v>466</v>
      </c>
      <c r="F5692" s="8">
        <v>66.98</v>
      </c>
      <c r="G5692" s="8">
        <v>113</v>
      </c>
      <c r="H5692" s="8">
        <f t="shared" si="264"/>
        <v>52658</v>
      </c>
      <c r="I5692" s="9">
        <f>H5692*VLOOKUP(C5692,Customer_Dim!B:E,4,0)</f>
        <v>0</v>
      </c>
      <c r="J5692" s="9">
        <f t="shared" si="265"/>
        <v>52658</v>
      </c>
      <c r="K5692" s="8">
        <f t="shared" si="266"/>
        <v>31212.68</v>
      </c>
      <c r="L5692" s="9">
        <v>18765.699999999997</v>
      </c>
    </row>
    <row r="5693" spans="1:12" ht="15.75" customHeight="1" x14ac:dyDescent="0.25">
      <c r="A5693" s="6" t="s">
        <v>5713</v>
      </c>
      <c r="B5693" s="10">
        <v>44520</v>
      </c>
      <c r="C5693" s="7" t="s">
        <v>5646</v>
      </c>
      <c r="D5693" s="7" t="s">
        <v>13</v>
      </c>
      <c r="E5693" s="7">
        <v>410</v>
      </c>
      <c r="F5693" s="8">
        <v>70.89</v>
      </c>
      <c r="G5693" s="8">
        <v>120</v>
      </c>
      <c r="H5693" s="8">
        <f t="shared" si="264"/>
        <v>49200</v>
      </c>
      <c r="I5693" s="9">
        <f>H5693*VLOOKUP(C5693,Customer_Dim!B:E,4,0)</f>
        <v>0</v>
      </c>
      <c r="J5693" s="9">
        <f t="shared" si="265"/>
        <v>49200</v>
      </c>
      <c r="K5693" s="8">
        <f t="shared" si="266"/>
        <v>29064.9</v>
      </c>
      <c r="L5693" s="9">
        <v>16348.5</v>
      </c>
    </row>
    <row r="5694" spans="1:12" ht="15.75" customHeight="1" x14ac:dyDescent="0.25">
      <c r="A5694" s="6" t="s">
        <v>5714</v>
      </c>
      <c r="B5694" s="10">
        <v>43284</v>
      </c>
      <c r="C5694" s="7" t="s">
        <v>5715</v>
      </c>
      <c r="D5694" s="7" t="s">
        <v>13</v>
      </c>
      <c r="E5694" s="7">
        <v>437</v>
      </c>
      <c r="F5694" s="8">
        <v>54.89</v>
      </c>
      <c r="G5694" s="8">
        <v>91</v>
      </c>
      <c r="H5694" s="8">
        <f t="shared" si="264"/>
        <v>39767</v>
      </c>
      <c r="I5694" s="9">
        <f>H5694*VLOOKUP(C5694,Customer_Dim!B:E,4,0)</f>
        <v>0</v>
      </c>
      <c r="J5694" s="9">
        <f t="shared" si="265"/>
        <v>39767</v>
      </c>
      <c r="K5694" s="8">
        <f t="shared" si="266"/>
        <v>23986.93</v>
      </c>
      <c r="L5694" s="9">
        <v>14147.89</v>
      </c>
    </row>
    <row r="5695" spans="1:12" ht="15.75" customHeight="1" x14ac:dyDescent="0.25">
      <c r="A5695" s="6" t="s">
        <v>5716</v>
      </c>
      <c r="B5695" s="10">
        <v>43324</v>
      </c>
      <c r="C5695" s="7" t="s">
        <v>5715</v>
      </c>
      <c r="D5695" s="7" t="s">
        <v>13</v>
      </c>
      <c r="E5695" s="7">
        <v>264</v>
      </c>
      <c r="F5695" s="8">
        <v>54.89</v>
      </c>
      <c r="G5695" s="8">
        <v>91</v>
      </c>
      <c r="H5695" s="8">
        <f t="shared" si="264"/>
        <v>24024</v>
      </c>
      <c r="I5695" s="9">
        <f>H5695*VLOOKUP(C5695,Customer_Dim!B:E,4,0)</f>
        <v>0</v>
      </c>
      <c r="J5695" s="9">
        <f t="shared" si="265"/>
        <v>24024</v>
      </c>
      <c r="K5695" s="8">
        <f t="shared" si="266"/>
        <v>14490.960000000001</v>
      </c>
      <c r="L5695" s="9">
        <v>8329.5</v>
      </c>
    </row>
    <row r="5696" spans="1:12" ht="15.75" customHeight="1" x14ac:dyDescent="0.25">
      <c r="A5696" s="6" t="s">
        <v>5717</v>
      </c>
      <c r="B5696" s="10">
        <v>43349</v>
      </c>
      <c r="C5696" s="7" t="s">
        <v>5715</v>
      </c>
      <c r="D5696" s="7" t="s">
        <v>13</v>
      </c>
      <c r="E5696" s="7">
        <v>657</v>
      </c>
      <c r="F5696" s="8">
        <v>54.89</v>
      </c>
      <c r="G5696" s="8">
        <v>91</v>
      </c>
      <c r="H5696" s="8">
        <f t="shared" si="264"/>
        <v>59787</v>
      </c>
      <c r="I5696" s="9">
        <f>H5696*VLOOKUP(C5696,Customer_Dim!B:E,4,0)</f>
        <v>0</v>
      </c>
      <c r="J5696" s="9">
        <f t="shared" si="265"/>
        <v>59787</v>
      </c>
      <c r="K5696" s="8">
        <f t="shared" si="266"/>
        <v>36062.730000000003</v>
      </c>
      <c r="L5696" s="9">
        <v>17705.159999999996</v>
      </c>
    </row>
    <row r="5697" spans="1:12" ht="15.75" customHeight="1" x14ac:dyDescent="0.25">
      <c r="A5697" s="6" t="s">
        <v>5718</v>
      </c>
      <c r="B5697" s="10">
        <v>43398</v>
      </c>
      <c r="C5697" s="7" t="s">
        <v>5715</v>
      </c>
      <c r="D5697" s="7" t="s">
        <v>32</v>
      </c>
      <c r="E5697" s="7">
        <v>119</v>
      </c>
      <c r="F5697" s="8">
        <v>363.73</v>
      </c>
      <c r="G5697" s="8">
        <v>560</v>
      </c>
      <c r="H5697" s="8">
        <f t="shared" si="264"/>
        <v>66640</v>
      </c>
      <c r="I5697" s="9">
        <f>H5697*VLOOKUP(C5697,Customer_Dim!B:E,4,0)</f>
        <v>0</v>
      </c>
      <c r="J5697" s="9">
        <f t="shared" si="265"/>
        <v>66640</v>
      </c>
      <c r="K5697" s="8">
        <f t="shared" si="266"/>
        <v>43283.87</v>
      </c>
      <c r="L5697" s="9">
        <v>20954.469999999994</v>
      </c>
    </row>
    <row r="5698" spans="1:12" ht="15.75" customHeight="1" x14ac:dyDescent="0.25">
      <c r="A5698" s="6" t="s">
        <v>5719</v>
      </c>
      <c r="B5698" s="10">
        <v>43442</v>
      </c>
      <c r="C5698" s="7" t="s">
        <v>5715</v>
      </c>
      <c r="D5698" s="7" t="s">
        <v>32</v>
      </c>
      <c r="E5698" s="7">
        <v>340</v>
      </c>
      <c r="F5698" s="8">
        <v>363.73</v>
      </c>
      <c r="G5698" s="8">
        <v>560</v>
      </c>
      <c r="H5698" s="8">
        <f t="shared" si="264"/>
        <v>190400</v>
      </c>
      <c r="I5698" s="9">
        <f>H5698*VLOOKUP(C5698,Customer_Dim!B:E,4,0)</f>
        <v>0</v>
      </c>
      <c r="J5698" s="9">
        <f t="shared" si="265"/>
        <v>190400</v>
      </c>
      <c r="K5698" s="8">
        <f t="shared" si="266"/>
        <v>123668.20000000001</v>
      </c>
      <c r="L5698" s="9">
        <v>63414.299999999988</v>
      </c>
    </row>
    <row r="5699" spans="1:12" ht="15.75" customHeight="1" x14ac:dyDescent="0.25">
      <c r="A5699" s="6" t="s">
        <v>5720</v>
      </c>
      <c r="B5699" s="10">
        <v>43530</v>
      </c>
      <c r="C5699" s="7" t="s">
        <v>5715</v>
      </c>
      <c r="D5699" s="7" t="s">
        <v>19</v>
      </c>
      <c r="E5699" s="7">
        <v>733</v>
      </c>
      <c r="F5699" s="8">
        <v>119.3</v>
      </c>
      <c r="G5699" s="8">
        <v>176</v>
      </c>
      <c r="H5699" s="8">
        <f t="shared" ref="H5699:H5762" si="267">G5699*E5699</f>
        <v>129008</v>
      </c>
      <c r="I5699" s="9">
        <f>H5699*VLOOKUP(C5699,Customer_Dim!B:E,4,0)</f>
        <v>0</v>
      </c>
      <c r="J5699" s="9">
        <f t="shared" ref="J5699:J5762" si="268">I5699+H5699</f>
        <v>129008</v>
      </c>
      <c r="K5699" s="8">
        <f t="shared" ref="K5699:K5762" si="269">F5699*E5699</f>
        <v>87446.9</v>
      </c>
      <c r="L5699" s="9">
        <v>34392.44</v>
      </c>
    </row>
    <row r="5700" spans="1:12" ht="15.75" customHeight="1" x14ac:dyDescent="0.25">
      <c r="A5700" s="6" t="s">
        <v>5721</v>
      </c>
      <c r="B5700" s="10">
        <v>43565</v>
      </c>
      <c r="C5700" s="7" t="s">
        <v>5715</v>
      </c>
      <c r="D5700" s="7" t="s">
        <v>13</v>
      </c>
      <c r="E5700" s="7">
        <v>264</v>
      </c>
      <c r="F5700" s="8">
        <v>53.32</v>
      </c>
      <c r="G5700" s="8">
        <v>87</v>
      </c>
      <c r="H5700" s="8">
        <f t="shared" si="267"/>
        <v>22968</v>
      </c>
      <c r="I5700" s="9">
        <f>H5700*VLOOKUP(C5700,Customer_Dim!B:E,4,0)</f>
        <v>0</v>
      </c>
      <c r="J5700" s="9">
        <f t="shared" si="268"/>
        <v>22968</v>
      </c>
      <c r="K5700" s="8">
        <f t="shared" si="269"/>
        <v>14076.48</v>
      </c>
      <c r="L5700" s="9">
        <v>8361</v>
      </c>
    </row>
    <row r="5701" spans="1:12" ht="15.75" customHeight="1" x14ac:dyDescent="0.25">
      <c r="A5701" s="6" t="s">
        <v>5722</v>
      </c>
      <c r="B5701" s="10">
        <v>43582</v>
      </c>
      <c r="C5701" s="7" t="s">
        <v>5715</v>
      </c>
      <c r="D5701" s="7" t="s">
        <v>13</v>
      </c>
      <c r="E5701" s="7">
        <v>905</v>
      </c>
      <c r="F5701" s="8">
        <v>53.32</v>
      </c>
      <c r="G5701" s="8">
        <v>87</v>
      </c>
      <c r="H5701" s="8">
        <f t="shared" si="267"/>
        <v>78735</v>
      </c>
      <c r="I5701" s="9">
        <f>H5701*VLOOKUP(C5701,Customer_Dim!B:E,4,0)</f>
        <v>0</v>
      </c>
      <c r="J5701" s="9">
        <f t="shared" si="268"/>
        <v>78735</v>
      </c>
      <c r="K5701" s="8">
        <f t="shared" si="269"/>
        <v>48254.6</v>
      </c>
      <c r="L5701" s="9">
        <v>26707.149999999994</v>
      </c>
    </row>
    <row r="5702" spans="1:12" ht="15.75" customHeight="1" x14ac:dyDescent="0.25">
      <c r="A5702" s="6" t="s">
        <v>5723</v>
      </c>
      <c r="B5702" s="10">
        <v>43659</v>
      </c>
      <c r="C5702" s="7" t="s">
        <v>5715</v>
      </c>
      <c r="D5702" s="7" t="s">
        <v>32</v>
      </c>
      <c r="E5702" s="7">
        <v>183</v>
      </c>
      <c r="F5702" s="8">
        <v>354.09</v>
      </c>
      <c r="G5702" s="8">
        <v>542</v>
      </c>
      <c r="H5702" s="8">
        <f t="shared" si="267"/>
        <v>99186</v>
      </c>
      <c r="I5702" s="9">
        <f>H5702*VLOOKUP(C5702,Customer_Dim!B:E,4,0)</f>
        <v>0</v>
      </c>
      <c r="J5702" s="9">
        <f t="shared" si="268"/>
        <v>99186</v>
      </c>
      <c r="K5702" s="8">
        <f t="shared" si="269"/>
        <v>64798.469999999994</v>
      </c>
      <c r="L5702" s="9">
        <v>30159.48000000001</v>
      </c>
    </row>
    <row r="5703" spans="1:12" ht="15.75" customHeight="1" x14ac:dyDescent="0.25">
      <c r="A5703" s="6" t="s">
        <v>5724</v>
      </c>
      <c r="B5703" s="10">
        <v>43725</v>
      </c>
      <c r="C5703" s="7" t="s">
        <v>5715</v>
      </c>
      <c r="D5703" s="7" t="s">
        <v>13</v>
      </c>
      <c r="E5703" s="7">
        <v>607</v>
      </c>
      <c r="F5703" s="8">
        <v>53.42</v>
      </c>
      <c r="G5703" s="8">
        <v>88</v>
      </c>
      <c r="H5703" s="8">
        <f t="shared" si="267"/>
        <v>53416</v>
      </c>
      <c r="I5703" s="9">
        <f>H5703*VLOOKUP(C5703,Customer_Dim!B:E,4,0)</f>
        <v>0</v>
      </c>
      <c r="J5703" s="9">
        <f t="shared" si="268"/>
        <v>53416</v>
      </c>
      <c r="K5703" s="8">
        <f t="shared" si="269"/>
        <v>32425.940000000002</v>
      </c>
      <c r="L5703" s="9">
        <v>20191.639999999996</v>
      </c>
    </row>
    <row r="5704" spans="1:12" ht="15.75" customHeight="1" x14ac:dyDescent="0.25">
      <c r="A5704" s="6" t="s">
        <v>5725</v>
      </c>
      <c r="B5704" s="10">
        <v>43740</v>
      </c>
      <c r="C5704" s="7" t="s">
        <v>5715</v>
      </c>
      <c r="D5704" s="7" t="s">
        <v>32</v>
      </c>
      <c r="E5704" s="7">
        <v>738</v>
      </c>
      <c r="F5704" s="8">
        <v>347.04</v>
      </c>
      <c r="G5704" s="8">
        <v>531</v>
      </c>
      <c r="H5704" s="8">
        <f t="shared" si="267"/>
        <v>391878</v>
      </c>
      <c r="I5704" s="9">
        <f>H5704*VLOOKUP(C5704,Customer_Dim!B:E,4,0)</f>
        <v>0</v>
      </c>
      <c r="J5704" s="9">
        <f t="shared" si="268"/>
        <v>391878</v>
      </c>
      <c r="K5704" s="8">
        <f t="shared" si="269"/>
        <v>256115.52000000002</v>
      </c>
      <c r="L5704" s="9">
        <v>115894.79999999999</v>
      </c>
    </row>
    <row r="5705" spans="1:12" ht="15.75" customHeight="1" x14ac:dyDescent="0.25">
      <c r="A5705" s="6" t="s">
        <v>5726</v>
      </c>
      <c r="B5705" s="10">
        <v>43744</v>
      </c>
      <c r="C5705" s="7" t="s">
        <v>5715</v>
      </c>
      <c r="D5705" s="7" t="s">
        <v>19</v>
      </c>
      <c r="E5705" s="7">
        <v>753</v>
      </c>
      <c r="F5705" s="8">
        <v>117.03</v>
      </c>
      <c r="G5705" s="8">
        <v>173</v>
      </c>
      <c r="H5705" s="8">
        <f t="shared" si="267"/>
        <v>130269</v>
      </c>
      <c r="I5705" s="9">
        <f>H5705*VLOOKUP(C5705,Customer_Dim!B:E,4,0)</f>
        <v>0</v>
      </c>
      <c r="J5705" s="9">
        <f t="shared" si="268"/>
        <v>130269</v>
      </c>
      <c r="K5705" s="8">
        <f t="shared" si="269"/>
        <v>88123.59</v>
      </c>
      <c r="L5705" s="9">
        <v>30426.760000000009</v>
      </c>
    </row>
    <row r="5706" spans="1:12" ht="15.75" customHeight="1" x14ac:dyDescent="0.25">
      <c r="A5706" s="6" t="s">
        <v>5727</v>
      </c>
      <c r="B5706" s="10">
        <v>43778</v>
      </c>
      <c r="C5706" s="7" t="s">
        <v>5715</v>
      </c>
      <c r="D5706" s="7" t="s">
        <v>19</v>
      </c>
      <c r="E5706" s="7">
        <v>81</v>
      </c>
      <c r="F5706" s="8">
        <v>117.03</v>
      </c>
      <c r="G5706" s="8">
        <v>173</v>
      </c>
      <c r="H5706" s="8">
        <f t="shared" si="267"/>
        <v>14013</v>
      </c>
      <c r="I5706" s="9">
        <f>H5706*VLOOKUP(C5706,Customer_Dim!B:E,4,0)</f>
        <v>0</v>
      </c>
      <c r="J5706" s="9">
        <f t="shared" si="268"/>
        <v>14013</v>
      </c>
      <c r="K5706" s="8">
        <f t="shared" si="269"/>
        <v>9479.43</v>
      </c>
      <c r="L5706" s="9">
        <v>3981.3000000000011</v>
      </c>
    </row>
    <row r="5707" spans="1:12" ht="15.75" customHeight="1" x14ac:dyDescent="0.25">
      <c r="A5707" s="6" t="s">
        <v>5728</v>
      </c>
      <c r="B5707" s="10">
        <v>43808</v>
      </c>
      <c r="C5707" s="7" t="s">
        <v>5715</v>
      </c>
      <c r="D5707" s="7" t="s">
        <v>13</v>
      </c>
      <c r="E5707" s="7">
        <v>739</v>
      </c>
      <c r="F5707" s="8">
        <v>52.35</v>
      </c>
      <c r="G5707" s="8">
        <v>86</v>
      </c>
      <c r="H5707" s="8">
        <f t="shared" si="267"/>
        <v>63554</v>
      </c>
      <c r="I5707" s="9">
        <f>H5707*VLOOKUP(C5707,Customer_Dim!B:E,4,0)</f>
        <v>0</v>
      </c>
      <c r="J5707" s="9">
        <f t="shared" si="268"/>
        <v>63554</v>
      </c>
      <c r="K5707" s="8">
        <f t="shared" si="269"/>
        <v>38686.65</v>
      </c>
      <c r="L5707" s="9">
        <v>23946.450000000004</v>
      </c>
    </row>
    <row r="5708" spans="1:12" ht="15.75" customHeight="1" x14ac:dyDescent="0.25">
      <c r="A5708" s="6" t="s">
        <v>5729</v>
      </c>
      <c r="B5708" s="10">
        <v>43839</v>
      </c>
      <c r="C5708" s="7" t="s">
        <v>5715</v>
      </c>
      <c r="D5708" s="7" t="s">
        <v>13</v>
      </c>
      <c r="E5708" s="7">
        <v>509</v>
      </c>
      <c r="F5708" s="8">
        <v>52.53</v>
      </c>
      <c r="G5708" s="8">
        <v>86</v>
      </c>
      <c r="H5708" s="8">
        <f t="shared" si="267"/>
        <v>43774</v>
      </c>
      <c r="I5708" s="9">
        <f>H5708*VLOOKUP(C5708,Customer_Dim!B:E,4,0)</f>
        <v>0</v>
      </c>
      <c r="J5708" s="9">
        <f t="shared" si="268"/>
        <v>43774</v>
      </c>
      <c r="K5708" s="8">
        <f t="shared" si="269"/>
        <v>26737.77</v>
      </c>
      <c r="L5708" s="9">
        <v>15307.649999999998</v>
      </c>
    </row>
    <row r="5709" spans="1:12" ht="15.75" customHeight="1" x14ac:dyDescent="0.25">
      <c r="A5709" s="6" t="s">
        <v>5730</v>
      </c>
      <c r="B5709" s="10">
        <v>43925</v>
      </c>
      <c r="C5709" s="7" t="s">
        <v>5715</v>
      </c>
      <c r="D5709" s="7" t="s">
        <v>19</v>
      </c>
      <c r="E5709" s="7">
        <v>749</v>
      </c>
      <c r="F5709" s="8">
        <v>109.39</v>
      </c>
      <c r="G5709" s="8">
        <v>161</v>
      </c>
      <c r="H5709" s="8">
        <f t="shared" si="267"/>
        <v>120589</v>
      </c>
      <c r="I5709" s="9">
        <f>H5709*VLOOKUP(C5709,Customer_Dim!B:E,4,0)</f>
        <v>0</v>
      </c>
      <c r="J5709" s="9">
        <f t="shared" si="268"/>
        <v>120589</v>
      </c>
      <c r="K5709" s="8">
        <f t="shared" si="269"/>
        <v>81933.11</v>
      </c>
      <c r="L5709" s="9">
        <v>28908.799999999988</v>
      </c>
    </row>
    <row r="5710" spans="1:12" ht="15.75" customHeight="1" x14ac:dyDescent="0.25">
      <c r="A5710" s="6" t="s">
        <v>5731</v>
      </c>
      <c r="B5710" s="10">
        <v>43944</v>
      </c>
      <c r="C5710" s="7" t="s">
        <v>5715</v>
      </c>
      <c r="D5710" s="7" t="s">
        <v>19</v>
      </c>
      <c r="E5710" s="7">
        <v>1202</v>
      </c>
      <c r="F5710" s="8">
        <v>109.39</v>
      </c>
      <c r="G5710" s="8">
        <v>161</v>
      </c>
      <c r="H5710" s="8">
        <f t="shared" si="267"/>
        <v>193522</v>
      </c>
      <c r="I5710" s="9">
        <f>H5710*VLOOKUP(C5710,Customer_Dim!B:E,4,0)</f>
        <v>0</v>
      </c>
      <c r="J5710" s="9">
        <f t="shared" si="268"/>
        <v>193522</v>
      </c>
      <c r="K5710" s="8">
        <f t="shared" si="269"/>
        <v>131486.78</v>
      </c>
      <c r="L5710" s="9">
        <v>59617.350000000006</v>
      </c>
    </row>
    <row r="5711" spans="1:12" ht="15.75" customHeight="1" x14ac:dyDescent="0.25">
      <c r="A5711" s="6" t="s">
        <v>5732</v>
      </c>
      <c r="B5711" s="10">
        <v>43952</v>
      </c>
      <c r="C5711" s="7" t="s">
        <v>5715</v>
      </c>
      <c r="D5711" s="7" t="s">
        <v>13</v>
      </c>
      <c r="E5711" s="7">
        <v>686</v>
      </c>
      <c r="F5711" s="8">
        <v>48.94</v>
      </c>
      <c r="G5711" s="8">
        <v>80</v>
      </c>
      <c r="H5711" s="8">
        <f t="shared" si="267"/>
        <v>54880</v>
      </c>
      <c r="I5711" s="9">
        <f>H5711*VLOOKUP(C5711,Customer_Dim!B:E,4,0)</f>
        <v>0</v>
      </c>
      <c r="J5711" s="9">
        <f t="shared" si="268"/>
        <v>54880</v>
      </c>
      <c r="K5711" s="8">
        <f t="shared" si="269"/>
        <v>33572.839999999997</v>
      </c>
      <c r="L5711" s="9">
        <v>17263.560000000001</v>
      </c>
    </row>
    <row r="5712" spans="1:12" ht="15.75" customHeight="1" x14ac:dyDescent="0.25">
      <c r="A5712" s="6" t="s">
        <v>5733</v>
      </c>
      <c r="B5712" s="10">
        <v>43956</v>
      </c>
      <c r="C5712" s="7" t="s">
        <v>5715</v>
      </c>
      <c r="D5712" s="7" t="s">
        <v>13</v>
      </c>
      <c r="E5712" s="7">
        <v>79</v>
      </c>
      <c r="F5712" s="8">
        <v>48.94</v>
      </c>
      <c r="G5712" s="8">
        <v>80</v>
      </c>
      <c r="H5712" s="8">
        <f t="shared" si="267"/>
        <v>6320</v>
      </c>
      <c r="I5712" s="9">
        <f>H5712*VLOOKUP(C5712,Customer_Dim!B:E,4,0)</f>
        <v>0</v>
      </c>
      <c r="J5712" s="9">
        <f t="shared" si="268"/>
        <v>6320</v>
      </c>
      <c r="K5712" s="8">
        <f t="shared" si="269"/>
        <v>3866.2599999999998</v>
      </c>
      <c r="L5712" s="9">
        <v>2295.4199999999996</v>
      </c>
    </row>
    <row r="5713" spans="1:12" ht="15.75" customHeight="1" x14ac:dyDescent="0.25">
      <c r="A5713" s="6" t="s">
        <v>5734</v>
      </c>
      <c r="B5713" s="10">
        <v>44023</v>
      </c>
      <c r="C5713" s="7" t="s">
        <v>5715</v>
      </c>
      <c r="D5713" s="7" t="s">
        <v>13</v>
      </c>
      <c r="E5713" s="7">
        <v>504</v>
      </c>
      <c r="F5713" s="8">
        <v>48.53</v>
      </c>
      <c r="G5713" s="8">
        <v>79</v>
      </c>
      <c r="H5713" s="8">
        <f t="shared" si="267"/>
        <v>39816</v>
      </c>
      <c r="I5713" s="9">
        <f>H5713*VLOOKUP(C5713,Customer_Dim!B:E,4,0)</f>
        <v>0</v>
      </c>
      <c r="J5713" s="9">
        <f t="shared" si="268"/>
        <v>39816</v>
      </c>
      <c r="K5713" s="8">
        <f t="shared" si="269"/>
        <v>24459.119999999999</v>
      </c>
      <c r="L5713" s="9">
        <v>13781.5</v>
      </c>
    </row>
    <row r="5714" spans="1:12" ht="15.75" customHeight="1" x14ac:dyDescent="0.25">
      <c r="A5714" s="6" t="s">
        <v>5735</v>
      </c>
      <c r="B5714" s="10">
        <v>44024</v>
      </c>
      <c r="C5714" s="7" t="s">
        <v>5715</v>
      </c>
      <c r="D5714" s="7" t="s">
        <v>13</v>
      </c>
      <c r="E5714" s="7">
        <v>624</v>
      </c>
      <c r="F5714" s="8">
        <v>48.53</v>
      </c>
      <c r="G5714" s="8">
        <v>79</v>
      </c>
      <c r="H5714" s="8">
        <f t="shared" si="267"/>
        <v>49296</v>
      </c>
      <c r="I5714" s="9">
        <f>H5714*VLOOKUP(C5714,Customer_Dim!B:E,4,0)</f>
        <v>0</v>
      </c>
      <c r="J5714" s="9">
        <f t="shared" si="268"/>
        <v>49296</v>
      </c>
      <c r="K5714" s="8">
        <f t="shared" si="269"/>
        <v>30282.720000000001</v>
      </c>
      <c r="L5714" s="9">
        <v>15819.439999999999</v>
      </c>
    </row>
    <row r="5715" spans="1:12" ht="15.75" customHeight="1" x14ac:dyDescent="0.25">
      <c r="A5715" s="6" t="s">
        <v>5736</v>
      </c>
      <c r="B5715" s="10">
        <v>44119</v>
      </c>
      <c r="C5715" s="7" t="s">
        <v>5715</v>
      </c>
      <c r="D5715" s="7" t="s">
        <v>32</v>
      </c>
      <c r="E5715" s="7">
        <v>1161</v>
      </c>
      <c r="F5715" s="8">
        <v>336.31</v>
      </c>
      <c r="G5715" s="8">
        <v>512</v>
      </c>
      <c r="H5715" s="8">
        <f t="shared" si="267"/>
        <v>594432</v>
      </c>
      <c r="I5715" s="9">
        <f>H5715*VLOOKUP(C5715,Customer_Dim!B:E,4,0)</f>
        <v>0</v>
      </c>
      <c r="J5715" s="9">
        <f t="shared" si="268"/>
        <v>594432</v>
      </c>
      <c r="K5715" s="8">
        <f t="shared" si="269"/>
        <v>390455.91</v>
      </c>
      <c r="L5715" s="9">
        <v>148889.27999999997</v>
      </c>
    </row>
    <row r="5716" spans="1:12" ht="15.75" customHeight="1" x14ac:dyDescent="0.25">
      <c r="A5716" s="6" t="s">
        <v>5737</v>
      </c>
      <c r="B5716" s="10">
        <v>44175</v>
      </c>
      <c r="C5716" s="7" t="s">
        <v>5715</v>
      </c>
      <c r="D5716" s="7" t="s">
        <v>32</v>
      </c>
      <c r="E5716" s="7">
        <v>110</v>
      </c>
      <c r="F5716" s="8">
        <v>336.31</v>
      </c>
      <c r="G5716" s="8">
        <v>512</v>
      </c>
      <c r="H5716" s="8">
        <f t="shared" si="267"/>
        <v>56320</v>
      </c>
      <c r="I5716" s="9">
        <f>H5716*VLOOKUP(C5716,Customer_Dim!B:E,4,0)</f>
        <v>0</v>
      </c>
      <c r="J5716" s="9">
        <f t="shared" si="268"/>
        <v>56320</v>
      </c>
      <c r="K5716" s="8">
        <f t="shared" si="269"/>
        <v>36994.1</v>
      </c>
      <c r="L5716" s="9">
        <v>15071.020000000004</v>
      </c>
    </row>
    <row r="5717" spans="1:12" ht="15.75" customHeight="1" x14ac:dyDescent="0.25">
      <c r="A5717" s="6" t="s">
        <v>5738</v>
      </c>
      <c r="B5717" s="10">
        <v>44188</v>
      </c>
      <c r="C5717" s="7" t="s">
        <v>5715</v>
      </c>
      <c r="D5717" s="7" t="s">
        <v>13</v>
      </c>
      <c r="E5717" s="7">
        <v>851</v>
      </c>
      <c r="F5717" s="8">
        <v>50.73</v>
      </c>
      <c r="G5717" s="8">
        <v>83</v>
      </c>
      <c r="H5717" s="8">
        <f t="shared" si="267"/>
        <v>70633</v>
      </c>
      <c r="I5717" s="9">
        <f>H5717*VLOOKUP(C5717,Customer_Dim!B:E,4,0)</f>
        <v>0</v>
      </c>
      <c r="J5717" s="9">
        <f t="shared" si="268"/>
        <v>70633</v>
      </c>
      <c r="K5717" s="8">
        <f t="shared" si="269"/>
        <v>43171.229999999996</v>
      </c>
      <c r="L5717" s="9">
        <v>21650.059999999998</v>
      </c>
    </row>
    <row r="5718" spans="1:12" ht="15.75" customHeight="1" x14ac:dyDescent="0.25">
      <c r="A5718" s="6" t="s">
        <v>5739</v>
      </c>
      <c r="B5718" s="10">
        <v>44279</v>
      </c>
      <c r="C5718" s="7" t="s">
        <v>5715</v>
      </c>
      <c r="D5718" s="7" t="s">
        <v>13</v>
      </c>
      <c r="E5718" s="7">
        <v>662</v>
      </c>
      <c r="F5718" s="8">
        <v>53.56</v>
      </c>
      <c r="G5718" s="8">
        <v>90</v>
      </c>
      <c r="H5718" s="8">
        <f t="shared" si="267"/>
        <v>59580</v>
      </c>
      <c r="I5718" s="9">
        <f>H5718*VLOOKUP(C5718,Customer_Dim!B:E,4,0)</f>
        <v>0</v>
      </c>
      <c r="J5718" s="9">
        <f t="shared" si="268"/>
        <v>59580</v>
      </c>
      <c r="K5718" s="8">
        <f t="shared" si="269"/>
        <v>35456.720000000001</v>
      </c>
      <c r="L5718" s="9">
        <v>19571.599999999999</v>
      </c>
    </row>
    <row r="5719" spans="1:12" ht="15.75" customHeight="1" x14ac:dyDescent="0.25">
      <c r="A5719" s="6" t="s">
        <v>5740</v>
      </c>
      <c r="B5719" s="10">
        <v>44282</v>
      </c>
      <c r="C5719" s="7" t="s">
        <v>5715</v>
      </c>
      <c r="D5719" s="7" t="s">
        <v>32</v>
      </c>
      <c r="E5719" s="7">
        <v>508</v>
      </c>
      <c r="F5719" s="8">
        <v>355.06</v>
      </c>
      <c r="G5719" s="8">
        <v>559</v>
      </c>
      <c r="H5719" s="8">
        <f t="shared" si="267"/>
        <v>283972</v>
      </c>
      <c r="I5719" s="9">
        <f>H5719*VLOOKUP(C5719,Customer_Dim!B:E,4,0)</f>
        <v>0</v>
      </c>
      <c r="J5719" s="9">
        <f t="shared" si="268"/>
        <v>283972</v>
      </c>
      <c r="K5719" s="8">
        <f t="shared" si="269"/>
        <v>180370.48</v>
      </c>
      <c r="L5719" s="9">
        <v>86083.9</v>
      </c>
    </row>
    <row r="5720" spans="1:12" ht="15.75" customHeight="1" x14ac:dyDescent="0.25">
      <c r="A5720" s="6" t="s">
        <v>5741</v>
      </c>
      <c r="B5720" s="10">
        <v>44302</v>
      </c>
      <c r="C5720" s="7" t="s">
        <v>5715</v>
      </c>
      <c r="D5720" s="7" t="s">
        <v>13</v>
      </c>
      <c r="E5720" s="7">
        <v>1075</v>
      </c>
      <c r="F5720" s="8">
        <v>60.09</v>
      </c>
      <c r="G5720" s="8">
        <v>101</v>
      </c>
      <c r="H5720" s="8">
        <f t="shared" si="267"/>
        <v>108575</v>
      </c>
      <c r="I5720" s="9">
        <f>H5720*VLOOKUP(C5720,Customer_Dim!B:E,4,0)</f>
        <v>0</v>
      </c>
      <c r="J5720" s="9">
        <f t="shared" si="268"/>
        <v>108575</v>
      </c>
      <c r="K5720" s="8">
        <f t="shared" si="269"/>
        <v>64596.750000000007</v>
      </c>
      <c r="L5720" s="9">
        <v>36628.200000000004</v>
      </c>
    </row>
    <row r="5721" spans="1:12" ht="15.75" customHeight="1" x14ac:dyDescent="0.25">
      <c r="A5721" s="6" t="s">
        <v>5742</v>
      </c>
      <c r="B5721" s="10">
        <v>44319</v>
      </c>
      <c r="C5721" s="7" t="s">
        <v>5715</v>
      </c>
      <c r="D5721" s="7" t="s">
        <v>13</v>
      </c>
      <c r="E5721" s="7">
        <v>1038</v>
      </c>
      <c r="F5721" s="8">
        <v>60.09</v>
      </c>
      <c r="G5721" s="8">
        <v>101</v>
      </c>
      <c r="H5721" s="8">
        <f t="shared" si="267"/>
        <v>104838</v>
      </c>
      <c r="I5721" s="9">
        <f>H5721*VLOOKUP(C5721,Customer_Dim!B:E,4,0)</f>
        <v>0</v>
      </c>
      <c r="J5721" s="9">
        <f t="shared" si="268"/>
        <v>104838</v>
      </c>
      <c r="K5721" s="8">
        <f t="shared" si="269"/>
        <v>62373.420000000006</v>
      </c>
      <c r="L5721" s="9">
        <v>31807.819999999992</v>
      </c>
    </row>
    <row r="5722" spans="1:12" ht="15.75" customHeight="1" x14ac:dyDescent="0.25">
      <c r="A5722" s="6" t="s">
        <v>5743</v>
      </c>
      <c r="B5722" s="10">
        <v>44331</v>
      </c>
      <c r="C5722" s="7" t="s">
        <v>5715</v>
      </c>
      <c r="D5722" s="7" t="s">
        <v>13</v>
      </c>
      <c r="E5722" s="7">
        <v>259</v>
      </c>
      <c r="F5722" s="8">
        <v>60.09</v>
      </c>
      <c r="G5722" s="8">
        <v>101</v>
      </c>
      <c r="H5722" s="8">
        <f t="shared" si="267"/>
        <v>26159</v>
      </c>
      <c r="I5722" s="9">
        <f>H5722*VLOOKUP(C5722,Customer_Dim!B:E,4,0)</f>
        <v>0</v>
      </c>
      <c r="J5722" s="9">
        <f t="shared" si="268"/>
        <v>26159</v>
      </c>
      <c r="K5722" s="8">
        <f t="shared" si="269"/>
        <v>15563.310000000001</v>
      </c>
      <c r="L5722" s="9">
        <v>8148.2699999999986</v>
      </c>
    </row>
    <row r="5723" spans="1:12" ht="15.75" customHeight="1" x14ac:dyDescent="0.25">
      <c r="A5723" s="6" t="s">
        <v>5744</v>
      </c>
      <c r="B5723" s="10">
        <v>44347</v>
      </c>
      <c r="C5723" s="7" t="s">
        <v>5715</v>
      </c>
      <c r="D5723" s="7" t="s">
        <v>13</v>
      </c>
      <c r="E5723" s="7">
        <v>86</v>
      </c>
      <c r="F5723" s="8">
        <v>60.09</v>
      </c>
      <c r="G5723" s="8">
        <v>101</v>
      </c>
      <c r="H5723" s="8">
        <f t="shared" si="267"/>
        <v>8686</v>
      </c>
      <c r="I5723" s="9">
        <f>H5723*VLOOKUP(C5723,Customer_Dim!B:E,4,0)</f>
        <v>0</v>
      </c>
      <c r="J5723" s="9">
        <f t="shared" si="268"/>
        <v>8686</v>
      </c>
      <c r="K5723" s="8">
        <f t="shared" si="269"/>
        <v>5167.7400000000007</v>
      </c>
      <c r="L5723" s="9">
        <v>2617.7799999999997</v>
      </c>
    </row>
    <row r="5724" spans="1:12" ht="15.75" customHeight="1" x14ac:dyDescent="0.25">
      <c r="A5724" s="6" t="s">
        <v>5745</v>
      </c>
      <c r="B5724" s="10">
        <v>44382</v>
      </c>
      <c r="C5724" s="7" t="s">
        <v>5715</v>
      </c>
      <c r="D5724" s="7" t="s">
        <v>13</v>
      </c>
      <c r="E5724" s="7">
        <v>1170</v>
      </c>
      <c r="F5724" s="8">
        <v>66.98</v>
      </c>
      <c r="G5724" s="8">
        <v>113</v>
      </c>
      <c r="H5724" s="8">
        <f t="shared" si="267"/>
        <v>132210</v>
      </c>
      <c r="I5724" s="9">
        <f>H5724*VLOOKUP(C5724,Customer_Dim!B:E,4,0)</f>
        <v>0</v>
      </c>
      <c r="J5724" s="9">
        <f t="shared" si="268"/>
        <v>132210</v>
      </c>
      <c r="K5724" s="8">
        <f t="shared" si="269"/>
        <v>78366.600000000006</v>
      </c>
      <c r="L5724" s="9">
        <v>42630</v>
      </c>
    </row>
    <row r="5725" spans="1:12" ht="15.75" customHeight="1" x14ac:dyDescent="0.25">
      <c r="A5725" s="6" t="s">
        <v>5746</v>
      </c>
      <c r="B5725" s="10">
        <v>44410</v>
      </c>
      <c r="C5725" s="7" t="s">
        <v>5715</v>
      </c>
      <c r="D5725" s="7" t="s">
        <v>19</v>
      </c>
      <c r="E5725" s="7">
        <v>981</v>
      </c>
      <c r="F5725" s="8">
        <v>149.72999999999999</v>
      </c>
      <c r="G5725" s="8">
        <v>227</v>
      </c>
      <c r="H5725" s="8">
        <f t="shared" si="267"/>
        <v>222687</v>
      </c>
      <c r="I5725" s="9">
        <f>H5725*VLOOKUP(C5725,Customer_Dim!B:E,4,0)</f>
        <v>0</v>
      </c>
      <c r="J5725" s="9">
        <f t="shared" si="268"/>
        <v>222687</v>
      </c>
      <c r="K5725" s="8">
        <f t="shared" si="269"/>
        <v>146885.12999999998</v>
      </c>
      <c r="L5725" s="9">
        <v>70459.040000000008</v>
      </c>
    </row>
    <row r="5726" spans="1:12" ht="15.75" customHeight="1" x14ac:dyDescent="0.25">
      <c r="A5726" s="6" t="s">
        <v>5747</v>
      </c>
      <c r="B5726" s="10">
        <v>44411</v>
      </c>
      <c r="C5726" s="7" t="s">
        <v>5715</v>
      </c>
      <c r="D5726" s="7" t="s">
        <v>13</v>
      </c>
      <c r="E5726" s="7">
        <v>1192</v>
      </c>
      <c r="F5726" s="8">
        <v>66.98</v>
      </c>
      <c r="G5726" s="8">
        <v>113</v>
      </c>
      <c r="H5726" s="8">
        <f t="shared" si="267"/>
        <v>134696</v>
      </c>
      <c r="I5726" s="9">
        <f>H5726*VLOOKUP(C5726,Customer_Dim!B:E,4,0)</f>
        <v>0</v>
      </c>
      <c r="J5726" s="9">
        <f t="shared" si="268"/>
        <v>134696</v>
      </c>
      <c r="K5726" s="8">
        <f t="shared" si="269"/>
        <v>79840.160000000003</v>
      </c>
      <c r="L5726" s="9">
        <v>50299.380000000005</v>
      </c>
    </row>
    <row r="5727" spans="1:12" ht="15.75" customHeight="1" x14ac:dyDescent="0.25">
      <c r="A5727" s="6" t="s">
        <v>5748</v>
      </c>
      <c r="B5727" s="10">
        <v>44424</v>
      </c>
      <c r="C5727" s="7" t="s">
        <v>5715</v>
      </c>
      <c r="D5727" s="7" t="s">
        <v>13</v>
      </c>
      <c r="E5727" s="7">
        <v>567</v>
      </c>
      <c r="F5727" s="8">
        <v>66.98</v>
      </c>
      <c r="G5727" s="8">
        <v>113</v>
      </c>
      <c r="H5727" s="8">
        <f t="shared" si="267"/>
        <v>64071</v>
      </c>
      <c r="I5727" s="9">
        <f>H5727*VLOOKUP(C5727,Customer_Dim!B:E,4,0)</f>
        <v>0</v>
      </c>
      <c r="J5727" s="9">
        <f t="shared" si="268"/>
        <v>64071</v>
      </c>
      <c r="K5727" s="8">
        <f t="shared" si="269"/>
        <v>37977.660000000003</v>
      </c>
      <c r="L5727" s="9">
        <v>19539.079999999998</v>
      </c>
    </row>
    <row r="5728" spans="1:12" ht="15.75" customHeight="1" x14ac:dyDescent="0.25">
      <c r="A5728" s="6" t="s">
        <v>5749</v>
      </c>
      <c r="B5728" s="10">
        <v>44466</v>
      </c>
      <c r="C5728" s="7" t="s">
        <v>5715</v>
      </c>
      <c r="D5728" s="7" t="s">
        <v>13</v>
      </c>
      <c r="E5728" s="7">
        <v>897</v>
      </c>
      <c r="F5728" s="8">
        <v>66.98</v>
      </c>
      <c r="G5728" s="8">
        <v>113</v>
      </c>
      <c r="H5728" s="8">
        <f t="shared" si="267"/>
        <v>101361</v>
      </c>
      <c r="I5728" s="9">
        <f>H5728*VLOOKUP(C5728,Customer_Dim!B:E,4,0)</f>
        <v>0</v>
      </c>
      <c r="J5728" s="9">
        <f t="shared" si="268"/>
        <v>101361</v>
      </c>
      <c r="K5728" s="8">
        <f t="shared" si="269"/>
        <v>60081.060000000005</v>
      </c>
      <c r="L5728" s="9">
        <v>35251.32</v>
      </c>
    </row>
    <row r="5729" spans="1:12" ht="15.75" customHeight="1" x14ac:dyDescent="0.25">
      <c r="A5729" s="6" t="s">
        <v>5750</v>
      </c>
      <c r="B5729" s="10">
        <v>44479</v>
      </c>
      <c r="C5729" s="7" t="s">
        <v>5715</v>
      </c>
      <c r="D5729" s="7" t="s">
        <v>13</v>
      </c>
      <c r="E5729" s="7">
        <v>198</v>
      </c>
      <c r="F5729" s="8">
        <v>70.89</v>
      </c>
      <c r="G5729" s="8">
        <v>120</v>
      </c>
      <c r="H5729" s="8">
        <f t="shared" si="267"/>
        <v>23760</v>
      </c>
      <c r="I5729" s="9">
        <f>H5729*VLOOKUP(C5729,Customer_Dim!B:E,4,0)</f>
        <v>0</v>
      </c>
      <c r="J5729" s="9">
        <f t="shared" si="268"/>
        <v>23760</v>
      </c>
      <c r="K5729" s="8">
        <f t="shared" si="269"/>
        <v>14036.22</v>
      </c>
      <c r="L5729" s="9">
        <v>7691.1899999999987</v>
      </c>
    </row>
    <row r="5730" spans="1:12" ht="15.75" customHeight="1" x14ac:dyDescent="0.25">
      <c r="A5730" s="6" t="s">
        <v>5751</v>
      </c>
      <c r="B5730" s="10">
        <v>44498</v>
      </c>
      <c r="C5730" s="7" t="s">
        <v>5715</v>
      </c>
      <c r="D5730" s="7" t="s">
        <v>32</v>
      </c>
      <c r="E5730" s="7">
        <v>312</v>
      </c>
      <c r="F5730" s="8">
        <v>469.9</v>
      </c>
      <c r="G5730" s="8">
        <v>740</v>
      </c>
      <c r="H5730" s="8">
        <f t="shared" si="267"/>
        <v>230880</v>
      </c>
      <c r="I5730" s="9">
        <f>H5730*VLOOKUP(C5730,Customer_Dim!B:E,4,0)</f>
        <v>0</v>
      </c>
      <c r="J5730" s="9">
        <f t="shared" si="268"/>
        <v>230880</v>
      </c>
      <c r="K5730" s="8">
        <f t="shared" si="269"/>
        <v>146608.79999999999</v>
      </c>
      <c r="L5730" s="9">
        <v>81688.600000000006</v>
      </c>
    </row>
    <row r="5731" spans="1:12" ht="15.75" customHeight="1" x14ac:dyDescent="0.25">
      <c r="A5731" s="6" t="s">
        <v>5752</v>
      </c>
      <c r="B5731" s="10">
        <v>44506</v>
      </c>
      <c r="C5731" s="7" t="s">
        <v>5715</v>
      </c>
      <c r="D5731" s="7" t="s">
        <v>13</v>
      </c>
      <c r="E5731" s="7">
        <v>899</v>
      </c>
      <c r="F5731" s="8">
        <v>70.89</v>
      </c>
      <c r="G5731" s="8">
        <v>120</v>
      </c>
      <c r="H5731" s="8">
        <f t="shared" si="267"/>
        <v>107880</v>
      </c>
      <c r="I5731" s="9">
        <f>H5731*VLOOKUP(C5731,Customer_Dim!B:E,4,0)</f>
        <v>0</v>
      </c>
      <c r="J5731" s="9">
        <f t="shared" si="268"/>
        <v>107880</v>
      </c>
      <c r="K5731" s="8">
        <f t="shared" si="269"/>
        <v>63730.11</v>
      </c>
      <c r="L5731" s="9">
        <v>33108.479999999996</v>
      </c>
    </row>
    <row r="5732" spans="1:12" ht="15.75" customHeight="1" x14ac:dyDescent="0.25">
      <c r="A5732" s="6" t="s">
        <v>5753</v>
      </c>
      <c r="B5732" s="10">
        <v>44551</v>
      </c>
      <c r="C5732" s="7" t="s">
        <v>5715</v>
      </c>
      <c r="D5732" s="7" t="s">
        <v>13</v>
      </c>
      <c r="E5732" s="7">
        <v>578</v>
      </c>
      <c r="F5732" s="8">
        <v>70.89</v>
      </c>
      <c r="G5732" s="8">
        <v>120</v>
      </c>
      <c r="H5732" s="8">
        <f t="shared" si="267"/>
        <v>69360</v>
      </c>
      <c r="I5732" s="9">
        <f>H5732*VLOOKUP(C5732,Customer_Dim!B:E,4,0)</f>
        <v>0</v>
      </c>
      <c r="J5732" s="9">
        <f t="shared" si="268"/>
        <v>69360</v>
      </c>
      <c r="K5732" s="8">
        <f t="shared" si="269"/>
        <v>40974.42</v>
      </c>
      <c r="L5732" s="9">
        <v>24853.14</v>
      </c>
    </row>
    <row r="5733" spans="1:12" ht="15.75" customHeight="1" x14ac:dyDescent="0.25">
      <c r="A5733" s="6" t="s">
        <v>5754</v>
      </c>
      <c r="B5733" s="10">
        <v>43374</v>
      </c>
      <c r="C5733" s="7" t="s">
        <v>5755</v>
      </c>
      <c r="D5733" s="7" t="s">
        <v>32</v>
      </c>
      <c r="E5733" s="7">
        <v>869</v>
      </c>
      <c r="F5733" s="8">
        <v>363.73</v>
      </c>
      <c r="G5733" s="8">
        <v>560</v>
      </c>
      <c r="H5733" s="8">
        <f t="shared" si="267"/>
        <v>486640</v>
      </c>
      <c r="I5733" s="9">
        <f>H5733*VLOOKUP(C5733,Customer_Dim!B:E,4,0)</f>
        <v>9732.8000000000011</v>
      </c>
      <c r="J5733" s="9">
        <f t="shared" si="268"/>
        <v>496372.8</v>
      </c>
      <c r="K5733" s="8">
        <f t="shared" si="269"/>
        <v>316081.37</v>
      </c>
      <c r="L5733" s="9">
        <v>168325.3</v>
      </c>
    </row>
    <row r="5734" spans="1:12" ht="15.75" customHeight="1" x14ac:dyDescent="0.25">
      <c r="A5734" s="6" t="s">
        <v>5756</v>
      </c>
      <c r="B5734" s="10">
        <v>43380</v>
      </c>
      <c r="C5734" s="7" t="s">
        <v>5755</v>
      </c>
      <c r="D5734" s="7" t="s">
        <v>13</v>
      </c>
      <c r="E5734" s="7">
        <v>317</v>
      </c>
      <c r="F5734" s="8">
        <v>54.87</v>
      </c>
      <c r="G5734" s="8">
        <v>90</v>
      </c>
      <c r="H5734" s="8">
        <f t="shared" si="267"/>
        <v>28530</v>
      </c>
      <c r="I5734" s="9">
        <f>H5734*VLOOKUP(C5734,Customer_Dim!B:E,4,0)</f>
        <v>570.60000000000014</v>
      </c>
      <c r="J5734" s="9">
        <f t="shared" si="268"/>
        <v>29100.6</v>
      </c>
      <c r="K5734" s="8">
        <f t="shared" si="269"/>
        <v>17393.79</v>
      </c>
      <c r="L5734" s="9">
        <v>8821.44</v>
      </c>
    </row>
    <row r="5735" spans="1:12" ht="15.75" customHeight="1" x14ac:dyDescent="0.25">
      <c r="A5735" s="6" t="s">
        <v>5757</v>
      </c>
      <c r="B5735" s="10">
        <v>43402</v>
      </c>
      <c r="C5735" s="7" t="s">
        <v>5755</v>
      </c>
      <c r="D5735" s="7" t="s">
        <v>13</v>
      </c>
      <c r="E5735" s="7">
        <v>348</v>
      </c>
      <c r="F5735" s="8">
        <v>54.87</v>
      </c>
      <c r="G5735" s="8">
        <v>90</v>
      </c>
      <c r="H5735" s="8">
        <f t="shared" si="267"/>
        <v>31320</v>
      </c>
      <c r="I5735" s="9">
        <f>H5735*VLOOKUP(C5735,Customer_Dim!B:E,4,0)</f>
        <v>626.40000000000009</v>
      </c>
      <c r="J5735" s="9">
        <f t="shared" si="268"/>
        <v>31946.400000000001</v>
      </c>
      <c r="K5735" s="8">
        <f t="shared" si="269"/>
        <v>19094.759999999998</v>
      </c>
      <c r="L5735" s="9">
        <v>10247.880000000001</v>
      </c>
    </row>
    <row r="5736" spans="1:12" ht="15.75" customHeight="1" x14ac:dyDescent="0.25">
      <c r="A5736" s="6" t="s">
        <v>5758</v>
      </c>
      <c r="B5736" s="10">
        <v>43483</v>
      </c>
      <c r="C5736" s="7" t="s">
        <v>5759</v>
      </c>
      <c r="D5736" s="7" t="s">
        <v>19</v>
      </c>
      <c r="E5736" s="7">
        <v>457</v>
      </c>
      <c r="F5736" s="8">
        <v>119.3</v>
      </c>
      <c r="G5736" s="8">
        <v>176</v>
      </c>
      <c r="H5736" s="8">
        <f t="shared" si="267"/>
        <v>80432</v>
      </c>
      <c r="I5736" s="9">
        <f>H5736*VLOOKUP(C5736,Customer_Dim!B:E,4,0)</f>
        <v>804.32000000000016</v>
      </c>
      <c r="J5736" s="9">
        <f t="shared" si="268"/>
        <v>81236.320000000007</v>
      </c>
      <c r="K5736" s="8">
        <f t="shared" si="269"/>
        <v>54520.1</v>
      </c>
      <c r="L5736" s="9">
        <v>21426.600000000006</v>
      </c>
    </row>
    <row r="5737" spans="1:12" ht="15.75" customHeight="1" x14ac:dyDescent="0.25">
      <c r="A5737" s="6" t="s">
        <v>5760</v>
      </c>
      <c r="B5737" s="10">
        <v>43623</v>
      </c>
      <c r="C5737" s="7" t="s">
        <v>5759</v>
      </c>
      <c r="D5737" s="7" t="s">
        <v>13</v>
      </c>
      <c r="E5737" s="7">
        <v>210</v>
      </c>
      <c r="F5737" s="8">
        <v>53.32</v>
      </c>
      <c r="G5737" s="8">
        <v>87</v>
      </c>
      <c r="H5737" s="8">
        <f t="shared" si="267"/>
        <v>18270</v>
      </c>
      <c r="I5737" s="9">
        <f>H5737*VLOOKUP(C5737,Customer_Dim!B:E,4,0)</f>
        <v>182.70000000000005</v>
      </c>
      <c r="J5737" s="9">
        <f t="shared" si="268"/>
        <v>18452.7</v>
      </c>
      <c r="K5737" s="8">
        <f t="shared" si="269"/>
        <v>11197.2</v>
      </c>
      <c r="L5737" s="9">
        <v>5250.07</v>
      </c>
    </row>
    <row r="5738" spans="1:12" ht="15.75" customHeight="1" x14ac:dyDescent="0.25">
      <c r="A5738" s="6" t="s">
        <v>5761</v>
      </c>
      <c r="B5738" s="10">
        <v>43654</v>
      </c>
      <c r="C5738" s="7" t="s">
        <v>5759</v>
      </c>
      <c r="D5738" s="7" t="s">
        <v>19</v>
      </c>
      <c r="E5738" s="7">
        <v>493</v>
      </c>
      <c r="F5738" s="8">
        <v>119.41</v>
      </c>
      <c r="G5738" s="8">
        <v>176</v>
      </c>
      <c r="H5738" s="8">
        <f t="shared" si="267"/>
        <v>86768</v>
      </c>
      <c r="I5738" s="9">
        <f>H5738*VLOOKUP(C5738,Customer_Dim!B:E,4,0)</f>
        <v>867.68000000000018</v>
      </c>
      <c r="J5738" s="9">
        <f t="shared" si="268"/>
        <v>87635.68</v>
      </c>
      <c r="K5738" s="8">
        <f t="shared" si="269"/>
        <v>58869.13</v>
      </c>
      <c r="L5738" s="9">
        <v>26047.270000000004</v>
      </c>
    </row>
    <row r="5739" spans="1:12" ht="15.75" customHeight="1" x14ac:dyDescent="0.25">
      <c r="A5739" s="6" t="s">
        <v>5762</v>
      </c>
      <c r="B5739" s="10">
        <v>43668</v>
      </c>
      <c r="C5739" s="7" t="s">
        <v>5759</v>
      </c>
      <c r="D5739" s="7" t="s">
        <v>13</v>
      </c>
      <c r="E5739" s="7">
        <v>1083</v>
      </c>
      <c r="F5739" s="8">
        <v>53.42</v>
      </c>
      <c r="G5739" s="8">
        <v>88</v>
      </c>
      <c r="H5739" s="8">
        <f t="shared" si="267"/>
        <v>95304</v>
      </c>
      <c r="I5739" s="9">
        <f>H5739*VLOOKUP(C5739,Customer_Dim!B:E,4,0)</f>
        <v>953.04000000000019</v>
      </c>
      <c r="J5739" s="9">
        <f t="shared" si="268"/>
        <v>96257.04</v>
      </c>
      <c r="K5739" s="8">
        <f t="shared" si="269"/>
        <v>57853.86</v>
      </c>
      <c r="L5739" s="9">
        <v>31986.5</v>
      </c>
    </row>
    <row r="5740" spans="1:12" ht="15.75" customHeight="1" x14ac:dyDescent="0.25">
      <c r="A5740" s="6" t="s">
        <v>5763</v>
      </c>
      <c r="B5740" s="10">
        <v>43688</v>
      </c>
      <c r="C5740" s="7" t="s">
        <v>5759</v>
      </c>
      <c r="D5740" s="7" t="s">
        <v>13</v>
      </c>
      <c r="E5740" s="7">
        <v>612</v>
      </c>
      <c r="F5740" s="8">
        <v>53.42</v>
      </c>
      <c r="G5740" s="8">
        <v>88</v>
      </c>
      <c r="H5740" s="8">
        <f t="shared" si="267"/>
        <v>53856</v>
      </c>
      <c r="I5740" s="9">
        <f>H5740*VLOOKUP(C5740,Customer_Dim!B:E,4,0)</f>
        <v>538.56000000000006</v>
      </c>
      <c r="J5740" s="9">
        <f t="shared" si="268"/>
        <v>54394.559999999998</v>
      </c>
      <c r="K5740" s="8">
        <f t="shared" si="269"/>
        <v>32693.040000000001</v>
      </c>
      <c r="L5740" s="9">
        <v>16244.380000000001</v>
      </c>
    </row>
    <row r="5741" spans="1:12" ht="15.75" customHeight="1" x14ac:dyDescent="0.25">
      <c r="A5741" s="6" t="s">
        <v>5764</v>
      </c>
      <c r="B5741" s="10">
        <v>43725</v>
      </c>
      <c r="C5741" s="7" t="s">
        <v>5759</v>
      </c>
      <c r="D5741" s="7" t="s">
        <v>19</v>
      </c>
      <c r="E5741" s="7">
        <v>85</v>
      </c>
      <c r="F5741" s="8">
        <v>119.41</v>
      </c>
      <c r="G5741" s="8">
        <v>176</v>
      </c>
      <c r="H5741" s="8">
        <f t="shared" si="267"/>
        <v>14960</v>
      </c>
      <c r="I5741" s="9">
        <f>H5741*VLOOKUP(C5741,Customer_Dim!B:E,4,0)</f>
        <v>149.60000000000002</v>
      </c>
      <c r="J5741" s="9">
        <f t="shared" si="268"/>
        <v>15109.6</v>
      </c>
      <c r="K5741" s="8">
        <f t="shared" si="269"/>
        <v>10149.85</v>
      </c>
      <c r="L5741" s="9">
        <v>3440.8799999999992</v>
      </c>
    </row>
    <row r="5742" spans="1:12" ht="15.75" customHeight="1" x14ac:dyDescent="0.25">
      <c r="A5742" s="6" t="s">
        <v>5765</v>
      </c>
      <c r="B5742" s="10">
        <v>43792</v>
      </c>
      <c r="C5742" s="7" t="s">
        <v>5759</v>
      </c>
      <c r="D5742" s="7" t="s">
        <v>13</v>
      </c>
      <c r="E5742" s="7">
        <v>1025</v>
      </c>
      <c r="F5742" s="8">
        <v>52.35</v>
      </c>
      <c r="G5742" s="8">
        <v>86</v>
      </c>
      <c r="H5742" s="8">
        <f t="shared" si="267"/>
        <v>88150</v>
      </c>
      <c r="I5742" s="9">
        <f>H5742*VLOOKUP(C5742,Customer_Dim!B:E,4,0)</f>
        <v>881.50000000000023</v>
      </c>
      <c r="J5742" s="9">
        <f t="shared" si="268"/>
        <v>89031.5</v>
      </c>
      <c r="K5742" s="8">
        <f t="shared" si="269"/>
        <v>53658.75</v>
      </c>
      <c r="L5742" s="9">
        <v>27217.32</v>
      </c>
    </row>
    <row r="5743" spans="1:12" ht="15.75" customHeight="1" x14ac:dyDescent="0.25">
      <c r="A5743" s="6" t="s">
        <v>5766</v>
      </c>
      <c r="B5743" s="10">
        <v>43801</v>
      </c>
      <c r="C5743" s="7" t="s">
        <v>5759</v>
      </c>
      <c r="D5743" s="7" t="s">
        <v>13</v>
      </c>
      <c r="E5743" s="7">
        <v>1085</v>
      </c>
      <c r="F5743" s="8">
        <v>52.35</v>
      </c>
      <c r="G5743" s="8">
        <v>86</v>
      </c>
      <c r="H5743" s="8">
        <f t="shared" si="267"/>
        <v>93310</v>
      </c>
      <c r="I5743" s="9">
        <f>H5743*VLOOKUP(C5743,Customer_Dim!B:E,4,0)</f>
        <v>933.10000000000014</v>
      </c>
      <c r="J5743" s="9">
        <f t="shared" si="268"/>
        <v>94243.1</v>
      </c>
      <c r="K5743" s="8">
        <f t="shared" si="269"/>
        <v>56799.75</v>
      </c>
      <c r="L5743" s="9">
        <v>30396.329999999994</v>
      </c>
    </row>
    <row r="5744" spans="1:12" ht="15.75" customHeight="1" x14ac:dyDescent="0.25">
      <c r="A5744" s="6" t="s">
        <v>5767</v>
      </c>
      <c r="B5744" s="10">
        <v>43507</v>
      </c>
      <c r="C5744" s="7" t="s">
        <v>5755</v>
      </c>
      <c r="D5744" s="7" t="s">
        <v>32</v>
      </c>
      <c r="E5744" s="7">
        <v>421</v>
      </c>
      <c r="F5744" s="8">
        <v>353.76</v>
      </c>
      <c r="G5744" s="8">
        <v>542</v>
      </c>
      <c r="H5744" s="8">
        <f t="shared" si="267"/>
        <v>228182</v>
      </c>
      <c r="I5744" s="9">
        <f>H5744*VLOOKUP(C5744,Customer_Dim!B:E,4,0)</f>
        <v>4563.6400000000012</v>
      </c>
      <c r="J5744" s="9">
        <f t="shared" si="268"/>
        <v>232745.64</v>
      </c>
      <c r="K5744" s="8">
        <f t="shared" si="269"/>
        <v>148932.96</v>
      </c>
      <c r="L5744" s="9">
        <v>63625.919999999984</v>
      </c>
    </row>
    <row r="5745" spans="1:12" ht="15.75" customHeight="1" x14ac:dyDescent="0.25">
      <c r="A5745" s="6" t="s">
        <v>5768</v>
      </c>
      <c r="B5745" s="10">
        <v>43532</v>
      </c>
      <c r="C5745" s="7" t="s">
        <v>5755</v>
      </c>
      <c r="D5745" s="7" t="s">
        <v>32</v>
      </c>
      <c r="E5745" s="7">
        <v>461</v>
      </c>
      <c r="F5745" s="8">
        <v>353.76</v>
      </c>
      <c r="G5745" s="8">
        <v>542</v>
      </c>
      <c r="H5745" s="8">
        <f t="shared" si="267"/>
        <v>249862</v>
      </c>
      <c r="I5745" s="9">
        <f>H5745*VLOOKUP(C5745,Customer_Dim!B:E,4,0)</f>
        <v>4997.2400000000007</v>
      </c>
      <c r="J5745" s="9">
        <f t="shared" si="268"/>
        <v>254859.24</v>
      </c>
      <c r="K5745" s="8">
        <f t="shared" si="269"/>
        <v>163083.35999999999</v>
      </c>
      <c r="L5745" s="9">
        <v>83414.51999999999</v>
      </c>
    </row>
    <row r="5746" spans="1:12" ht="15.75" customHeight="1" x14ac:dyDescent="0.25">
      <c r="A5746" s="6" t="s">
        <v>5769</v>
      </c>
      <c r="B5746" s="10">
        <v>43580</v>
      </c>
      <c r="C5746" s="7" t="s">
        <v>5755</v>
      </c>
      <c r="D5746" s="7" t="s">
        <v>13</v>
      </c>
      <c r="E5746" s="7">
        <v>281</v>
      </c>
      <c r="F5746" s="8">
        <v>53.32</v>
      </c>
      <c r="G5746" s="8">
        <v>87</v>
      </c>
      <c r="H5746" s="8">
        <f t="shared" si="267"/>
        <v>24447</v>
      </c>
      <c r="I5746" s="9">
        <f>H5746*VLOOKUP(C5746,Customer_Dim!B:E,4,0)</f>
        <v>488.94000000000011</v>
      </c>
      <c r="J5746" s="9">
        <f t="shared" si="268"/>
        <v>24935.94</v>
      </c>
      <c r="K5746" s="8">
        <f t="shared" si="269"/>
        <v>14982.92</v>
      </c>
      <c r="L5746" s="9">
        <v>8588.4</v>
      </c>
    </row>
    <row r="5747" spans="1:12" ht="15.75" customHeight="1" x14ac:dyDescent="0.25">
      <c r="A5747" s="6" t="s">
        <v>5770</v>
      </c>
      <c r="B5747" s="10">
        <v>43631</v>
      </c>
      <c r="C5747" s="7" t="s">
        <v>5755</v>
      </c>
      <c r="D5747" s="7" t="s">
        <v>13</v>
      </c>
      <c r="E5747" s="7">
        <v>1056</v>
      </c>
      <c r="F5747" s="8">
        <v>53.32</v>
      </c>
      <c r="G5747" s="8">
        <v>87</v>
      </c>
      <c r="H5747" s="8">
        <f t="shared" si="267"/>
        <v>91872</v>
      </c>
      <c r="I5747" s="9">
        <f>H5747*VLOOKUP(C5747,Customer_Dim!B:E,4,0)</f>
        <v>1837.4400000000003</v>
      </c>
      <c r="J5747" s="9">
        <f t="shared" si="268"/>
        <v>93709.440000000002</v>
      </c>
      <c r="K5747" s="8">
        <f t="shared" si="269"/>
        <v>56305.919999999998</v>
      </c>
      <c r="L5747" s="9">
        <v>34838.400000000009</v>
      </c>
    </row>
    <row r="5748" spans="1:12" ht="15.75" customHeight="1" x14ac:dyDescent="0.25">
      <c r="A5748" s="6" t="s">
        <v>5771</v>
      </c>
      <c r="B5748" s="10">
        <v>43685</v>
      </c>
      <c r="C5748" s="7" t="s">
        <v>5755</v>
      </c>
      <c r="D5748" s="7" t="s">
        <v>13</v>
      </c>
      <c r="E5748" s="7">
        <v>568</v>
      </c>
      <c r="F5748" s="8">
        <v>53.42</v>
      </c>
      <c r="G5748" s="8">
        <v>88</v>
      </c>
      <c r="H5748" s="8">
        <f t="shared" si="267"/>
        <v>49984</v>
      </c>
      <c r="I5748" s="9">
        <f>H5748*VLOOKUP(C5748,Customer_Dim!B:E,4,0)</f>
        <v>999.68000000000018</v>
      </c>
      <c r="J5748" s="9">
        <f t="shared" si="268"/>
        <v>50983.68</v>
      </c>
      <c r="K5748" s="8">
        <f t="shared" si="269"/>
        <v>30342.560000000001</v>
      </c>
      <c r="L5748" s="9">
        <v>18297.36</v>
      </c>
    </row>
    <row r="5749" spans="1:12" ht="15.75" customHeight="1" x14ac:dyDescent="0.25">
      <c r="A5749" s="6" t="s">
        <v>5772</v>
      </c>
      <c r="B5749" s="10">
        <v>43688</v>
      </c>
      <c r="C5749" s="7" t="s">
        <v>5755</v>
      </c>
      <c r="D5749" s="7" t="s">
        <v>13</v>
      </c>
      <c r="E5749" s="7">
        <v>60</v>
      </c>
      <c r="F5749" s="8">
        <v>53.42</v>
      </c>
      <c r="G5749" s="8">
        <v>88</v>
      </c>
      <c r="H5749" s="8">
        <f t="shared" si="267"/>
        <v>5280</v>
      </c>
      <c r="I5749" s="9">
        <f>H5749*VLOOKUP(C5749,Customer_Dim!B:E,4,0)</f>
        <v>105.60000000000002</v>
      </c>
      <c r="J5749" s="9">
        <f t="shared" si="268"/>
        <v>5385.6</v>
      </c>
      <c r="K5749" s="8">
        <f t="shared" si="269"/>
        <v>3205.2000000000003</v>
      </c>
      <c r="L5749" s="9">
        <v>1867.3199999999997</v>
      </c>
    </row>
    <row r="5750" spans="1:12" ht="15.75" customHeight="1" x14ac:dyDescent="0.25">
      <c r="A5750" s="6" t="s">
        <v>5773</v>
      </c>
      <c r="B5750" s="10">
        <v>43733</v>
      </c>
      <c r="C5750" s="7" t="s">
        <v>5755</v>
      </c>
      <c r="D5750" s="7" t="s">
        <v>19</v>
      </c>
      <c r="E5750" s="7">
        <v>840</v>
      </c>
      <c r="F5750" s="8">
        <v>119.41</v>
      </c>
      <c r="G5750" s="8">
        <v>176</v>
      </c>
      <c r="H5750" s="8">
        <f t="shared" si="267"/>
        <v>147840</v>
      </c>
      <c r="I5750" s="9">
        <f>H5750*VLOOKUP(C5750,Customer_Dim!B:E,4,0)</f>
        <v>2956.8000000000006</v>
      </c>
      <c r="J5750" s="9">
        <f t="shared" si="268"/>
        <v>150796.79999999999</v>
      </c>
      <c r="K5750" s="8">
        <f t="shared" si="269"/>
        <v>100304.4</v>
      </c>
      <c r="L5750" s="9">
        <v>45863.930000000008</v>
      </c>
    </row>
    <row r="5751" spans="1:12" ht="15.75" customHeight="1" x14ac:dyDescent="0.25">
      <c r="A5751" s="6" t="s">
        <v>5774</v>
      </c>
      <c r="B5751" s="10">
        <v>43965</v>
      </c>
      <c r="C5751" s="7" t="s">
        <v>5759</v>
      </c>
      <c r="D5751" s="7" t="s">
        <v>32</v>
      </c>
      <c r="E5751" s="7">
        <v>528</v>
      </c>
      <c r="F5751" s="8">
        <v>324.39</v>
      </c>
      <c r="G5751" s="8">
        <v>494</v>
      </c>
      <c r="H5751" s="8">
        <f t="shared" si="267"/>
        <v>260832</v>
      </c>
      <c r="I5751" s="9">
        <f>H5751*VLOOKUP(C5751,Customer_Dim!B:E,4,0)</f>
        <v>2608.3200000000006</v>
      </c>
      <c r="J5751" s="9">
        <f t="shared" si="268"/>
        <v>263440.32</v>
      </c>
      <c r="K5751" s="8">
        <f t="shared" si="269"/>
        <v>171277.91999999998</v>
      </c>
      <c r="L5751" s="9">
        <v>78722.050000000017</v>
      </c>
    </row>
    <row r="5752" spans="1:12" ht="15.75" customHeight="1" x14ac:dyDescent="0.25">
      <c r="A5752" s="6" t="s">
        <v>5775</v>
      </c>
      <c r="B5752" s="10">
        <v>43999</v>
      </c>
      <c r="C5752" s="7" t="s">
        <v>5759</v>
      </c>
      <c r="D5752" s="7" t="s">
        <v>13</v>
      </c>
      <c r="E5752" s="7">
        <v>350</v>
      </c>
      <c r="F5752" s="8">
        <v>48.94</v>
      </c>
      <c r="G5752" s="8">
        <v>80</v>
      </c>
      <c r="H5752" s="8">
        <f t="shared" si="267"/>
        <v>28000</v>
      </c>
      <c r="I5752" s="9">
        <f>H5752*VLOOKUP(C5752,Customer_Dim!B:E,4,0)</f>
        <v>280.00000000000006</v>
      </c>
      <c r="J5752" s="9">
        <f t="shared" si="268"/>
        <v>28280</v>
      </c>
      <c r="K5752" s="8">
        <f t="shared" si="269"/>
        <v>17129</v>
      </c>
      <c r="L5752" s="9">
        <v>9765.340000000002</v>
      </c>
    </row>
    <row r="5753" spans="1:12" ht="15.75" customHeight="1" x14ac:dyDescent="0.25">
      <c r="A5753" s="6" t="s">
        <v>5776</v>
      </c>
      <c r="B5753" s="10">
        <v>43846</v>
      </c>
      <c r="C5753" s="7" t="s">
        <v>5755</v>
      </c>
      <c r="D5753" s="7" t="s">
        <v>13</v>
      </c>
      <c r="E5753" s="7">
        <v>191</v>
      </c>
      <c r="F5753" s="8">
        <v>52.53</v>
      </c>
      <c r="G5753" s="8">
        <v>86</v>
      </c>
      <c r="H5753" s="8">
        <f t="shared" si="267"/>
        <v>16426</v>
      </c>
      <c r="I5753" s="9">
        <f>H5753*VLOOKUP(C5753,Customer_Dim!B:E,4,0)</f>
        <v>328.52000000000004</v>
      </c>
      <c r="J5753" s="9">
        <f t="shared" si="268"/>
        <v>16754.52</v>
      </c>
      <c r="K5753" s="8">
        <f t="shared" si="269"/>
        <v>10033.23</v>
      </c>
      <c r="L5753" s="9">
        <v>6087.869999999999</v>
      </c>
    </row>
    <row r="5754" spans="1:12" ht="15.75" customHeight="1" x14ac:dyDescent="0.25">
      <c r="A5754" s="6" t="s">
        <v>5777</v>
      </c>
      <c r="B5754" s="10">
        <v>43890</v>
      </c>
      <c r="C5754" s="7" t="s">
        <v>5755</v>
      </c>
      <c r="D5754" s="7" t="s">
        <v>32</v>
      </c>
      <c r="E5754" s="7">
        <v>401</v>
      </c>
      <c r="F5754" s="8">
        <v>348.24</v>
      </c>
      <c r="G5754" s="8">
        <v>530</v>
      </c>
      <c r="H5754" s="8">
        <f t="shared" si="267"/>
        <v>212530</v>
      </c>
      <c r="I5754" s="9">
        <f>H5754*VLOOKUP(C5754,Customer_Dim!B:E,4,0)</f>
        <v>4250.6000000000013</v>
      </c>
      <c r="J5754" s="9">
        <f t="shared" si="268"/>
        <v>216780.6</v>
      </c>
      <c r="K5754" s="8">
        <f t="shared" si="269"/>
        <v>139644.24</v>
      </c>
      <c r="L5754" s="9">
        <v>73877.439999999988</v>
      </c>
    </row>
    <row r="5755" spans="1:12" ht="15.75" customHeight="1" x14ac:dyDescent="0.25">
      <c r="A5755" s="6" t="s">
        <v>5778</v>
      </c>
      <c r="B5755" s="10">
        <v>43906</v>
      </c>
      <c r="C5755" s="7" t="s">
        <v>5755</v>
      </c>
      <c r="D5755" s="7" t="s">
        <v>13</v>
      </c>
      <c r="E5755" s="7">
        <v>786</v>
      </c>
      <c r="F5755" s="8">
        <v>52.53</v>
      </c>
      <c r="G5755" s="8">
        <v>86</v>
      </c>
      <c r="H5755" s="8">
        <f t="shared" si="267"/>
        <v>67596</v>
      </c>
      <c r="I5755" s="9">
        <f>H5755*VLOOKUP(C5755,Customer_Dim!B:E,4,0)</f>
        <v>1351.9200000000003</v>
      </c>
      <c r="J5755" s="9">
        <f t="shared" si="268"/>
        <v>68947.92</v>
      </c>
      <c r="K5755" s="8">
        <f t="shared" si="269"/>
        <v>41288.58</v>
      </c>
      <c r="L5755" s="9">
        <v>25125.660000000003</v>
      </c>
    </row>
    <row r="5756" spans="1:12" ht="15.75" customHeight="1" x14ac:dyDescent="0.25">
      <c r="A5756" s="6" t="s">
        <v>5779</v>
      </c>
      <c r="B5756" s="10">
        <v>43909</v>
      </c>
      <c r="C5756" s="7" t="s">
        <v>5755</v>
      </c>
      <c r="D5756" s="7" t="s">
        <v>13</v>
      </c>
      <c r="E5756" s="7">
        <v>81</v>
      </c>
      <c r="F5756" s="8">
        <v>52.53</v>
      </c>
      <c r="G5756" s="8">
        <v>86</v>
      </c>
      <c r="H5756" s="8">
        <f t="shared" si="267"/>
        <v>6966</v>
      </c>
      <c r="I5756" s="9">
        <f>H5756*VLOOKUP(C5756,Customer_Dim!B:E,4,0)</f>
        <v>139.32000000000002</v>
      </c>
      <c r="J5756" s="9">
        <f t="shared" si="268"/>
        <v>7105.32</v>
      </c>
      <c r="K5756" s="8">
        <f t="shared" si="269"/>
        <v>4254.93</v>
      </c>
      <c r="L5756" s="9">
        <v>2254.9699999999998</v>
      </c>
    </row>
    <row r="5757" spans="1:12" ht="15.75" customHeight="1" x14ac:dyDescent="0.25">
      <c r="A5757" s="6" t="s">
        <v>5780</v>
      </c>
      <c r="B5757" s="10">
        <v>43935</v>
      </c>
      <c r="C5757" s="7" t="s">
        <v>5755</v>
      </c>
      <c r="D5757" s="7" t="s">
        <v>13</v>
      </c>
      <c r="E5757" s="7">
        <v>510</v>
      </c>
      <c r="F5757" s="8">
        <v>48.94</v>
      </c>
      <c r="G5757" s="8">
        <v>80</v>
      </c>
      <c r="H5757" s="8">
        <f t="shared" si="267"/>
        <v>40800</v>
      </c>
      <c r="I5757" s="9">
        <f>H5757*VLOOKUP(C5757,Customer_Dim!B:E,4,0)</f>
        <v>816.00000000000011</v>
      </c>
      <c r="J5757" s="9">
        <f t="shared" si="268"/>
        <v>41616</v>
      </c>
      <c r="K5757" s="8">
        <f t="shared" si="269"/>
        <v>24959.399999999998</v>
      </c>
      <c r="L5757" s="9">
        <v>12528.780000000002</v>
      </c>
    </row>
    <row r="5758" spans="1:12" ht="15.75" customHeight="1" x14ac:dyDescent="0.25">
      <c r="A5758" s="6" t="s">
        <v>5781</v>
      </c>
      <c r="B5758" s="10">
        <v>44013</v>
      </c>
      <c r="C5758" s="7" t="s">
        <v>5755</v>
      </c>
      <c r="D5758" s="7" t="s">
        <v>32</v>
      </c>
      <c r="E5758" s="7">
        <v>736</v>
      </c>
      <c r="F5758" s="8">
        <v>321.68</v>
      </c>
      <c r="G5758" s="8">
        <v>490</v>
      </c>
      <c r="H5758" s="8">
        <f t="shared" si="267"/>
        <v>360640</v>
      </c>
      <c r="I5758" s="9">
        <f>H5758*VLOOKUP(C5758,Customer_Dim!B:E,4,0)</f>
        <v>7212.8000000000011</v>
      </c>
      <c r="J5758" s="9">
        <f t="shared" si="268"/>
        <v>367852.79999999999</v>
      </c>
      <c r="K5758" s="8">
        <f t="shared" si="269"/>
        <v>236756.48000000001</v>
      </c>
      <c r="L5758" s="9">
        <v>106049.87999999998</v>
      </c>
    </row>
    <row r="5759" spans="1:12" ht="15.75" customHeight="1" x14ac:dyDescent="0.25">
      <c r="A5759" s="6" t="s">
        <v>5782</v>
      </c>
      <c r="B5759" s="10">
        <v>44071</v>
      </c>
      <c r="C5759" s="7" t="s">
        <v>5755</v>
      </c>
      <c r="D5759" s="7" t="s">
        <v>13</v>
      </c>
      <c r="E5759" s="7">
        <v>626</v>
      </c>
      <c r="F5759" s="8">
        <v>48.53</v>
      </c>
      <c r="G5759" s="8">
        <v>79</v>
      </c>
      <c r="H5759" s="8">
        <f t="shared" si="267"/>
        <v>49454</v>
      </c>
      <c r="I5759" s="9">
        <f>H5759*VLOOKUP(C5759,Customer_Dim!B:E,4,0)</f>
        <v>989.08000000000015</v>
      </c>
      <c r="J5759" s="9">
        <f t="shared" si="268"/>
        <v>50443.08</v>
      </c>
      <c r="K5759" s="8">
        <f t="shared" si="269"/>
        <v>30379.780000000002</v>
      </c>
      <c r="L5759" s="9">
        <v>19584.980000000003</v>
      </c>
    </row>
    <row r="5760" spans="1:12" ht="15.75" customHeight="1" x14ac:dyDescent="0.25">
      <c r="A5760" s="6" t="s">
        <v>5783</v>
      </c>
      <c r="B5760" s="10">
        <v>44087</v>
      </c>
      <c r="C5760" s="7" t="s">
        <v>5755</v>
      </c>
      <c r="D5760" s="7" t="s">
        <v>13</v>
      </c>
      <c r="E5760" s="7">
        <v>279</v>
      </c>
      <c r="F5760" s="8">
        <v>48.53</v>
      </c>
      <c r="G5760" s="8">
        <v>79</v>
      </c>
      <c r="H5760" s="8">
        <f t="shared" si="267"/>
        <v>22041</v>
      </c>
      <c r="I5760" s="9">
        <f>H5760*VLOOKUP(C5760,Customer_Dim!B:E,4,0)</f>
        <v>440.82000000000011</v>
      </c>
      <c r="J5760" s="9">
        <f t="shared" si="268"/>
        <v>22481.82</v>
      </c>
      <c r="K5760" s="8">
        <f t="shared" si="269"/>
        <v>13539.87</v>
      </c>
      <c r="L5760" s="9">
        <v>7509.0400000000009</v>
      </c>
    </row>
    <row r="5761" spans="1:12" ht="15.75" customHeight="1" x14ac:dyDescent="0.25">
      <c r="A5761" s="6" t="s">
        <v>5784</v>
      </c>
      <c r="B5761" s="10">
        <v>44094</v>
      </c>
      <c r="C5761" s="7" t="s">
        <v>5755</v>
      </c>
      <c r="D5761" s="7" t="s">
        <v>32</v>
      </c>
      <c r="E5761" s="7">
        <v>184</v>
      </c>
      <c r="F5761" s="8">
        <v>321.68</v>
      </c>
      <c r="G5761" s="8">
        <v>490</v>
      </c>
      <c r="H5761" s="8">
        <f t="shared" si="267"/>
        <v>90160</v>
      </c>
      <c r="I5761" s="9">
        <f>H5761*VLOOKUP(C5761,Customer_Dim!B:E,4,0)</f>
        <v>1803.2000000000003</v>
      </c>
      <c r="J5761" s="9">
        <f t="shared" si="268"/>
        <v>91963.199999999997</v>
      </c>
      <c r="K5761" s="8">
        <f t="shared" si="269"/>
        <v>59189.120000000003</v>
      </c>
      <c r="L5761" s="9">
        <v>25654.540000000008</v>
      </c>
    </row>
    <row r="5762" spans="1:12" ht="15.75" customHeight="1" x14ac:dyDescent="0.25">
      <c r="A5762" s="6" t="s">
        <v>5785</v>
      </c>
      <c r="B5762" s="10">
        <v>44117</v>
      </c>
      <c r="C5762" s="7" t="s">
        <v>5755</v>
      </c>
      <c r="D5762" s="7" t="s">
        <v>13</v>
      </c>
      <c r="E5762" s="7">
        <v>995</v>
      </c>
      <c r="F5762" s="8">
        <v>50.73</v>
      </c>
      <c r="G5762" s="8">
        <v>83</v>
      </c>
      <c r="H5762" s="8">
        <f t="shared" si="267"/>
        <v>82585</v>
      </c>
      <c r="I5762" s="9">
        <f>H5762*VLOOKUP(C5762,Customer_Dim!B:E,4,0)</f>
        <v>1651.7000000000003</v>
      </c>
      <c r="J5762" s="9">
        <f t="shared" si="268"/>
        <v>84236.7</v>
      </c>
      <c r="K5762" s="8">
        <f t="shared" si="269"/>
        <v>50476.35</v>
      </c>
      <c r="L5762" s="9">
        <v>31423.040000000008</v>
      </c>
    </row>
    <row r="5763" spans="1:12" ht="15.75" customHeight="1" x14ac:dyDescent="0.25">
      <c r="A5763" s="6" t="s">
        <v>5786</v>
      </c>
      <c r="B5763" s="10">
        <v>44119</v>
      </c>
      <c r="C5763" s="7" t="s">
        <v>5755</v>
      </c>
      <c r="D5763" s="7" t="s">
        <v>132</v>
      </c>
      <c r="E5763" s="7">
        <v>1003</v>
      </c>
      <c r="F5763" s="8">
        <v>42.72</v>
      </c>
      <c r="G5763" s="8">
        <v>93</v>
      </c>
      <c r="H5763" s="8">
        <f t="shared" ref="H5763:H5826" si="270">G5763*E5763</f>
        <v>93279</v>
      </c>
      <c r="I5763" s="9">
        <f>H5763*VLOOKUP(C5763,Customer_Dim!B:E,4,0)</f>
        <v>1865.5800000000004</v>
      </c>
      <c r="J5763" s="9">
        <f t="shared" ref="J5763:J5826" si="271">I5763+H5763</f>
        <v>95144.58</v>
      </c>
      <c r="K5763" s="8">
        <f t="shared" ref="K5763:K5826" si="272">F5763*E5763</f>
        <v>42848.159999999996</v>
      </c>
      <c r="L5763" s="9">
        <v>41568.930000000008</v>
      </c>
    </row>
    <row r="5764" spans="1:12" ht="15.75" customHeight="1" x14ac:dyDescent="0.25">
      <c r="A5764" s="6" t="s">
        <v>5787</v>
      </c>
      <c r="B5764" s="10">
        <v>44130</v>
      </c>
      <c r="C5764" s="7" t="s">
        <v>5755</v>
      </c>
      <c r="D5764" s="7" t="s">
        <v>32</v>
      </c>
      <c r="E5764" s="7">
        <v>670</v>
      </c>
      <c r="F5764" s="8">
        <v>336.31</v>
      </c>
      <c r="G5764" s="8">
        <v>512</v>
      </c>
      <c r="H5764" s="8">
        <f t="shared" si="270"/>
        <v>343040</v>
      </c>
      <c r="I5764" s="9">
        <f>H5764*VLOOKUP(C5764,Customer_Dim!B:E,4,0)</f>
        <v>6860.8000000000011</v>
      </c>
      <c r="J5764" s="9">
        <f t="shared" si="271"/>
        <v>349900.79999999999</v>
      </c>
      <c r="K5764" s="8">
        <f t="shared" si="272"/>
        <v>225327.7</v>
      </c>
      <c r="L5764" s="9">
        <v>110113.29000000001</v>
      </c>
    </row>
    <row r="5765" spans="1:12" ht="15.75" customHeight="1" x14ac:dyDescent="0.25">
      <c r="A5765" s="6" t="s">
        <v>5788</v>
      </c>
      <c r="B5765" s="10">
        <v>44140</v>
      </c>
      <c r="C5765" s="7" t="s">
        <v>5755</v>
      </c>
      <c r="D5765" s="7" t="s">
        <v>13</v>
      </c>
      <c r="E5765" s="7">
        <v>125</v>
      </c>
      <c r="F5765" s="8">
        <v>50.73</v>
      </c>
      <c r="G5765" s="8">
        <v>83</v>
      </c>
      <c r="H5765" s="8">
        <f t="shared" si="270"/>
        <v>10375</v>
      </c>
      <c r="I5765" s="9">
        <f>H5765*VLOOKUP(C5765,Customer_Dim!B:E,4,0)</f>
        <v>207.50000000000003</v>
      </c>
      <c r="J5765" s="9">
        <f t="shared" si="271"/>
        <v>10582.5</v>
      </c>
      <c r="K5765" s="8">
        <f t="shared" si="272"/>
        <v>6341.25</v>
      </c>
      <c r="L5765" s="9">
        <v>3177.5599999999995</v>
      </c>
    </row>
    <row r="5766" spans="1:12" ht="15.75" customHeight="1" x14ac:dyDescent="0.25">
      <c r="A5766" s="6" t="s">
        <v>5789</v>
      </c>
      <c r="B5766" s="10">
        <v>44196</v>
      </c>
      <c r="C5766" s="7" t="s">
        <v>5755</v>
      </c>
      <c r="D5766" s="7" t="s">
        <v>13</v>
      </c>
      <c r="E5766" s="7">
        <v>290</v>
      </c>
      <c r="F5766" s="8">
        <v>50.73</v>
      </c>
      <c r="G5766" s="8">
        <v>83</v>
      </c>
      <c r="H5766" s="8">
        <f t="shared" si="270"/>
        <v>24070</v>
      </c>
      <c r="I5766" s="9">
        <f>H5766*VLOOKUP(C5766,Customer_Dim!B:E,4,0)</f>
        <v>481.40000000000009</v>
      </c>
      <c r="J5766" s="9">
        <f t="shared" si="271"/>
        <v>24551.4</v>
      </c>
      <c r="K5766" s="8">
        <f t="shared" si="272"/>
        <v>14711.699999999999</v>
      </c>
      <c r="L5766" s="9">
        <v>7613.85</v>
      </c>
    </row>
    <row r="5767" spans="1:12" ht="15.75" customHeight="1" x14ac:dyDescent="0.25">
      <c r="A5767" s="6" t="s">
        <v>5790</v>
      </c>
      <c r="B5767" s="10">
        <v>44230</v>
      </c>
      <c r="C5767" s="7" t="s">
        <v>5759</v>
      </c>
      <c r="D5767" s="7" t="s">
        <v>13</v>
      </c>
      <c r="E5767" s="7">
        <v>911</v>
      </c>
      <c r="F5767" s="8">
        <v>53.56</v>
      </c>
      <c r="G5767" s="8">
        <v>90</v>
      </c>
      <c r="H5767" s="8">
        <f t="shared" si="270"/>
        <v>81990</v>
      </c>
      <c r="I5767" s="9">
        <f>H5767*VLOOKUP(C5767,Customer_Dim!B:E,4,0)</f>
        <v>819.9000000000002</v>
      </c>
      <c r="J5767" s="9">
        <f t="shared" si="271"/>
        <v>82809.899999999994</v>
      </c>
      <c r="K5767" s="8">
        <f t="shared" si="272"/>
        <v>48793.16</v>
      </c>
      <c r="L5767" s="9">
        <v>24849.32</v>
      </c>
    </row>
    <row r="5768" spans="1:12" ht="15.75" customHeight="1" x14ac:dyDescent="0.25">
      <c r="A5768" s="6" t="s">
        <v>5791</v>
      </c>
      <c r="B5768" s="10">
        <v>44261</v>
      </c>
      <c r="C5768" s="7" t="s">
        <v>5759</v>
      </c>
      <c r="D5768" s="7" t="s">
        <v>13</v>
      </c>
      <c r="E5768" s="7">
        <v>137</v>
      </c>
      <c r="F5768" s="8">
        <v>53.56</v>
      </c>
      <c r="G5768" s="8">
        <v>90</v>
      </c>
      <c r="H5768" s="8">
        <f t="shared" si="270"/>
        <v>12330</v>
      </c>
      <c r="I5768" s="9">
        <f>H5768*VLOOKUP(C5768,Customer_Dim!B:E,4,0)</f>
        <v>123.30000000000003</v>
      </c>
      <c r="J5768" s="9">
        <f t="shared" si="271"/>
        <v>12453.3</v>
      </c>
      <c r="K5768" s="8">
        <f t="shared" si="272"/>
        <v>7337.72</v>
      </c>
      <c r="L5768" s="9">
        <v>4263.4799999999996</v>
      </c>
    </row>
    <row r="5769" spans="1:12" ht="15.75" customHeight="1" x14ac:dyDescent="0.25">
      <c r="A5769" s="6" t="s">
        <v>5792</v>
      </c>
      <c r="B5769" s="10">
        <v>44267</v>
      </c>
      <c r="C5769" s="7" t="s">
        <v>5759</v>
      </c>
      <c r="D5769" s="7" t="s">
        <v>13</v>
      </c>
      <c r="E5769" s="7">
        <v>1158</v>
      </c>
      <c r="F5769" s="8">
        <v>53.56</v>
      </c>
      <c r="G5769" s="8">
        <v>90</v>
      </c>
      <c r="H5769" s="8">
        <f t="shared" si="270"/>
        <v>104220</v>
      </c>
      <c r="I5769" s="9">
        <f>H5769*VLOOKUP(C5769,Customer_Dim!B:E,4,0)</f>
        <v>1042.2000000000003</v>
      </c>
      <c r="J5769" s="9">
        <f t="shared" si="271"/>
        <v>105262.2</v>
      </c>
      <c r="K5769" s="8">
        <f t="shared" si="272"/>
        <v>62022.48</v>
      </c>
      <c r="L5769" s="9">
        <v>38709.46</v>
      </c>
    </row>
    <row r="5770" spans="1:12" ht="15.75" customHeight="1" x14ac:dyDescent="0.25">
      <c r="A5770" s="6" t="s">
        <v>5793</v>
      </c>
      <c r="B5770" s="10">
        <v>44273</v>
      </c>
      <c r="C5770" s="7" t="s">
        <v>5759</v>
      </c>
      <c r="D5770" s="7" t="s">
        <v>19</v>
      </c>
      <c r="E5770" s="7">
        <v>249</v>
      </c>
      <c r="F5770" s="8">
        <v>119.74</v>
      </c>
      <c r="G5770" s="8">
        <v>182</v>
      </c>
      <c r="H5770" s="8">
        <f t="shared" si="270"/>
        <v>45318</v>
      </c>
      <c r="I5770" s="9">
        <f>H5770*VLOOKUP(C5770,Customer_Dim!B:E,4,0)</f>
        <v>453.18000000000006</v>
      </c>
      <c r="J5770" s="9">
        <f t="shared" si="271"/>
        <v>45771.18</v>
      </c>
      <c r="K5770" s="8">
        <f t="shared" si="272"/>
        <v>29815.26</v>
      </c>
      <c r="L5770" s="9">
        <v>12813.280000000006</v>
      </c>
    </row>
    <row r="5771" spans="1:12" ht="15.75" customHeight="1" x14ac:dyDescent="0.25">
      <c r="A5771" s="6" t="s">
        <v>5794</v>
      </c>
      <c r="B5771" s="10">
        <v>44293</v>
      </c>
      <c r="C5771" s="7" t="s">
        <v>5759</v>
      </c>
      <c r="D5771" s="7" t="s">
        <v>32</v>
      </c>
      <c r="E5771" s="7">
        <v>297</v>
      </c>
      <c r="F5771" s="8">
        <v>398.31</v>
      </c>
      <c r="G5771" s="8">
        <v>627</v>
      </c>
      <c r="H5771" s="8">
        <f t="shared" si="270"/>
        <v>186219</v>
      </c>
      <c r="I5771" s="9">
        <f>H5771*VLOOKUP(C5771,Customer_Dim!B:E,4,0)</f>
        <v>1862.1900000000003</v>
      </c>
      <c r="J5771" s="9">
        <f t="shared" si="271"/>
        <v>188081.19</v>
      </c>
      <c r="K5771" s="8">
        <f t="shared" si="272"/>
        <v>118298.07</v>
      </c>
      <c r="L5771" s="9">
        <v>53099.64</v>
      </c>
    </row>
    <row r="5772" spans="1:12" ht="15.75" customHeight="1" x14ac:dyDescent="0.25">
      <c r="A5772" s="6" t="s">
        <v>5795</v>
      </c>
      <c r="B5772" s="10">
        <v>44367</v>
      </c>
      <c r="C5772" s="7" t="s">
        <v>5759</v>
      </c>
      <c r="D5772" s="7" t="s">
        <v>13</v>
      </c>
      <c r="E5772" s="7">
        <v>315</v>
      </c>
      <c r="F5772" s="8">
        <v>60.09</v>
      </c>
      <c r="G5772" s="8">
        <v>101</v>
      </c>
      <c r="H5772" s="8">
        <f t="shared" si="270"/>
        <v>31815</v>
      </c>
      <c r="I5772" s="9">
        <f>H5772*VLOOKUP(C5772,Customer_Dim!B:E,4,0)</f>
        <v>318.15000000000003</v>
      </c>
      <c r="J5772" s="9">
        <f t="shared" si="271"/>
        <v>32133.15</v>
      </c>
      <c r="K5772" s="8">
        <f t="shared" si="272"/>
        <v>18928.350000000002</v>
      </c>
      <c r="L5772" s="9">
        <v>10189.719999999999</v>
      </c>
    </row>
    <row r="5773" spans="1:12" ht="15.75" customHeight="1" x14ac:dyDescent="0.25">
      <c r="A5773" s="6" t="s">
        <v>5796</v>
      </c>
      <c r="B5773" s="10">
        <v>44368</v>
      </c>
      <c r="C5773" s="7" t="s">
        <v>5759</v>
      </c>
      <c r="D5773" s="7" t="s">
        <v>32</v>
      </c>
      <c r="E5773" s="7">
        <v>839</v>
      </c>
      <c r="F5773" s="8">
        <v>398.31</v>
      </c>
      <c r="G5773" s="8">
        <v>627</v>
      </c>
      <c r="H5773" s="8">
        <f t="shared" si="270"/>
        <v>526053</v>
      </c>
      <c r="I5773" s="9">
        <f>H5773*VLOOKUP(C5773,Customer_Dim!B:E,4,0)</f>
        <v>5260.5300000000007</v>
      </c>
      <c r="J5773" s="9">
        <f t="shared" si="271"/>
        <v>531313.53</v>
      </c>
      <c r="K5773" s="8">
        <f t="shared" si="272"/>
        <v>334182.09000000003</v>
      </c>
      <c r="L5773" s="9">
        <v>177457.5</v>
      </c>
    </row>
    <row r="5774" spans="1:12" ht="15.75" customHeight="1" x14ac:dyDescent="0.25">
      <c r="A5774" s="6" t="s">
        <v>5797</v>
      </c>
      <c r="B5774" s="10">
        <v>44374</v>
      </c>
      <c r="C5774" s="7" t="s">
        <v>5759</v>
      </c>
      <c r="D5774" s="7" t="s">
        <v>13</v>
      </c>
      <c r="E5774" s="7">
        <v>747</v>
      </c>
      <c r="F5774" s="8">
        <v>60.09</v>
      </c>
      <c r="G5774" s="8">
        <v>101</v>
      </c>
      <c r="H5774" s="8">
        <f t="shared" si="270"/>
        <v>75447</v>
      </c>
      <c r="I5774" s="9">
        <f>H5774*VLOOKUP(C5774,Customer_Dim!B:E,4,0)</f>
        <v>754.47000000000014</v>
      </c>
      <c r="J5774" s="9">
        <f t="shared" si="271"/>
        <v>76201.47</v>
      </c>
      <c r="K5774" s="8">
        <f t="shared" si="272"/>
        <v>44887.23</v>
      </c>
      <c r="L5774" s="9">
        <v>26744.959999999992</v>
      </c>
    </row>
    <row r="5775" spans="1:12" ht="15.75" customHeight="1" x14ac:dyDescent="0.25">
      <c r="A5775" s="6" t="s">
        <v>5798</v>
      </c>
      <c r="B5775" s="10">
        <v>44386</v>
      </c>
      <c r="C5775" s="7" t="s">
        <v>5759</v>
      </c>
      <c r="D5775" s="7" t="s">
        <v>13</v>
      </c>
      <c r="E5775" s="7">
        <v>1064</v>
      </c>
      <c r="F5775" s="8">
        <v>66.98</v>
      </c>
      <c r="G5775" s="8">
        <v>113</v>
      </c>
      <c r="H5775" s="8">
        <f t="shared" si="270"/>
        <v>120232</v>
      </c>
      <c r="I5775" s="9">
        <f>H5775*VLOOKUP(C5775,Customer_Dim!B:E,4,0)</f>
        <v>1202.3200000000002</v>
      </c>
      <c r="J5775" s="9">
        <f t="shared" si="271"/>
        <v>121434.32</v>
      </c>
      <c r="K5775" s="8">
        <f t="shared" si="272"/>
        <v>71266.720000000001</v>
      </c>
      <c r="L5775" s="9">
        <v>45940.859999999986</v>
      </c>
    </row>
    <row r="5776" spans="1:12" ht="15.75" customHeight="1" x14ac:dyDescent="0.25">
      <c r="A5776" s="6" t="s">
        <v>5799</v>
      </c>
      <c r="B5776" s="10">
        <v>44402</v>
      </c>
      <c r="C5776" s="7" t="s">
        <v>5759</v>
      </c>
      <c r="D5776" s="7" t="s">
        <v>13</v>
      </c>
      <c r="E5776" s="7">
        <v>980</v>
      </c>
      <c r="F5776" s="8">
        <v>66.98</v>
      </c>
      <c r="G5776" s="8">
        <v>113</v>
      </c>
      <c r="H5776" s="8">
        <f t="shared" si="270"/>
        <v>110740</v>
      </c>
      <c r="I5776" s="9">
        <f>H5776*VLOOKUP(C5776,Customer_Dim!B:E,4,0)</f>
        <v>1107.4000000000003</v>
      </c>
      <c r="J5776" s="9">
        <f t="shared" si="271"/>
        <v>111847.4</v>
      </c>
      <c r="K5776" s="8">
        <f t="shared" si="272"/>
        <v>65640.400000000009</v>
      </c>
      <c r="L5776" s="9">
        <v>36627.120000000003</v>
      </c>
    </row>
    <row r="5777" spans="1:12" ht="15.75" customHeight="1" x14ac:dyDescent="0.25">
      <c r="A5777" s="6" t="s">
        <v>5800</v>
      </c>
      <c r="B5777" s="10">
        <v>44446</v>
      </c>
      <c r="C5777" s="7" t="s">
        <v>5759</v>
      </c>
      <c r="D5777" s="7" t="s">
        <v>19</v>
      </c>
      <c r="E5777" s="7">
        <v>836</v>
      </c>
      <c r="F5777" s="8">
        <v>149.72999999999999</v>
      </c>
      <c r="G5777" s="8">
        <v>227</v>
      </c>
      <c r="H5777" s="8">
        <f t="shared" si="270"/>
        <v>189772</v>
      </c>
      <c r="I5777" s="9">
        <f>H5777*VLOOKUP(C5777,Customer_Dim!B:E,4,0)</f>
        <v>1897.7200000000005</v>
      </c>
      <c r="J5777" s="9">
        <f t="shared" si="271"/>
        <v>191669.72</v>
      </c>
      <c r="K5777" s="8">
        <f t="shared" si="272"/>
        <v>125174.27999999998</v>
      </c>
      <c r="L5777" s="9">
        <v>56791.560000000012</v>
      </c>
    </row>
    <row r="5778" spans="1:12" ht="15.75" customHeight="1" x14ac:dyDescent="0.25">
      <c r="A5778" s="6" t="s">
        <v>5801</v>
      </c>
      <c r="B5778" s="10">
        <v>44462</v>
      </c>
      <c r="C5778" s="7" t="s">
        <v>5759</v>
      </c>
      <c r="D5778" s="7" t="s">
        <v>13</v>
      </c>
      <c r="E5778" s="7">
        <v>402</v>
      </c>
      <c r="F5778" s="8">
        <v>66.98</v>
      </c>
      <c r="G5778" s="8">
        <v>113</v>
      </c>
      <c r="H5778" s="8">
        <f t="shared" si="270"/>
        <v>45426</v>
      </c>
      <c r="I5778" s="9">
        <f>H5778*VLOOKUP(C5778,Customer_Dim!B:E,4,0)</f>
        <v>454.2600000000001</v>
      </c>
      <c r="J5778" s="9">
        <f t="shared" si="271"/>
        <v>45880.26</v>
      </c>
      <c r="K5778" s="8">
        <f t="shared" si="272"/>
        <v>26925.960000000003</v>
      </c>
      <c r="L5778" s="9">
        <v>16172.449999999993</v>
      </c>
    </row>
    <row r="5779" spans="1:12" ht="15.75" customHeight="1" x14ac:dyDescent="0.25">
      <c r="A5779" s="6" t="s">
        <v>5802</v>
      </c>
      <c r="B5779" s="10">
        <v>44488</v>
      </c>
      <c r="C5779" s="7" t="s">
        <v>5759</v>
      </c>
      <c r="D5779" s="7" t="s">
        <v>13</v>
      </c>
      <c r="E5779" s="7">
        <v>598</v>
      </c>
      <c r="F5779" s="8">
        <v>70.89</v>
      </c>
      <c r="G5779" s="8">
        <v>120</v>
      </c>
      <c r="H5779" s="8">
        <f t="shared" si="270"/>
        <v>71760</v>
      </c>
      <c r="I5779" s="9">
        <f>H5779*VLOOKUP(C5779,Customer_Dim!B:E,4,0)</f>
        <v>717.60000000000014</v>
      </c>
      <c r="J5779" s="9">
        <f t="shared" si="271"/>
        <v>72477.600000000006</v>
      </c>
      <c r="K5779" s="8">
        <f t="shared" si="272"/>
        <v>42392.22</v>
      </c>
      <c r="L5779" s="9">
        <v>23868.809999999998</v>
      </c>
    </row>
    <row r="5780" spans="1:12" ht="15.75" customHeight="1" x14ac:dyDescent="0.25">
      <c r="A5780" s="6" t="s">
        <v>5803</v>
      </c>
      <c r="B5780" s="10">
        <v>44544</v>
      </c>
      <c r="C5780" s="7" t="s">
        <v>5759</v>
      </c>
      <c r="D5780" s="7" t="s">
        <v>19</v>
      </c>
      <c r="E5780" s="7">
        <v>359</v>
      </c>
      <c r="F5780" s="8">
        <v>158.47</v>
      </c>
      <c r="G5780" s="8">
        <v>241</v>
      </c>
      <c r="H5780" s="8">
        <f t="shared" si="270"/>
        <v>86519</v>
      </c>
      <c r="I5780" s="9">
        <f>H5780*VLOOKUP(C5780,Customer_Dim!B:E,4,0)</f>
        <v>865.19000000000017</v>
      </c>
      <c r="J5780" s="9">
        <f t="shared" si="271"/>
        <v>87384.19</v>
      </c>
      <c r="K5780" s="8">
        <f t="shared" si="272"/>
        <v>56890.73</v>
      </c>
      <c r="L5780" s="9">
        <v>28204.019999999997</v>
      </c>
    </row>
    <row r="5781" spans="1:12" ht="15.75" customHeight="1" x14ac:dyDescent="0.25">
      <c r="A5781" s="6" t="s">
        <v>5804</v>
      </c>
      <c r="B5781" s="10">
        <v>44198</v>
      </c>
      <c r="C5781" s="7" t="s">
        <v>5755</v>
      </c>
      <c r="D5781" s="7" t="s">
        <v>13</v>
      </c>
      <c r="E5781" s="7">
        <v>369</v>
      </c>
      <c r="F5781" s="8">
        <v>53.56</v>
      </c>
      <c r="G5781" s="8">
        <v>90</v>
      </c>
      <c r="H5781" s="8">
        <f t="shared" si="270"/>
        <v>33210</v>
      </c>
      <c r="I5781" s="9">
        <f>H5781*VLOOKUP(C5781,Customer_Dim!B:E,4,0)</f>
        <v>664.20000000000016</v>
      </c>
      <c r="J5781" s="9">
        <f t="shared" si="271"/>
        <v>33874.199999999997</v>
      </c>
      <c r="K5781" s="8">
        <f t="shared" si="272"/>
        <v>19763.64</v>
      </c>
      <c r="L5781" s="9">
        <v>11905.899999999998</v>
      </c>
    </row>
    <row r="5782" spans="1:12" ht="15.75" customHeight="1" x14ac:dyDescent="0.25">
      <c r="A5782" s="6" t="s">
        <v>5805</v>
      </c>
      <c r="B5782" s="10">
        <v>44261</v>
      </c>
      <c r="C5782" s="7" t="s">
        <v>5755</v>
      </c>
      <c r="D5782" s="7" t="s">
        <v>13</v>
      </c>
      <c r="E5782" s="7">
        <v>483</v>
      </c>
      <c r="F5782" s="8">
        <v>53.56</v>
      </c>
      <c r="G5782" s="8">
        <v>90</v>
      </c>
      <c r="H5782" s="8">
        <f t="shared" si="270"/>
        <v>43470</v>
      </c>
      <c r="I5782" s="9">
        <f>H5782*VLOOKUP(C5782,Customer_Dim!B:E,4,0)</f>
        <v>869.4000000000002</v>
      </c>
      <c r="J5782" s="9">
        <f t="shared" si="271"/>
        <v>44339.4</v>
      </c>
      <c r="K5782" s="8">
        <f t="shared" si="272"/>
        <v>25869.48</v>
      </c>
      <c r="L5782" s="9">
        <v>15602.060000000001</v>
      </c>
    </row>
    <row r="5783" spans="1:12" ht="15.75" customHeight="1" x14ac:dyDescent="0.25">
      <c r="A5783" s="6" t="s">
        <v>5806</v>
      </c>
      <c r="B5783" s="10">
        <v>44262</v>
      </c>
      <c r="C5783" s="7" t="s">
        <v>5755</v>
      </c>
      <c r="D5783" s="7" t="s">
        <v>13</v>
      </c>
      <c r="E5783" s="7">
        <v>578</v>
      </c>
      <c r="F5783" s="8">
        <v>53.56</v>
      </c>
      <c r="G5783" s="8">
        <v>90</v>
      </c>
      <c r="H5783" s="8">
        <f t="shared" si="270"/>
        <v>52020</v>
      </c>
      <c r="I5783" s="9">
        <f>H5783*VLOOKUP(C5783,Customer_Dim!B:E,4,0)</f>
        <v>1040.4000000000001</v>
      </c>
      <c r="J5783" s="9">
        <f t="shared" si="271"/>
        <v>53060.4</v>
      </c>
      <c r="K5783" s="8">
        <f t="shared" si="272"/>
        <v>30957.68</v>
      </c>
      <c r="L5783" s="9">
        <v>19603.5</v>
      </c>
    </row>
    <row r="5784" spans="1:12" ht="15.75" customHeight="1" x14ac:dyDescent="0.25">
      <c r="A5784" s="6" t="s">
        <v>5807</v>
      </c>
      <c r="B5784" s="10">
        <v>44410</v>
      </c>
      <c r="C5784" s="7" t="s">
        <v>5755</v>
      </c>
      <c r="D5784" s="7" t="s">
        <v>19</v>
      </c>
      <c r="E5784" s="7">
        <v>173</v>
      </c>
      <c r="F5784" s="8">
        <v>149.72999999999999</v>
      </c>
      <c r="G5784" s="8">
        <v>227</v>
      </c>
      <c r="H5784" s="8">
        <f t="shared" si="270"/>
        <v>39271</v>
      </c>
      <c r="I5784" s="9">
        <f>H5784*VLOOKUP(C5784,Customer_Dim!B:E,4,0)</f>
        <v>785.42000000000019</v>
      </c>
      <c r="J5784" s="9">
        <f t="shared" si="271"/>
        <v>40056.42</v>
      </c>
      <c r="K5784" s="8">
        <f t="shared" si="272"/>
        <v>25903.289999999997</v>
      </c>
      <c r="L5784" s="9">
        <v>11418.610000000004</v>
      </c>
    </row>
    <row r="5785" spans="1:12" ht="15.75" customHeight="1" x14ac:dyDescent="0.25">
      <c r="A5785" s="6" t="s">
        <v>5808</v>
      </c>
      <c r="B5785" s="10">
        <v>44434</v>
      </c>
      <c r="C5785" s="7" t="s">
        <v>5755</v>
      </c>
      <c r="D5785" s="7" t="s">
        <v>13</v>
      </c>
      <c r="E5785" s="7">
        <v>669</v>
      </c>
      <c r="F5785" s="8">
        <v>66.98</v>
      </c>
      <c r="G5785" s="8">
        <v>113</v>
      </c>
      <c r="H5785" s="8">
        <f t="shared" si="270"/>
        <v>75597</v>
      </c>
      <c r="I5785" s="9">
        <f>H5785*VLOOKUP(C5785,Customer_Dim!B:E,4,0)</f>
        <v>1511.9400000000003</v>
      </c>
      <c r="J5785" s="9">
        <f t="shared" si="271"/>
        <v>77108.94</v>
      </c>
      <c r="K5785" s="8">
        <f t="shared" si="272"/>
        <v>44809.62</v>
      </c>
      <c r="L5785" s="9">
        <v>26606.079999999994</v>
      </c>
    </row>
    <row r="5786" spans="1:12" ht="15.75" customHeight="1" x14ac:dyDescent="0.25">
      <c r="A5786" s="6" t="s">
        <v>5809</v>
      </c>
      <c r="B5786" s="10">
        <v>44462</v>
      </c>
      <c r="C5786" s="7" t="s">
        <v>5755</v>
      </c>
      <c r="D5786" s="7" t="s">
        <v>13</v>
      </c>
      <c r="E5786" s="7">
        <v>938</v>
      </c>
      <c r="F5786" s="8">
        <v>66.98</v>
      </c>
      <c r="G5786" s="8">
        <v>113</v>
      </c>
      <c r="H5786" s="8">
        <f t="shared" si="270"/>
        <v>105994</v>
      </c>
      <c r="I5786" s="9">
        <f>H5786*VLOOKUP(C5786,Customer_Dim!B:E,4,0)</f>
        <v>2119.8800000000006</v>
      </c>
      <c r="J5786" s="9">
        <f t="shared" si="271"/>
        <v>108113.88</v>
      </c>
      <c r="K5786" s="8">
        <f t="shared" si="272"/>
        <v>62827.240000000005</v>
      </c>
      <c r="L5786" s="9">
        <v>40171.799999999988</v>
      </c>
    </row>
    <row r="5787" spans="1:12" ht="15.75" customHeight="1" x14ac:dyDescent="0.25">
      <c r="A5787" s="6" t="s">
        <v>5810</v>
      </c>
      <c r="B5787" s="10">
        <v>44486</v>
      </c>
      <c r="C5787" s="7" t="s">
        <v>5755</v>
      </c>
      <c r="D5787" s="7" t="s">
        <v>19</v>
      </c>
      <c r="E5787" s="7">
        <v>729</v>
      </c>
      <c r="F5787" s="8">
        <v>158.47</v>
      </c>
      <c r="G5787" s="8">
        <v>241</v>
      </c>
      <c r="H5787" s="8">
        <f t="shared" si="270"/>
        <v>175689</v>
      </c>
      <c r="I5787" s="9">
        <f>H5787*VLOOKUP(C5787,Customer_Dim!B:E,4,0)</f>
        <v>3513.7800000000007</v>
      </c>
      <c r="J5787" s="9">
        <f t="shared" si="271"/>
        <v>179202.78</v>
      </c>
      <c r="K5787" s="8">
        <f t="shared" si="272"/>
        <v>115524.63</v>
      </c>
      <c r="L5787" s="9">
        <v>48253.180000000008</v>
      </c>
    </row>
    <row r="5788" spans="1:12" ht="15.75" customHeight="1" x14ac:dyDescent="0.25">
      <c r="A5788" s="6" t="s">
        <v>5811</v>
      </c>
      <c r="B5788" s="10">
        <v>43476</v>
      </c>
      <c r="C5788" s="7" t="s">
        <v>5812</v>
      </c>
      <c r="D5788" s="7" t="s">
        <v>13</v>
      </c>
      <c r="E5788" s="7">
        <v>357</v>
      </c>
      <c r="F5788" s="8">
        <v>53.37</v>
      </c>
      <c r="G5788" s="8">
        <v>87</v>
      </c>
      <c r="H5788" s="8">
        <f t="shared" si="270"/>
        <v>31059</v>
      </c>
      <c r="I5788" s="9">
        <f>H5788*VLOOKUP(C5788,Customer_Dim!B:E,4,0)</f>
        <v>1552.95</v>
      </c>
      <c r="J5788" s="9">
        <f t="shared" si="271"/>
        <v>32611.95</v>
      </c>
      <c r="K5788" s="8">
        <f t="shared" si="272"/>
        <v>19053.09</v>
      </c>
      <c r="L5788" s="9">
        <v>12880.29</v>
      </c>
    </row>
    <row r="5789" spans="1:12" ht="15.75" customHeight="1" x14ac:dyDescent="0.25">
      <c r="A5789" s="6" t="s">
        <v>5813</v>
      </c>
      <c r="B5789" s="10">
        <v>43480</v>
      </c>
      <c r="C5789" s="7" t="s">
        <v>5812</v>
      </c>
      <c r="D5789" s="7" t="s">
        <v>19</v>
      </c>
      <c r="E5789" s="7">
        <v>409</v>
      </c>
      <c r="F5789" s="8">
        <v>119.3</v>
      </c>
      <c r="G5789" s="8">
        <v>176</v>
      </c>
      <c r="H5789" s="8">
        <f t="shared" si="270"/>
        <v>71984</v>
      </c>
      <c r="I5789" s="9">
        <f>H5789*VLOOKUP(C5789,Customer_Dim!B:E,4,0)</f>
        <v>3599.2000000000003</v>
      </c>
      <c r="J5789" s="9">
        <f t="shared" si="271"/>
        <v>75583.199999999997</v>
      </c>
      <c r="K5789" s="8">
        <f t="shared" si="272"/>
        <v>48793.7</v>
      </c>
      <c r="L5789" s="9">
        <v>26436.58</v>
      </c>
    </row>
    <row r="5790" spans="1:12" ht="15.75" customHeight="1" x14ac:dyDescent="0.25">
      <c r="A5790" s="6" t="s">
        <v>5814</v>
      </c>
      <c r="B5790" s="10">
        <v>43576</v>
      </c>
      <c r="C5790" s="7" t="s">
        <v>5812</v>
      </c>
      <c r="D5790" s="7" t="s">
        <v>19</v>
      </c>
      <c r="E5790" s="7">
        <v>412</v>
      </c>
      <c r="F5790" s="8">
        <v>119.19</v>
      </c>
      <c r="G5790" s="8">
        <v>176</v>
      </c>
      <c r="H5790" s="8">
        <f t="shared" si="270"/>
        <v>72512</v>
      </c>
      <c r="I5790" s="9">
        <f>H5790*VLOOKUP(C5790,Customer_Dim!B:E,4,0)</f>
        <v>3625.6000000000004</v>
      </c>
      <c r="J5790" s="9">
        <f t="shared" si="271"/>
        <v>76137.600000000006</v>
      </c>
      <c r="K5790" s="8">
        <f t="shared" si="272"/>
        <v>49106.28</v>
      </c>
      <c r="L5790" s="9">
        <v>22827.790000000008</v>
      </c>
    </row>
    <row r="5791" spans="1:12" ht="15.75" customHeight="1" x14ac:dyDescent="0.25">
      <c r="A5791" s="6" t="s">
        <v>5815</v>
      </c>
      <c r="B5791" s="10">
        <v>43612</v>
      </c>
      <c r="C5791" s="7" t="s">
        <v>5812</v>
      </c>
      <c r="D5791" s="7" t="s">
        <v>32</v>
      </c>
      <c r="E5791" s="7">
        <v>572</v>
      </c>
      <c r="F5791" s="8">
        <v>353.44</v>
      </c>
      <c r="G5791" s="8">
        <v>541</v>
      </c>
      <c r="H5791" s="8">
        <f t="shared" si="270"/>
        <v>309452</v>
      </c>
      <c r="I5791" s="9">
        <f>H5791*VLOOKUP(C5791,Customer_Dim!B:E,4,0)</f>
        <v>15472.6</v>
      </c>
      <c r="J5791" s="9">
        <f t="shared" si="271"/>
        <v>324924.59999999998</v>
      </c>
      <c r="K5791" s="8">
        <f t="shared" si="272"/>
        <v>202167.67999999999</v>
      </c>
      <c r="L5791" s="9">
        <v>102040.80000000002</v>
      </c>
    </row>
    <row r="5792" spans="1:12" ht="15.75" customHeight="1" x14ac:dyDescent="0.25">
      <c r="A5792" s="6" t="s">
        <v>5816</v>
      </c>
      <c r="B5792" s="10">
        <v>43656</v>
      </c>
      <c r="C5792" s="7" t="s">
        <v>5812</v>
      </c>
      <c r="D5792" s="7" t="s">
        <v>32</v>
      </c>
      <c r="E5792" s="7">
        <v>450</v>
      </c>
      <c r="F5792" s="8">
        <v>354.09</v>
      </c>
      <c r="G5792" s="8">
        <v>542</v>
      </c>
      <c r="H5792" s="8">
        <f t="shared" si="270"/>
        <v>243900</v>
      </c>
      <c r="I5792" s="9">
        <f>H5792*VLOOKUP(C5792,Customer_Dim!B:E,4,0)</f>
        <v>12195</v>
      </c>
      <c r="J5792" s="9">
        <f t="shared" si="271"/>
        <v>256095</v>
      </c>
      <c r="K5792" s="8">
        <f t="shared" si="272"/>
        <v>159340.5</v>
      </c>
      <c r="L5792" s="9">
        <v>98614.110000000015</v>
      </c>
    </row>
    <row r="5793" spans="1:12" ht="15.75" customHeight="1" x14ac:dyDescent="0.25">
      <c r="A5793" s="6" t="s">
        <v>5817</v>
      </c>
      <c r="B5793" s="10">
        <v>43660</v>
      </c>
      <c r="C5793" s="7" t="s">
        <v>5812</v>
      </c>
      <c r="D5793" s="7" t="s">
        <v>13</v>
      </c>
      <c r="E5793" s="7">
        <v>227</v>
      </c>
      <c r="F5793" s="8">
        <v>53.42</v>
      </c>
      <c r="G5793" s="8">
        <v>88</v>
      </c>
      <c r="H5793" s="8">
        <f t="shared" si="270"/>
        <v>19976</v>
      </c>
      <c r="I5793" s="9">
        <f>H5793*VLOOKUP(C5793,Customer_Dim!B:E,4,0)</f>
        <v>998.80000000000007</v>
      </c>
      <c r="J5793" s="9">
        <f t="shared" si="271"/>
        <v>20974.799999999999</v>
      </c>
      <c r="K5793" s="8">
        <f t="shared" si="272"/>
        <v>12126.34</v>
      </c>
      <c r="L5793" s="9">
        <v>8652.2400000000016</v>
      </c>
    </row>
    <row r="5794" spans="1:12" ht="15.75" customHeight="1" x14ac:dyDescent="0.25">
      <c r="A5794" s="6" t="s">
        <v>5818</v>
      </c>
      <c r="B5794" s="10">
        <v>43682</v>
      </c>
      <c r="C5794" s="7" t="s">
        <v>5812</v>
      </c>
      <c r="D5794" s="7" t="s">
        <v>13</v>
      </c>
      <c r="E5794" s="7">
        <v>271</v>
      </c>
      <c r="F5794" s="8">
        <v>53.42</v>
      </c>
      <c r="G5794" s="8">
        <v>88</v>
      </c>
      <c r="H5794" s="8">
        <f t="shared" si="270"/>
        <v>23848</v>
      </c>
      <c r="I5794" s="9">
        <f>H5794*VLOOKUP(C5794,Customer_Dim!B:E,4,0)</f>
        <v>1192.4000000000001</v>
      </c>
      <c r="J5794" s="9">
        <f t="shared" si="271"/>
        <v>25040.400000000001</v>
      </c>
      <c r="K5794" s="8">
        <f t="shared" si="272"/>
        <v>14476.82</v>
      </c>
      <c r="L5794" s="9">
        <v>9038.4599999999991</v>
      </c>
    </row>
    <row r="5795" spans="1:12" ht="15.75" customHeight="1" x14ac:dyDescent="0.25">
      <c r="A5795" s="6" t="s">
        <v>5819</v>
      </c>
      <c r="B5795" s="10">
        <v>43722</v>
      </c>
      <c r="C5795" s="7" t="s">
        <v>5812</v>
      </c>
      <c r="D5795" s="7" t="s">
        <v>32</v>
      </c>
      <c r="E5795" s="7">
        <v>102</v>
      </c>
      <c r="F5795" s="8">
        <v>354.09</v>
      </c>
      <c r="G5795" s="8">
        <v>542</v>
      </c>
      <c r="H5795" s="8">
        <f t="shared" si="270"/>
        <v>55284</v>
      </c>
      <c r="I5795" s="9">
        <f>H5795*VLOOKUP(C5795,Customer_Dim!B:E,4,0)</f>
        <v>2764.2000000000003</v>
      </c>
      <c r="J5795" s="9">
        <f t="shared" si="271"/>
        <v>58048.2</v>
      </c>
      <c r="K5795" s="8">
        <f t="shared" si="272"/>
        <v>36117.18</v>
      </c>
      <c r="L5795" s="9">
        <v>18119.07</v>
      </c>
    </row>
    <row r="5796" spans="1:12" ht="15.75" customHeight="1" x14ac:dyDescent="0.25">
      <c r="A5796" s="6" t="s">
        <v>5820</v>
      </c>
      <c r="B5796" s="10">
        <v>43723</v>
      </c>
      <c r="C5796" s="7" t="s">
        <v>5812</v>
      </c>
      <c r="D5796" s="7" t="s">
        <v>32</v>
      </c>
      <c r="E5796" s="7">
        <v>484</v>
      </c>
      <c r="F5796" s="8">
        <v>354.09</v>
      </c>
      <c r="G5796" s="8">
        <v>542</v>
      </c>
      <c r="H5796" s="8">
        <f t="shared" si="270"/>
        <v>262328</v>
      </c>
      <c r="I5796" s="9">
        <f>H5796*VLOOKUP(C5796,Customer_Dim!B:E,4,0)</f>
        <v>13116.400000000001</v>
      </c>
      <c r="J5796" s="9">
        <f t="shared" si="271"/>
        <v>275444.40000000002</v>
      </c>
      <c r="K5796" s="8">
        <f t="shared" si="272"/>
        <v>171379.56</v>
      </c>
      <c r="L5796" s="9">
        <v>103350</v>
      </c>
    </row>
    <row r="5797" spans="1:12" ht="15.75" customHeight="1" x14ac:dyDescent="0.25">
      <c r="A5797" s="6" t="s">
        <v>5821</v>
      </c>
      <c r="B5797" s="10">
        <v>43743</v>
      </c>
      <c r="C5797" s="7" t="s">
        <v>5812</v>
      </c>
      <c r="D5797" s="7" t="s">
        <v>13</v>
      </c>
      <c r="E5797" s="7">
        <v>236</v>
      </c>
      <c r="F5797" s="8">
        <v>52.35</v>
      </c>
      <c r="G5797" s="8">
        <v>86</v>
      </c>
      <c r="H5797" s="8">
        <f t="shared" si="270"/>
        <v>20296</v>
      </c>
      <c r="I5797" s="9">
        <f>H5797*VLOOKUP(C5797,Customer_Dim!B:E,4,0)</f>
        <v>1014.8000000000001</v>
      </c>
      <c r="J5797" s="9">
        <f t="shared" si="271"/>
        <v>21310.799999999999</v>
      </c>
      <c r="K5797" s="8">
        <f t="shared" si="272"/>
        <v>12354.6</v>
      </c>
      <c r="L5797" s="9">
        <v>8078.2899999999991</v>
      </c>
    </row>
    <row r="5798" spans="1:12" ht="15.75" customHeight="1" x14ac:dyDescent="0.25">
      <c r="A5798" s="6" t="s">
        <v>5822</v>
      </c>
      <c r="B5798" s="10">
        <v>43763</v>
      </c>
      <c r="C5798" s="7" t="s">
        <v>5812</v>
      </c>
      <c r="D5798" s="7" t="s">
        <v>19</v>
      </c>
      <c r="E5798" s="7">
        <v>566</v>
      </c>
      <c r="F5798" s="8">
        <v>117.03</v>
      </c>
      <c r="G5798" s="8">
        <v>173</v>
      </c>
      <c r="H5798" s="8">
        <f t="shared" si="270"/>
        <v>97918</v>
      </c>
      <c r="I5798" s="9">
        <f>H5798*VLOOKUP(C5798,Customer_Dim!B:E,4,0)</f>
        <v>4895.9000000000005</v>
      </c>
      <c r="J5798" s="9">
        <f t="shared" si="271"/>
        <v>102813.9</v>
      </c>
      <c r="K5798" s="8">
        <f t="shared" si="272"/>
        <v>66238.98</v>
      </c>
      <c r="L5798" s="9">
        <v>29822.399999999994</v>
      </c>
    </row>
    <row r="5799" spans="1:12" ht="15.75" customHeight="1" x14ac:dyDescent="0.25">
      <c r="A5799" s="6" t="s">
        <v>5823</v>
      </c>
      <c r="B5799" s="10">
        <v>43767</v>
      </c>
      <c r="C5799" s="7" t="s">
        <v>5812</v>
      </c>
      <c r="D5799" s="7" t="s">
        <v>13</v>
      </c>
      <c r="E5799" s="7">
        <v>572</v>
      </c>
      <c r="F5799" s="8">
        <v>52.35</v>
      </c>
      <c r="G5799" s="8">
        <v>86</v>
      </c>
      <c r="H5799" s="8">
        <f t="shared" si="270"/>
        <v>49192</v>
      </c>
      <c r="I5799" s="9">
        <f>H5799*VLOOKUP(C5799,Customer_Dim!B:E,4,0)</f>
        <v>2459.6000000000004</v>
      </c>
      <c r="J5799" s="9">
        <f t="shared" si="271"/>
        <v>51651.6</v>
      </c>
      <c r="K5799" s="8">
        <f t="shared" si="272"/>
        <v>29944.2</v>
      </c>
      <c r="L5799" s="9">
        <v>21717.18</v>
      </c>
    </row>
    <row r="5800" spans="1:12" ht="15.75" customHeight="1" x14ac:dyDescent="0.25">
      <c r="A5800" s="6" t="s">
        <v>5824</v>
      </c>
      <c r="B5800" s="10">
        <v>43857</v>
      </c>
      <c r="C5800" s="7" t="s">
        <v>5825</v>
      </c>
      <c r="D5800" s="7" t="s">
        <v>13</v>
      </c>
      <c r="E5800" s="7">
        <v>768</v>
      </c>
      <c r="F5800" s="8">
        <v>52.53</v>
      </c>
      <c r="G5800" s="8">
        <v>86</v>
      </c>
      <c r="H5800" s="8">
        <f t="shared" si="270"/>
        <v>66048</v>
      </c>
      <c r="I5800" s="9">
        <f>H5800*VLOOKUP(C5800,Customer_Dim!B:E,4,0)</f>
        <v>-660.48</v>
      </c>
      <c r="J5800" s="9">
        <f t="shared" si="271"/>
        <v>65387.519999999997</v>
      </c>
      <c r="K5800" s="8">
        <f t="shared" si="272"/>
        <v>40343.040000000001</v>
      </c>
      <c r="L5800" s="9">
        <v>24774.75</v>
      </c>
    </row>
    <row r="5801" spans="1:12" ht="15.75" customHeight="1" x14ac:dyDescent="0.25">
      <c r="A5801" s="6" t="s">
        <v>5826</v>
      </c>
      <c r="B5801" s="10">
        <v>43861</v>
      </c>
      <c r="C5801" s="7" t="s">
        <v>5825</v>
      </c>
      <c r="D5801" s="7" t="s">
        <v>19</v>
      </c>
      <c r="E5801" s="7">
        <v>810</v>
      </c>
      <c r="F5801" s="8">
        <v>117.44</v>
      </c>
      <c r="G5801" s="8">
        <v>172</v>
      </c>
      <c r="H5801" s="8">
        <f t="shared" si="270"/>
        <v>139320</v>
      </c>
      <c r="I5801" s="9">
        <f>H5801*VLOOKUP(C5801,Customer_Dim!B:E,4,0)</f>
        <v>-1393.2</v>
      </c>
      <c r="J5801" s="9">
        <f t="shared" si="271"/>
        <v>137926.79999999999</v>
      </c>
      <c r="K5801" s="8">
        <f t="shared" si="272"/>
        <v>95126.399999999994</v>
      </c>
      <c r="L5801" s="9">
        <v>53452.800000000003</v>
      </c>
    </row>
    <row r="5802" spans="1:12" ht="15.75" customHeight="1" x14ac:dyDescent="0.25">
      <c r="A5802" s="6" t="s">
        <v>5827</v>
      </c>
      <c r="B5802" s="10">
        <v>43876</v>
      </c>
      <c r="C5802" s="7" t="s">
        <v>5825</v>
      </c>
      <c r="D5802" s="7" t="s">
        <v>13</v>
      </c>
      <c r="E5802" s="7">
        <v>897</v>
      </c>
      <c r="F5802" s="8">
        <v>52.53</v>
      </c>
      <c r="G5802" s="8">
        <v>86</v>
      </c>
      <c r="H5802" s="8">
        <f t="shared" si="270"/>
        <v>77142</v>
      </c>
      <c r="I5802" s="9">
        <f>H5802*VLOOKUP(C5802,Customer_Dim!B:E,4,0)</f>
        <v>-771.42000000000007</v>
      </c>
      <c r="J5802" s="9">
        <f t="shared" si="271"/>
        <v>76370.58</v>
      </c>
      <c r="K5802" s="8">
        <f t="shared" si="272"/>
        <v>47119.41</v>
      </c>
      <c r="L5802" s="9">
        <v>30607</v>
      </c>
    </row>
    <row r="5803" spans="1:12" ht="15.75" customHeight="1" x14ac:dyDescent="0.25">
      <c r="A5803" s="6" t="s">
        <v>5828</v>
      </c>
      <c r="B5803" s="10">
        <v>43901</v>
      </c>
      <c r="C5803" s="7" t="s">
        <v>5825</v>
      </c>
      <c r="D5803" s="7" t="s">
        <v>19</v>
      </c>
      <c r="E5803" s="7">
        <v>279</v>
      </c>
      <c r="F5803" s="8">
        <v>117.44</v>
      </c>
      <c r="G5803" s="8">
        <v>172</v>
      </c>
      <c r="H5803" s="8">
        <f t="shared" si="270"/>
        <v>47988</v>
      </c>
      <c r="I5803" s="9">
        <f>H5803*VLOOKUP(C5803,Customer_Dim!B:E,4,0)</f>
        <v>-479.88</v>
      </c>
      <c r="J5803" s="9">
        <f t="shared" si="271"/>
        <v>47508.12</v>
      </c>
      <c r="K5803" s="8">
        <f t="shared" si="272"/>
        <v>32765.759999999998</v>
      </c>
      <c r="L5803" s="9">
        <v>16884</v>
      </c>
    </row>
    <row r="5804" spans="1:12" ht="15.75" customHeight="1" x14ac:dyDescent="0.25">
      <c r="A5804" s="6" t="s">
        <v>5829</v>
      </c>
      <c r="B5804" s="10">
        <v>43923</v>
      </c>
      <c r="C5804" s="7" t="s">
        <v>5825</v>
      </c>
      <c r="D5804" s="7" t="s">
        <v>32</v>
      </c>
      <c r="E5804" s="7">
        <v>856</v>
      </c>
      <c r="F5804" s="8">
        <v>324.39</v>
      </c>
      <c r="G5804" s="8">
        <v>494</v>
      </c>
      <c r="H5804" s="8">
        <f t="shared" si="270"/>
        <v>422864</v>
      </c>
      <c r="I5804" s="9">
        <f>H5804*VLOOKUP(C5804,Customer_Dim!B:E,4,0)</f>
        <v>-4228.6400000000003</v>
      </c>
      <c r="J5804" s="9">
        <f t="shared" si="271"/>
        <v>418635.36</v>
      </c>
      <c r="K5804" s="8">
        <f t="shared" si="272"/>
        <v>277677.83999999997</v>
      </c>
      <c r="L5804" s="9">
        <v>156041.20000000001</v>
      </c>
    </row>
    <row r="5805" spans="1:12" ht="15.75" customHeight="1" x14ac:dyDescent="0.25">
      <c r="A5805" s="6" t="s">
        <v>5830</v>
      </c>
      <c r="B5805" s="10">
        <v>43934</v>
      </c>
      <c r="C5805" s="7" t="s">
        <v>5825</v>
      </c>
      <c r="D5805" s="7" t="s">
        <v>32</v>
      </c>
      <c r="E5805" s="7">
        <v>254</v>
      </c>
      <c r="F5805" s="8">
        <v>324.39</v>
      </c>
      <c r="G5805" s="8">
        <v>494</v>
      </c>
      <c r="H5805" s="8">
        <f t="shared" si="270"/>
        <v>125476</v>
      </c>
      <c r="I5805" s="9">
        <f>H5805*VLOOKUP(C5805,Customer_Dim!B:E,4,0)</f>
        <v>-1254.76</v>
      </c>
      <c r="J5805" s="9">
        <f t="shared" si="271"/>
        <v>124221.24</v>
      </c>
      <c r="K5805" s="8">
        <f t="shared" si="272"/>
        <v>82395.06</v>
      </c>
      <c r="L5805" s="9">
        <v>51698.010000000009</v>
      </c>
    </row>
    <row r="5806" spans="1:12" ht="15.75" customHeight="1" x14ac:dyDescent="0.25">
      <c r="A5806" s="6" t="s">
        <v>5831</v>
      </c>
      <c r="B5806" s="10">
        <v>43939</v>
      </c>
      <c r="C5806" s="7" t="s">
        <v>5825</v>
      </c>
      <c r="D5806" s="7" t="s">
        <v>13</v>
      </c>
      <c r="E5806" s="7">
        <v>888</v>
      </c>
      <c r="F5806" s="8">
        <v>48.94</v>
      </c>
      <c r="G5806" s="8">
        <v>80</v>
      </c>
      <c r="H5806" s="8">
        <f t="shared" si="270"/>
        <v>71040</v>
      </c>
      <c r="I5806" s="9">
        <f>H5806*VLOOKUP(C5806,Customer_Dim!B:E,4,0)</f>
        <v>-710.4</v>
      </c>
      <c r="J5806" s="9">
        <f t="shared" si="271"/>
        <v>70329.600000000006</v>
      </c>
      <c r="K5806" s="8">
        <f t="shared" si="272"/>
        <v>43458.720000000001</v>
      </c>
      <c r="L5806" s="9">
        <v>32684.040000000008</v>
      </c>
    </row>
    <row r="5807" spans="1:12" ht="15.75" customHeight="1" x14ac:dyDescent="0.25">
      <c r="A5807" s="6" t="s">
        <v>5832</v>
      </c>
      <c r="B5807" s="10">
        <v>43962</v>
      </c>
      <c r="C5807" s="7" t="s">
        <v>5825</v>
      </c>
      <c r="D5807" s="7" t="s">
        <v>13</v>
      </c>
      <c r="E5807" s="7">
        <v>847</v>
      </c>
      <c r="F5807" s="8">
        <v>48.94</v>
      </c>
      <c r="G5807" s="8">
        <v>80</v>
      </c>
      <c r="H5807" s="8">
        <f t="shared" si="270"/>
        <v>67760</v>
      </c>
      <c r="I5807" s="9">
        <f>H5807*VLOOKUP(C5807,Customer_Dim!B:E,4,0)</f>
        <v>-677.6</v>
      </c>
      <c r="J5807" s="9">
        <f t="shared" si="271"/>
        <v>67082.399999999994</v>
      </c>
      <c r="K5807" s="8">
        <f t="shared" si="272"/>
        <v>41452.18</v>
      </c>
      <c r="L5807" s="9">
        <v>26808.6</v>
      </c>
    </row>
    <row r="5808" spans="1:12" ht="15.75" customHeight="1" x14ac:dyDescent="0.25">
      <c r="A5808" s="6" t="s">
        <v>5833</v>
      </c>
      <c r="B5808" s="10">
        <v>44036</v>
      </c>
      <c r="C5808" s="7" t="s">
        <v>5825</v>
      </c>
      <c r="D5808" s="7" t="s">
        <v>13</v>
      </c>
      <c r="E5808" s="7">
        <v>857</v>
      </c>
      <c r="F5808" s="8">
        <v>48.53</v>
      </c>
      <c r="G5808" s="8">
        <v>79</v>
      </c>
      <c r="H5808" s="8">
        <f t="shared" si="270"/>
        <v>67703</v>
      </c>
      <c r="I5808" s="9">
        <f>H5808*VLOOKUP(C5808,Customer_Dim!B:E,4,0)</f>
        <v>-677.03</v>
      </c>
      <c r="J5808" s="9">
        <f t="shared" si="271"/>
        <v>67025.97</v>
      </c>
      <c r="K5808" s="8">
        <f t="shared" si="272"/>
        <v>41590.21</v>
      </c>
      <c r="L5808" s="9">
        <v>27335.279999999999</v>
      </c>
    </row>
    <row r="5809" spans="1:12" ht="15.75" customHeight="1" x14ac:dyDescent="0.25">
      <c r="A5809" s="6" t="s">
        <v>5834</v>
      </c>
      <c r="B5809" s="10">
        <v>44076</v>
      </c>
      <c r="C5809" s="7" t="s">
        <v>5825</v>
      </c>
      <c r="D5809" s="7" t="s">
        <v>32</v>
      </c>
      <c r="E5809" s="7">
        <v>266</v>
      </c>
      <c r="F5809" s="8">
        <v>321.68</v>
      </c>
      <c r="G5809" s="8">
        <v>490</v>
      </c>
      <c r="H5809" s="8">
        <f t="shared" si="270"/>
        <v>130340</v>
      </c>
      <c r="I5809" s="9">
        <f>H5809*VLOOKUP(C5809,Customer_Dim!B:E,4,0)</f>
        <v>-1303.4000000000001</v>
      </c>
      <c r="J5809" s="9">
        <f t="shared" si="271"/>
        <v>129036.6</v>
      </c>
      <c r="K5809" s="8">
        <f t="shared" si="272"/>
        <v>85566.88</v>
      </c>
      <c r="L5809" s="9">
        <v>42533.919999999998</v>
      </c>
    </row>
    <row r="5810" spans="1:12" ht="15.75" customHeight="1" x14ac:dyDescent="0.25">
      <c r="A5810" s="6" t="s">
        <v>5835</v>
      </c>
      <c r="B5810" s="10">
        <v>44101</v>
      </c>
      <c r="C5810" s="7" t="s">
        <v>5825</v>
      </c>
      <c r="D5810" s="7" t="s">
        <v>13</v>
      </c>
      <c r="E5810" s="7">
        <v>194</v>
      </c>
      <c r="F5810" s="8">
        <v>48.53</v>
      </c>
      <c r="G5810" s="8">
        <v>79</v>
      </c>
      <c r="H5810" s="8">
        <f t="shared" si="270"/>
        <v>15326</v>
      </c>
      <c r="I5810" s="9">
        <f>H5810*VLOOKUP(C5810,Customer_Dim!B:E,4,0)</f>
        <v>-153.26</v>
      </c>
      <c r="J5810" s="9">
        <f t="shared" si="271"/>
        <v>15172.74</v>
      </c>
      <c r="K5810" s="8">
        <f t="shared" si="272"/>
        <v>9414.82</v>
      </c>
      <c r="L5810" s="9">
        <v>6666.4</v>
      </c>
    </row>
    <row r="5811" spans="1:12" ht="15.75" customHeight="1" x14ac:dyDescent="0.25">
      <c r="A5811" s="6" t="s">
        <v>5836</v>
      </c>
      <c r="B5811" s="10">
        <v>44154</v>
      </c>
      <c r="C5811" s="7" t="s">
        <v>5825</v>
      </c>
      <c r="D5811" s="7" t="s">
        <v>13</v>
      </c>
      <c r="E5811" s="7">
        <v>256</v>
      </c>
      <c r="F5811" s="8">
        <v>50.73</v>
      </c>
      <c r="G5811" s="8">
        <v>83</v>
      </c>
      <c r="H5811" s="8">
        <f t="shared" si="270"/>
        <v>21248</v>
      </c>
      <c r="I5811" s="9">
        <f>H5811*VLOOKUP(C5811,Customer_Dim!B:E,4,0)</f>
        <v>-212.48000000000002</v>
      </c>
      <c r="J5811" s="9">
        <f t="shared" si="271"/>
        <v>21035.52</v>
      </c>
      <c r="K5811" s="8">
        <f t="shared" si="272"/>
        <v>12986.88</v>
      </c>
      <c r="L5811" s="9">
        <v>7961.25</v>
      </c>
    </row>
    <row r="5812" spans="1:12" ht="15.75" customHeight="1" x14ac:dyDescent="0.25">
      <c r="A5812" s="6" t="s">
        <v>5837</v>
      </c>
      <c r="B5812" s="10">
        <v>43831</v>
      </c>
      <c r="C5812" s="7" t="s">
        <v>5812</v>
      </c>
      <c r="D5812" s="7" t="s">
        <v>19</v>
      </c>
      <c r="E5812" s="7">
        <v>269</v>
      </c>
      <c r="F5812" s="8">
        <v>117.44</v>
      </c>
      <c r="G5812" s="8">
        <v>172</v>
      </c>
      <c r="H5812" s="8">
        <f t="shared" si="270"/>
        <v>46268</v>
      </c>
      <c r="I5812" s="9">
        <f>H5812*VLOOKUP(C5812,Customer_Dim!B:E,4,0)</f>
        <v>2313.4</v>
      </c>
      <c r="J5812" s="9">
        <f t="shared" si="271"/>
        <v>48581.4</v>
      </c>
      <c r="K5812" s="8">
        <f t="shared" si="272"/>
        <v>31591.360000000001</v>
      </c>
      <c r="L5812" s="9">
        <v>15270.760000000002</v>
      </c>
    </row>
    <row r="5813" spans="1:12" ht="15.75" customHeight="1" x14ac:dyDescent="0.25">
      <c r="A5813" s="6" t="s">
        <v>5838</v>
      </c>
      <c r="B5813" s="10">
        <v>43873</v>
      </c>
      <c r="C5813" s="7" t="s">
        <v>5812</v>
      </c>
      <c r="D5813" s="7" t="s">
        <v>32</v>
      </c>
      <c r="E5813" s="7">
        <v>870</v>
      </c>
      <c r="F5813" s="8">
        <v>348.24</v>
      </c>
      <c r="G5813" s="8">
        <v>530</v>
      </c>
      <c r="H5813" s="8">
        <f t="shared" si="270"/>
        <v>461100</v>
      </c>
      <c r="I5813" s="9">
        <f>H5813*VLOOKUP(C5813,Customer_Dim!B:E,4,0)</f>
        <v>23055</v>
      </c>
      <c r="J5813" s="9">
        <f t="shared" si="271"/>
        <v>484155</v>
      </c>
      <c r="K5813" s="8">
        <f t="shared" si="272"/>
        <v>302968.8</v>
      </c>
      <c r="L5813" s="9">
        <v>179856.59999999998</v>
      </c>
    </row>
    <row r="5814" spans="1:12" ht="15.75" customHeight="1" x14ac:dyDescent="0.25">
      <c r="A5814" s="6" t="s">
        <v>5839</v>
      </c>
      <c r="B5814" s="10">
        <v>43896</v>
      </c>
      <c r="C5814" s="7" t="s">
        <v>5812</v>
      </c>
      <c r="D5814" s="7" t="s">
        <v>132</v>
      </c>
      <c r="E5814" s="7">
        <v>310</v>
      </c>
      <c r="F5814" s="8">
        <v>44.23</v>
      </c>
      <c r="G5814" s="8">
        <v>96</v>
      </c>
      <c r="H5814" s="8">
        <f t="shared" si="270"/>
        <v>29760</v>
      </c>
      <c r="I5814" s="9">
        <f>H5814*VLOOKUP(C5814,Customer_Dim!B:E,4,0)</f>
        <v>1488</v>
      </c>
      <c r="J5814" s="9">
        <f t="shared" si="271"/>
        <v>31248</v>
      </c>
      <c r="K5814" s="8">
        <f t="shared" si="272"/>
        <v>13711.3</v>
      </c>
      <c r="L5814" s="9">
        <v>18837.810000000005</v>
      </c>
    </row>
    <row r="5815" spans="1:12" ht="15.75" customHeight="1" x14ac:dyDescent="0.25">
      <c r="A5815" s="6" t="s">
        <v>5840</v>
      </c>
      <c r="B5815" s="10">
        <v>44016</v>
      </c>
      <c r="C5815" s="7" t="s">
        <v>5812</v>
      </c>
      <c r="D5815" s="7" t="s">
        <v>13</v>
      </c>
      <c r="E5815" s="7">
        <v>599</v>
      </c>
      <c r="F5815" s="8">
        <v>48.53</v>
      </c>
      <c r="G5815" s="8">
        <v>79</v>
      </c>
      <c r="H5815" s="8">
        <f t="shared" si="270"/>
        <v>47321</v>
      </c>
      <c r="I5815" s="9">
        <f>H5815*VLOOKUP(C5815,Customer_Dim!B:E,4,0)</f>
        <v>2366.0500000000002</v>
      </c>
      <c r="J5815" s="9">
        <f t="shared" si="271"/>
        <v>49687.05</v>
      </c>
      <c r="K5815" s="8">
        <f t="shared" si="272"/>
        <v>29069.47</v>
      </c>
      <c r="L5815" s="9">
        <v>17587.64</v>
      </c>
    </row>
    <row r="5816" spans="1:12" ht="15.75" customHeight="1" x14ac:dyDescent="0.25">
      <c r="A5816" s="6" t="s">
        <v>5841</v>
      </c>
      <c r="B5816" s="10">
        <v>44036</v>
      </c>
      <c r="C5816" s="7" t="s">
        <v>5812</v>
      </c>
      <c r="D5816" s="7" t="s">
        <v>32</v>
      </c>
      <c r="E5816" s="7">
        <v>226</v>
      </c>
      <c r="F5816" s="8">
        <v>321.68</v>
      </c>
      <c r="G5816" s="8">
        <v>490</v>
      </c>
      <c r="H5816" s="8">
        <f t="shared" si="270"/>
        <v>110740</v>
      </c>
      <c r="I5816" s="9">
        <f>H5816*VLOOKUP(C5816,Customer_Dim!B:E,4,0)</f>
        <v>5537</v>
      </c>
      <c r="J5816" s="9">
        <f t="shared" si="271"/>
        <v>116277</v>
      </c>
      <c r="K5816" s="8">
        <f t="shared" si="272"/>
        <v>72699.680000000008</v>
      </c>
      <c r="L5816" s="9">
        <v>37176.040000000008</v>
      </c>
    </row>
    <row r="5817" spans="1:12" ht="15.75" customHeight="1" x14ac:dyDescent="0.25">
      <c r="A5817" s="6" t="s">
        <v>5842</v>
      </c>
      <c r="B5817" s="10">
        <v>44045</v>
      </c>
      <c r="C5817" s="7" t="s">
        <v>5812</v>
      </c>
      <c r="D5817" s="7" t="s">
        <v>13</v>
      </c>
      <c r="E5817" s="7">
        <v>621</v>
      </c>
      <c r="F5817" s="8">
        <v>48.53</v>
      </c>
      <c r="G5817" s="8">
        <v>79</v>
      </c>
      <c r="H5817" s="8">
        <f t="shared" si="270"/>
        <v>49059</v>
      </c>
      <c r="I5817" s="9">
        <f>H5817*VLOOKUP(C5817,Customer_Dim!B:E,4,0)</f>
        <v>2452.9500000000003</v>
      </c>
      <c r="J5817" s="9">
        <f t="shared" si="271"/>
        <v>51511.95</v>
      </c>
      <c r="K5817" s="8">
        <f t="shared" si="272"/>
        <v>30137.13</v>
      </c>
      <c r="L5817" s="9">
        <v>20850.419999999998</v>
      </c>
    </row>
    <row r="5818" spans="1:12" ht="15.75" customHeight="1" x14ac:dyDescent="0.25">
      <c r="A5818" s="6" t="s">
        <v>5843</v>
      </c>
      <c r="B5818" s="10">
        <v>44049</v>
      </c>
      <c r="C5818" s="7" t="s">
        <v>5812</v>
      </c>
      <c r="D5818" s="7" t="s">
        <v>13</v>
      </c>
      <c r="E5818" s="7">
        <v>336</v>
      </c>
      <c r="F5818" s="8">
        <v>48.53</v>
      </c>
      <c r="G5818" s="8">
        <v>79</v>
      </c>
      <c r="H5818" s="8">
        <f t="shared" si="270"/>
        <v>26544</v>
      </c>
      <c r="I5818" s="9">
        <f>H5818*VLOOKUP(C5818,Customer_Dim!B:E,4,0)</f>
        <v>1327.2</v>
      </c>
      <c r="J5818" s="9">
        <f t="shared" si="271"/>
        <v>27871.200000000001</v>
      </c>
      <c r="K5818" s="8">
        <f t="shared" si="272"/>
        <v>16306.08</v>
      </c>
      <c r="L5818" s="9">
        <v>12140.429999999997</v>
      </c>
    </row>
    <row r="5819" spans="1:12" ht="15.75" customHeight="1" x14ac:dyDescent="0.25">
      <c r="A5819" s="6" t="s">
        <v>5844</v>
      </c>
      <c r="B5819" s="10">
        <v>44084</v>
      </c>
      <c r="C5819" s="7" t="s">
        <v>5812</v>
      </c>
      <c r="D5819" s="7" t="s">
        <v>13</v>
      </c>
      <c r="E5819" s="7">
        <v>856</v>
      </c>
      <c r="F5819" s="8">
        <v>48.53</v>
      </c>
      <c r="G5819" s="8">
        <v>79</v>
      </c>
      <c r="H5819" s="8">
        <f t="shared" si="270"/>
        <v>67624</v>
      </c>
      <c r="I5819" s="9">
        <f>H5819*VLOOKUP(C5819,Customer_Dim!B:E,4,0)</f>
        <v>3381.2000000000003</v>
      </c>
      <c r="J5819" s="9">
        <f t="shared" si="271"/>
        <v>71005.2</v>
      </c>
      <c r="K5819" s="8">
        <f t="shared" si="272"/>
        <v>41541.68</v>
      </c>
      <c r="L5819" s="9">
        <v>25125.200000000004</v>
      </c>
    </row>
    <row r="5820" spans="1:12" ht="15.75" customHeight="1" x14ac:dyDescent="0.25">
      <c r="A5820" s="6" t="s">
        <v>5845</v>
      </c>
      <c r="B5820" s="10">
        <v>44114</v>
      </c>
      <c r="C5820" s="7" t="s">
        <v>5812</v>
      </c>
      <c r="D5820" s="7" t="s">
        <v>13</v>
      </c>
      <c r="E5820" s="7">
        <v>327</v>
      </c>
      <c r="F5820" s="8">
        <v>50.73</v>
      </c>
      <c r="G5820" s="8">
        <v>83</v>
      </c>
      <c r="H5820" s="8">
        <f t="shared" si="270"/>
        <v>27141</v>
      </c>
      <c r="I5820" s="9">
        <f>H5820*VLOOKUP(C5820,Customer_Dim!B:E,4,0)</f>
        <v>1357.0500000000002</v>
      </c>
      <c r="J5820" s="9">
        <f t="shared" si="271"/>
        <v>28498.05</v>
      </c>
      <c r="K5820" s="8">
        <f t="shared" si="272"/>
        <v>16588.71</v>
      </c>
      <c r="L5820" s="9">
        <v>11035.439999999999</v>
      </c>
    </row>
    <row r="5821" spans="1:12" ht="15.75" customHeight="1" x14ac:dyDescent="0.25">
      <c r="A5821" s="6" t="s">
        <v>5846</v>
      </c>
      <c r="B5821" s="10">
        <v>44184</v>
      </c>
      <c r="C5821" s="7" t="s">
        <v>5812</v>
      </c>
      <c r="D5821" s="7" t="s">
        <v>13</v>
      </c>
      <c r="E5821" s="7">
        <v>90</v>
      </c>
      <c r="F5821" s="8">
        <v>50.73</v>
      </c>
      <c r="G5821" s="8">
        <v>83</v>
      </c>
      <c r="H5821" s="8">
        <f t="shared" si="270"/>
        <v>7470</v>
      </c>
      <c r="I5821" s="9">
        <f>H5821*VLOOKUP(C5821,Customer_Dim!B:E,4,0)</f>
        <v>373.5</v>
      </c>
      <c r="J5821" s="9">
        <f t="shared" si="271"/>
        <v>7843.5</v>
      </c>
      <c r="K5821" s="8">
        <f t="shared" si="272"/>
        <v>4565.7</v>
      </c>
      <c r="L5821" s="9">
        <v>2779.2</v>
      </c>
    </row>
    <row r="5822" spans="1:12" ht="15.75" customHeight="1" x14ac:dyDescent="0.25">
      <c r="A5822" s="6" t="s">
        <v>5847</v>
      </c>
      <c r="B5822" s="10">
        <v>44196</v>
      </c>
      <c r="C5822" s="7" t="s">
        <v>5812</v>
      </c>
      <c r="D5822" s="7" t="s">
        <v>32</v>
      </c>
      <c r="E5822" s="7">
        <v>930</v>
      </c>
      <c r="F5822" s="8">
        <v>336.31</v>
      </c>
      <c r="G5822" s="8">
        <v>512</v>
      </c>
      <c r="H5822" s="8">
        <f t="shared" si="270"/>
        <v>476160</v>
      </c>
      <c r="I5822" s="9">
        <f>H5822*VLOOKUP(C5822,Customer_Dim!B:E,4,0)</f>
        <v>23808</v>
      </c>
      <c r="J5822" s="9">
        <f t="shared" si="271"/>
        <v>499968</v>
      </c>
      <c r="K5822" s="8">
        <f t="shared" si="272"/>
        <v>312768.3</v>
      </c>
      <c r="L5822" s="9">
        <v>185744.07</v>
      </c>
    </row>
    <row r="5823" spans="1:12" ht="15.75" customHeight="1" x14ac:dyDescent="0.25">
      <c r="A5823" s="6" t="s">
        <v>5848</v>
      </c>
      <c r="B5823" s="10">
        <v>44225</v>
      </c>
      <c r="C5823" s="7" t="s">
        <v>5825</v>
      </c>
      <c r="D5823" s="7" t="s">
        <v>32</v>
      </c>
      <c r="E5823" s="7">
        <v>50</v>
      </c>
      <c r="F5823" s="8">
        <v>355.06</v>
      </c>
      <c r="G5823" s="8">
        <v>559</v>
      </c>
      <c r="H5823" s="8">
        <f t="shared" si="270"/>
        <v>27950</v>
      </c>
      <c r="I5823" s="9">
        <f>H5823*VLOOKUP(C5823,Customer_Dim!B:E,4,0)</f>
        <v>-279.5</v>
      </c>
      <c r="J5823" s="9">
        <f t="shared" si="271"/>
        <v>27670.5</v>
      </c>
      <c r="K5823" s="8">
        <f t="shared" si="272"/>
        <v>17753</v>
      </c>
      <c r="L5823" s="9">
        <v>11105.09</v>
      </c>
    </row>
    <row r="5824" spans="1:12" ht="15.75" customHeight="1" x14ac:dyDescent="0.25">
      <c r="A5824" s="6" t="s">
        <v>5849</v>
      </c>
      <c r="B5824" s="10">
        <v>44280</v>
      </c>
      <c r="C5824" s="7" t="s">
        <v>5825</v>
      </c>
      <c r="D5824" s="7" t="s">
        <v>19</v>
      </c>
      <c r="E5824" s="7">
        <v>265</v>
      </c>
      <c r="F5824" s="8">
        <v>119.74</v>
      </c>
      <c r="G5824" s="8">
        <v>182</v>
      </c>
      <c r="H5824" s="8">
        <f t="shared" si="270"/>
        <v>48230</v>
      </c>
      <c r="I5824" s="9">
        <f>H5824*VLOOKUP(C5824,Customer_Dim!B:E,4,0)</f>
        <v>-482.3</v>
      </c>
      <c r="J5824" s="9">
        <f t="shared" si="271"/>
        <v>47747.7</v>
      </c>
      <c r="K5824" s="8">
        <f t="shared" si="272"/>
        <v>31731.1</v>
      </c>
      <c r="L5824" s="9">
        <v>19749.36</v>
      </c>
    </row>
    <row r="5825" spans="1:12" ht="15.75" customHeight="1" x14ac:dyDescent="0.25">
      <c r="A5825" s="6" t="s">
        <v>5850</v>
      </c>
      <c r="B5825" s="10">
        <v>44289</v>
      </c>
      <c r="C5825" s="7" t="s">
        <v>5825</v>
      </c>
      <c r="D5825" s="7" t="s">
        <v>13</v>
      </c>
      <c r="E5825" s="7">
        <v>93</v>
      </c>
      <c r="F5825" s="8">
        <v>60.09</v>
      </c>
      <c r="G5825" s="8">
        <v>101</v>
      </c>
      <c r="H5825" s="8">
        <f t="shared" si="270"/>
        <v>9393</v>
      </c>
      <c r="I5825" s="9">
        <f>H5825*VLOOKUP(C5825,Customer_Dim!B:E,4,0)</f>
        <v>-93.93</v>
      </c>
      <c r="J5825" s="9">
        <f t="shared" si="271"/>
        <v>9299.07</v>
      </c>
      <c r="K5825" s="8">
        <f t="shared" si="272"/>
        <v>5588.37</v>
      </c>
      <c r="L5825" s="9">
        <v>4091</v>
      </c>
    </row>
    <row r="5826" spans="1:12" ht="15.75" customHeight="1" x14ac:dyDescent="0.25">
      <c r="A5826" s="6" t="s">
        <v>5851</v>
      </c>
      <c r="B5826" s="10">
        <v>44307</v>
      </c>
      <c r="C5826" s="7" t="s">
        <v>5825</v>
      </c>
      <c r="D5826" s="7" t="s">
        <v>19</v>
      </c>
      <c r="E5826" s="7">
        <v>558</v>
      </c>
      <c r="F5826" s="8">
        <v>134.32</v>
      </c>
      <c r="G5826" s="8">
        <v>204</v>
      </c>
      <c r="H5826" s="8">
        <f t="shared" si="270"/>
        <v>113832</v>
      </c>
      <c r="I5826" s="9">
        <f>H5826*VLOOKUP(C5826,Customer_Dim!B:E,4,0)</f>
        <v>-1138.32</v>
      </c>
      <c r="J5826" s="9">
        <f t="shared" si="271"/>
        <v>112693.68</v>
      </c>
      <c r="K5826" s="8">
        <f t="shared" si="272"/>
        <v>74950.559999999998</v>
      </c>
      <c r="L5826" s="9">
        <v>47848.12000000001</v>
      </c>
    </row>
    <row r="5827" spans="1:12" ht="15.75" customHeight="1" x14ac:dyDescent="0.25">
      <c r="A5827" s="6" t="s">
        <v>5852</v>
      </c>
      <c r="B5827" s="10">
        <v>44312</v>
      </c>
      <c r="C5827" s="7" t="s">
        <v>5825</v>
      </c>
      <c r="D5827" s="7" t="s">
        <v>13</v>
      </c>
      <c r="E5827" s="7">
        <v>114</v>
      </c>
      <c r="F5827" s="8">
        <v>60.09</v>
      </c>
      <c r="G5827" s="8">
        <v>101</v>
      </c>
      <c r="H5827" s="8">
        <f t="shared" ref="H5827:H5890" si="273">G5827*E5827</f>
        <v>11514</v>
      </c>
      <c r="I5827" s="9">
        <f>H5827*VLOOKUP(C5827,Customer_Dim!B:E,4,0)</f>
        <v>-115.14</v>
      </c>
      <c r="J5827" s="9">
        <f t="shared" ref="J5827:J5890" si="274">I5827+H5827</f>
        <v>11398.86</v>
      </c>
      <c r="K5827" s="8">
        <f t="shared" ref="K5827:K5890" si="275">F5827*E5827</f>
        <v>6850.26</v>
      </c>
      <c r="L5827" s="9">
        <v>5607.12</v>
      </c>
    </row>
    <row r="5828" spans="1:12" ht="15.75" customHeight="1" x14ac:dyDescent="0.25">
      <c r="A5828" s="6" t="s">
        <v>5853</v>
      </c>
      <c r="B5828" s="10">
        <v>44371</v>
      </c>
      <c r="C5828" s="7" t="s">
        <v>5825</v>
      </c>
      <c r="D5828" s="7" t="s">
        <v>13</v>
      </c>
      <c r="E5828" s="7">
        <v>180</v>
      </c>
      <c r="F5828" s="8">
        <v>60.09</v>
      </c>
      <c r="G5828" s="8">
        <v>101</v>
      </c>
      <c r="H5828" s="8">
        <f t="shared" si="273"/>
        <v>18180</v>
      </c>
      <c r="I5828" s="9">
        <f>H5828*VLOOKUP(C5828,Customer_Dim!B:E,4,0)</f>
        <v>-181.8</v>
      </c>
      <c r="J5828" s="9">
        <f t="shared" si="274"/>
        <v>17998.2</v>
      </c>
      <c r="K5828" s="8">
        <f t="shared" si="275"/>
        <v>10816.2</v>
      </c>
      <c r="L5828" s="9">
        <v>8090.5599999999995</v>
      </c>
    </row>
    <row r="5829" spans="1:12" ht="15.75" customHeight="1" x14ac:dyDescent="0.25">
      <c r="A5829" s="6" t="s">
        <v>5854</v>
      </c>
      <c r="B5829" s="10">
        <v>44381</v>
      </c>
      <c r="C5829" s="7" t="s">
        <v>5825</v>
      </c>
      <c r="D5829" s="7" t="s">
        <v>13</v>
      </c>
      <c r="E5829" s="7">
        <v>529</v>
      </c>
      <c r="F5829" s="8">
        <v>66.98</v>
      </c>
      <c r="G5829" s="8">
        <v>113</v>
      </c>
      <c r="H5829" s="8">
        <f t="shared" si="273"/>
        <v>59777</v>
      </c>
      <c r="I5829" s="9">
        <f>H5829*VLOOKUP(C5829,Customer_Dim!B:E,4,0)</f>
        <v>-597.77</v>
      </c>
      <c r="J5829" s="9">
        <f t="shared" si="274"/>
        <v>59179.23</v>
      </c>
      <c r="K5829" s="8">
        <f t="shared" si="275"/>
        <v>35432.420000000006</v>
      </c>
      <c r="L5829" s="9">
        <v>24213.840000000004</v>
      </c>
    </row>
    <row r="5830" spans="1:12" ht="15.75" customHeight="1" x14ac:dyDescent="0.25">
      <c r="A5830" s="6" t="s">
        <v>5855</v>
      </c>
      <c r="B5830" s="10">
        <v>44439</v>
      </c>
      <c r="C5830" s="7" t="s">
        <v>5825</v>
      </c>
      <c r="D5830" s="7" t="s">
        <v>13</v>
      </c>
      <c r="E5830" s="7">
        <v>819</v>
      </c>
      <c r="F5830" s="8">
        <v>66.98</v>
      </c>
      <c r="G5830" s="8">
        <v>113</v>
      </c>
      <c r="H5830" s="8">
        <f t="shared" si="273"/>
        <v>92547</v>
      </c>
      <c r="I5830" s="9">
        <f>H5830*VLOOKUP(C5830,Customer_Dim!B:E,4,0)</f>
        <v>-925.47</v>
      </c>
      <c r="J5830" s="9">
        <f t="shared" si="274"/>
        <v>91621.53</v>
      </c>
      <c r="K5830" s="8">
        <f t="shared" si="275"/>
        <v>54856.62</v>
      </c>
      <c r="L5830" s="9">
        <v>38508.799999999996</v>
      </c>
    </row>
    <row r="5831" spans="1:12" ht="15.75" customHeight="1" x14ac:dyDescent="0.25">
      <c r="A5831" s="6" t="s">
        <v>5856</v>
      </c>
      <c r="B5831" s="10">
        <v>44446</v>
      </c>
      <c r="C5831" s="7" t="s">
        <v>5825</v>
      </c>
      <c r="D5831" s="7" t="s">
        <v>13</v>
      </c>
      <c r="E5831" s="7">
        <v>605</v>
      </c>
      <c r="F5831" s="8">
        <v>66.98</v>
      </c>
      <c r="G5831" s="8">
        <v>113</v>
      </c>
      <c r="H5831" s="8">
        <f t="shared" si="273"/>
        <v>68365</v>
      </c>
      <c r="I5831" s="9">
        <f>H5831*VLOOKUP(C5831,Customer_Dim!B:E,4,0)</f>
        <v>-683.65</v>
      </c>
      <c r="J5831" s="9">
        <f t="shared" si="274"/>
        <v>67681.350000000006</v>
      </c>
      <c r="K5831" s="8">
        <f t="shared" si="275"/>
        <v>40522.9</v>
      </c>
      <c r="L5831" s="9">
        <v>29178.5</v>
      </c>
    </row>
    <row r="5832" spans="1:12" ht="15.75" customHeight="1" x14ac:dyDescent="0.25">
      <c r="A5832" s="6" t="s">
        <v>5857</v>
      </c>
      <c r="B5832" s="10">
        <v>44453</v>
      </c>
      <c r="C5832" s="7" t="s">
        <v>5825</v>
      </c>
      <c r="D5832" s="7" t="s">
        <v>32</v>
      </c>
      <c r="E5832" s="7">
        <v>536</v>
      </c>
      <c r="F5832" s="8">
        <v>443.99</v>
      </c>
      <c r="G5832" s="8">
        <v>699</v>
      </c>
      <c r="H5832" s="8">
        <f t="shared" si="273"/>
        <v>374664</v>
      </c>
      <c r="I5832" s="9">
        <f>H5832*VLOOKUP(C5832,Customer_Dim!B:E,4,0)</f>
        <v>-3746.64</v>
      </c>
      <c r="J5832" s="9">
        <f t="shared" si="274"/>
        <v>370917.36</v>
      </c>
      <c r="K5832" s="8">
        <f t="shared" si="275"/>
        <v>237978.64</v>
      </c>
      <c r="L5832" s="9">
        <v>167016.96000000002</v>
      </c>
    </row>
    <row r="5833" spans="1:12" ht="15.75" customHeight="1" x14ac:dyDescent="0.25">
      <c r="A5833" s="6" t="s">
        <v>5858</v>
      </c>
      <c r="B5833" s="10">
        <v>44491</v>
      </c>
      <c r="C5833" s="7" t="s">
        <v>5825</v>
      </c>
      <c r="D5833" s="7" t="s">
        <v>19</v>
      </c>
      <c r="E5833" s="7">
        <v>969</v>
      </c>
      <c r="F5833" s="8">
        <v>158.47</v>
      </c>
      <c r="G5833" s="8">
        <v>241</v>
      </c>
      <c r="H5833" s="8">
        <f t="shared" si="273"/>
        <v>233529</v>
      </c>
      <c r="I5833" s="9">
        <f>H5833*VLOOKUP(C5833,Customer_Dim!B:E,4,0)</f>
        <v>-2335.29</v>
      </c>
      <c r="J5833" s="9">
        <f t="shared" si="274"/>
        <v>231193.71</v>
      </c>
      <c r="K5833" s="8">
        <f t="shared" si="275"/>
        <v>153557.43</v>
      </c>
      <c r="L5833" s="9">
        <v>90931.35</v>
      </c>
    </row>
    <row r="5834" spans="1:12" ht="15.75" customHeight="1" x14ac:dyDescent="0.25">
      <c r="A5834" s="6" t="s">
        <v>5859</v>
      </c>
      <c r="B5834" s="10">
        <v>44207</v>
      </c>
      <c r="C5834" s="7" t="s">
        <v>5812</v>
      </c>
      <c r="D5834" s="7" t="s">
        <v>13</v>
      </c>
      <c r="E5834" s="7">
        <v>858</v>
      </c>
      <c r="F5834" s="8">
        <v>53.56</v>
      </c>
      <c r="G5834" s="8">
        <v>90</v>
      </c>
      <c r="H5834" s="8">
        <f t="shared" si="273"/>
        <v>77220</v>
      </c>
      <c r="I5834" s="9">
        <f>H5834*VLOOKUP(C5834,Customer_Dim!B:E,4,0)</f>
        <v>3861</v>
      </c>
      <c r="J5834" s="9">
        <f t="shared" si="274"/>
        <v>81081</v>
      </c>
      <c r="K5834" s="8">
        <f t="shared" si="275"/>
        <v>45954.48</v>
      </c>
      <c r="L5834" s="9">
        <v>30278.480000000003</v>
      </c>
    </row>
    <row r="5835" spans="1:12" ht="15.75" customHeight="1" x14ac:dyDescent="0.25">
      <c r="A5835" s="6" t="s">
        <v>5860</v>
      </c>
      <c r="B5835" s="10">
        <v>44244</v>
      </c>
      <c r="C5835" s="7" t="s">
        <v>5812</v>
      </c>
      <c r="D5835" s="7" t="s">
        <v>19</v>
      </c>
      <c r="E5835" s="7">
        <v>137</v>
      </c>
      <c r="F5835" s="8">
        <v>119.74</v>
      </c>
      <c r="G5835" s="8">
        <v>182</v>
      </c>
      <c r="H5835" s="8">
        <f t="shared" si="273"/>
        <v>24934</v>
      </c>
      <c r="I5835" s="9">
        <f>H5835*VLOOKUP(C5835,Customer_Dim!B:E,4,0)</f>
        <v>1246.7</v>
      </c>
      <c r="J5835" s="9">
        <f t="shared" si="274"/>
        <v>26180.7</v>
      </c>
      <c r="K5835" s="8">
        <f t="shared" si="275"/>
        <v>16404.38</v>
      </c>
      <c r="L5835" s="9">
        <v>9954.84</v>
      </c>
    </row>
    <row r="5836" spans="1:12" ht="15.75" customHeight="1" x14ac:dyDescent="0.25">
      <c r="A5836" s="6" t="s">
        <v>5861</v>
      </c>
      <c r="B5836" s="10">
        <v>44270</v>
      </c>
      <c r="C5836" s="7" t="s">
        <v>5812</v>
      </c>
      <c r="D5836" s="7" t="s">
        <v>13</v>
      </c>
      <c r="E5836" s="7">
        <v>253</v>
      </c>
      <c r="F5836" s="8">
        <v>53.56</v>
      </c>
      <c r="G5836" s="8">
        <v>90</v>
      </c>
      <c r="H5836" s="8">
        <f t="shared" si="273"/>
        <v>22770</v>
      </c>
      <c r="I5836" s="9">
        <f>H5836*VLOOKUP(C5836,Customer_Dim!B:E,4,0)</f>
        <v>1138.5</v>
      </c>
      <c r="J5836" s="9">
        <f t="shared" si="274"/>
        <v>23908.5</v>
      </c>
      <c r="K5836" s="8">
        <f t="shared" si="275"/>
        <v>13550.68</v>
      </c>
      <c r="L5836" s="9">
        <v>9631.3399999999983</v>
      </c>
    </row>
    <row r="5837" spans="1:12" ht="15.75" customHeight="1" x14ac:dyDescent="0.25">
      <c r="A5837" s="6" t="s">
        <v>5862</v>
      </c>
      <c r="B5837" s="10">
        <v>44277</v>
      </c>
      <c r="C5837" s="7" t="s">
        <v>5812</v>
      </c>
      <c r="D5837" s="7" t="s">
        <v>19</v>
      </c>
      <c r="E5837" s="7">
        <v>280</v>
      </c>
      <c r="F5837" s="8">
        <v>119.74</v>
      </c>
      <c r="G5837" s="8">
        <v>182</v>
      </c>
      <c r="H5837" s="8">
        <f t="shared" si="273"/>
        <v>50960</v>
      </c>
      <c r="I5837" s="9">
        <f>H5837*VLOOKUP(C5837,Customer_Dim!B:E,4,0)</f>
        <v>2548</v>
      </c>
      <c r="J5837" s="9">
        <f t="shared" si="274"/>
        <v>53508</v>
      </c>
      <c r="K5837" s="8">
        <f t="shared" si="275"/>
        <v>33527.199999999997</v>
      </c>
      <c r="L5837" s="9">
        <v>16548.980000000003</v>
      </c>
    </row>
    <row r="5838" spans="1:12" ht="15.75" customHeight="1" x14ac:dyDescent="0.25">
      <c r="A5838" s="6" t="s">
        <v>5863</v>
      </c>
      <c r="B5838" s="10">
        <v>44286</v>
      </c>
      <c r="C5838" s="7" t="s">
        <v>5812</v>
      </c>
      <c r="D5838" s="7" t="s">
        <v>19</v>
      </c>
      <c r="E5838" s="7">
        <v>139</v>
      </c>
      <c r="F5838" s="8">
        <v>119.74</v>
      </c>
      <c r="G5838" s="8">
        <v>182</v>
      </c>
      <c r="H5838" s="8">
        <f t="shared" si="273"/>
        <v>25298</v>
      </c>
      <c r="I5838" s="9">
        <f>H5838*VLOOKUP(C5838,Customer_Dim!B:E,4,0)</f>
        <v>1264.9000000000001</v>
      </c>
      <c r="J5838" s="9">
        <f t="shared" si="274"/>
        <v>26562.9</v>
      </c>
      <c r="K5838" s="8">
        <f t="shared" si="275"/>
        <v>16643.86</v>
      </c>
      <c r="L5838" s="9">
        <v>9547.9200000000019</v>
      </c>
    </row>
    <row r="5839" spans="1:12" ht="15.75" customHeight="1" x14ac:dyDescent="0.25">
      <c r="A5839" s="6" t="s">
        <v>5864</v>
      </c>
      <c r="B5839" s="10">
        <v>44315</v>
      </c>
      <c r="C5839" s="7" t="s">
        <v>5812</v>
      </c>
      <c r="D5839" s="7" t="s">
        <v>13</v>
      </c>
      <c r="E5839" s="7">
        <v>745</v>
      </c>
      <c r="F5839" s="8">
        <v>60.09</v>
      </c>
      <c r="G5839" s="8">
        <v>101</v>
      </c>
      <c r="H5839" s="8">
        <f t="shared" si="273"/>
        <v>75245</v>
      </c>
      <c r="I5839" s="9">
        <f>H5839*VLOOKUP(C5839,Customer_Dim!B:E,4,0)</f>
        <v>3762.25</v>
      </c>
      <c r="J5839" s="9">
        <f t="shared" si="274"/>
        <v>79007.25</v>
      </c>
      <c r="K5839" s="8">
        <f t="shared" si="275"/>
        <v>44767.05</v>
      </c>
      <c r="L5839" s="9">
        <v>29532.870000000003</v>
      </c>
    </row>
    <row r="5840" spans="1:12" ht="15.75" customHeight="1" x14ac:dyDescent="0.25">
      <c r="A5840" s="6" t="s">
        <v>5865</v>
      </c>
      <c r="B5840" s="10">
        <v>44352</v>
      </c>
      <c r="C5840" s="7" t="s">
        <v>5812</v>
      </c>
      <c r="D5840" s="7" t="s">
        <v>13</v>
      </c>
      <c r="E5840" s="7">
        <v>815</v>
      </c>
      <c r="F5840" s="8">
        <v>60.09</v>
      </c>
      <c r="G5840" s="8">
        <v>101</v>
      </c>
      <c r="H5840" s="8">
        <f t="shared" si="273"/>
        <v>82315</v>
      </c>
      <c r="I5840" s="9">
        <f>H5840*VLOOKUP(C5840,Customer_Dim!B:E,4,0)</f>
        <v>4115.75</v>
      </c>
      <c r="J5840" s="9">
        <f t="shared" si="274"/>
        <v>86430.75</v>
      </c>
      <c r="K5840" s="8">
        <f t="shared" si="275"/>
        <v>48973.350000000006</v>
      </c>
      <c r="L5840" s="9">
        <v>36721.919999999991</v>
      </c>
    </row>
    <row r="5841" spans="1:13" ht="15.75" customHeight="1" x14ac:dyDescent="0.25">
      <c r="A5841" s="6" t="s">
        <v>5866</v>
      </c>
      <c r="B5841" s="10">
        <v>44393</v>
      </c>
      <c r="C5841" s="7" t="s">
        <v>5812</v>
      </c>
      <c r="D5841" s="7" t="s">
        <v>19</v>
      </c>
      <c r="E5841" s="7">
        <v>364</v>
      </c>
      <c r="F5841" s="8">
        <v>149.72999999999999</v>
      </c>
      <c r="G5841" s="8">
        <v>227</v>
      </c>
      <c r="H5841" s="8">
        <f t="shared" si="273"/>
        <v>82628</v>
      </c>
      <c r="I5841" s="9">
        <f>H5841*VLOOKUP(C5841,Customer_Dim!B:E,4,0)</f>
        <v>4131.4000000000005</v>
      </c>
      <c r="J5841" s="9">
        <f t="shared" si="274"/>
        <v>86759.4</v>
      </c>
      <c r="K5841" s="8">
        <f t="shared" si="275"/>
        <v>54501.719999999994</v>
      </c>
      <c r="L5841" s="9">
        <v>31987.710000000006</v>
      </c>
    </row>
    <row r="5842" spans="1:13" ht="15.75" customHeight="1" x14ac:dyDescent="0.25">
      <c r="A5842" s="6" t="s">
        <v>5867</v>
      </c>
      <c r="B5842" s="10">
        <v>44423</v>
      </c>
      <c r="C5842" s="7" t="s">
        <v>5812</v>
      </c>
      <c r="D5842" s="7" t="s">
        <v>19</v>
      </c>
      <c r="E5842" s="7">
        <v>733</v>
      </c>
      <c r="F5842" s="8">
        <v>149.72999999999999</v>
      </c>
      <c r="G5842" s="8">
        <v>227</v>
      </c>
      <c r="H5842" s="8">
        <f t="shared" si="273"/>
        <v>166391</v>
      </c>
      <c r="I5842" s="9">
        <f>H5842*VLOOKUP(C5842,Customer_Dim!B:E,4,0)</f>
        <v>8319.5500000000011</v>
      </c>
      <c r="J5842" s="9">
        <f t="shared" si="274"/>
        <v>174710.55</v>
      </c>
      <c r="K5842" s="8">
        <f t="shared" si="275"/>
        <v>109752.09</v>
      </c>
      <c r="L5842" s="9">
        <v>53733.72</v>
      </c>
    </row>
    <row r="5843" spans="1:13" ht="15.75" customHeight="1" x14ac:dyDescent="0.25">
      <c r="A5843" s="6" t="s">
        <v>5868</v>
      </c>
      <c r="B5843" s="10">
        <v>44434</v>
      </c>
      <c r="C5843" s="7" t="s">
        <v>5812</v>
      </c>
      <c r="D5843" s="7" t="s">
        <v>13</v>
      </c>
      <c r="E5843" s="7">
        <v>838</v>
      </c>
      <c r="F5843" s="8">
        <v>66.98</v>
      </c>
      <c r="G5843" s="8">
        <v>113</v>
      </c>
      <c r="H5843" s="8">
        <f t="shared" si="273"/>
        <v>94694</v>
      </c>
      <c r="I5843" s="9">
        <f>H5843*VLOOKUP(C5843,Customer_Dim!B:E,4,0)</f>
        <v>4734.7</v>
      </c>
      <c r="J5843" s="9">
        <f t="shared" si="274"/>
        <v>99428.7</v>
      </c>
      <c r="K5843" s="8">
        <f t="shared" si="275"/>
        <v>56129.240000000005</v>
      </c>
      <c r="L5843" s="9">
        <v>39427.760000000002</v>
      </c>
    </row>
    <row r="5844" spans="1:13" ht="15.75" customHeight="1" x14ac:dyDescent="0.25">
      <c r="A5844" s="6" t="s">
        <v>5869</v>
      </c>
      <c r="B5844" s="10">
        <v>44448</v>
      </c>
      <c r="C5844" s="7" t="s">
        <v>5812</v>
      </c>
      <c r="D5844" s="7" t="s">
        <v>13</v>
      </c>
      <c r="E5844" s="7">
        <v>579</v>
      </c>
      <c r="F5844" s="8">
        <v>66.98</v>
      </c>
      <c r="G5844" s="8">
        <v>113</v>
      </c>
      <c r="H5844" s="8">
        <f t="shared" si="273"/>
        <v>65427</v>
      </c>
      <c r="I5844" s="9">
        <f>H5844*VLOOKUP(C5844,Customer_Dim!B:E,4,0)</f>
        <v>3271.3500000000004</v>
      </c>
      <c r="J5844" s="9">
        <f t="shared" si="274"/>
        <v>68698.350000000006</v>
      </c>
      <c r="K5844" s="8">
        <f t="shared" si="275"/>
        <v>38781.420000000006</v>
      </c>
      <c r="L5844" s="9">
        <v>25812.999999999993</v>
      </c>
    </row>
    <row r="5845" spans="1:13" ht="15.75" customHeight="1" x14ac:dyDescent="0.25">
      <c r="A5845" s="6" t="s">
        <v>5870</v>
      </c>
      <c r="B5845" s="10">
        <v>44468</v>
      </c>
      <c r="C5845" s="7" t="s">
        <v>5812</v>
      </c>
      <c r="D5845" s="7" t="s">
        <v>13</v>
      </c>
      <c r="E5845" s="7">
        <v>141</v>
      </c>
      <c r="F5845" s="8">
        <v>66.98</v>
      </c>
      <c r="G5845" s="8">
        <v>113</v>
      </c>
      <c r="H5845" s="8">
        <f t="shared" si="273"/>
        <v>15933</v>
      </c>
      <c r="I5845" s="9">
        <f>H5845*VLOOKUP(C5845,Customer_Dim!B:E,4,0)</f>
        <v>796.65000000000009</v>
      </c>
      <c r="J5845" s="9">
        <f t="shared" si="274"/>
        <v>16729.650000000001</v>
      </c>
      <c r="K5845" s="8">
        <f t="shared" si="275"/>
        <v>9444.18</v>
      </c>
      <c r="L5845" s="9">
        <v>7119.65</v>
      </c>
    </row>
    <row r="5846" spans="1:13" ht="15.75" customHeight="1" x14ac:dyDescent="0.25">
      <c r="A5846" s="6" t="s">
        <v>5871</v>
      </c>
      <c r="B5846" s="10">
        <v>44469</v>
      </c>
      <c r="C5846" s="7" t="s">
        <v>5812</v>
      </c>
      <c r="D5846" s="7" t="s">
        <v>19</v>
      </c>
      <c r="E5846" s="7">
        <v>402</v>
      </c>
      <c r="F5846" s="8">
        <v>149.72999999999999</v>
      </c>
      <c r="G5846" s="8">
        <v>227</v>
      </c>
      <c r="H5846" s="8">
        <f t="shared" si="273"/>
        <v>91254</v>
      </c>
      <c r="I5846" s="9">
        <f>H5846*VLOOKUP(C5846,Customer_Dim!B:E,4,0)</f>
        <v>4562.7</v>
      </c>
      <c r="J5846" s="9">
        <f t="shared" si="274"/>
        <v>95816.7</v>
      </c>
      <c r="K5846" s="8">
        <f t="shared" si="275"/>
        <v>60191.46</v>
      </c>
      <c r="L5846" s="9">
        <v>30438.720000000008</v>
      </c>
    </row>
    <row r="5847" spans="1:13" ht="15.75" customHeight="1" x14ac:dyDescent="0.25">
      <c r="A5847" s="6" t="s">
        <v>5872</v>
      </c>
      <c r="B5847" s="10">
        <v>43572</v>
      </c>
      <c r="C5847" s="7" t="s">
        <v>5873</v>
      </c>
      <c r="D5847" s="7" t="s">
        <v>13</v>
      </c>
      <c r="E5847" s="7">
        <v>811</v>
      </c>
      <c r="F5847" s="8">
        <v>53.32</v>
      </c>
      <c r="G5847" s="8">
        <v>87</v>
      </c>
      <c r="H5847" s="8">
        <f t="shared" si="273"/>
        <v>70557</v>
      </c>
      <c r="I5847" s="9">
        <f>H5847*VLOOKUP(C5847,Customer_Dim!B:E,4,0)</f>
        <v>2116.71</v>
      </c>
      <c r="J5847" s="9">
        <f t="shared" si="274"/>
        <v>72673.710000000006</v>
      </c>
      <c r="K5847" s="8">
        <f t="shared" si="275"/>
        <v>43242.52</v>
      </c>
      <c r="L5847" s="9">
        <v>26334.400000000001</v>
      </c>
    </row>
    <row r="5848" spans="1:13" ht="15.75" customHeight="1" x14ac:dyDescent="0.25">
      <c r="A5848" s="6" t="s">
        <v>5874</v>
      </c>
      <c r="B5848" s="10">
        <v>43580</v>
      </c>
      <c r="C5848" s="7" t="s">
        <v>5873</v>
      </c>
      <c r="D5848" s="7" t="s">
        <v>19</v>
      </c>
      <c r="E5848" s="7">
        <v>139</v>
      </c>
      <c r="F5848" s="8">
        <v>119.19</v>
      </c>
      <c r="G5848" s="8">
        <v>176</v>
      </c>
      <c r="H5848" s="8">
        <f t="shared" si="273"/>
        <v>24464</v>
      </c>
      <c r="I5848" s="9">
        <f>H5848*VLOOKUP(C5848,Customer_Dim!B:E,4,0)</f>
        <v>733.92</v>
      </c>
      <c r="J5848" s="9">
        <f t="shared" si="274"/>
        <v>25197.919999999998</v>
      </c>
      <c r="K5848" s="8">
        <f t="shared" si="275"/>
        <v>16567.41</v>
      </c>
      <c r="L5848" s="9">
        <v>8464.6899999999987</v>
      </c>
    </row>
    <row r="5849" spans="1:13" ht="15.75" customHeight="1" x14ac:dyDescent="0.25">
      <c r="A5849" s="6" t="s">
        <v>5875</v>
      </c>
      <c r="B5849" s="10">
        <v>43591</v>
      </c>
      <c r="C5849" s="7" t="s">
        <v>5873</v>
      </c>
      <c r="D5849" s="7" t="s">
        <v>13</v>
      </c>
      <c r="E5849" s="7">
        <v>170</v>
      </c>
      <c r="F5849" s="8">
        <v>53.32</v>
      </c>
      <c r="G5849" s="8">
        <v>87</v>
      </c>
      <c r="H5849" s="8">
        <f t="shared" si="273"/>
        <v>14790</v>
      </c>
      <c r="I5849" s="9">
        <f>H5849*VLOOKUP(C5849,Customer_Dim!B:E,4,0)</f>
        <v>443.7</v>
      </c>
      <c r="J5849" s="9">
        <f t="shared" si="274"/>
        <v>15233.7</v>
      </c>
      <c r="K5849" s="8">
        <f t="shared" si="275"/>
        <v>9064.4</v>
      </c>
      <c r="L5849" s="9">
        <v>5971.42</v>
      </c>
    </row>
    <row r="5850" spans="1:13" ht="15.75" customHeight="1" x14ac:dyDescent="0.25">
      <c r="A5850" s="6" t="s">
        <v>5876</v>
      </c>
      <c r="B5850" s="10">
        <v>43598</v>
      </c>
      <c r="C5850" s="7" t="s">
        <v>5873</v>
      </c>
      <c r="D5850" s="7" t="s">
        <v>19</v>
      </c>
      <c r="E5850" s="7">
        <v>190</v>
      </c>
      <c r="F5850" s="8">
        <v>119.19</v>
      </c>
      <c r="G5850" s="8">
        <v>176</v>
      </c>
      <c r="H5850" s="8">
        <f t="shared" si="273"/>
        <v>33440</v>
      </c>
      <c r="I5850" s="9">
        <f>H5850*VLOOKUP(C5850,Customer_Dim!B:E,4,0)</f>
        <v>1003.1999999999999</v>
      </c>
      <c r="J5850" s="9">
        <f t="shared" si="274"/>
        <v>34443.199999999997</v>
      </c>
      <c r="K5850" s="8">
        <f t="shared" si="275"/>
        <v>22646.1</v>
      </c>
      <c r="L5850" s="9">
        <v>13025.400000000005</v>
      </c>
    </row>
    <row r="5851" spans="1:13" ht="15.75" customHeight="1" x14ac:dyDescent="0.25">
      <c r="A5851" s="6" t="s">
        <v>5877</v>
      </c>
      <c r="B5851" s="10">
        <v>43603</v>
      </c>
      <c r="C5851" s="7" t="s">
        <v>5873</v>
      </c>
      <c r="D5851" s="7" t="s">
        <v>13</v>
      </c>
      <c r="E5851" s="7">
        <v>664</v>
      </c>
      <c r="F5851" s="8">
        <v>53.32</v>
      </c>
      <c r="G5851" s="8">
        <v>87</v>
      </c>
      <c r="H5851" s="8">
        <f t="shared" si="273"/>
        <v>57768</v>
      </c>
      <c r="I5851" s="9">
        <f>H5851*VLOOKUP(C5851,Customer_Dim!B:E,4,0)</f>
        <v>1733.04</v>
      </c>
      <c r="J5851" s="9">
        <f t="shared" si="274"/>
        <v>59501.04</v>
      </c>
      <c r="K5851" s="8">
        <f t="shared" si="275"/>
        <v>35404.480000000003</v>
      </c>
      <c r="L5851" s="9">
        <v>26495.079999999994</v>
      </c>
    </row>
    <row r="5852" spans="1:13" ht="15.75" customHeight="1" x14ac:dyDescent="0.25">
      <c r="A5852" s="6" t="s">
        <v>5878</v>
      </c>
      <c r="B5852" s="10">
        <v>43733</v>
      </c>
      <c r="C5852" s="7" t="s">
        <v>5873</v>
      </c>
      <c r="D5852" s="7" t="s">
        <v>13</v>
      </c>
      <c r="E5852" s="7">
        <v>270</v>
      </c>
      <c r="F5852" s="8">
        <v>53.42</v>
      </c>
      <c r="G5852" s="8">
        <v>88</v>
      </c>
      <c r="H5852" s="8">
        <f t="shared" si="273"/>
        <v>23760</v>
      </c>
      <c r="I5852" s="9">
        <f>H5852*VLOOKUP(C5852,Customer_Dim!B:E,4,0)</f>
        <v>712.8</v>
      </c>
      <c r="J5852" s="9">
        <f t="shared" si="274"/>
        <v>24472.799999999999</v>
      </c>
      <c r="K5852" s="8">
        <f t="shared" si="275"/>
        <v>14423.4</v>
      </c>
      <c r="L5852" s="9">
        <v>10538.6</v>
      </c>
    </row>
    <row r="5853" spans="1:13" ht="15.75" customHeight="1" x14ac:dyDescent="0.25">
      <c r="A5853" s="6" t="s">
        <v>5879</v>
      </c>
      <c r="B5853" s="10">
        <v>43804</v>
      </c>
      <c r="C5853" s="7" t="s">
        <v>5873</v>
      </c>
      <c r="D5853" s="7" t="s">
        <v>32</v>
      </c>
      <c r="E5853" s="7">
        <v>871</v>
      </c>
      <c r="F5853" s="8">
        <v>347.04</v>
      </c>
      <c r="G5853" s="8">
        <v>531</v>
      </c>
      <c r="H5853" s="8">
        <f t="shared" si="273"/>
        <v>462501</v>
      </c>
      <c r="I5853" s="9">
        <f>H5853*VLOOKUP(C5853,Customer_Dim!B:E,4,0)</f>
        <v>13875.029999999999</v>
      </c>
      <c r="J5853" s="9">
        <f t="shared" si="274"/>
        <v>476376.03</v>
      </c>
      <c r="K5853" s="8">
        <f t="shared" si="275"/>
        <v>302271.84000000003</v>
      </c>
      <c r="L5853" s="9">
        <v>182126.88</v>
      </c>
    </row>
    <row r="5854" spans="1:13" ht="15.75" customHeight="1" x14ac:dyDescent="0.25">
      <c r="A5854" s="6" t="s">
        <v>5880</v>
      </c>
      <c r="B5854" s="10">
        <v>43476</v>
      </c>
      <c r="C5854" s="7" t="s">
        <v>5881</v>
      </c>
      <c r="D5854" s="7" t="s">
        <v>13</v>
      </c>
      <c r="E5854" s="7">
        <v>1044</v>
      </c>
      <c r="F5854" s="8">
        <v>53.37</v>
      </c>
      <c r="G5854" s="8">
        <v>87</v>
      </c>
      <c r="H5854" s="8">
        <f t="shared" si="273"/>
        <v>90828</v>
      </c>
      <c r="I5854" s="9">
        <f>H5854*VLOOKUP(C5854,Customer_Dim!B:E,4,0)</f>
        <v>4541.4000000000005</v>
      </c>
      <c r="J5854" s="9">
        <f t="shared" si="274"/>
        <v>95369.4</v>
      </c>
      <c r="K5854" s="8">
        <f t="shared" si="275"/>
        <v>55718.28</v>
      </c>
      <c r="L5854" s="9">
        <v>31914.870000000003</v>
      </c>
      <c r="M5854" s="7"/>
    </row>
    <row r="5855" spans="1:13" ht="15.75" customHeight="1" x14ac:dyDescent="0.25">
      <c r="A5855" s="6" t="s">
        <v>5882</v>
      </c>
      <c r="B5855" s="10">
        <v>43575</v>
      </c>
      <c r="C5855" s="7" t="s">
        <v>5881</v>
      </c>
      <c r="D5855" s="7" t="s">
        <v>13</v>
      </c>
      <c r="E5855" s="7">
        <v>608</v>
      </c>
      <c r="F5855" s="8">
        <v>53.32</v>
      </c>
      <c r="G5855" s="8">
        <v>87</v>
      </c>
      <c r="H5855" s="8">
        <f t="shared" si="273"/>
        <v>52896</v>
      </c>
      <c r="I5855" s="9">
        <f>H5855*VLOOKUP(C5855,Customer_Dim!B:E,4,0)</f>
        <v>2644.8</v>
      </c>
      <c r="J5855" s="9">
        <f t="shared" si="274"/>
        <v>55540.800000000003</v>
      </c>
      <c r="K5855" s="8">
        <f t="shared" si="275"/>
        <v>32418.560000000001</v>
      </c>
      <c r="L5855" s="9">
        <v>17150.64</v>
      </c>
      <c r="M5855" s="7"/>
    </row>
    <row r="5856" spans="1:13" ht="15.75" customHeight="1" x14ac:dyDescent="0.25">
      <c r="A5856" s="6" t="s">
        <v>5883</v>
      </c>
      <c r="B5856" s="10">
        <v>43594</v>
      </c>
      <c r="C5856" s="7" t="s">
        <v>5881</v>
      </c>
      <c r="D5856" s="7" t="s">
        <v>32</v>
      </c>
      <c r="E5856" s="7">
        <v>465</v>
      </c>
      <c r="F5856" s="8">
        <v>353.44</v>
      </c>
      <c r="G5856" s="8">
        <v>541</v>
      </c>
      <c r="H5856" s="8">
        <f t="shared" si="273"/>
        <v>251565</v>
      </c>
      <c r="I5856" s="9">
        <f>H5856*VLOOKUP(C5856,Customer_Dim!B:E,4,0)</f>
        <v>12578.25</v>
      </c>
      <c r="J5856" s="9">
        <f t="shared" si="274"/>
        <v>264143.25</v>
      </c>
      <c r="K5856" s="8">
        <f t="shared" si="275"/>
        <v>164349.6</v>
      </c>
      <c r="L5856" s="9">
        <v>74584.28</v>
      </c>
      <c r="M5856" s="7"/>
    </row>
    <row r="5857" spans="1:13" ht="15.75" customHeight="1" x14ac:dyDescent="0.25">
      <c r="A5857" s="6" t="s">
        <v>5884</v>
      </c>
      <c r="B5857" s="10">
        <v>43645</v>
      </c>
      <c r="C5857" s="7" t="s">
        <v>5881</v>
      </c>
      <c r="D5857" s="7" t="s">
        <v>19</v>
      </c>
      <c r="E5857" s="7">
        <v>503</v>
      </c>
      <c r="F5857" s="8">
        <v>119.19</v>
      </c>
      <c r="G5857" s="8">
        <v>176</v>
      </c>
      <c r="H5857" s="8">
        <f t="shared" si="273"/>
        <v>88528</v>
      </c>
      <c r="I5857" s="9">
        <f>H5857*VLOOKUP(C5857,Customer_Dim!B:E,4,0)</f>
        <v>4426.4000000000005</v>
      </c>
      <c r="J5857" s="9">
        <f t="shared" si="274"/>
        <v>92954.4</v>
      </c>
      <c r="K5857" s="8">
        <f t="shared" si="275"/>
        <v>59952.57</v>
      </c>
      <c r="L5857" s="9">
        <v>24353.53</v>
      </c>
      <c r="M5857" s="7"/>
    </row>
    <row r="5858" spans="1:13" ht="15.75" customHeight="1" x14ac:dyDescent="0.25">
      <c r="A5858" s="6" t="s">
        <v>5885</v>
      </c>
      <c r="B5858" s="10">
        <v>43654</v>
      </c>
      <c r="C5858" s="7" t="s">
        <v>5881</v>
      </c>
      <c r="D5858" s="7" t="s">
        <v>13</v>
      </c>
      <c r="E5858" s="7">
        <v>748</v>
      </c>
      <c r="F5858" s="8">
        <v>53.42</v>
      </c>
      <c r="G5858" s="8">
        <v>88</v>
      </c>
      <c r="H5858" s="8">
        <f t="shared" si="273"/>
        <v>65824</v>
      </c>
      <c r="I5858" s="9">
        <f>H5858*VLOOKUP(C5858,Customer_Dim!B:E,4,0)</f>
        <v>3291.2000000000003</v>
      </c>
      <c r="J5858" s="9">
        <f t="shared" si="274"/>
        <v>69115.199999999997</v>
      </c>
      <c r="K5858" s="8">
        <f t="shared" si="275"/>
        <v>39958.160000000003</v>
      </c>
      <c r="L5858" s="9">
        <v>25309.599999999999</v>
      </c>
      <c r="M5858" s="7"/>
    </row>
    <row r="5859" spans="1:13" ht="15.75" customHeight="1" x14ac:dyDescent="0.25">
      <c r="A5859" s="6" t="s">
        <v>5886</v>
      </c>
      <c r="B5859" s="10">
        <v>43757</v>
      </c>
      <c r="C5859" s="7" t="s">
        <v>5881</v>
      </c>
      <c r="D5859" s="7" t="s">
        <v>19</v>
      </c>
      <c r="E5859" s="7">
        <v>491</v>
      </c>
      <c r="F5859" s="8">
        <v>117.03</v>
      </c>
      <c r="G5859" s="8">
        <v>173</v>
      </c>
      <c r="H5859" s="8">
        <f t="shared" si="273"/>
        <v>84943</v>
      </c>
      <c r="I5859" s="9">
        <f>H5859*VLOOKUP(C5859,Customer_Dim!B:E,4,0)</f>
        <v>4247.1500000000005</v>
      </c>
      <c r="J5859" s="9">
        <f t="shared" si="274"/>
        <v>89190.15</v>
      </c>
      <c r="K5859" s="8">
        <f t="shared" si="275"/>
        <v>57461.73</v>
      </c>
      <c r="L5859" s="9">
        <v>26505.780000000006</v>
      </c>
      <c r="M5859" s="7"/>
    </row>
    <row r="5860" spans="1:13" ht="15.75" customHeight="1" x14ac:dyDescent="0.25">
      <c r="A5860" s="6" t="s">
        <v>5887</v>
      </c>
      <c r="B5860" s="10">
        <v>43875</v>
      </c>
      <c r="C5860" s="7" t="s">
        <v>5873</v>
      </c>
      <c r="D5860" s="7" t="s">
        <v>13</v>
      </c>
      <c r="E5860" s="7">
        <v>585</v>
      </c>
      <c r="F5860" s="8">
        <v>52.53</v>
      </c>
      <c r="G5860" s="8">
        <v>86</v>
      </c>
      <c r="H5860" s="8">
        <f t="shared" si="273"/>
        <v>50310</v>
      </c>
      <c r="I5860" s="9">
        <f>H5860*VLOOKUP(C5860,Customer_Dim!B:E,4,0)</f>
        <v>1509.3</v>
      </c>
      <c r="J5860" s="9">
        <f t="shared" si="274"/>
        <v>51819.3</v>
      </c>
      <c r="K5860" s="8">
        <f t="shared" si="275"/>
        <v>30730.05</v>
      </c>
      <c r="L5860" s="9">
        <v>22675.449999999997</v>
      </c>
    </row>
    <row r="5861" spans="1:13" ht="15.75" customHeight="1" x14ac:dyDescent="0.25">
      <c r="A5861" s="6" t="s">
        <v>5888</v>
      </c>
      <c r="B5861" s="10">
        <v>43931</v>
      </c>
      <c r="C5861" s="7" t="s">
        <v>5873</v>
      </c>
      <c r="D5861" s="7" t="s">
        <v>13</v>
      </c>
      <c r="E5861" s="7">
        <v>253</v>
      </c>
      <c r="F5861" s="8">
        <v>48.94</v>
      </c>
      <c r="G5861" s="8">
        <v>80</v>
      </c>
      <c r="H5861" s="8">
        <f t="shared" si="273"/>
        <v>20240</v>
      </c>
      <c r="I5861" s="9">
        <f>H5861*VLOOKUP(C5861,Customer_Dim!B:E,4,0)</f>
        <v>607.19999999999993</v>
      </c>
      <c r="J5861" s="9">
        <f t="shared" si="274"/>
        <v>20847.2</v>
      </c>
      <c r="K5861" s="8">
        <f t="shared" si="275"/>
        <v>12381.82</v>
      </c>
      <c r="L5861" s="9">
        <v>9101.119999999999</v>
      </c>
    </row>
    <row r="5862" spans="1:13" ht="15.75" customHeight="1" x14ac:dyDescent="0.25">
      <c r="A5862" s="6" t="s">
        <v>5889</v>
      </c>
      <c r="B5862" s="10">
        <v>43984</v>
      </c>
      <c r="C5862" s="7" t="s">
        <v>5873</v>
      </c>
      <c r="D5862" s="7" t="s">
        <v>13</v>
      </c>
      <c r="E5862" s="7">
        <v>457</v>
      </c>
      <c r="F5862" s="8">
        <v>48.94</v>
      </c>
      <c r="G5862" s="8">
        <v>80</v>
      </c>
      <c r="H5862" s="8">
        <f t="shared" si="273"/>
        <v>36560</v>
      </c>
      <c r="I5862" s="9">
        <f>H5862*VLOOKUP(C5862,Customer_Dim!B:E,4,0)</f>
        <v>1096.8</v>
      </c>
      <c r="J5862" s="9">
        <f t="shared" si="274"/>
        <v>37656.800000000003</v>
      </c>
      <c r="K5862" s="8">
        <f t="shared" si="275"/>
        <v>22365.579999999998</v>
      </c>
      <c r="L5862" s="9">
        <v>15643.260000000006</v>
      </c>
    </row>
    <row r="5863" spans="1:13" ht="15.75" customHeight="1" x14ac:dyDescent="0.25">
      <c r="A5863" s="6" t="s">
        <v>5890</v>
      </c>
      <c r="B5863" s="10">
        <v>44003</v>
      </c>
      <c r="C5863" s="7" t="s">
        <v>5873</v>
      </c>
      <c r="D5863" s="7" t="s">
        <v>19</v>
      </c>
      <c r="E5863" s="7">
        <v>736</v>
      </c>
      <c r="F5863" s="8">
        <v>109.39</v>
      </c>
      <c r="G5863" s="8">
        <v>161</v>
      </c>
      <c r="H5863" s="8">
        <f t="shared" si="273"/>
        <v>118496</v>
      </c>
      <c r="I5863" s="9">
        <f>H5863*VLOOKUP(C5863,Customer_Dim!B:E,4,0)</f>
        <v>3554.8799999999997</v>
      </c>
      <c r="J5863" s="9">
        <f t="shared" si="274"/>
        <v>122050.88</v>
      </c>
      <c r="K5863" s="8">
        <f t="shared" si="275"/>
        <v>80511.039999999994</v>
      </c>
      <c r="L5863" s="9">
        <v>40823.509999999995</v>
      </c>
    </row>
    <row r="5864" spans="1:13" ht="15.75" customHeight="1" x14ac:dyDescent="0.25">
      <c r="A5864" s="6" t="s">
        <v>5891</v>
      </c>
      <c r="B5864" s="10">
        <v>44006</v>
      </c>
      <c r="C5864" s="7" t="s">
        <v>5873</v>
      </c>
      <c r="D5864" s="7" t="s">
        <v>13</v>
      </c>
      <c r="E5864" s="7">
        <v>459</v>
      </c>
      <c r="F5864" s="8">
        <v>48.94</v>
      </c>
      <c r="G5864" s="8">
        <v>80</v>
      </c>
      <c r="H5864" s="8">
        <f t="shared" si="273"/>
        <v>36720</v>
      </c>
      <c r="I5864" s="9">
        <f>H5864*VLOOKUP(C5864,Customer_Dim!B:E,4,0)</f>
        <v>1101.5999999999999</v>
      </c>
      <c r="J5864" s="9">
        <f t="shared" si="274"/>
        <v>37821.599999999999</v>
      </c>
      <c r="K5864" s="8">
        <f t="shared" si="275"/>
        <v>22463.46</v>
      </c>
      <c r="L5864" s="9">
        <v>16101.380000000005</v>
      </c>
    </row>
    <row r="5865" spans="1:13" ht="15.75" customHeight="1" x14ac:dyDescent="0.25">
      <c r="A5865" s="6" t="s">
        <v>5892</v>
      </c>
      <c r="B5865" s="10">
        <v>44066</v>
      </c>
      <c r="C5865" s="7" t="s">
        <v>5873</v>
      </c>
      <c r="D5865" s="7" t="s">
        <v>13</v>
      </c>
      <c r="E5865" s="7">
        <v>136</v>
      </c>
      <c r="F5865" s="8">
        <v>48.53</v>
      </c>
      <c r="G5865" s="8">
        <v>79</v>
      </c>
      <c r="H5865" s="8">
        <f t="shared" si="273"/>
        <v>10744</v>
      </c>
      <c r="I5865" s="9">
        <f>H5865*VLOOKUP(C5865,Customer_Dim!B:E,4,0)</f>
        <v>322.32</v>
      </c>
      <c r="J5865" s="9">
        <f t="shared" si="274"/>
        <v>11066.32</v>
      </c>
      <c r="K5865" s="8">
        <f t="shared" si="275"/>
        <v>6600.08</v>
      </c>
      <c r="L5865" s="9">
        <v>3987.2599999999993</v>
      </c>
    </row>
    <row r="5866" spans="1:13" ht="15.75" customHeight="1" x14ac:dyDescent="0.25">
      <c r="A5866" s="6" t="s">
        <v>5893</v>
      </c>
      <c r="B5866" s="10">
        <v>44105</v>
      </c>
      <c r="C5866" s="7" t="s">
        <v>5873</v>
      </c>
      <c r="D5866" s="7" t="s">
        <v>13</v>
      </c>
      <c r="E5866" s="7">
        <v>623</v>
      </c>
      <c r="F5866" s="8">
        <v>50.73</v>
      </c>
      <c r="G5866" s="8">
        <v>83</v>
      </c>
      <c r="H5866" s="8">
        <f t="shared" si="273"/>
        <v>51709</v>
      </c>
      <c r="I5866" s="9">
        <f>H5866*VLOOKUP(C5866,Customer_Dim!B:E,4,0)</f>
        <v>1551.27</v>
      </c>
      <c r="J5866" s="9">
        <f t="shared" si="274"/>
        <v>53260.27</v>
      </c>
      <c r="K5866" s="8">
        <f t="shared" si="275"/>
        <v>31604.789999999997</v>
      </c>
      <c r="L5866" s="9">
        <v>20478.090000000004</v>
      </c>
    </row>
    <row r="5867" spans="1:13" ht="15.75" customHeight="1" x14ac:dyDescent="0.25">
      <c r="A5867" s="6" t="s">
        <v>5894</v>
      </c>
      <c r="B5867" s="10">
        <v>44146</v>
      </c>
      <c r="C5867" s="7" t="s">
        <v>5873</v>
      </c>
      <c r="D5867" s="7" t="s">
        <v>13</v>
      </c>
      <c r="E5867" s="7">
        <v>868</v>
      </c>
      <c r="F5867" s="8">
        <v>50.73</v>
      </c>
      <c r="G5867" s="8">
        <v>83</v>
      </c>
      <c r="H5867" s="8">
        <f t="shared" si="273"/>
        <v>72044</v>
      </c>
      <c r="I5867" s="9">
        <f>H5867*VLOOKUP(C5867,Customer_Dim!B:E,4,0)</f>
        <v>2161.3199999999997</v>
      </c>
      <c r="J5867" s="9">
        <f t="shared" si="274"/>
        <v>74205.320000000007</v>
      </c>
      <c r="K5867" s="8">
        <f t="shared" si="275"/>
        <v>44033.64</v>
      </c>
      <c r="L5867" s="9">
        <v>33205.47</v>
      </c>
    </row>
    <row r="5868" spans="1:13" ht="15.75" customHeight="1" x14ac:dyDescent="0.25">
      <c r="A5868" s="6" t="s">
        <v>5895</v>
      </c>
      <c r="B5868" s="10">
        <v>44166</v>
      </c>
      <c r="C5868" s="7" t="s">
        <v>5873</v>
      </c>
      <c r="D5868" s="7" t="s">
        <v>19</v>
      </c>
      <c r="E5868" s="7">
        <v>533</v>
      </c>
      <c r="F5868" s="8">
        <v>113.41</v>
      </c>
      <c r="G5868" s="8">
        <v>166</v>
      </c>
      <c r="H5868" s="8">
        <f t="shared" si="273"/>
        <v>88478</v>
      </c>
      <c r="I5868" s="9">
        <f>H5868*VLOOKUP(C5868,Customer_Dim!B:E,4,0)</f>
        <v>2654.3399999999997</v>
      </c>
      <c r="J5868" s="9">
        <f t="shared" si="274"/>
        <v>91132.34</v>
      </c>
      <c r="K5868" s="8">
        <f t="shared" si="275"/>
        <v>60447.53</v>
      </c>
      <c r="L5868" s="9">
        <v>27280.530000000006</v>
      </c>
    </row>
    <row r="5869" spans="1:13" ht="15.75" customHeight="1" x14ac:dyDescent="0.25">
      <c r="A5869" s="6" t="s">
        <v>5896</v>
      </c>
      <c r="B5869" s="10">
        <v>44181</v>
      </c>
      <c r="C5869" s="7" t="s">
        <v>5873</v>
      </c>
      <c r="D5869" s="7" t="s">
        <v>13</v>
      </c>
      <c r="E5869" s="7">
        <v>493</v>
      </c>
      <c r="F5869" s="8">
        <v>50.73</v>
      </c>
      <c r="G5869" s="8">
        <v>83</v>
      </c>
      <c r="H5869" s="8">
        <f t="shared" si="273"/>
        <v>40919</v>
      </c>
      <c r="I5869" s="9">
        <f>H5869*VLOOKUP(C5869,Customer_Dim!B:E,4,0)</f>
        <v>1227.57</v>
      </c>
      <c r="J5869" s="9">
        <f t="shared" si="274"/>
        <v>42146.57</v>
      </c>
      <c r="K5869" s="8">
        <f t="shared" si="275"/>
        <v>25009.89</v>
      </c>
      <c r="L5869" s="9">
        <v>15343.500000000004</v>
      </c>
    </row>
    <row r="5870" spans="1:13" ht="15.75" customHeight="1" x14ac:dyDescent="0.25">
      <c r="A5870" s="6" t="s">
        <v>5897</v>
      </c>
      <c r="B5870" s="10">
        <v>43866</v>
      </c>
      <c r="C5870" s="7" t="s">
        <v>5881</v>
      </c>
      <c r="D5870" s="7" t="s">
        <v>13</v>
      </c>
      <c r="E5870" s="7">
        <v>360</v>
      </c>
      <c r="F5870" s="8">
        <v>52.53</v>
      </c>
      <c r="G5870" s="8">
        <v>86</v>
      </c>
      <c r="H5870" s="8">
        <f t="shared" si="273"/>
        <v>30960</v>
      </c>
      <c r="I5870" s="9">
        <f>H5870*VLOOKUP(C5870,Customer_Dim!B:E,4,0)</f>
        <v>1548</v>
      </c>
      <c r="J5870" s="9">
        <f t="shared" si="274"/>
        <v>32508</v>
      </c>
      <c r="K5870" s="8">
        <f t="shared" si="275"/>
        <v>18910.8</v>
      </c>
      <c r="L5870" s="9">
        <v>9819.8099999999977</v>
      </c>
      <c r="M5870" s="7"/>
    </row>
    <row r="5871" spans="1:13" ht="15.75" customHeight="1" x14ac:dyDescent="0.25">
      <c r="A5871" s="6" t="s">
        <v>5898</v>
      </c>
      <c r="B5871" s="10">
        <v>43884</v>
      </c>
      <c r="C5871" s="7" t="s">
        <v>5881</v>
      </c>
      <c r="D5871" s="7" t="s">
        <v>32</v>
      </c>
      <c r="E5871" s="7">
        <v>402</v>
      </c>
      <c r="F5871" s="8">
        <v>348.24</v>
      </c>
      <c r="G5871" s="8">
        <v>530</v>
      </c>
      <c r="H5871" s="8">
        <f t="shared" si="273"/>
        <v>213060</v>
      </c>
      <c r="I5871" s="9">
        <f>H5871*VLOOKUP(C5871,Customer_Dim!B:E,4,0)</f>
        <v>10653</v>
      </c>
      <c r="J5871" s="9">
        <f t="shared" si="274"/>
        <v>223713</v>
      </c>
      <c r="K5871" s="8">
        <f t="shared" si="275"/>
        <v>139992.48000000001</v>
      </c>
      <c r="L5871" s="9">
        <v>66342.399999999994</v>
      </c>
      <c r="M5871" s="7"/>
    </row>
    <row r="5872" spans="1:13" ht="15.75" customHeight="1" x14ac:dyDescent="0.25">
      <c r="A5872" s="6" t="s">
        <v>5899</v>
      </c>
      <c r="B5872" s="10">
        <v>43927</v>
      </c>
      <c r="C5872" s="7" t="s">
        <v>5881</v>
      </c>
      <c r="D5872" s="7" t="s">
        <v>13</v>
      </c>
      <c r="E5872" s="7">
        <v>120</v>
      </c>
      <c r="F5872" s="8">
        <v>48.94</v>
      </c>
      <c r="G5872" s="8">
        <v>80</v>
      </c>
      <c r="H5872" s="8">
        <f t="shared" si="273"/>
        <v>9600</v>
      </c>
      <c r="I5872" s="9">
        <f>H5872*VLOOKUP(C5872,Customer_Dim!B:E,4,0)</f>
        <v>480</v>
      </c>
      <c r="J5872" s="9">
        <f t="shared" si="274"/>
        <v>10080</v>
      </c>
      <c r="K5872" s="8">
        <f t="shared" si="275"/>
        <v>5872.7999999999993</v>
      </c>
      <c r="L5872" s="9">
        <v>3298.3399999999992</v>
      </c>
      <c r="M5872" s="7"/>
    </row>
    <row r="5873" spans="1:13" ht="15.75" customHeight="1" x14ac:dyDescent="0.25">
      <c r="A5873" s="6" t="s">
        <v>5900</v>
      </c>
      <c r="B5873" s="10">
        <v>43935</v>
      </c>
      <c r="C5873" s="7" t="s">
        <v>5881</v>
      </c>
      <c r="D5873" s="7" t="s">
        <v>32</v>
      </c>
      <c r="E5873" s="7">
        <v>740</v>
      </c>
      <c r="F5873" s="8">
        <v>324.39</v>
      </c>
      <c r="G5873" s="8">
        <v>494</v>
      </c>
      <c r="H5873" s="8">
        <f t="shared" si="273"/>
        <v>365560</v>
      </c>
      <c r="I5873" s="9">
        <f>H5873*VLOOKUP(C5873,Customer_Dim!B:E,4,0)</f>
        <v>18278</v>
      </c>
      <c r="J5873" s="9">
        <f t="shared" si="274"/>
        <v>383838</v>
      </c>
      <c r="K5873" s="8">
        <f t="shared" si="275"/>
        <v>240048.59999999998</v>
      </c>
      <c r="L5873" s="9">
        <v>97379.51999999999</v>
      </c>
      <c r="M5873" s="7"/>
    </row>
    <row r="5874" spans="1:13" ht="15.75" customHeight="1" x14ac:dyDescent="0.25">
      <c r="A5874" s="6" t="s">
        <v>5901</v>
      </c>
      <c r="B5874" s="10">
        <v>43938</v>
      </c>
      <c r="C5874" s="7" t="s">
        <v>5881</v>
      </c>
      <c r="D5874" s="7" t="s">
        <v>13</v>
      </c>
      <c r="E5874" s="7">
        <v>1054</v>
      </c>
      <c r="F5874" s="8">
        <v>48.94</v>
      </c>
      <c r="G5874" s="8">
        <v>80</v>
      </c>
      <c r="H5874" s="8">
        <f t="shared" si="273"/>
        <v>84320</v>
      </c>
      <c r="I5874" s="9">
        <f>H5874*VLOOKUP(C5874,Customer_Dim!B:E,4,0)</f>
        <v>4216</v>
      </c>
      <c r="J5874" s="9">
        <f t="shared" si="274"/>
        <v>88536</v>
      </c>
      <c r="K5874" s="8">
        <f t="shared" si="275"/>
        <v>51582.759999999995</v>
      </c>
      <c r="L5874" s="9">
        <v>31288.280000000006</v>
      </c>
      <c r="M5874" s="7"/>
    </row>
    <row r="5875" spans="1:13" ht="15.75" customHeight="1" x14ac:dyDescent="0.25">
      <c r="A5875" s="6" t="s">
        <v>5902</v>
      </c>
      <c r="B5875" s="10">
        <v>44009</v>
      </c>
      <c r="C5875" s="7" t="s">
        <v>5881</v>
      </c>
      <c r="D5875" s="7" t="s">
        <v>32</v>
      </c>
      <c r="E5875" s="7">
        <v>519</v>
      </c>
      <c r="F5875" s="8">
        <v>324.39</v>
      </c>
      <c r="G5875" s="8">
        <v>494</v>
      </c>
      <c r="H5875" s="8">
        <f t="shared" si="273"/>
        <v>256386</v>
      </c>
      <c r="I5875" s="9">
        <f>H5875*VLOOKUP(C5875,Customer_Dim!B:E,4,0)</f>
        <v>12819.300000000001</v>
      </c>
      <c r="J5875" s="9">
        <f t="shared" si="274"/>
        <v>269205.3</v>
      </c>
      <c r="K5875" s="8">
        <f t="shared" si="275"/>
        <v>168358.41</v>
      </c>
      <c r="L5875" s="9">
        <v>91520.010000000009</v>
      </c>
      <c r="M5875" s="7"/>
    </row>
    <row r="5876" spans="1:13" ht="15.75" customHeight="1" x14ac:dyDescent="0.25">
      <c r="A5876" s="6" t="s">
        <v>5903</v>
      </c>
      <c r="B5876" s="10">
        <v>44022</v>
      </c>
      <c r="C5876" s="7" t="s">
        <v>5881</v>
      </c>
      <c r="D5876" s="7" t="s">
        <v>13</v>
      </c>
      <c r="E5876" s="7">
        <v>1045</v>
      </c>
      <c r="F5876" s="8">
        <v>48.53</v>
      </c>
      <c r="G5876" s="8">
        <v>79</v>
      </c>
      <c r="H5876" s="8">
        <f t="shared" si="273"/>
        <v>82555</v>
      </c>
      <c r="I5876" s="9">
        <f>H5876*VLOOKUP(C5876,Customer_Dim!B:E,4,0)</f>
        <v>4127.75</v>
      </c>
      <c r="J5876" s="9">
        <f t="shared" si="274"/>
        <v>86682.75</v>
      </c>
      <c r="K5876" s="8">
        <f t="shared" si="275"/>
        <v>50713.85</v>
      </c>
      <c r="L5876" s="9">
        <v>26695</v>
      </c>
      <c r="M5876" s="7"/>
    </row>
    <row r="5877" spans="1:13" ht="15.75" customHeight="1" x14ac:dyDescent="0.25">
      <c r="A5877" s="6" t="s">
        <v>5904</v>
      </c>
      <c r="B5877" s="10">
        <v>44063</v>
      </c>
      <c r="C5877" s="7" t="s">
        <v>5881</v>
      </c>
      <c r="D5877" s="7" t="s">
        <v>13</v>
      </c>
      <c r="E5877" s="7">
        <v>366</v>
      </c>
      <c r="F5877" s="8">
        <v>48.53</v>
      </c>
      <c r="G5877" s="8">
        <v>79</v>
      </c>
      <c r="H5877" s="8">
        <f t="shared" si="273"/>
        <v>28914</v>
      </c>
      <c r="I5877" s="9">
        <f>H5877*VLOOKUP(C5877,Customer_Dim!B:E,4,0)</f>
        <v>1445.7</v>
      </c>
      <c r="J5877" s="9">
        <f t="shared" si="274"/>
        <v>30359.7</v>
      </c>
      <c r="K5877" s="8">
        <f t="shared" si="275"/>
        <v>17761.98</v>
      </c>
      <c r="L5877" s="9">
        <v>10378.319999999998</v>
      </c>
      <c r="M5877" s="7"/>
    </row>
    <row r="5878" spans="1:13" ht="15.75" customHeight="1" x14ac:dyDescent="0.25">
      <c r="A5878" s="6" t="s">
        <v>5905</v>
      </c>
      <c r="B5878" s="10">
        <v>44113</v>
      </c>
      <c r="C5878" s="7" t="s">
        <v>5881</v>
      </c>
      <c r="D5878" s="7" t="s">
        <v>32</v>
      </c>
      <c r="E5878" s="7">
        <v>428</v>
      </c>
      <c r="F5878" s="8">
        <v>336.31</v>
      </c>
      <c r="G5878" s="8">
        <v>512</v>
      </c>
      <c r="H5878" s="8">
        <f t="shared" si="273"/>
        <v>219136</v>
      </c>
      <c r="I5878" s="9">
        <f>H5878*VLOOKUP(C5878,Customer_Dim!B:E,4,0)</f>
        <v>10956.800000000001</v>
      </c>
      <c r="J5878" s="9">
        <f t="shared" si="274"/>
        <v>230092.79999999999</v>
      </c>
      <c r="K5878" s="8">
        <f t="shared" si="275"/>
        <v>143940.68</v>
      </c>
      <c r="L5878" s="9">
        <v>64360.050000000017</v>
      </c>
      <c r="M5878" s="7"/>
    </row>
    <row r="5879" spans="1:13" ht="15.75" customHeight="1" x14ac:dyDescent="0.25">
      <c r="A5879" s="6" t="s">
        <v>5906</v>
      </c>
      <c r="B5879" s="10">
        <v>44128</v>
      </c>
      <c r="C5879" s="7" t="s">
        <v>5881</v>
      </c>
      <c r="D5879" s="7" t="s">
        <v>32</v>
      </c>
      <c r="E5879" s="7">
        <v>923</v>
      </c>
      <c r="F5879" s="8">
        <v>336.31</v>
      </c>
      <c r="G5879" s="8">
        <v>512</v>
      </c>
      <c r="H5879" s="8">
        <f t="shared" si="273"/>
        <v>472576</v>
      </c>
      <c r="I5879" s="9">
        <f>H5879*VLOOKUP(C5879,Customer_Dim!B:E,4,0)</f>
        <v>23628.800000000003</v>
      </c>
      <c r="J5879" s="9">
        <f t="shared" si="274"/>
        <v>496204.79999999999</v>
      </c>
      <c r="K5879" s="8">
        <f t="shared" si="275"/>
        <v>310414.13</v>
      </c>
      <c r="L5879" s="9">
        <v>168882.31</v>
      </c>
      <c r="M5879" s="7"/>
    </row>
    <row r="5880" spans="1:13" ht="15.75" customHeight="1" x14ac:dyDescent="0.25">
      <c r="A5880" s="6" t="s">
        <v>5907</v>
      </c>
      <c r="B5880" s="10">
        <v>44132</v>
      </c>
      <c r="C5880" s="7" t="s">
        <v>5881</v>
      </c>
      <c r="D5880" s="7" t="s">
        <v>32</v>
      </c>
      <c r="E5880" s="7">
        <v>511</v>
      </c>
      <c r="F5880" s="8">
        <v>336.31</v>
      </c>
      <c r="G5880" s="8">
        <v>512</v>
      </c>
      <c r="H5880" s="8">
        <f t="shared" si="273"/>
        <v>261632</v>
      </c>
      <c r="I5880" s="9">
        <f>H5880*VLOOKUP(C5880,Customer_Dim!B:E,4,0)</f>
        <v>13081.6</v>
      </c>
      <c r="J5880" s="9">
        <f t="shared" si="274"/>
        <v>274713.59999999998</v>
      </c>
      <c r="K5880" s="8">
        <f t="shared" si="275"/>
        <v>171854.41</v>
      </c>
      <c r="L5880" s="9">
        <v>72017.440000000002</v>
      </c>
      <c r="M5880" s="7"/>
    </row>
    <row r="5881" spans="1:13" ht="15.75" customHeight="1" x14ac:dyDescent="0.25">
      <c r="A5881" s="6" t="s">
        <v>5908</v>
      </c>
      <c r="B5881" s="10">
        <v>44142</v>
      </c>
      <c r="C5881" s="7" t="s">
        <v>5881</v>
      </c>
      <c r="D5881" s="7" t="s">
        <v>19</v>
      </c>
      <c r="E5881" s="7">
        <v>492</v>
      </c>
      <c r="F5881" s="8">
        <v>113.41</v>
      </c>
      <c r="G5881" s="8">
        <v>166</v>
      </c>
      <c r="H5881" s="8">
        <f t="shared" si="273"/>
        <v>81672</v>
      </c>
      <c r="I5881" s="9">
        <f>H5881*VLOOKUP(C5881,Customer_Dim!B:E,4,0)</f>
        <v>4083.6000000000004</v>
      </c>
      <c r="J5881" s="9">
        <f t="shared" si="274"/>
        <v>85755.6</v>
      </c>
      <c r="K5881" s="8">
        <f t="shared" si="275"/>
        <v>55797.72</v>
      </c>
      <c r="L5881" s="9">
        <v>22765.71</v>
      </c>
      <c r="M5881" s="7"/>
    </row>
    <row r="5882" spans="1:13" ht="15.75" customHeight="1" x14ac:dyDescent="0.25">
      <c r="A5882" s="6" t="s">
        <v>5909</v>
      </c>
      <c r="B5882" s="10">
        <v>44147</v>
      </c>
      <c r="C5882" s="7" t="s">
        <v>5881</v>
      </c>
      <c r="D5882" s="7" t="s">
        <v>13</v>
      </c>
      <c r="E5882" s="7">
        <v>365</v>
      </c>
      <c r="F5882" s="8">
        <v>50.73</v>
      </c>
      <c r="G5882" s="8">
        <v>83</v>
      </c>
      <c r="H5882" s="8">
        <f t="shared" si="273"/>
        <v>30295</v>
      </c>
      <c r="I5882" s="9">
        <f>H5882*VLOOKUP(C5882,Customer_Dim!B:E,4,0)</f>
        <v>1514.75</v>
      </c>
      <c r="J5882" s="9">
        <f t="shared" si="274"/>
        <v>31809.75</v>
      </c>
      <c r="K5882" s="8">
        <f t="shared" si="275"/>
        <v>18516.449999999997</v>
      </c>
      <c r="L5882" s="9">
        <v>11780.29</v>
      </c>
      <c r="M5882" s="7"/>
    </row>
    <row r="5883" spans="1:13" ht="15.75" customHeight="1" x14ac:dyDescent="0.25">
      <c r="A5883" s="6" t="s">
        <v>5910</v>
      </c>
      <c r="B5883" s="10">
        <v>44160</v>
      </c>
      <c r="C5883" s="7" t="s">
        <v>5881</v>
      </c>
      <c r="D5883" s="7" t="s">
        <v>13</v>
      </c>
      <c r="E5883" s="7">
        <v>1060</v>
      </c>
      <c r="F5883" s="8">
        <v>50.73</v>
      </c>
      <c r="G5883" s="8">
        <v>83</v>
      </c>
      <c r="H5883" s="8">
        <f t="shared" si="273"/>
        <v>87980</v>
      </c>
      <c r="I5883" s="9">
        <f>H5883*VLOOKUP(C5883,Customer_Dim!B:E,4,0)</f>
        <v>4399</v>
      </c>
      <c r="J5883" s="9">
        <f t="shared" si="274"/>
        <v>92379</v>
      </c>
      <c r="K5883" s="8">
        <f t="shared" si="275"/>
        <v>53773.799999999996</v>
      </c>
      <c r="L5883" s="9">
        <v>27878.85</v>
      </c>
      <c r="M5883" s="7"/>
    </row>
    <row r="5884" spans="1:13" ht="15.75" customHeight="1" x14ac:dyDescent="0.25">
      <c r="A5884" s="6" t="s">
        <v>5911</v>
      </c>
      <c r="B5884" s="10">
        <v>44228</v>
      </c>
      <c r="C5884" s="7" t="s">
        <v>5873</v>
      </c>
      <c r="D5884" s="7" t="s">
        <v>13</v>
      </c>
      <c r="E5884" s="7">
        <v>710</v>
      </c>
      <c r="F5884" s="8">
        <v>53.56</v>
      </c>
      <c r="G5884" s="8">
        <v>90</v>
      </c>
      <c r="H5884" s="8">
        <f t="shared" si="273"/>
        <v>63900</v>
      </c>
      <c r="I5884" s="9">
        <f>H5884*VLOOKUP(C5884,Customer_Dim!B:E,4,0)</f>
        <v>1917</v>
      </c>
      <c r="J5884" s="9">
        <f t="shared" si="274"/>
        <v>65817</v>
      </c>
      <c r="K5884" s="8">
        <f t="shared" si="275"/>
        <v>38027.599999999999</v>
      </c>
      <c r="L5884" s="9">
        <v>29863.820000000007</v>
      </c>
    </row>
    <row r="5885" spans="1:13" ht="15.75" customHeight="1" x14ac:dyDescent="0.25">
      <c r="A5885" s="6" t="s">
        <v>5912</v>
      </c>
      <c r="B5885" s="10">
        <v>44265</v>
      </c>
      <c r="C5885" s="7" t="s">
        <v>5873</v>
      </c>
      <c r="D5885" s="7" t="s">
        <v>13</v>
      </c>
      <c r="E5885" s="7">
        <v>763</v>
      </c>
      <c r="F5885" s="8">
        <v>53.56</v>
      </c>
      <c r="G5885" s="8">
        <v>90</v>
      </c>
      <c r="H5885" s="8">
        <f t="shared" si="273"/>
        <v>68670</v>
      </c>
      <c r="I5885" s="9">
        <f>H5885*VLOOKUP(C5885,Customer_Dim!B:E,4,0)</f>
        <v>2060.1</v>
      </c>
      <c r="J5885" s="9">
        <f t="shared" si="274"/>
        <v>70730.100000000006</v>
      </c>
      <c r="K5885" s="8">
        <f t="shared" si="275"/>
        <v>40866.28</v>
      </c>
      <c r="L5885" s="9">
        <v>33570.799999999996</v>
      </c>
    </row>
    <row r="5886" spans="1:13" ht="15.75" customHeight="1" x14ac:dyDescent="0.25">
      <c r="A5886" s="6" t="s">
        <v>5913</v>
      </c>
      <c r="B5886" s="10">
        <v>44297</v>
      </c>
      <c r="C5886" s="7" t="s">
        <v>5873</v>
      </c>
      <c r="D5886" s="7" t="s">
        <v>13</v>
      </c>
      <c r="E5886" s="7">
        <v>865</v>
      </c>
      <c r="F5886" s="8">
        <v>60.09</v>
      </c>
      <c r="G5886" s="8">
        <v>101</v>
      </c>
      <c r="H5886" s="8">
        <f t="shared" si="273"/>
        <v>87365</v>
      </c>
      <c r="I5886" s="9">
        <f>H5886*VLOOKUP(C5886,Customer_Dim!B:E,4,0)</f>
        <v>2620.9499999999998</v>
      </c>
      <c r="J5886" s="9">
        <f t="shared" si="274"/>
        <v>89985.95</v>
      </c>
      <c r="K5886" s="8">
        <f t="shared" si="275"/>
        <v>51977.850000000006</v>
      </c>
      <c r="L5886" s="9">
        <v>37106.999999999993</v>
      </c>
    </row>
    <row r="5887" spans="1:13" ht="15.75" customHeight="1" x14ac:dyDescent="0.25">
      <c r="A5887" s="6" t="s">
        <v>5914</v>
      </c>
      <c r="B5887" s="10">
        <v>44302</v>
      </c>
      <c r="C5887" s="7" t="s">
        <v>5873</v>
      </c>
      <c r="D5887" s="7" t="s">
        <v>13</v>
      </c>
      <c r="E5887" s="7">
        <v>726</v>
      </c>
      <c r="F5887" s="8">
        <v>60.09</v>
      </c>
      <c r="G5887" s="8">
        <v>101</v>
      </c>
      <c r="H5887" s="8">
        <f t="shared" si="273"/>
        <v>73326</v>
      </c>
      <c r="I5887" s="9">
        <f>H5887*VLOOKUP(C5887,Customer_Dim!B:E,4,0)</f>
        <v>2199.7799999999997</v>
      </c>
      <c r="J5887" s="9">
        <f t="shared" si="274"/>
        <v>75525.78</v>
      </c>
      <c r="K5887" s="8">
        <f t="shared" si="275"/>
        <v>43625.340000000004</v>
      </c>
      <c r="L5887" s="9">
        <v>31121.999999999993</v>
      </c>
    </row>
    <row r="5888" spans="1:13" ht="15.75" customHeight="1" x14ac:dyDescent="0.25">
      <c r="A5888" s="6" t="s">
        <v>5915</v>
      </c>
      <c r="B5888" s="10">
        <v>44349</v>
      </c>
      <c r="C5888" s="7" t="s">
        <v>5873</v>
      </c>
      <c r="D5888" s="7" t="s">
        <v>32</v>
      </c>
      <c r="E5888" s="7">
        <v>438</v>
      </c>
      <c r="F5888" s="8">
        <v>398.31</v>
      </c>
      <c r="G5888" s="8">
        <v>627</v>
      </c>
      <c r="H5888" s="8">
        <f t="shared" si="273"/>
        <v>274626</v>
      </c>
      <c r="I5888" s="9">
        <f>H5888*VLOOKUP(C5888,Customer_Dim!B:E,4,0)</f>
        <v>8238.7799999999988</v>
      </c>
      <c r="J5888" s="9">
        <f t="shared" si="274"/>
        <v>282864.78000000003</v>
      </c>
      <c r="K5888" s="8">
        <f t="shared" si="275"/>
        <v>174459.78</v>
      </c>
      <c r="L5888" s="9">
        <v>95696.700000000012</v>
      </c>
    </row>
    <row r="5889" spans="1:13" ht="15.75" customHeight="1" x14ac:dyDescent="0.25">
      <c r="A5889" s="6" t="s">
        <v>5916</v>
      </c>
      <c r="B5889" s="10">
        <v>44389</v>
      </c>
      <c r="C5889" s="7" t="s">
        <v>5873</v>
      </c>
      <c r="D5889" s="7" t="s">
        <v>19</v>
      </c>
      <c r="E5889" s="7">
        <v>48</v>
      </c>
      <c r="F5889" s="8">
        <v>149.72999999999999</v>
      </c>
      <c r="G5889" s="8">
        <v>227</v>
      </c>
      <c r="H5889" s="8">
        <f t="shared" si="273"/>
        <v>10896</v>
      </c>
      <c r="I5889" s="9">
        <f>H5889*VLOOKUP(C5889,Customer_Dim!B:E,4,0)</f>
        <v>326.88</v>
      </c>
      <c r="J5889" s="9">
        <f t="shared" si="274"/>
        <v>11222.88</v>
      </c>
      <c r="K5889" s="8">
        <f t="shared" si="275"/>
        <v>7187.0399999999991</v>
      </c>
      <c r="L5889" s="9">
        <v>3593.4600000000009</v>
      </c>
    </row>
    <row r="5890" spans="1:13" ht="15.75" customHeight="1" x14ac:dyDescent="0.25">
      <c r="A5890" s="6" t="s">
        <v>5917</v>
      </c>
      <c r="B5890" s="10">
        <v>44396</v>
      </c>
      <c r="C5890" s="7" t="s">
        <v>5873</v>
      </c>
      <c r="D5890" s="7" t="s">
        <v>32</v>
      </c>
      <c r="E5890" s="7">
        <v>573</v>
      </c>
      <c r="F5890" s="8">
        <v>443.99</v>
      </c>
      <c r="G5890" s="8">
        <v>699</v>
      </c>
      <c r="H5890" s="8">
        <f t="shared" si="273"/>
        <v>400527</v>
      </c>
      <c r="I5890" s="9">
        <f>H5890*VLOOKUP(C5890,Customer_Dim!B:E,4,0)</f>
        <v>12015.81</v>
      </c>
      <c r="J5890" s="9">
        <f t="shared" si="274"/>
        <v>412542.81</v>
      </c>
      <c r="K5890" s="8">
        <f t="shared" si="275"/>
        <v>254406.27000000002</v>
      </c>
      <c r="L5890" s="9">
        <v>144168.63999999996</v>
      </c>
    </row>
    <row r="5891" spans="1:13" ht="15.75" customHeight="1" x14ac:dyDescent="0.25">
      <c r="A5891" s="6" t="s">
        <v>5918</v>
      </c>
      <c r="B5891" s="10">
        <v>44452</v>
      </c>
      <c r="C5891" s="7" t="s">
        <v>5873</v>
      </c>
      <c r="D5891" s="7" t="s">
        <v>132</v>
      </c>
      <c r="E5891" s="7">
        <v>472</v>
      </c>
      <c r="F5891" s="8">
        <v>56.4</v>
      </c>
      <c r="G5891" s="8">
        <v>127</v>
      </c>
      <c r="H5891" s="8">
        <f t="shared" ref="H5891:H5954" si="276">G5891*E5891</f>
        <v>59944</v>
      </c>
      <c r="I5891" s="9">
        <f>H5891*VLOOKUP(C5891,Customer_Dim!B:E,4,0)</f>
        <v>1798.32</v>
      </c>
      <c r="J5891" s="9">
        <f t="shared" ref="J5891:J5954" si="277">I5891+H5891</f>
        <v>61742.32</v>
      </c>
      <c r="K5891" s="8">
        <f t="shared" ref="K5891:K5954" si="278">F5891*E5891</f>
        <v>26620.799999999999</v>
      </c>
      <c r="L5891" s="9">
        <v>37725.869999999995</v>
      </c>
    </row>
    <row r="5892" spans="1:13" ht="15.75" customHeight="1" x14ac:dyDescent="0.25">
      <c r="A5892" s="6" t="s">
        <v>5919</v>
      </c>
      <c r="B5892" s="10">
        <v>44516</v>
      </c>
      <c r="C5892" s="7" t="s">
        <v>5873</v>
      </c>
      <c r="D5892" s="7" t="s">
        <v>13</v>
      </c>
      <c r="E5892" s="7">
        <v>800</v>
      </c>
      <c r="F5892" s="8">
        <v>70.89</v>
      </c>
      <c r="G5892" s="8">
        <v>120</v>
      </c>
      <c r="H5892" s="8">
        <f t="shared" si="276"/>
        <v>96000</v>
      </c>
      <c r="I5892" s="9">
        <f>H5892*VLOOKUP(C5892,Customer_Dim!B:E,4,0)</f>
        <v>2880</v>
      </c>
      <c r="J5892" s="9">
        <f t="shared" si="277"/>
        <v>98880</v>
      </c>
      <c r="K5892" s="8">
        <f t="shared" si="278"/>
        <v>56712</v>
      </c>
      <c r="L5892" s="9">
        <v>43266.6</v>
      </c>
    </row>
    <row r="5893" spans="1:13" ht="15.75" customHeight="1" x14ac:dyDescent="0.25">
      <c r="A5893" s="6" t="s">
        <v>5920</v>
      </c>
      <c r="B5893" s="10">
        <v>44238</v>
      </c>
      <c r="C5893" s="7" t="s">
        <v>5881</v>
      </c>
      <c r="D5893" s="7" t="s">
        <v>13</v>
      </c>
      <c r="E5893" s="7">
        <v>520</v>
      </c>
      <c r="F5893" s="8">
        <v>53.56</v>
      </c>
      <c r="G5893" s="8">
        <v>90</v>
      </c>
      <c r="H5893" s="8">
        <f t="shared" si="276"/>
        <v>46800</v>
      </c>
      <c r="I5893" s="9">
        <f>H5893*VLOOKUP(C5893,Customer_Dim!B:E,4,0)</f>
        <v>2340</v>
      </c>
      <c r="J5893" s="9">
        <f t="shared" si="277"/>
        <v>49140</v>
      </c>
      <c r="K5893" s="8">
        <f t="shared" si="278"/>
        <v>27851.200000000001</v>
      </c>
      <c r="L5893" s="9">
        <v>19323.68</v>
      </c>
      <c r="M5893" s="7"/>
    </row>
    <row r="5894" spans="1:13" ht="15.75" customHeight="1" x14ac:dyDescent="0.25">
      <c r="A5894" s="6" t="s">
        <v>5921</v>
      </c>
      <c r="B5894" s="10">
        <v>44265</v>
      </c>
      <c r="C5894" s="7" t="s">
        <v>5881</v>
      </c>
      <c r="D5894" s="7" t="s">
        <v>132</v>
      </c>
      <c r="E5894" s="7">
        <v>605</v>
      </c>
      <c r="F5894" s="8">
        <v>45.1</v>
      </c>
      <c r="G5894" s="8">
        <v>102</v>
      </c>
      <c r="H5894" s="8">
        <f t="shared" si="276"/>
        <v>61710</v>
      </c>
      <c r="I5894" s="9">
        <f>H5894*VLOOKUP(C5894,Customer_Dim!B:E,4,0)</f>
        <v>3085.5</v>
      </c>
      <c r="J5894" s="9">
        <f t="shared" si="277"/>
        <v>64795.5</v>
      </c>
      <c r="K5894" s="8">
        <f t="shared" si="278"/>
        <v>27285.5</v>
      </c>
      <c r="L5894" s="9">
        <v>30173</v>
      </c>
      <c r="M5894" s="7"/>
    </row>
    <row r="5895" spans="1:13" ht="15.75" customHeight="1" x14ac:dyDescent="0.25">
      <c r="A5895" s="6" t="s">
        <v>5922</v>
      </c>
      <c r="B5895" s="10">
        <v>44324</v>
      </c>
      <c r="C5895" s="7" t="s">
        <v>5881</v>
      </c>
      <c r="D5895" s="7" t="s">
        <v>13</v>
      </c>
      <c r="E5895" s="7">
        <v>685</v>
      </c>
      <c r="F5895" s="8">
        <v>60.09</v>
      </c>
      <c r="G5895" s="8">
        <v>101</v>
      </c>
      <c r="H5895" s="8">
        <f t="shared" si="276"/>
        <v>69185</v>
      </c>
      <c r="I5895" s="9">
        <f>H5895*VLOOKUP(C5895,Customer_Dim!B:E,4,0)</f>
        <v>3459.25</v>
      </c>
      <c r="J5895" s="9">
        <f t="shared" si="277"/>
        <v>72644.25</v>
      </c>
      <c r="K5895" s="8">
        <f t="shared" si="278"/>
        <v>41161.65</v>
      </c>
      <c r="L5895" s="9">
        <v>24817.799999999996</v>
      </c>
      <c r="M5895" s="7"/>
    </row>
    <row r="5896" spans="1:13" ht="15.75" customHeight="1" x14ac:dyDescent="0.25">
      <c r="A5896" s="6" t="s">
        <v>5923</v>
      </c>
      <c r="B5896" s="10">
        <v>44327</v>
      </c>
      <c r="C5896" s="7" t="s">
        <v>5881</v>
      </c>
      <c r="D5896" s="7" t="s">
        <v>19</v>
      </c>
      <c r="E5896" s="7">
        <v>757</v>
      </c>
      <c r="F5896" s="8">
        <v>134.32</v>
      </c>
      <c r="G5896" s="8">
        <v>204</v>
      </c>
      <c r="H5896" s="8">
        <f t="shared" si="276"/>
        <v>154428</v>
      </c>
      <c r="I5896" s="9">
        <f>H5896*VLOOKUP(C5896,Customer_Dim!B:E,4,0)</f>
        <v>7721.4000000000005</v>
      </c>
      <c r="J5896" s="9">
        <f t="shared" si="277"/>
        <v>162149.4</v>
      </c>
      <c r="K5896" s="8">
        <f t="shared" si="278"/>
        <v>101680.23999999999</v>
      </c>
      <c r="L5896" s="9">
        <v>45132.800000000003</v>
      </c>
      <c r="M5896" s="7"/>
    </row>
    <row r="5897" spans="1:13" ht="15.75" customHeight="1" x14ac:dyDescent="0.25">
      <c r="A5897" s="6" t="s">
        <v>5924</v>
      </c>
      <c r="B5897" s="10">
        <v>44411</v>
      </c>
      <c r="C5897" s="7" t="s">
        <v>5881</v>
      </c>
      <c r="D5897" s="7" t="s">
        <v>13</v>
      </c>
      <c r="E5897" s="7">
        <v>458</v>
      </c>
      <c r="F5897" s="8">
        <v>66.98</v>
      </c>
      <c r="G5897" s="8">
        <v>113</v>
      </c>
      <c r="H5897" s="8">
        <f t="shared" si="276"/>
        <v>51754</v>
      </c>
      <c r="I5897" s="9">
        <f>H5897*VLOOKUP(C5897,Customer_Dim!B:E,4,0)</f>
        <v>2587.7000000000003</v>
      </c>
      <c r="J5897" s="9">
        <f t="shared" si="277"/>
        <v>54341.7</v>
      </c>
      <c r="K5897" s="8">
        <f t="shared" si="278"/>
        <v>30676.84</v>
      </c>
      <c r="L5897" s="9">
        <v>16793.919999999998</v>
      </c>
      <c r="M5897" s="7"/>
    </row>
    <row r="5898" spans="1:13" ht="15.75" customHeight="1" x14ac:dyDescent="0.25">
      <c r="A5898" s="6" t="s">
        <v>5925</v>
      </c>
      <c r="B5898" s="10">
        <v>44416</v>
      </c>
      <c r="C5898" s="7" t="s">
        <v>5881</v>
      </c>
      <c r="D5898" s="7" t="s">
        <v>19</v>
      </c>
      <c r="E5898" s="7">
        <v>164</v>
      </c>
      <c r="F5898" s="8">
        <v>149.72999999999999</v>
      </c>
      <c r="G5898" s="8">
        <v>227</v>
      </c>
      <c r="H5898" s="8">
        <f t="shared" si="276"/>
        <v>37228</v>
      </c>
      <c r="I5898" s="9">
        <f>H5898*VLOOKUP(C5898,Customer_Dim!B:E,4,0)</f>
        <v>1861.4</v>
      </c>
      <c r="J5898" s="9">
        <f t="shared" si="277"/>
        <v>39089.4</v>
      </c>
      <c r="K5898" s="8">
        <f t="shared" si="278"/>
        <v>24555.719999999998</v>
      </c>
      <c r="L5898" s="9">
        <v>10836.770000000004</v>
      </c>
      <c r="M5898" s="7"/>
    </row>
    <row r="5899" spans="1:13" ht="15.75" customHeight="1" x14ac:dyDescent="0.25">
      <c r="A5899" s="6" t="s">
        <v>5926</v>
      </c>
      <c r="B5899" s="10">
        <v>44425</v>
      </c>
      <c r="C5899" s="7" t="s">
        <v>5881</v>
      </c>
      <c r="D5899" s="7" t="s">
        <v>13</v>
      </c>
      <c r="E5899" s="7">
        <v>654</v>
      </c>
      <c r="F5899" s="8">
        <v>66.98</v>
      </c>
      <c r="G5899" s="8">
        <v>113</v>
      </c>
      <c r="H5899" s="8">
        <f t="shared" si="276"/>
        <v>73902</v>
      </c>
      <c r="I5899" s="9">
        <f>H5899*VLOOKUP(C5899,Customer_Dim!B:E,4,0)</f>
        <v>3695.1000000000004</v>
      </c>
      <c r="J5899" s="9">
        <f t="shared" si="277"/>
        <v>77597.100000000006</v>
      </c>
      <c r="K5899" s="8">
        <f t="shared" si="278"/>
        <v>43804.920000000006</v>
      </c>
      <c r="L5899" s="9">
        <v>26664.659999999996</v>
      </c>
      <c r="M5899" s="7"/>
    </row>
    <row r="5900" spans="1:13" ht="15.75" customHeight="1" x14ac:dyDescent="0.25">
      <c r="A5900" s="6" t="s">
        <v>5927</v>
      </c>
      <c r="B5900" s="10">
        <v>44560</v>
      </c>
      <c r="C5900" s="7" t="s">
        <v>5881</v>
      </c>
      <c r="D5900" s="7" t="s">
        <v>13</v>
      </c>
      <c r="E5900" s="7">
        <v>141</v>
      </c>
      <c r="F5900" s="8">
        <v>70.89</v>
      </c>
      <c r="G5900" s="8">
        <v>120</v>
      </c>
      <c r="H5900" s="8">
        <f t="shared" si="276"/>
        <v>16920</v>
      </c>
      <c r="I5900" s="9">
        <f>H5900*VLOOKUP(C5900,Customer_Dim!B:E,4,0)</f>
        <v>846</v>
      </c>
      <c r="J5900" s="9">
        <f t="shared" si="277"/>
        <v>17766</v>
      </c>
      <c r="K5900" s="8">
        <f t="shared" si="278"/>
        <v>9995.49</v>
      </c>
      <c r="L5900" s="9">
        <v>5825.2800000000007</v>
      </c>
      <c r="M5900" s="7"/>
    </row>
    <row r="5901" spans="1:13" ht="15.75" customHeight="1" x14ac:dyDescent="0.25">
      <c r="A5901" s="6" t="s">
        <v>5928</v>
      </c>
      <c r="B5901" s="10">
        <v>43655</v>
      </c>
      <c r="C5901" s="7" t="s">
        <v>5929</v>
      </c>
      <c r="D5901" s="7" t="s">
        <v>19</v>
      </c>
      <c r="E5901" s="7">
        <v>103</v>
      </c>
      <c r="F5901" s="8">
        <v>119.41</v>
      </c>
      <c r="G5901" s="8">
        <v>176</v>
      </c>
      <c r="H5901" s="8">
        <f t="shared" si="276"/>
        <v>18128</v>
      </c>
      <c r="I5901" s="9">
        <f>H5901*VLOOKUP(C5901,Customer_Dim!B:E,4,0)</f>
        <v>181.28000000000003</v>
      </c>
      <c r="J5901" s="9">
        <f t="shared" si="277"/>
        <v>18309.28</v>
      </c>
      <c r="K5901" s="8">
        <f t="shared" si="278"/>
        <v>12299.23</v>
      </c>
      <c r="L5901" s="9">
        <v>5753.9100000000017</v>
      </c>
    </row>
    <row r="5902" spans="1:13" ht="15.75" customHeight="1" x14ac:dyDescent="0.25">
      <c r="A5902" s="6" t="s">
        <v>5930</v>
      </c>
      <c r="B5902" s="10">
        <v>43670</v>
      </c>
      <c r="C5902" s="7" t="s">
        <v>5929</v>
      </c>
      <c r="D5902" s="7" t="s">
        <v>19</v>
      </c>
      <c r="E5902" s="7">
        <v>512</v>
      </c>
      <c r="F5902" s="8">
        <v>119.41</v>
      </c>
      <c r="G5902" s="8">
        <v>176</v>
      </c>
      <c r="H5902" s="8">
        <f t="shared" si="276"/>
        <v>90112</v>
      </c>
      <c r="I5902" s="9">
        <f>H5902*VLOOKUP(C5902,Customer_Dim!B:E,4,0)</f>
        <v>901.12000000000012</v>
      </c>
      <c r="J5902" s="9">
        <f t="shared" si="277"/>
        <v>91013.119999999995</v>
      </c>
      <c r="K5902" s="8">
        <f t="shared" si="278"/>
        <v>61137.919999999998</v>
      </c>
      <c r="L5902" s="9">
        <v>25495.950000000004</v>
      </c>
    </row>
    <row r="5903" spans="1:13" ht="15.75" customHeight="1" x14ac:dyDescent="0.25">
      <c r="A5903" s="6" t="s">
        <v>5931</v>
      </c>
      <c r="B5903" s="10">
        <v>43753</v>
      </c>
      <c r="C5903" s="7" t="s">
        <v>5929</v>
      </c>
      <c r="D5903" s="7" t="s">
        <v>32</v>
      </c>
      <c r="E5903" s="7">
        <v>904</v>
      </c>
      <c r="F5903" s="8">
        <v>347.04</v>
      </c>
      <c r="G5903" s="8">
        <v>531</v>
      </c>
      <c r="H5903" s="8">
        <f t="shared" si="276"/>
        <v>480024</v>
      </c>
      <c r="I5903" s="9">
        <f>H5903*VLOOKUP(C5903,Customer_Dim!B:E,4,0)</f>
        <v>4800.2400000000007</v>
      </c>
      <c r="J5903" s="9">
        <f t="shared" si="277"/>
        <v>484824.24</v>
      </c>
      <c r="K5903" s="8">
        <f t="shared" si="278"/>
        <v>313724.16000000003</v>
      </c>
      <c r="L5903" s="9">
        <v>129233.60999999999</v>
      </c>
    </row>
    <row r="5904" spans="1:13" ht="15.75" customHeight="1" x14ac:dyDescent="0.25">
      <c r="A5904" s="6" t="s">
        <v>5932</v>
      </c>
      <c r="B5904" s="10">
        <v>43789</v>
      </c>
      <c r="C5904" s="7" t="s">
        <v>5929</v>
      </c>
      <c r="D5904" s="7" t="s">
        <v>19</v>
      </c>
      <c r="E5904" s="7">
        <v>483</v>
      </c>
      <c r="F5904" s="8">
        <v>117.03</v>
      </c>
      <c r="G5904" s="8">
        <v>173</v>
      </c>
      <c r="H5904" s="8">
        <f t="shared" si="276"/>
        <v>83559</v>
      </c>
      <c r="I5904" s="9">
        <f>H5904*VLOOKUP(C5904,Customer_Dim!B:E,4,0)</f>
        <v>835.59000000000015</v>
      </c>
      <c r="J5904" s="9">
        <f t="shared" si="277"/>
        <v>84394.59</v>
      </c>
      <c r="K5904" s="8">
        <f t="shared" si="278"/>
        <v>56525.49</v>
      </c>
      <c r="L5904" s="9">
        <v>21532.949999999997</v>
      </c>
    </row>
    <row r="5905" spans="1:12" ht="15.75" customHeight="1" x14ac:dyDescent="0.25">
      <c r="A5905" s="6" t="s">
        <v>5933</v>
      </c>
      <c r="B5905" s="10">
        <v>43791</v>
      </c>
      <c r="C5905" s="7" t="s">
        <v>5929</v>
      </c>
      <c r="D5905" s="7" t="s">
        <v>32</v>
      </c>
      <c r="E5905" s="7">
        <v>379</v>
      </c>
      <c r="F5905" s="8">
        <v>347.04</v>
      </c>
      <c r="G5905" s="8">
        <v>531</v>
      </c>
      <c r="H5905" s="8">
        <f t="shared" si="276"/>
        <v>201249</v>
      </c>
      <c r="I5905" s="9">
        <f>H5905*VLOOKUP(C5905,Customer_Dim!B:E,4,0)</f>
        <v>2012.4900000000005</v>
      </c>
      <c r="J5905" s="9">
        <f t="shared" si="277"/>
        <v>203261.49</v>
      </c>
      <c r="K5905" s="8">
        <f t="shared" si="278"/>
        <v>131528.16</v>
      </c>
      <c r="L5905" s="9">
        <v>70588.799999999988</v>
      </c>
    </row>
    <row r="5906" spans="1:12" ht="15.75" customHeight="1" x14ac:dyDescent="0.25">
      <c r="A5906" s="6" t="s">
        <v>5934</v>
      </c>
      <c r="B5906" s="10">
        <v>43834</v>
      </c>
      <c r="C5906" s="7" t="s">
        <v>5935</v>
      </c>
      <c r="D5906" s="7" t="s">
        <v>13</v>
      </c>
      <c r="E5906" s="7">
        <v>885</v>
      </c>
      <c r="F5906" s="8">
        <v>52.53</v>
      </c>
      <c r="G5906" s="8">
        <v>86</v>
      </c>
      <c r="H5906" s="8">
        <f t="shared" si="276"/>
        <v>76110</v>
      </c>
      <c r="I5906" s="9">
        <f>H5906*VLOOKUP(C5906,Customer_Dim!B:E,4,0)</f>
        <v>-3044.4</v>
      </c>
      <c r="J5906" s="9">
        <f t="shared" si="277"/>
        <v>73065.600000000006</v>
      </c>
      <c r="K5906" s="8">
        <f t="shared" si="278"/>
        <v>46489.05</v>
      </c>
      <c r="L5906" s="9">
        <v>34283.550000000003</v>
      </c>
    </row>
    <row r="5907" spans="1:12" ht="15.75" customHeight="1" x14ac:dyDescent="0.25">
      <c r="A5907" s="6" t="s">
        <v>5936</v>
      </c>
      <c r="B5907" s="10">
        <v>43843</v>
      </c>
      <c r="C5907" s="7" t="s">
        <v>5935</v>
      </c>
      <c r="D5907" s="7" t="s">
        <v>19</v>
      </c>
      <c r="E5907" s="7">
        <v>538</v>
      </c>
      <c r="F5907" s="8">
        <v>117.44</v>
      </c>
      <c r="G5907" s="8">
        <v>172</v>
      </c>
      <c r="H5907" s="8">
        <f t="shared" si="276"/>
        <v>92536</v>
      </c>
      <c r="I5907" s="9">
        <f>H5907*VLOOKUP(C5907,Customer_Dim!B:E,4,0)</f>
        <v>-3701.44</v>
      </c>
      <c r="J5907" s="9">
        <f t="shared" si="277"/>
        <v>88834.559999999998</v>
      </c>
      <c r="K5907" s="8">
        <f t="shared" si="278"/>
        <v>63182.720000000001</v>
      </c>
      <c r="L5907" s="9">
        <v>27559.040000000008</v>
      </c>
    </row>
    <row r="5908" spans="1:12" ht="15.75" customHeight="1" x14ac:dyDescent="0.25">
      <c r="A5908" s="6" t="s">
        <v>5937</v>
      </c>
      <c r="B5908" s="10">
        <v>43872</v>
      </c>
      <c r="C5908" s="7" t="s">
        <v>5935</v>
      </c>
      <c r="D5908" s="7" t="s">
        <v>32</v>
      </c>
      <c r="E5908" s="7">
        <v>754</v>
      </c>
      <c r="F5908" s="8">
        <v>348.24</v>
      </c>
      <c r="G5908" s="8">
        <v>530</v>
      </c>
      <c r="H5908" s="8">
        <f t="shared" si="276"/>
        <v>399620</v>
      </c>
      <c r="I5908" s="9">
        <f>H5908*VLOOKUP(C5908,Customer_Dim!B:E,4,0)</f>
        <v>-15984.800000000001</v>
      </c>
      <c r="J5908" s="9">
        <f t="shared" si="277"/>
        <v>383635.20000000001</v>
      </c>
      <c r="K5908" s="8">
        <f t="shared" si="278"/>
        <v>262572.96000000002</v>
      </c>
      <c r="L5908" s="9">
        <v>142932.59999999998</v>
      </c>
    </row>
    <row r="5909" spans="1:12" ht="15.75" customHeight="1" x14ac:dyDescent="0.25">
      <c r="A5909" s="6" t="s">
        <v>5938</v>
      </c>
      <c r="B5909" s="10">
        <v>43923</v>
      </c>
      <c r="C5909" s="7" t="s">
        <v>5935</v>
      </c>
      <c r="D5909" s="7" t="s">
        <v>13</v>
      </c>
      <c r="E5909" s="7">
        <v>458</v>
      </c>
      <c r="F5909" s="8">
        <v>48.94</v>
      </c>
      <c r="G5909" s="8">
        <v>80</v>
      </c>
      <c r="H5909" s="8">
        <f t="shared" si="276"/>
        <v>36640</v>
      </c>
      <c r="I5909" s="9">
        <f>H5909*VLOOKUP(C5909,Customer_Dim!B:E,4,0)</f>
        <v>-1465.6000000000001</v>
      </c>
      <c r="J5909" s="9">
        <f t="shared" si="277"/>
        <v>35174.400000000001</v>
      </c>
      <c r="K5909" s="8">
        <f t="shared" si="278"/>
        <v>22414.52</v>
      </c>
      <c r="L5909" s="9">
        <v>15281.52</v>
      </c>
    </row>
    <row r="5910" spans="1:12" ht="15.75" customHeight="1" x14ac:dyDescent="0.25">
      <c r="A5910" s="6" t="s">
        <v>5939</v>
      </c>
      <c r="B5910" s="10">
        <v>43930</v>
      </c>
      <c r="C5910" s="7" t="s">
        <v>5935</v>
      </c>
      <c r="D5910" s="7" t="s">
        <v>13</v>
      </c>
      <c r="E5910" s="7">
        <v>264</v>
      </c>
      <c r="F5910" s="8">
        <v>48.94</v>
      </c>
      <c r="G5910" s="8">
        <v>80</v>
      </c>
      <c r="H5910" s="8">
        <f t="shared" si="276"/>
        <v>21120</v>
      </c>
      <c r="I5910" s="9">
        <f>H5910*VLOOKUP(C5910,Customer_Dim!B:E,4,0)</f>
        <v>-844.80000000000007</v>
      </c>
      <c r="J5910" s="9">
        <f t="shared" si="277"/>
        <v>20275.2</v>
      </c>
      <c r="K5910" s="8">
        <f t="shared" si="278"/>
        <v>12920.16</v>
      </c>
      <c r="L5910" s="9">
        <v>9469.1800000000021</v>
      </c>
    </row>
    <row r="5911" spans="1:12" ht="15.75" customHeight="1" x14ac:dyDescent="0.25">
      <c r="A5911" s="6" t="s">
        <v>5940</v>
      </c>
      <c r="B5911" s="10">
        <v>43951</v>
      </c>
      <c r="C5911" s="7" t="s">
        <v>5935</v>
      </c>
      <c r="D5911" s="7" t="s">
        <v>13</v>
      </c>
      <c r="E5911" s="7">
        <v>73</v>
      </c>
      <c r="F5911" s="8">
        <v>48.94</v>
      </c>
      <c r="G5911" s="8">
        <v>80</v>
      </c>
      <c r="H5911" s="8">
        <f t="shared" si="276"/>
        <v>5840</v>
      </c>
      <c r="I5911" s="9">
        <f>H5911*VLOOKUP(C5911,Customer_Dim!B:E,4,0)</f>
        <v>-233.6</v>
      </c>
      <c r="J5911" s="9">
        <f t="shared" si="277"/>
        <v>5606.4</v>
      </c>
      <c r="K5911" s="8">
        <f t="shared" si="278"/>
        <v>3572.62</v>
      </c>
      <c r="L5911" s="9">
        <v>2235.4800000000005</v>
      </c>
    </row>
    <row r="5912" spans="1:12" ht="15.75" customHeight="1" x14ac:dyDescent="0.25">
      <c r="A5912" s="6" t="s">
        <v>5941</v>
      </c>
      <c r="B5912" s="10">
        <v>43954</v>
      </c>
      <c r="C5912" s="7" t="s">
        <v>5935</v>
      </c>
      <c r="D5912" s="7" t="s">
        <v>132</v>
      </c>
      <c r="E5912" s="7">
        <v>407</v>
      </c>
      <c r="F5912" s="8">
        <v>41.2</v>
      </c>
      <c r="G5912" s="8">
        <v>90</v>
      </c>
      <c r="H5912" s="8">
        <f t="shared" si="276"/>
        <v>36630</v>
      </c>
      <c r="I5912" s="9">
        <f>H5912*VLOOKUP(C5912,Customer_Dim!B:E,4,0)</f>
        <v>-1465.2</v>
      </c>
      <c r="J5912" s="9">
        <f t="shared" si="277"/>
        <v>35164.800000000003</v>
      </c>
      <c r="K5912" s="8">
        <f t="shared" si="278"/>
        <v>16768.400000000001</v>
      </c>
      <c r="L5912" s="9">
        <v>21325.599999999999</v>
      </c>
    </row>
    <row r="5913" spans="1:12" ht="15.75" customHeight="1" x14ac:dyDescent="0.25">
      <c r="A5913" s="6" t="s">
        <v>5942</v>
      </c>
      <c r="B5913" s="10">
        <v>44009</v>
      </c>
      <c r="C5913" s="7" t="s">
        <v>5935</v>
      </c>
      <c r="D5913" s="7" t="s">
        <v>13</v>
      </c>
      <c r="E5913" s="7">
        <v>49</v>
      </c>
      <c r="F5913" s="8">
        <v>48.94</v>
      </c>
      <c r="G5913" s="8">
        <v>80</v>
      </c>
      <c r="H5913" s="8">
        <f t="shared" si="276"/>
        <v>3920</v>
      </c>
      <c r="I5913" s="9">
        <f>H5913*VLOOKUP(C5913,Customer_Dim!B:E,4,0)</f>
        <v>-156.80000000000001</v>
      </c>
      <c r="J5913" s="9">
        <f t="shared" si="277"/>
        <v>3763.2</v>
      </c>
      <c r="K5913" s="8">
        <f t="shared" si="278"/>
        <v>2398.06</v>
      </c>
      <c r="L5913" s="9">
        <v>1448.7199999999998</v>
      </c>
    </row>
    <row r="5914" spans="1:12" ht="15.75" customHeight="1" x14ac:dyDescent="0.25">
      <c r="A5914" s="6" t="s">
        <v>5943</v>
      </c>
      <c r="B5914" s="10">
        <v>44042</v>
      </c>
      <c r="C5914" s="7" t="s">
        <v>5935</v>
      </c>
      <c r="D5914" s="7" t="s">
        <v>32</v>
      </c>
      <c r="E5914" s="7">
        <v>472</v>
      </c>
      <c r="F5914" s="8">
        <v>321.68</v>
      </c>
      <c r="G5914" s="8">
        <v>490</v>
      </c>
      <c r="H5914" s="8">
        <f t="shared" si="276"/>
        <v>231280</v>
      </c>
      <c r="I5914" s="9">
        <f>H5914*VLOOKUP(C5914,Customer_Dim!B:E,4,0)</f>
        <v>-9251.2000000000007</v>
      </c>
      <c r="J5914" s="9">
        <f t="shared" si="277"/>
        <v>222028.79999999999</v>
      </c>
      <c r="K5914" s="8">
        <f t="shared" si="278"/>
        <v>151832.95999999999</v>
      </c>
      <c r="L5914" s="9">
        <v>85338.239999999991</v>
      </c>
    </row>
    <row r="5915" spans="1:12" ht="15.75" customHeight="1" x14ac:dyDescent="0.25">
      <c r="A5915" s="6" t="s">
        <v>5944</v>
      </c>
      <c r="B5915" s="10">
        <v>44060</v>
      </c>
      <c r="C5915" s="7" t="s">
        <v>5935</v>
      </c>
      <c r="D5915" s="7" t="s">
        <v>13</v>
      </c>
      <c r="E5915" s="7">
        <v>498</v>
      </c>
      <c r="F5915" s="8">
        <v>48.53</v>
      </c>
      <c r="G5915" s="8">
        <v>79</v>
      </c>
      <c r="H5915" s="8">
        <f t="shared" si="276"/>
        <v>39342</v>
      </c>
      <c r="I5915" s="9">
        <f>H5915*VLOOKUP(C5915,Customer_Dim!B:E,4,0)</f>
        <v>-1573.68</v>
      </c>
      <c r="J5915" s="9">
        <f t="shared" si="277"/>
        <v>37768.32</v>
      </c>
      <c r="K5915" s="8">
        <f t="shared" si="278"/>
        <v>24167.940000000002</v>
      </c>
      <c r="L5915" s="9">
        <v>14610.850000000002</v>
      </c>
    </row>
    <row r="5916" spans="1:12" ht="15.75" customHeight="1" x14ac:dyDescent="0.25">
      <c r="A5916" s="6" t="s">
        <v>5945</v>
      </c>
      <c r="B5916" s="10">
        <v>44086</v>
      </c>
      <c r="C5916" s="7" t="s">
        <v>5935</v>
      </c>
      <c r="D5916" s="7" t="s">
        <v>13</v>
      </c>
      <c r="E5916" s="7">
        <v>429</v>
      </c>
      <c r="F5916" s="8">
        <v>48.53</v>
      </c>
      <c r="G5916" s="8">
        <v>79</v>
      </c>
      <c r="H5916" s="8">
        <f t="shared" si="276"/>
        <v>33891</v>
      </c>
      <c r="I5916" s="9">
        <f>H5916*VLOOKUP(C5916,Customer_Dim!B:E,4,0)</f>
        <v>-1355.64</v>
      </c>
      <c r="J5916" s="9">
        <f t="shared" si="277"/>
        <v>32535.360000000001</v>
      </c>
      <c r="K5916" s="8">
        <f t="shared" si="278"/>
        <v>20819.37</v>
      </c>
      <c r="L5916" s="9">
        <v>14046.669999999998</v>
      </c>
    </row>
    <row r="5917" spans="1:12" ht="15.75" customHeight="1" x14ac:dyDescent="0.25">
      <c r="A5917" s="6" t="s">
        <v>5946</v>
      </c>
      <c r="B5917" s="10">
        <v>44095</v>
      </c>
      <c r="C5917" s="7" t="s">
        <v>5935</v>
      </c>
      <c r="D5917" s="7" t="s">
        <v>32</v>
      </c>
      <c r="E5917" s="7">
        <v>665</v>
      </c>
      <c r="F5917" s="8">
        <v>321.68</v>
      </c>
      <c r="G5917" s="8">
        <v>490</v>
      </c>
      <c r="H5917" s="8">
        <f t="shared" si="276"/>
        <v>325850</v>
      </c>
      <c r="I5917" s="9">
        <f>H5917*VLOOKUP(C5917,Customer_Dim!B:E,4,0)</f>
        <v>-13034</v>
      </c>
      <c r="J5917" s="9">
        <f t="shared" si="277"/>
        <v>312816</v>
      </c>
      <c r="K5917" s="8">
        <f t="shared" si="278"/>
        <v>213917.2</v>
      </c>
      <c r="L5917" s="9">
        <v>113341.79999999999</v>
      </c>
    </row>
    <row r="5918" spans="1:12" ht="15.75" customHeight="1" x14ac:dyDescent="0.25">
      <c r="A5918" s="6" t="s">
        <v>5947</v>
      </c>
      <c r="B5918" s="10">
        <v>44169</v>
      </c>
      <c r="C5918" s="7" t="s">
        <v>5935</v>
      </c>
      <c r="D5918" s="7" t="s">
        <v>19</v>
      </c>
      <c r="E5918" s="7">
        <v>835</v>
      </c>
      <c r="F5918" s="8">
        <v>113.41</v>
      </c>
      <c r="G5918" s="8">
        <v>166</v>
      </c>
      <c r="H5918" s="8">
        <f t="shared" si="276"/>
        <v>138610</v>
      </c>
      <c r="I5918" s="9">
        <f>H5918*VLOOKUP(C5918,Customer_Dim!B:E,4,0)</f>
        <v>-5544.4000000000005</v>
      </c>
      <c r="J5918" s="9">
        <f t="shared" si="277"/>
        <v>133065.60000000001</v>
      </c>
      <c r="K5918" s="8">
        <f t="shared" si="278"/>
        <v>94697.349999999991</v>
      </c>
      <c r="L5918" s="9">
        <v>50151.270000000004</v>
      </c>
    </row>
    <row r="5919" spans="1:12" ht="15.75" customHeight="1" x14ac:dyDescent="0.25">
      <c r="A5919" s="6" t="s">
        <v>5948</v>
      </c>
      <c r="B5919" s="10">
        <v>43836</v>
      </c>
      <c r="C5919" s="7" t="s">
        <v>5949</v>
      </c>
      <c r="D5919" s="7" t="s">
        <v>13</v>
      </c>
      <c r="E5919" s="7">
        <v>1027</v>
      </c>
      <c r="F5919" s="8">
        <v>52.53</v>
      </c>
      <c r="G5919" s="8">
        <v>86</v>
      </c>
      <c r="H5919" s="8">
        <f t="shared" si="276"/>
        <v>88322</v>
      </c>
      <c r="I5919" s="9">
        <f>H5919*VLOOKUP(C5919,Customer_Dim!B:E,4,0)</f>
        <v>2649.6600000000003</v>
      </c>
      <c r="J5919" s="9">
        <f t="shared" si="277"/>
        <v>90971.66</v>
      </c>
      <c r="K5919" s="8">
        <f t="shared" si="278"/>
        <v>53948.31</v>
      </c>
      <c r="L5919" s="9">
        <v>27844.75</v>
      </c>
    </row>
    <row r="5920" spans="1:12" ht="15.75" customHeight="1" x14ac:dyDescent="0.25">
      <c r="A5920" s="6" t="s">
        <v>5950</v>
      </c>
      <c r="B5920" s="10">
        <v>43842</v>
      </c>
      <c r="C5920" s="7" t="s">
        <v>5949</v>
      </c>
      <c r="D5920" s="7" t="s">
        <v>32</v>
      </c>
      <c r="E5920" s="7">
        <v>905</v>
      </c>
      <c r="F5920" s="8">
        <v>348.24</v>
      </c>
      <c r="G5920" s="8">
        <v>530</v>
      </c>
      <c r="H5920" s="8">
        <f t="shared" si="276"/>
        <v>479650</v>
      </c>
      <c r="I5920" s="9">
        <f>H5920*VLOOKUP(C5920,Customer_Dim!B:E,4,0)</f>
        <v>14389.500000000002</v>
      </c>
      <c r="J5920" s="9">
        <f t="shared" si="277"/>
        <v>494039.5</v>
      </c>
      <c r="K5920" s="8">
        <f t="shared" si="278"/>
        <v>315157.2</v>
      </c>
      <c r="L5920" s="9">
        <v>148694.27999999997</v>
      </c>
    </row>
    <row r="5921" spans="1:12" ht="15.75" customHeight="1" x14ac:dyDescent="0.25">
      <c r="A5921" s="6" t="s">
        <v>5951</v>
      </c>
      <c r="B5921" s="10">
        <v>43894</v>
      </c>
      <c r="C5921" s="7" t="s">
        <v>5949</v>
      </c>
      <c r="D5921" s="7" t="s">
        <v>13</v>
      </c>
      <c r="E5921" s="7">
        <v>672</v>
      </c>
      <c r="F5921" s="8">
        <v>52.53</v>
      </c>
      <c r="G5921" s="8">
        <v>86</v>
      </c>
      <c r="H5921" s="8">
        <f t="shared" si="276"/>
        <v>57792</v>
      </c>
      <c r="I5921" s="9">
        <f>H5921*VLOOKUP(C5921,Customer_Dim!B:E,4,0)</f>
        <v>1733.7600000000002</v>
      </c>
      <c r="J5921" s="9">
        <f t="shared" si="277"/>
        <v>59525.760000000002</v>
      </c>
      <c r="K5921" s="8">
        <f t="shared" si="278"/>
        <v>35300.160000000003</v>
      </c>
      <c r="L5921" s="9">
        <v>20199.059999999998</v>
      </c>
    </row>
    <row r="5922" spans="1:12" ht="15.75" customHeight="1" x14ac:dyDescent="0.25">
      <c r="A5922" s="6" t="s">
        <v>5952</v>
      </c>
      <c r="B5922" s="10">
        <v>43898</v>
      </c>
      <c r="C5922" s="7" t="s">
        <v>5949</v>
      </c>
      <c r="D5922" s="7" t="s">
        <v>13</v>
      </c>
      <c r="E5922" s="7">
        <v>178</v>
      </c>
      <c r="F5922" s="8">
        <v>52.53</v>
      </c>
      <c r="G5922" s="8">
        <v>86</v>
      </c>
      <c r="H5922" s="8">
        <f t="shared" si="276"/>
        <v>15308</v>
      </c>
      <c r="I5922" s="9">
        <f>H5922*VLOOKUP(C5922,Customer_Dim!B:E,4,0)</f>
        <v>459.24</v>
      </c>
      <c r="J5922" s="9">
        <f t="shared" si="277"/>
        <v>15767.24</v>
      </c>
      <c r="K5922" s="8">
        <f t="shared" si="278"/>
        <v>9350.34</v>
      </c>
      <c r="L5922" s="9">
        <v>4564.5600000000004</v>
      </c>
    </row>
    <row r="5923" spans="1:12" ht="15.75" customHeight="1" x14ac:dyDescent="0.25">
      <c r="A5923" s="6" t="s">
        <v>5953</v>
      </c>
      <c r="B5923" s="10">
        <v>43977</v>
      </c>
      <c r="C5923" s="7" t="s">
        <v>5949</v>
      </c>
      <c r="D5923" s="7" t="s">
        <v>19</v>
      </c>
      <c r="E5923" s="7">
        <v>1007</v>
      </c>
      <c r="F5923" s="8">
        <v>109.39</v>
      </c>
      <c r="G5923" s="8">
        <v>161</v>
      </c>
      <c r="H5923" s="8">
        <f t="shared" si="276"/>
        <v>162127</v>
      </c>
      <c r="I5923" s="9">
        <f>H5923*VLOOKUP(C5923,Customer_Dim!B:E,4,0)</f>
        <v>4863.8100000000004</v>
      </c>
      <c r="J5923" s="9">
        <f t="shared" si="277"/>
        <v>166990.81</v>
      </c>
      <c r="K5923" s="8">
        <f t="shared" si="278"/>
        <v>110155.73</v>
      </c>
      <c r="L5923" s="9">
        <v>38846.200000000012</v>
      </c>
    </row>
    <row r="5924" spans="1:12" ht="15.75" customHeight="1" x14ac:dyDescent="0.25">
      <c r="A5924" s="6" t="s">
        <v>5954</v>
      </c>
      <c r="B5924" s="10">
        <v>43978</v>
      </c>
      <c r="C5924" s="7" t="s">
        <v>5949</v>
      </c>
      <c r="D5924" s="7" t="s">
        <v>19</v>
      </c>
      <c r="E5924" s="7">
        <v>205</v>
      </c>
      <c r="F5924" s="8">
        <v>109.39</v>
      </c>
      <c r="G5924" s="8">
        <v>161</v>
      </c>
      <c r="H5924" s="8">
        <f t="shared" si="276"/>
        <v>33005</v>
      </c>
      <c r="I5924" s="9">
        <f>H5924*VLOOKUP(C5924,Customer_Dim!B:E,4,0)</f>
        <v>990.15000000000009</v>
      </c>
      <c r="J5924" s="9">
        <f t="shared" si="277"/>
        <v>33995.15</v>
      </c>
      <c r="K5924" s="8">
        <f t="shared" si="278"/>
        <v>22424.95</v>
      </c>
      <c r="L5924" s="9">
        <v>10158.75</v>
      </c>
    </row>
    <row r="5925" spans="1:12" ht="15.75" customHeight="1" x14ac:dyDescent="0.25">
      <c r="A5925" s="6" t="s">
        <v>5955</v>
      </c>
      <c r="B5925" s="10">
        <v>44033</v>
      </c>
      <c r="C5925" s="7" t="s">
        <v>5949</v>
      </c>
      <c r="D5925" s="7" t="s">
        <v>19</v>
      </c>
      <c r="E5925" s="7">
        <v>1044</v>
      </c>
      <c r="F5925" s="8">
        <v>108.48</v>
      </c>
      <c r="G5925" s="8">
        <v>159</v>
      </c>
      <c r="H5925" s="8">
        <f t="shared" si="276"/>
        <v>165996</v>
      </c>
      <c r="I5925" s="9">
        <f>H5925*VLOOKUP(C5925,Customer_Dim!B:E,4,0)</f>
        <v>4979.88</v>
      </c>
      <c r="J5925" s="9">
        <f t="shared" si="277"/>
        <v>170975.88</v>
      </c>
      <c r="K5925" s="8">
        <f t="shared" si="278"/>
        <v>113253.12000000001</v>
      </c>
      <c r="L5925" s="9">
        <v>43645.56</v>
      </c>
    </row>
    <row r="5926" spans="1:12" ht="15.75" customHeight="1" x14ac:dyDescent="0.25">
      <c r="A5926" s="6" t="s">
        <v>5956</v>
      </c>
      <c r="B5926" s="10">
        <v>44083</v>
      </c>
      <c r="C5926" s="7" t="s">
        <v>5949</v>
      </c>
      <c r="D5926" s="7" t="s">
        <v>32</v>
      </c>
      <c r="E5926" s="7">
        <v>348</v>
      </c>
      <c r="F5926" s="8">
        <v>321.68</v>
      </c>
      <c r="G5926" s="8">
        <v>490</v>
      </c>
      <c r="H5926" s="8">
        <f t="shared" si="276"/>
        <v>170520</v>
      </c>
      <c r="I5926" s="9">
        <f>H5926*VLOOKUP(C5926,Customer_Dim!B:E,4,0)</f>
        <v>5115.6000000000004</v>
      </c>
      <c r="J5926" s="9">
        <f t="shared" si="277"/>
        <v>175635.6</v>
      </c>
      <c r="K5926" s="8">
        <f t="shared" si="278"/>
        <v>111944.64</v>
      </c>
      <c r="L5926" s="9">
        <v>45625.14</v>
      </c>
    </row>
    <row r="5927" spans="1:12" ht="15.75" customHeight="1" x14ac:dyDescent="0.25">
      <c r="A5927" s="6" t="s">
        <v>5957</v>
      </c>
      <c r="B5927" s="10">
        <v>44114</v>
      </c>
      <c r="C5927" s="7" t="s">
        <v>5949</v>
      </c>
      <c r="D5927" s="7" t="s">
        <v>13</v>
      </c>
      <c r="E5927" s="7">
        <v>822</v>
      </c>
      <c r="F5927" s="8">
        <v>50.73</v>
      </c>
      <c r="G5927" s="8">
        <v>83</v>
      </c>
      <c r="H5927" s="8">
        <f t="shared" si="276"/>
        <v>68226</v>
      </c>
      <c r="I5927" s="9">
        <f>H5927*VLOOKUP(C5927,Customer_Dim!B:E,4,0)</f>
        <v>2046.7800000000002</v>
      </c>
      <c r="J5927" s="9">
        <f t="shared" si="277"/>
        <v>70272.78</v>
      </c>
      <c r="K5927" s="8">
        <f t="shared" si="278"/>
        <v>41700.06</v>
      </c>
      <c r="L5927" s="9">
        <v>25566.840000000004</v>
      </c>
    </row>
    <row r="5928" spans="1:12" ht="15.75" customHeight="1" x14ac:dyDescent="0.25">
      <c r="A5928" s="6" t="s">
        <v>5958</v>
      </c>
      <c r="B5928" s="10">
        <v>44134</v>
      </c>
      <c r="C5928" s="7" t="s">
        <v>5949</v>
      </c>
      <c r="D5928" s="7" t="s">
        <v>13</v>
      </c>
      <c r="E5928" s="7">
        <v>936</v>
      </c>
      <c r="F5928" s="8">
        <v>50.73</v>
      </c>
      <c r="G5928" s="8">
        <v>83</v>
      </c>
      <c r="H5928" s="8">
        <f t="shared" si="276"/>
        <v>77688</v>
      </c>
      <c r="I5928" s="9">
        <f>H5928*VLOOKUP(C5928,Customer_Dim!B:E,4,0)</f>
        <v>2330.6400000000003</v>
      </c>
      <c r="J5928" s="9">
        <f t="shared" si="277"/>
        <v>80018.64</v>
      </c>
      <c r="K5928" s="8">
        <f t="shared" si="278"/>
        <v>47483.28</v>
      </c>
      <c r="L5928" s="9">
        <v>24488</v>
      </c>
    </row>
    <row r="5929" spans="1:12" ht="15.75" customHeight="1" x14ac:dyDescent="0.25">
      <c r="A5929" s="6" t="s">
        <v>5959</v>
      </c>
      <c r="B5929" s="10">
        <v>44144</v>
      </c>
      <c r="C5929" s="7" t="s">
        <v>5949</v>
      </c>
      <c r="D5929" s="7" t="s">
        <v>19</v>
      </c>
      <c r="E5929" s="7">
        <v>227</v>
      </c>
      <c r="F5929" s="8">
        <v>113.41</v>
      </c>
      <c r="G5929" s="8">
        <v>166</v>
      </c>
      <c r="H5929" s="8">
        <f t="shared" si="276"/>
        <v>37682</v>
      </c>
      <c r="I5929" s="9">
        <f>H5929*VLOOKUP(C5929,Customer_Dim!B:E,4,0)</f>
        <v>1130.46</v>
      </c>
      <c r="J5929" s="9">
        <f t="shared" si="277"/>
        <v>38812.46</v>
      </c>
      <c r="K5929" s="8">
        <f t="shared" si="278"/>
        <v>25744.07</v>
      </c>
      <c r="L5929" s="9">
        <v>10846.54</v>
      </c>
    </row>
    <row r="5930" spans="1:12" ht="15.75" customHeight="1" x14ac:dyDescent="0.25">
      <c r="A5930" s="6" t="s">
        <v>5960</v>
      </c>
      <c r="B5930" s="10">
        <v>44160</v>
      </c>
      <c r="C5930" s="7" t="s">
        <v>5949</v>
      </c>
      <c r="D5930" s="7" t="s">
        <v>13</v>
      </c>
      <c r="E5930" s="7">
        <v>745</v>
      </c>
      <c r="F5930" s="8">
        <v>50.73</v>
      </c>
      <c r="G5930" s="8">
        <v>83</v>
      </c>
      <c r="H5930" s="8">
        <f t="shared" si="276"/>
        <v>61835</v>
      </c>
      <c r="I5930" s="9">
        <f>H5930*VLOOKUP(C5930,Customer_Dim!B:E,4,0)</f>
        <v>1855.0500000000002</v>
      </c>
      <c r="J5930" s="9">
        <f t="shared" si="277"/>
        <v>63690.05</v>
      </c>
      <c r="K5930" s="8">
        <f t="shared" si="278"/>
        <v>37793.85</v>
      </c>
      <c r="L5930" s="9">
        <v>18412.200000000004</v>
      </c>
    </row>
    <row r="5931" spans="1:12" ht="15.75" customHeight="1" x14ac:dyDescent="0.25">
      <c r="A5931" s="6" t="s">
        <v>5961</v>
      </c>
      <c r="B5931" s="10">
        <v>44169</v>
      </c>
      <c r="C5931" s="7" t="s">
        <v>5949</v>
      </c>
      <c r="D5931" s="7" t="s">
        <v>32</v>
      </c>
      <c r="E5931" s="7">
        <v>808</v>
      </c>
      <c r="F5931" s="8">
        <v>336.31</v>
      </c>
      <c r="G5931" s="8">
        <v>512</v>
      </c>
      <c r="H5931" s="8">
        <f t="shared" si="276"/>
        <v>413696</v>
      </c>
      <c r="I5931" s="9">
        <f>H5931*VLOOKUP(C5931,Customer_Dim!B:E,4,0)</f>
        <v>12410.880000000001</v>
      </c>
      <c r="J5931" s="9">
        <f t="shared" si="277"/>
        <v>426106.88</v>
      </c>
      <c r="K5931" s="8">
        <f t="shared" si="278"/>
        <v>271738.48</v>
      </c>
      <c r="L5931" s="9">
        <v>128291.69999999998</v>
      </c>
    </row>
    <row r="5932" spans="1:12" ht="15.75" customHeight="1" x14ac:dyDescent="0.25">
      <c r="A5932" s="6" t="s">
        <v>5962</v>
      </c>
      <c r="B5932" s="10">
        <v>44178</v>
      </c>
      <c r="C5932" s="7" t="s">
        <v>5949</v>
      </c>
      <c r="D5932" s="7" t="s">
        <v>32</v>
      </c>
      <c r="E5932" s="7">
        <v>447</v>
      </c>
      <c r="F5932" s="8">
        <v>336.31</v>
      </c>
      <c r="G5932" s="8">
        <v>512</v>
      </c>
      <c r="H5932" s="8">
        <f t="shared" si="276"/>
        <v>228864</v>
      </c>
      <c r="I5932" s="9">
        <f>H5932*VLOOKUP(C5932,Customer_Dim!B:E,4,0)</f>
        <v>6865.920000000001</v>
      </c>
      <c r="J5932" s="9">
        <f t="shared" si="277"/>
        <v>235729.92000000001</v>
      </c>
      <c r="K5932" s="8">
        <f t="shared" si="278"/>
        <v>150330.57</v>
      </c>
      <c r="L5932" s="9">
        <v>69069.42</v>
      </c>
    </row>
    <row r="5933" spans="1:12" ht="15.75" customHeight="1" x14ac:dyDescent="0.25">
      <c r="A5933" s="6" t="s">
        <v>5963</v>
      </c>
      <c r="B5933" s="10">
        <v>43836</v>
      </c>
      <c r="C5933" s="7" t="s">
        <v>5929</v>
      </c>
      <c r="D5933" s="7" t="s">
        <v>19</v>
      </c>
      <c r="E5933" s="7">
        <v>487</v>
      </c>
      <c r="F5933" s="8">
        <v>117.44</v>
      </c>
      <c r="G5933" s="8">
        <v>172</v>
      </c>
      <c r="H5933" s="8">
        <f t="shared" si="276"/>
        <v>83764</v>
      </c>
      <c r="I5933" s="9">
        <f>H5933*VLOOKUP(C5933,Customer_Dim!B:E,4,0)</f>
        <v>837.64000000000021</v>
      </c>
      <c r="J5933" s="9">
        <f t="shared" si="277"/>
        <v>84601.64</v>
      </c>
      <c r="K5933" s="8">
        <f t="shared" si="278"/>
        <v>57193.279999999999</v>
      </c>
      <c r="L5933" s="9">
        <v>26396.240000000005</v>
      </c>
    </row>
    <row r="5934" spans="1:12" ht="15.75" customHeight="1" x14ac:dyDescent="0.25">
      <c r="A5934" s="6" t="s">
        <v>5964</v>
      </c>
      <c r="B5934" s="10">
        <v>43842</v>
      </c>
      <c r="C5934" s="7" t="s">
        <v>5929</v>
      </c>
      <c r="D5934" s="7" t="s">
        <v>13</v>
      </c>
      <c r="E5934" s="7">
        <v>165</v>
      </c>
      <c r="F5934" s="8">
        <v>52.53</v>
      </c>
      <c r="G5934" s="8">
        <v>86</v>
      </c>
      <c r="H5934" s="8">
        <f t="shared" si="276"/>
        <v>14190</v>
      </c>
      <c r="I5934" s="9">
        <f>H5934*VLOOKUP(C5934,Customer_Dim!B:E,4,0)</f>
        <v>141.90000000000003</v>
      </c>
      <c r="J5934" s="9">
        <f t="shared" si="277"/>
        <v>14331.9</v>
      </c>
      <c r="K5934" s="8">
        <f t="shared" si="278"/>
        <v>8667.4500000000007</v>
      </c>
      <c r="L5934" s="9">
        <v>4375.5</v>
      </c>
    </row>
    <row r="5935" spans="1:12" ht="15.75" customHeight="1" x14ac:dyDescent="0.25">
      <c r="A5935" s="6" t="s">
        <v>5965</v>
      </c>
      <c r="B5935" s="10">
        <v>43875</v>
      </c>
      <c r="C5935" s="7" t="s">
        <v>5929</v>
      </c>
      <c r="D5935" s="7" t="s">
        <v>32</v>
      </c>
      <c r="E5935" s="7">
        <v>1031</v>
      </c>
      <c r="F5935" s="8">
        <v>348.24</v>
      </c>
      <c r="G5935" s="8">
        <v>530</v>
      </c>
      <c r="H5935" s="8">
        <f t="shared" si="276"/>
        <v>546430</v>
      </c>
      <c r="I5935" s="9">
        <f>H5935*VLOOKUP(C5935,Customer_Dim!B:E,4,0)</f>
        <v>5464.3000000000011</v>
      </c>
      <c r="J5935" s="9">
        <f t="shared" si="277"/>
        <v>551894.30000000005</v>
      </c>
      <c r="K5935" s="8">
        <f t="shared" si="278"/>
        <v>359035.44</v>
      </c>
      <c r="L5935" s="9">
        <v>175275.21999999997</v>
      </c>
    </row>
    <row r="5936" spans="1:12" ht="15.75" customHeight="1" x14ac:dyDescent="0.25">
      <c r="A5936" s="6" t="s">
        <v>5966</v>
      </c>
      <c r="B5936" s="10">
        <v>43900</v>
      </c>
      <c r="C5936" s="7" t="s">
        <v>5929</v>
      </c>
      <c r="D5936" s="7" t="s">
        <v>32</v>
      </c>
      <c r="E5936" s="7">
        <v>849</v>
      </c>
      <c r="F5936" s="8">
        <v>348.24</v>
      </c>
      <c r="G5936" s="8">
        <v>530</v>
      </c>
      <c r="H5936" s="8">
        <f t="shared" si="276"/>
        <v>449970</v>
      </c>
      <c r="I5936" s="9">
        <f>H5936*VLOOKUP(C5936,Customer_Dim!B:E,4,0)</f>
        <v>4499.7000000000007</v>
      </c>
      <c r="J5936" s="9">
        <f t="shared" si="277"/>
        <v>454469.7</v>
      </c>
      <c r="K5936" s="8">
        <f t="shared" si="278"/>
        <v>295655.76</v>
      </c>
      <c r="L5936" s="9">
        <v>136050.66000000003</v>
      </c>
    </row>
    <row r="5937" spans="1:12" ht="15.75" customHeight="1" x14ac:dyDescent="0.25">
      <c r="A5937" s="6" t="s">
        <v>5967</v>
      </c>
      <c r="B5937" s="10">
        <v>43963</v>
      </c>
      <c r="C5937" s="7" t="s">
        <v>5929</v>
      </c>
      <c r="D5937" s="7" t="s">
        <v>32</v>
      </c>
      <c r="E5937" s="7">
        <v>1086</v>
      </c>
      <c r="F5937" s="8">
        <v>324.39</v>
      </c>
      <c r="G5937" s="8">
        <v>494</v>
      </c>
      <c r="H5937" s="8">
        <f t="shared" si="276"/>
        <v>536484</v>
      </c>
      <c r="I5937" s="9">
        <f>H5937*VLOOKUP(C5937,Customer_Dim!B:E,4,0)</f>
        <v>5364.8400000000011</v>
      </c>
      <c r="J5937" s="9">
        <f t="shared" si="277"/>
        <v>541848.84</v>
      </c>
      <c r="K5937" s="8">
        <f t="shared" si="278"/>
        <v>352287.54</v>
      </c>
      <c r="L5937" s="9">
        <v>182032.41000000003</v>
      </c>
    </row>
    <row r="5938" spans="1:12" ht="15.75" customHeight="1" x14ac:dyDescent="0.25">
      <c r="A5938" s="6" t="s">
        <v>5968</v>
      </c>
      <c r="B5938" s="10">
        <v>44019</v>
      </c>
      <c r="C5938" s="7" t="s">
        <v>5929</v>
      </c>
      <c r="D5938" s="7" t="s">
        <v>13</v>
      </c>
      <c r="E5938" s="7">
        <v>667</v>
      </c>
      <c r="F5938" s="8">
        <v>48.53</v>
      </c>
      <c r="G5938" s="8">
        <v>79</v>
      </c>
      <c r="H5938" s="8">
        <f t="shared" si="276"/>
        <v>52693</v>
      </c>
      <c r="I5938" s="9">
        <f>H5938*VLOOKUP(C5938,Customer_Dim!B:E,4,0)</f>
        <v>526.93000000000006</v>
      </c>
      <c r="J5938" s="9">
        <f t="shared" si="277"/>
        <v>53219.93</v>
      </c>
      <c r="K5938" s="8">
        <f t="shared" si="278"/>
        <v>32369.510000000002</v>
      </c>
      <c r="L5938" s="9">
        <v>20379.78</v>
      </c>
    </row>
    <row r="5939" spans="1:12" ht="15.75" customHeight="1" x14ac:dyDescent="0.25">
      <c r="A5939" s="6" t="s">
        <v>5969</v>
      </c>
      <c r="B5939" s="10">
        <v>44038</v>
      </c>
      <c r="C5939" s="7" t="s">
        <v>5929</v>
      </c>
      <c r="D5939" s="7" t="s">
        <v>32</v>
      </c>
      <c r="E5939" s="7">
        <v>258</v>
      </c>
      <c r="F5939" s="8">
        <v>321.68</v>
      </c>
      <c r="G5939" s="8">
        <v>490</v>
      </c>
      <c r="H5939" s="8">
        <f t="shared" si="276"/>
        <v>126420</v>
      </c>
      <c r="I5939" s="9">
        <f>H5939*VLOOKUP(C5939,Customer_Dim!B:E,4,0)</f>
        <v>1264.2000000000003</v>
      </c>
      <c r="J5939" s="9">
        <f t="shared" si="277"/>
        <v>127684.2</v>
      </c>
      <c r="K5939" s="8">
        <f t="shared" si="278"/>
        <v>82993.440000000002</v>
      </c>
      <c r="L5939" s="9">
        <v>38240.28</v>
      </c>
    </row>
    <row r="5940" spans="1:12" ht="15.75" customHeight="1" x14ac:dyDescent="0.25">
      <c r="A5940" s="6" t="s">
        <v>5970</v>
      </c>
      <c r="B5940" s="10">
        <v>44039</v>
      </c>
      <c r="C5940" s="7" t="s">
        <v>5929</v>
      </c>
      <c r="D5940" s="7" t="s">
        <v>13</v>
      </c>
      <c r="E5940" s="7">
        <v>258</v>
      </c>
      <c r="F5940" s="8">
        <v>48.53</v>
      </c>
      <c r="G5940" s="8">
        <v>79</v>
      </c>
      <c r="H5940" s="8">
        <f t="shared" si="276"/>
        <v>20382</v>
      </c>
      <c r="I5940" s="9">
        <f>H5940*VLOOKUP(C5940,Customer_Dim!B:E,4,0)</f>
        <v>203.82000000000005</v>
      </c>
      <c r="J5940" s="9">
        <f t="shared" si="277"/>
        <v>20585.82</v>
      </c>
      <c r="K5940" s="8">
        <f t="shared" si="278"/>
        <v>12520.74</v>
      </c>
      <c r="L5940" s="9">
        <v>6390.5400000000009</v>
      </c>
    </row>
    <row r="5941" spans="1:12" ht="15.75" customHeight="1" x14ac:dyDescent="0.25">
      <c r="A5941" s="6" t="s">
        <v>5971</v>
      </c>
      <c r="B5941" s="10">
        <v>44047</v>
      </c>
      <c r="C5941" s="7" t="s">
        <v>5929</v>
      </c>
      <c r="D5941" s="7" t="s">
        <v>19</v>
      </c>
      <c r="E5941" s="7">
        <v>748</v>
      </c>
      <c r="F5941" s="8">
        <v>108.48</v>
      </c>
      <c r="G5941" s="8">
        <v>159</v>
      </c>
      <c r="H5941" s="8">
        <f t="shared" si="276"/>
        <v>118932</v>
      </c>
      <c r="I5941" s="9">
        <f>H5941*VLOOKUP(C5941,Customer_Dim!B:E,4,0)</f>
        <v>1189.3200000000002</v>
      </c>
      <c r="J5941" s="9">
        <f t="shared" si="277"/>
        <v>120121.32</v>
      </c>
      <c r="K5941" s="8">
        <f t="shared" si="278"/>
        <v>81143.040000000008</v>
      </c>
      <c r="L5941" s="9">
        <v>35434.799999999988</v>
      </c>
    </row>
    <row r="5942" spans="1:12" ht="15.75" customHeight="1" x14ac:dyDescent="0.25">
      <c r="A5942" s="6" t="s">
        <v>5972</v>
      </c>
      <c r="B5942" s="10">
        <v>44072</v>
      </c>
      <c r="C5942" s="7" t="s">
        <v>5929</v>
      </c>
      <c r="D5942" s="7" t="s">
        <v>13</v>
      </c>
      <c r="E5942" s="7">
        <v>1111</v>
      </c>
      <c r="F5942" s="8">
        <v>48.53</v>
      </c>
      <c r="G5942" s="8">
        <v>79</v>
      </c>
      <c r="H5942" s="8">
        <f t="shared" si="276"/>
        <v>87769</v>
      </c>
      <c r="I5942" s="9">
        <f>H5942*VLOOKUP(C5942,Customer_Dim!B:E,4,0)</f>
        <v>877.69000000000017</v>
      </c>
      <c r="J5942" s="9">
        <f t="shared" si="277"/>
        <v>88646.69</v>
      </c>
      <c r="K5942" s="8">
        <f t="shared" si="278"/>
        <v>53916.83</v>
      </c>
      <c r="L5942" s="9">
        <v>34764.199999999997</v>
      </c>
    </row>
    <row r="5943" spans="1:12" ht="15.75" customHeight="1" x14ac:dyDescent="0.25">
      <c r="A5943" s="6" t="s">
        <v>5973</v>
      </c>
      <c r="B5943" s="10">
        <v>44094</v>
      </c>
      <c r="C5943" s="7" t="s">
        <v>5929</v>
      </c>
      <c r="D5943" s="7" t="s">
        <v>32</v>
      </c>
      <c r="E5943" s="7">
        <v>351</v>
      </c>
      <c r="F5943" s="8">
        <v>321.68</v>
      </c>
      <c r="G5943" s="8">
        <v>490</v>
      </c>
      <c r="H5943" s="8">
        <f t="shared" si="276"/>
        <v>171990</v>
      </c>
      <c r="I5943" s="9">
        <f>H5943*VLOOKUP(C5943,Customer_Dim!B:E,4,0)</f>
        <v>1719.9000000000003</v>
      </c>
      <c r="J5943" s="9">
        <f t="shared" si="277"/>
        <v>173709.9</v>
      </c>
      <c r="K5943" s="8">
        <f t="shared" si="278"/>
        <v>112909.68000000001</v>
      </c>
      <c r="L5943" s="9">
        <v>49004.780000000013</v>
      </c>
    </row>
    <row r="5944" spans="1:12" ht="15.75" customHeight="1" x14ac:dyDescent="0.25">
      <c r="A5944" s="6" t="s">
        <v>5974</v>
      </c>
      <c r="B5944" s="10">
        <v>44112</v>
      </c>
      <c r="C5944" s="7" t="s">
        <v>5929</v>
      </c>
      <c r="D5944" s="7" t="s">
        <v>13</v>
      </c>
      <c r="E5944" s="7">
        <v>1031</v>
      </c>
      <c r="F5944" s="8">
        <v>50.73</v>
      </c>
      <c r="G5944" s="8">
        <v>83</v>
      </c>
      <c r="H5944" s="8">
        <f t="shared" si="276"/>
        <v>85573</v>
      </c>
      <c r="I5944" s="9">
        <f>H5944*VLOOKUP(C5944,Customer_Dim!B:E,4,0)</f>
        <v>855.73000000000013</v>
      </c>
      <c r="J5944" s="9">
        <f t="shared" si="277"/>
        <v>86428.73</v>
      </c>
      <c r="K5944" s="8">
        <f t="shared" si="278"/>
        <v>52302.63</v>
      </c>
      <c r="L5944" s="9">
        <v>29459.279999999999</v>
      </c>
    </row>
    <row r="5945" spans="1:12" ht="15.75" customHeight="1" x14ac:dyDescent="0.25">
      <c r="A5945" s="6" t="s">
        <v>5975</v>
      </c>
      <c r="B5945" s="10">
        <v>44118</v>
      </c>
      <c r="C5945" s="7" t="s">
        <v>5929</v>
      </c>
      <c r="D5945" s="7" t="s">
        <v>13</v>
      </c>
      <c r="E5945" s="7">
        <v>57</v>
      </c>
      <c r="F5945" s="8">
        <v>50.73</v>
      </c>
      <c r="G5945" s="8">
        <v>83</v>
      </c>
      <c r="H5945" s="8">
        <f t="shared" si="276"/>
        <v>4731</v>
      </c>
      <c r="I5945" s="9">
        <f>H5945*VLOOKUP(C5945,Customer_Dim!B:E,4,0)</f>
        <v>47.310000000000009</v>
      </c>
      <c r="J5945" s="9">
        <f t="shared" si="277"/>
        <v>4778.3100000000004</v>
      </c>
      <c r="K5945" s="8">
        <f t="shared" si="278"/>
        <v>2891.6099999999997</v>
      </c>
      <c r="L5945" s="9">
        <v>1772.7599999999998</v>
      </c>
    </row>
    <row r="5946" spans="1:12" ht="15.75" customHeight="1" x14ac:dyDescent="0.25">
      <c r="A5946" s="6" t="s">
        <v>5976</v>
      </c>
      <c r="B5946" s="10">
        <v>44128</v>
      </c>
      <c r="C5946" s="7" t="s">
        <v>5929</v>
      </c>
      <c r="D5946" s="7" t="s">
        <v>13</v>
      </c>
      <c r="E5946" s="7">
        <v>1023</v>
      </c>
      <c r="F5946" s="8">
        <v>50.73</v>
      </c>
      <c r="G5946" s="8">
        <v>83</v>
      </c>
      <c r="H5946" s="8">
        <f t="shared" si="276"/>
        <v>84909</v>
      </c>
      <c r="I5946" s="9">
        <f>H5946*VLOOKUP(C5946,Customer_Dim!B:E,4,0)</f>
        <v>849.09000000000015</v>
      </c>
      <c r="J5946" s="9">
        <f t="shared" si="277"/>
        <v>85758.09</v>
      </c>
      <c r="K5946" s="8">
        <f t="shared" si="278"/>
        <v>51896.789999999994</v>
      </c>
      <c r="L5946" s="9">
        <v>31554.900000000009</v>
      </c>
    </row>
    <row r="5947" spans="1:12" ht="15.75" customHeight="1" x14ac:dyDescent="0.25">
      <c r="A5947" s="6" t="s">
        <v>5977</v>
      </c>
      <c r="B5947" s="10">
        <v>44161</v>
      </c>
      <c r="C5947" s="7" t="s">
        <v>5929</v>
      </c>
      <c r="D5947" s="7" t="s">
        <v>19</v>
      </c>
      <c r="E5947" s="7">
        <v>101</v>
      </c>
      <c r="F5947" s="8">
        <v>113.41</v>
      </c>
      <c r="G5947" s="8">
        <v>166</v>
      </c>
      <c r="H5947" s="8">
        <f t="shared" si="276"/>
        <v>16766</v>
      </c>
      <c r="I5947" s="9">
        <f>H5947*VLOOKUP(C5947,Customer_Dim!B:E,4,0)</f>
        <v>167.66000000000003</v>
      </c>
      <c r="J5947" s="9">
        <f t="shared" si="277"/>
        <v>16933.66</v>
      </c>
      <c r="K5947" s="8">
        <f t="shared" si="278"/>
        <v>11454.41</v>
      </c>
      <c r="L5947" s="9">
        <v>5087.8100000000013</v>
      </c>
    </row>
    <row r="5948" spans="1:12" ht="15.75" customHeight="1" x14ac:dyDescent="0.25">
      <c r="A5948" s="6" t="s">
        <v>5978</v>
      </c>
      <c r="B5948" s="10">
        <v>44189</v>
      </c>
      <c r="C5948" s="7" t="s">
        <v>5929</v>
      </c>
      <c r="D5948" s="7" t="s">
        <v>19</v>
      </c>
      <c r="E5948" s="7">
        <v>932</v>
      </c>
      <c r="F5948" s="8">
        <v>113.41</v>
      </c>
      <c r="G5948" s="8">
        <v>166</v>
      </c>
      <c r="H5948" s="8">
        <f t="shared" si="276"/>
        <v>154712</v>
      </c>
      <c r="I5948" s="9">
        <f>H5948*VLOOKUP(C5948,Customer_Dim!B:E,4,0)</f>
        <v>1547.1200000000003</v>
      </c>
      <c r="J5948" s="9">
        <f t="shared" si="277"/>
        <v>156259.12</v>
      </c>
      <c r="K5948" s="8">
        <f t="shared" si="278"/>
        <v>105698.12</v>
      </c>
      <c r="L5948" s="9">
        <v>47355.770000000004</v>
      </c>
    </row>
    <row r="5949" spans="1:12" ht="15.75" customHeight="1" x14ac:dyDescent="0.25">
      <c r="A5949" s="6" t="s">
        <v>5979</v>
      </c>
      <c r="B5949" s="10">
        <v>44199</v>
      </c>
      <c r="C5949" s="7" t="s">
        <v>5935</v>
      </c>
      <c r="D5949" s="7" t="s">
        <v>32</v>
      </c>
      <c r="E5949" s="7">
        <v>76</v>
      </c>
      <c r="F5949" s="8">
        <v>355.06</v>
      </c>
      <c r="G5949" s="8">
        <v>559</v>
      </c>
      <c r="H5949" s="8">
        <f t="shared" si="276"/>
        <v>42484</v>
      </c>
      <c r="I5949" s="9">
        <f>H5949*VLOOKUP(C5949,Customer_Dim!B:E,4,0)</f>
        <v>-1699.3600000000001</v>
      </c>
      <c r="J5949" s="9">
        <f t="shared" si="277"/>
        <v>40784.639999999999</v>
      </c>
      <c r="K5949" s="8">
        <f t="shared" si="278"/>
        <v>26984.560000000001</v>
      </c>
      <c r="L5949" s="9">
        <v>16519.14</v>
      </c>
    </row>
    <row r="5950" spans="1:12" ht="15.75" customHeight="1" x14ac:dyDescent="0.25">
      <c r="A5950" s="6" t="s">
        <v>5980</v>
      </c>
      <c r="B5950" s="10">
        <v>44239</v>
      </c>
      <c r="C5950" s="7" t="s">
        <v>5935</v>
      </c>
      <c r="D5950" s="7" t="s">
        <v>32</v>
      </c>
      <c r="E5950" s="7">
        <v>121</v>
      </c>
      <c r="F5950" s="8">
        <v>355.06</v>
      </c>
      <c r="G5950" s="8">
        <v>559</v>
      </c>
      <c r="H5950" s="8">
        <f t="shared" si="276"/>
        <v>67639</v>
      </c>
      <c r="I5950" s="9">
        <f>H5950*VLOOKUP(C5950,Customer_Dim!B:E,4,0)</f>
        <v>-2705.56</v>
      </c>
      <c r="J5950" s="9">
        <f t="shared" si="277"/>
        <v>64933.440000000002</v>
      </c>
      <c r="K5950" s="8">
        <f t="shared" si="278"/>
        <v>42962.26</v>
      </c>
      <c r="L5950" s="9">
        <v>25785.5</v>
      </c>
    </row>
    <row r="5951" spans="1:12" ht="15.75" customHeight="1" x14ac:dyDescent="0.25">
      <c r="A5951" s="6" t="s">
        <v>5981</v>
      </c>
      <c r="B5951" s="10">
        <v>44247</v>
      </c>
      <c r="C5951" s="7" t="s">
        <v>5935</v>
      </c>
      <c r="D5951" s="7" t="s">
        <v>19</v>
      </c>
      <c r="E5951" s="7">
        <v>252</v>
      </c>
      <c r="F5951" s="8">
        <v>119.74</v>
      </c>
      <c r="G5951" s="8">
        <v>182</v>
      </c>
      <c r="H5951" s="8">
        <f t="shared" si="276"/>
        <v>45864</v>
      </c>
      <c r="I5951" s="9">
        <f>H5951*VLOOKUP(C5951,Customer_Dim!B:E,4,0)</f>
        <v>-1834.56</v>
      </c>
      <c r="J5951" s="9">
        <f t="shared" si="277"/>
        <v>44029.440000000002</v>
      </c>
      <c r="K5951" s="8">
        <f t="shared" si="278"/>
        <v>30174.48</v>
      </c>
      <c r="L5951" s="9">
        <v>17301.600000000002</v>
      </c>
    </row>
    <row r="5952" spans="1:12" ht="15.75" customHeight="1" x14ac:dyDescent="0.25">
      <c r="A5952" s="6" t="s">
        <v>5982</v>
      </c>
      <c r="B5952" s="10">
        <v>44311</v>
      </c>
      <c r="C5952" s="7" t="s">
        <v>5935</v>
      </c>
      <c r="D5952" s="7" t="s">
        <v>19</v>
      </c>
      <c r="E5952" s="7">
        <v>77</v>
      </c>
      <c r="F5952" s="8">
        <v>134.32</v>
      </c>
      <c r="G5952" s="8">
        <v>204</v>
      </c>
      <c r="H5952" s="8">
        <f t="shared" si="276"/>
        <v>15708</v>
      </c>
      <c r="I5952" s="9">
        <f>H5952*VLOOKUP(C5952,Customer_Dim!B:E,4,0)</f>
        <v>-628.32000000000005</v>
      </c>
      <c r="J5952" s="9">
        <f t="shared" si="277"/>
        <v>15079.68</v>
      </c>
      <c r="K5952" s="8">
        <f t="shared" si="278"/>
        <v>10342.64</v>
      </c>
      <c r="L5952" s="9">
        <v>6382.8799999999992</v>
      </c>
    </row>
    <row r="5953" spans="1:12" ht="15.75" customHeight="1" x14ac:dyDescent="0.25">
      <c r="A5953" s="6" t="s">
        <v>5983</v>
      </c>
      <c r="B5953" s="10">
        <v>44414</v>
      </c>
      <c r="C5953" s="7" t="s">
        <v>5935</v>
      </c>
      <c r="D5953" s="7" t="s">
        <v>13</v>
      </c>
      <c r="E5953" s="7">
        <v>794</v>
      </c>
      <c r="F5953" s="8">
        <v>66.98</v>
      </c>
      <c r="G5953" s="8">
        <v>113</v>
      </c>
      <c r="H5953" s="8">
        <f t="shared" si="276"/>
        <v>89722</v>
      </c>
      <c r="I5953" s="9">
        <f>H5953*VLOOKUP(C5953,Customer_Dim!B:E,4,0)</f>
        <v>-3588.88</v>
      </c>
      <c r="J5953" s="9">
        <f t="shared" si="277"/>
        <v>86133.119999999995</v>
      </c>
      <c r="K5953" s="8">
        <f t="shared" si="278"/>
        <v>53182.12</v>
      </c>
      <c r="L5953" s="9">
        <v>40218.949999999997</v>
      </c>
    </row>
    <row r="5954" spans="1:12" ht="15.75" customHeight="1" x14ac:dyDescent="0.25">
      <c r="A5954" s="6" t="s">
        <v>5984</v>
      </c>
      <c r="B5954" s="10">
        <v>44442</v>
      </c>
      <c r="C5954" s="7" t="s">
        <v>5935</v>
      </c>
      <c r="D5954" s="7" t="s">
        <v>13</v>
      </c>
      <c r="E5954" s="7">
        <v>442</v>
      </c>
      <c r="F5954" s="8">
        <v>66.98</v>
      </c>
      <c r="G5954" s="8">
        <v>113</v>
      </c>
      <c r="H5954" s="8">
        <f t="shared" si="276"/>
        <v>49946</v>
      </c>
      <c r="I5954" s="9">
        <f>H5954*VLOOKUP(C5954,Customer_Dim!B:E,4,0)</f>
        <v>-1997.8400000000001</v>
      </c>
      <c r="J5954" s="9">
        <f t="shared" si="277"/>
        <v>47948.160000000003</v>
      </c>
      <c r="K5954" s="8">
        <f t="shared" si="278"/>
        <v>29605.160000000003</v>
      </c>
      <c r="L5954" s="9">
        <v>22396.249999999996</v>
      </c>
    </row>
    <row r="5955" spans="1:12" ht="15.75" customHeight="1" x14ac:dyDescent="0.25">
      <c r="A5955" s="6" t="s">
        <v>5985</v>
      </c>
      <c r="B5955" s="10">
        <v>44263</v>
      </c>
      <c r="C5955" s="7" t="s">
        <v>5949</v>
      </c>
      <c r="D5955" s="7" t="s">
        <v>13</v>
      </c>
      <c r="E5955" s="7">
        <v>340</v>
      </c>
      <c r="F5955" s="8">
        <v>53.56</v>
      </c>
      <c r="G5955" s="8">
        <v>90</v>
      </c>
      <c r="H5955" s="8">
        <f t="shared" ref="H5955:H6018" si="279">G5955*E5955</f>
        <v>30600</v>
      </c>
      <c r="I5955" s="9">
        <f>H5955*VLOOKUP(C5955,Customer_Dim!B:E,4,0)</f>
        <v>918.00000000000011</v>
      </c>
      <c r="J5955" s="9">
        <f t="shared" ref="J5955:J6018" si="280">I5955+H5955</f>
        <v>31518</v>
      </c>
      <c r="K5955" s="8">
        <f t="shared" ref="K5955:K6018" si="281">F5955*E5955</f>
        <v>18210.400000000001</v>
      </c>
      <c r="L5955" s="9">
        <v>11872.599999999999</v>
      </c>
    </row>
    <row r="5956" spans="1:12" ht="15.75" customHeight="1" x14ac:dyDescent="0.25">
      <c r="A5956" s="6" t="s">
        <v>5986</v>
      </c>
      <c r="B5956" s="10">
        <v>44290</v>
      </c>
      <c r="C5956" s="7" t="s">
        <v>5949</v>
      </c>
      <c r="D5956" s="7" t="s">
        <v>13</v>
      </c>
      <c r="E5956" s="7">
        <v>960</v>
      </c>
      <c r="F5956" s="8">
        <v>60.09</v>
      </c>
      <c r="G5956" s="8">
        <v>101</v>
      </c>
      <c r="H5956" s="8">
        <f t="shared" si="279"/>
        <v>96960</v>
      </c>
      <c r="I5956" s="9">
        <f>H5956*VLOOKUP(C5956,Customer_Dim!B:E,4,0)</f>
        <v>2908.8</v>
      </c>
      <c r="J5956" s="9">
        <f t="shared" si="280"/>
        <v>99868.800000000003</v>
      </c>
      <c r="K5956" s="8">
        <f t="shared" si="281"/>
        <v>57686.400000000001</v>
      </c>
      <c r="L5956" s="9">
        <v>30233.399999999994</v>
      </c>
    </row>
    <row r="5957" spans="1:12" ht="15.75" customHeight="1" x14ac:dyDescent="0.25">
      <c r="A5957" s="6" t="s">
        <v>5987</v>
      </c>
      <c r="B5957" s="10">
        <v>44328</v>
      </c>
      <c r="C5957" s="7" t="s">
        <v>5949</v>
      </c>
      <c r="D5957" s="7" t="s">
        <v>13</v>
      </c>
      <c r="E5957" s="7">
        <v>521</v>
      </c>
      <c r="F5957" s="8">
        <v>60.09</v>
      </c>
      <c r="G5957" s="8">
        <v>101</v>
      </c>
      <c r="H5957" s="8">
        <f t="shared" si="279"/>
        <v>52621</v>
      </c>
      <c r="I5957" s="9">
        <f>H5957*VLOOKUP(C5957,Customer_Dim!B:E,4,0)</f>
        <v>1578.63</v>
      </c>
      <c r="J5957" s="9">
        <f t="shared" si="280"/>
        <v>54199.63</v>
      </c>
      <c r="K5957" s="8">
        <f t="shared" si="281"/>
        <v>31306.890000000003</v>
      </c>
      <c r="L5957" s="9">
        <v>17306.049999999996</v>
      </c>
    </row>
    <row r="5958" spans="1:12" ht="15.75" customHeight="1" x14ac:dyDescent="0.25">
      <c r="A5958" s="6" t="s">
        <v>5988</v>
      </c>
      <c r="B5958" s="10">
        <v>44340</v>
      </c>
      <c r="C5958" s="7" t="s">
        <v>5949</v>
      </c>
      <c r="D5958" s="7" t="s">
        <v>13</v>
      </c>
      <c r="E5958" s="7">
        <v>628</v>
      </c>
      <c r="F5958" s="8">
        <v>60.09</v>
      </c>
      <c r="G5958" s="8">
        <v>101</v>
      </c>
      <c r="H5958" s="8">
        <f t="shared" si="279"/>
        <v>63428</v>
      </c>
      <c r="I5958" s="9">
        <f>H5958*VLOOKUP(C5958,Customer_Dim!B:E,4,0)</f>
        <v>1902.8400000000001</v>
      </c>
      <c r="J5958" s="9">
        <f t="shared" si="280"/>
        <v>65330.84</v>
      </c>
      <c r="K5958" s="8">
        <f t="shared" si="281"/>
        <v>37736.520000000004</v>
      </c>
      <c r="L5958" s="9">
        <v>19762.319999999996</v>
      </c>
    </row>
    <row r="5959" spans="1:12" ht="15.75" customHeight="1" x14ac:dyDescent="0.25">
      <c r="A5959" s="6" t="s">
        <v>5989</v>
      </c>
      <c r="B5959" s="10">
        <v>44375</v>
      </c>
      <c r="C5959" s="7" t="s">
        <v>5949</v>
      </c>
      <c r="D5959" s="7" t="s">
        <v>13</v>
      </c>
      <c r="E5959" s="7">
        <v>863</v>
      </c>
      <c r="F5959" s="8">
        <v>60.09</v>
      </c>
      <c r="G5959" s="8">
        <v>101</v>
      </c>
      <c r="H5959" s="8">
        <f t="shared" si="279"/>
        <v>87163</v>
      </c>
      <c r="I5959" s="9">
        <f>H5959*VLOOKUP(C5959,Customer_Dim!B:E,4,0)</f>
        <v>2614.8900000000003</v>
      </c>
      <c r="J5959" s="9">
        <f t="shared" si="280"/>
        <v>89777.89</v>
      </c>
      <c r="K5959" s="8">
        <f t="shared" si="281"/>
        <v>51857.670000000006</v>
      </c>
      <c r="L5959" s="9">
        <v>30895.039999999994</v>
      </c>
    </row>
    <row r="5960" spans="1:12" ht="15.75" customHeight="1" x14ac:dyDescent="0.25">
      <c r="A5960" s="6" t="s">
        <v>5990</v>
      </c>
      <c r="B5960" s="10">
        <v>44422</v>
      </c>
      <c r="C5960" s="7" t="s">
        <v>5949</v>
      </c>
      <c r="D5960" s="7" t="s">
        <v>19</v>
      </c>
      <c r="E5960" s="7">
        <v>753</v>
      </c>
      <c r="F5960" s="8">
        <v>149.72999999999999</v>
      </c>
      <c r="G5960" s="8">
        <v>227</v>
      </c>
      <c r="H5960" s="8">
        <f t="shared" si="279"/>
        <v>170931</v>
      </c>
      <c r="I5960" s="9">
        <f>H5960*VLOOKUP(C5960,Customer_Dim!B:E,4,0)</f>
        <v>5127.93</v>
      </c>
      <c r="J5960" s="9">
        <f t="shared" si="280"/>
        <v>176058.93</v>
      </c>
      <c r="K5960" s="8">
        <f t="shared" si="281"/>
        <v>112746.68999999999</v>
      </c>
      <c r="L5960" s="9">
        <v>55523.05</v>
      </c>
    </row>
    <row r="5961" spans="1:12" ht="15.75" customHeight="1" x14ac:dyDescent="0.25">
      <c r="A5961" s="6" t="s">
        <v>5991</v>
      </c>
      <c r="B5961" s="10">
        <v>44520</v>
      </c>
      <c r="C5961" s="7" t="s">
        <v>5949</v>
      </c>
      <c r="D5961" s="7" t="s">
        <v>13</v>
      </c>
      <c r="E5961" s="7">
        <v>1063</v>
      </c>
      <c r="F5961" s="8">
        <v>70.89</v>
      </c>
      <c r="G5961" s="8">
        <v>120</v>
      </c>
      <c r="H5961" s="8">
        <f t="shared" si="279"/>
        <v>127560</v>
      </c>
      <c r="I5961" s="9">
        <f>H5961*VLOOKUP(C5961,Customer_Dim!B:E,4,0)</f>
        <v>3826.8</v>
      </c>
      <c r="J5961" s="9">
        <f t="shared" si="280"/>
        <v>131386.79999999999</v>
      </c>
      <c r="K5961" s="8">
        <f t="shared" si="281"/>
        <v>75356.070000000007</v>
      </c>
      <c r="L5961" s="9">
        <v>42412.68</v>
      </c>
    </row>
    <row r="5962" spans="1:12" ht="15.75" customHeight="1" x14ac:dyDescent="0.25">
      <c r="A5962" s="6" t="s">
        <v>5992</v>
      </c>
      <c r="B5962" s="10">
        <v>44541</v>
      </c>
      <c r="C5962" s="7" t="s">
        <v>5949</v>
      </c>
      <c r="D5962" s="7" t="s">
        <v>13</v>
      </c>
      <c r="E5962" s="7">
        <v>718</v>
      </c>
      <c r="F5962" s="8">
        <v>70.89</v>
      </c>
      <c r="G5962" s="8">
        <v>120</v>
      </c>
      <c r="H5962" s="8">
        <f t="shared" si="279"/>
        <v>86160</v>
      </c>
      <c r="I5962" s="9">
        <f>H5962*VLOOKUP(C5962,Customer_Dim!B:E,4,0)</f>
        <v>2584.8000000000002</v>
      </c>
      <c r="J5962" s="9">
        <f t="shared" si="280"/>
        <v>88744.8</v>
      </c>
      <c r="K5962" s="8">
        <f t="shared" si="281"/>
        <v>50899.02</v>
      </c>
      <c r="L5962" s="9">
        <v>29368.829999999994</v>
      </c>
    </row>
    <row r="5963" spans="1:12" ht="15.75" customHeight="1" x14ac:dyDescent="0.25">
      <c r="A5963" s="6" t="s">
        <v>5993</v>
      </c>
      <c r="B5963" s="10">
        <v>44268</v>
      </c>
      <c r="C5963" s="7" t="s">
        <v>5929</v>
      </c>
      <c r="D5963" s="7" t="s">
        <v>13</v>
      </c>
      <c r="E5963" s="7">
        <v>504</v>
      </c>
      <c r="F5963" s="8">
        <v>53.56</v>
      </c>
      <c r="G5963" s="8">
        <v>90</v>
      </c>
      <c r="H5963" s="8">
        <f t="shared" si="279"/>
        <v>45360</v>
      </c>
      <c r="I5963" s="9">
        <f>H5963*VLOOKUP(C5963,Customer_Dim!B:E,4,0)</f>
        <v>453.60000000000008</v>
      </c>
      <c r="J5963" s="9">
        <f t="shared" si="280"/>
        <v>45813.599999999999</v>
      </c>
      <c r="K5963" s="8">
        <f t="shared" si="281"/>
        <v>26994.240000000002</v>
      </c>
      <c r="L5963" s="9">
        <v>17101.719999999998</v>
      </c>
    </row>
    <row r="5964" spans="1:12" ht="15.75" customHeight="1" x14ac:dyDescent="0.25">
      <c r="A5964" s="6" t="s">
        <v>5994</v>
      </c>
      <c r="B5964" s="10">
        <v>44407</v>
      </c>
      <c r="C5964" s="7" t="s">
        <v>5929</v>
      </c>
      <c r="D5964" s="7" t="s">
        <v>13</v>
      </c>
      <c r="E5964" s="7">
        <v>988</v>
      </c>
      <c r="F5964" s="8">
        <v>66.98</v>
      </c>
      <c r="G5964" s="8">
        <v>113</v>
      </c>
      <c r="H5964" s="8">
        <f t="shared" si="279"/>
        <v>111644</v>
      </c>
      <c r="I5964" s="9">
        <f>H5964*VLOOKUP(C5964,Customer_Dim!B:E,4,0)</f>
        <v>1116.4400000000003</v>
      </c>
      <c r="J5964" s="9">
        <f t="shared" si="280"/>
        <v>112760.44</v>
      </c>
      <c r="K5964" s="8">
        <f t="shared" si="281"/>
        <v>66176.240000000005</v>
      </c>
      <c r="L5964" s="9">
        <v>39296.480000000003</v>
      </c>
    </row>
    <row r="5965" spans="1:12" ht="15.75" customHeight="1" x14ac:dyDescent="0.25">
      <c r="A5965" s="6" t="s">
        <v>5995</v>
      </c>
      <c r="B5965" s="10">
        <v>44452</v>
      </c>
      <c r="C5965" s="7" t="s">
        <v>5929</v>
      </c>
      <c r="D5965" s="7" t="s">
        <v>13</v>
      </c>
      <c r="E5965" s="7">
        <v>1110</v>
      </c>
      <c r="F5965" s="8">
        <v>66.98</v>
      </c>
      <c r="G5965" s="8">
        <v>113</v>
      </c>
      <c r="H5965" s="8">
        <f t="shared" si="279"/>
        <v>125430</v>
      </c>
      <c r="I5965" s="9">
        <f>H5965*VLOOKUP(C5965,Customer_Dim!B:E,4,0)</f>
        <v>1254.3000000000002</v>
      </c>
      <c r="J5965" s="9">
        <f t="shared" si="280"/>
        <v>126684.3</v>
      </c>
      <c r="K5965" s="8">
        <f t="shared" si="281"/>
        <v>74347.8</v>
      </c>
      <c r="L5965" s="9">
        <v>52135.03</v>
      </c>
    </row>
    <row r="5966" spans="1:12" ht="15.75" customHeight="1" x14ac:dyDescent="0.25">
      <c r="A5966" s="6" t="s">
        <v>5996</v>
      </c>
      <c r="B5966" s="10">
        <v>44454</v>
      </c>
      <c r="C5966" s="7" t="s">
        <v>5929</v>
      </c>
      <c r="D5966" s="7" t="s">
        <v>32</v>
      </c>
      <c r="E5966" s="7">
        <v>626</v>
      </c>
      <c r="F5966" s="8">
        <v>443.99</v>
      </c>
      <c r="G5966" s="8">
        <v>699</v>
      </c>
      <c r="H5966" s="8">
        <f t="shared" si="279"/>
        <v>437574</v>
      </c>
      <c r="I5966" s="9">
        <f>H5966*VLOOKUP(C5966,Customer_Dim!B:E,4,0)</f>
        <v>4375.7400000000007</v>
      </c>
      <c r="J5966" s="9">
        <f t="shared" si="280"/>
        <v>441949.74</v>
      </c>
      <c r="K5966" s="8">
        <f t="shared" si="281"/>
        <v>277937.74</v>
      </c>
      <c r="L5966" s="9">
        <v>164987.24</v>
      </c>
    </row>
    <row r="5967" spans="1:12" ht="15.75" customHeight="1" x14ac:dyDescent="0.25">
      <c r="A5967" s="6" t="s">
        <v>5997</v>
      </c>
      <c r="B5967" s="10">
        <v>44461</v>
      </c>
      <c r="C5967" s="7" t="s">
        <v>5929</v>
      </c>
      <c r="D5967" s="7" t="s">
        <v>32</v>
      </c>
      <c r="E5967" s="7">
        <v>930</v>
      </c>
      <c r="F5967" s="8">
        <v>443.99</v>
      </c>
      <c r="G5967" s="8">
        <v>699</v>
      </c>
      <c r="H5967" s="8">
        <f t="shared" si="279"/>
        <v>650070</v>
      </c>
      <c r="I5967" s="9">
        <f>H5967*VLOOKUP(C5967,Customer_Dim!B:E,4,0)</f>
        <v>6500.7000000000016</v>
      </c>
      <c r="J5967" s="9">
        <f t="shared" si="280"/>
        <v>656570.69999999995</v>
      </c>
      <c r="K5967" s="8">
        <f t="shared" si="281"/>
        <v>412910.7</v>
      </c>
      <c r="L5967" s="9">
        <v>203670.35000000003</v>
      </c>
    </row>
    <row r="5968" spans="1:12" ht="15.75" customHeight="1" x14ac:dyDescent="0.25">
      <c r="A5968" s="6" t="s">
        <v>5998</v>
      </c>
      <c r="B5968" s="10">
        <v>44501</v>
      </c>
      <c r="C5968" s="7" t="s">
        <v>5929</v>
      </c>
      <c r="D5968" s="7" t="s">
        <v>19</v>
      </c>
      <c r="E5968" s="7">
        <v>585</v>
      </c>
      <c r="F5968" s="8">
        <v>158.47</v>
      </c>
      <c r="G5968" s="8">
        <v>241</v>
      </c>
      <c r="H5968" s="8">
        <f t="shared" si="279"/>
        <v>140985</v>
      </c>
      <c r="I5968" s="9">
        <f>H5968*VLOOKUP(C5968,Customer_Dim!B:E,4,0)</f>
        <v>1409.8500000000004</v>
      </c>
      <c r="J5968" s="9">
        <f t="shared" si="280"/>
        <v>142394.85</v>
      </c>
      <c r="K5968" s="8">
        <f t="shared" si="281"/>
        <v>92704.95</v>
      </c>
      <c r="L5968" s="9">
        <v>45103.140000000014</v>
      </c>
    </row>
    <row r="5969" spans="1:13" ht="15.75" customHeight="1" x14ac:dyDescent="0.25">
      <c r="A5969" s="6" t="s">
        <v>5999</v>
      </c>
      <c r="B5969" s="10">
        <v>44535</v>
      </c>
      <c r="C5969" s="7" t="s">
        <v>5929</v>
      </c>
      <c r="D5969" s="7" t="s">
        <v>13</v>
      </c>
      <c r="E5969" s="7">
        <v>1033</v>
      </c>
      <c r="F5969" s="8">
        <v>70.89</v>
      </c>
      <c r="G5969" s="8">
        <v>120</v>
      </c>
      <c r="H5969" s="8">
        <f t="shared" si="279"/>
        <v>123960</v>
      </c>
      <c r="I5969" s="9">
        <f>H5969*VLOOKUP(C5969,Customer_Dim!B:E,4,0)</f>
        <v>1239.6000000000001</v>
      </c>
      <c r="J5969" s="9">
        <f t="shared" si="280"/>
        <v>125199.6</v>
      </c>
      <c r="K5969" s="8">
        <f t="shared" si="281"/>
        <v>73229.37</v>
      </c>
      <c r="L5969" s="9">
        <v>51748.289999999994</v>
      </c>
    </row>
    <row r="5970" spans="1:13" ht="15.75" customHeight="1" x14ac:dyDescent="0.25">
      <c r="A5970" s="6" t="s">
        <v>6000</v>
      </c>
      <c r="B5970" s="10">
        <v>44543</v>
      </c>
      <c r="C5970" s="7" t="s">
        <v>5929</v>
      </c>
      <c r="D5970" s="7" t="s">
        <v>132</v>
      </c>
      <c r="E5970" s="7">
        <v>336</v>
      </c>
      <c r="F5970" s="8">
        <v>59.69</v>
      </c>
      <c r="G5970" s="8">
        <v>135</v>
      </c>
      <c r="H5970" s="8">
        <f t="shared" si="279"/>
        <v>45360</v>
      </c>
      <c r="I5970" s="9">
        <f>H5970*VLOOKUP(C5970,Customer_Dim!B:E,4,0)</f>
        <v>453.60000000000008</v>
      </c>
      <c r="J5970" s="9">
        <f t="shared" si="280"/>
        <v>45813.599999999999</v>
      </c>
      <c r="K5970" s="8">
        <f t="shared" si="281"/>
        <v>20055.84</v>
      </c>
      <c r="L5970" s="9">
        <v>24616.55</v>
      </c>
    </row>
    <row r="5971" spans="1:13" ht="15.75" customHeight="1" x14ac:dyDescent="0.25">
      <c r="A5971" s="6" t="s">
        <v>6001</v>
      </c>
      <c r="B5971" s="10">
        <v>43749</v>
      </c>
      <c r="C5971" s="7" t="s">
        <v>6002</v>
      </c>
      <c r="D5971" s="7" t="s">
        <v>19</v>
      </c>
      <c r="E5971" s="7">
        <v>756</v>
      </c>
      <c r="F5971" s="8">
        <v>117.03</v>
      </c>
      <c r="G5971" s="8">
        <v>173</v>
      </c>
      <c r="H5971" s="8">
        <f t="shared" si="279"/>
        <v>130788</v>
      </c>
      <c r="I5971" s="9">
        <f>H5971*VLOOKUP(C5971,Customer_Dim!B:E,4,0)</f>
        <v>0</v>
      </c>
      <c r="J5971" s="9">
        <f t="shared" si="280"/>
        <v>130788</v>
      </c>
      <c r="K5971" s="8">
        <f t="shared" si="281"/>
        <v>88474.680000000008</v>
      </c>
      <c r="L5971" s="9">
        <v>42016.92</v>
      </c>
      <c r="M5971" s="7"/>
    </row>
    <row r="5972" spans="1:13" ht="15.75" customHeight="1" x14ac:dyDescent="0.25">
      <c r="A5972" s="6" t="s">
        <v>6003</v>
      </c>
      <c r="B5972" s="10">
        <v>43795</v>
      </c>
      <c r="C5972" s="7" t="s">
        <v>6002</v>
      </c>
      <c r="D5972" s="7" t="s">
        <v>13</v>
      </c>
      <c r="E5972" s="7">
        <v>462</v>
      </c>
      <c r="F5972" s="8">
        <v>52.35</v>
      </c>
      <c r="G5972" s="8">
        <v>86</v>
      </c>
      <c r="H5972" s="8">
        <f t="shared" si="279"/>
        <v>39732</v>
      </c>
      <c r="I5972" s="9">
        <f>H5972*VLOOKUP(C5972,Customer_Dim!B:E,4,0)</f>
        <v>0</v>
      </c>
      <c r="J5972" s="9">
        <f t="shared" si="280"/>
        <v>39732</v>
      </c>
      <c r="K5972" s="8">
        <f t="shared" si="281"/>
        <v>24185.7</v>
      </c>
      <c r="L5972" s="9">
        <v>12688.199999999997</v>
      </c>
      <c r="M5972" s="7"/>
    </row>
    <row r="5973" spans="1:13" ht="15.75" customHeight="1" x14ac:dyDescent="0.25">
      <c r="A5973" s="6" t="s">
        <v>6004</v>
      </c>
      <c r="B5973" s="10">
        <v>43806</v>
      </c>
      <c r="C5973" s="7" t="s">
        <v>6002</v>
      </c>
      <c r="D5973" s="7" t="s">
        <v>32</v>
      </c>
      <c r="E5973" s="7">
        <v>508</v>
      </c>
      <c r="F5973" s="8">
        <v>347.04</v>
      </c>
      <c r="G5973" s="8">
        <v>531</v>
      </c>
      <c r="H5973" s="8">
        <f t="shared" si="279"/>
        <v>269748</v>
      </c>
      <c r="I5973" s="9">
        <f>H5973*VLOOKUP(C5973,Customer_Dim!B:E,4,0)</f>
        <v>0</v>
      </c>
      <c r="J5973" s="9">
        <f t="shared" si="280"/>
        <v>269748</v>
      </c>
      <c r="K5973" s="8">
        <f t="shared" si="281"/>
        <v>176296.32000000001</v>
      </c>
      <c r="L5973" s="9">
        <v>89701.38</v>
      </c>
      <c r="M5973" s="7"/>
    </row>
    <row r="5974" spans="1:13" ht="15.75" customHeight="1" x14ac:dyDescent="0.25">
      <c r="A5974" s="6" t="s">
        <v>6005</v>
      </c>
      <c r="B5974" s="10">
        <v>43543</v>
      </c>
      <c r="C5974" s="7" t="s">
        <v>6006</v>
      </c>
      <c r="D5974" s="7" t="s">
        <v>13</v>
      </c>
      <c r="E5974" s="7">
        <v>112</v>
      </c>
      <c r="F5974" s="8">
        <v>53.37</v>
      </c>
      <c r="G5974" s="8">
        <v>87</v>
      </c>
      <c r="H5974" s="8">
        <f t="shared" si="279"/>
        <v>9744</v>
      </c>
      <c r="I5974" s="9">
        <f>H5974*VLOOKUP(C5974,Customer_Dim!B:E,4,0)</f>
        <v>-292.32</v>
      </c>
      <c r="J5974" s="9">
        <f t="shared" si="280"/>
        <v>9451.68</v>
      </c>
      <c r="K5974" s="8">
        <f t="shared" si="281"/>
        <v>5977.44</v>
      </c>
      <c r="L5974" s="9">
        <v>4140</v>
      </c>
    </row>
    <row r="5975" spans="1:13" ht="15.75" customHeight="1" x14ac:dyDescent="0.25">
      <c r="A5975" s="6" t="s">
        <v>6007</v>
      </c>
      <c r="B5975" s="10">
        <v>43553</v>
      </c>
      <c r="C5975" s="7" t="s">
        <v>6006</v>
      </c>
      <c r="D5975" s="7" t="s">
        <v>32</v>
      </c>
      <c r="E5975" s="7">
        <v>439</v>
      </c>
      <c r="F5975" s="8">
        <v>353.76</v>
      </c>
      <c r="G5975" s="8">
        <v>542</v>
      </c>
      <c r="H5975" s="8">
        <f t="shared" si="279"/>
        <v>237938</v>
      </c>
      <c r="I5975" s="9">
        <f>H5975*VLOOKUP(C5975,Customer_Dim!B:E,4,0)</f>
        <v>-7138.1399999999994</v>
      </c>
      <c r="J5975" s="9">
        <f t="shared" si="280"/>
        <v>230799.86</v>
      </c>
      <c r="K5975" s="8">
        <f t="shared" si="281"/>
        <v>155300.63999999998</v>
      </c>
      <c r="L5975" s="9">
        <v>83555.399999999994</v>
      </c>
    </row>
    <row r="5976" spans="1:13" ht="15.75" customHeight="1" x14ac:dyDescent="0.25">
      <c r="A5976" s="6" t="s">
        <v>6008</v>
      </c>
      <c r="B5976" s="10">
        <v>43624</v>
      </c>
      <c r="C5976" s="7" t="s">
        <v>6006</v>
      </c>
      <c r="D5976" s="7" t="s">
        <v>19</v>
      </c>
      <c r="E5976" s="7">
        <v>749</v>
      </c>
      <c r="F5976" s="8">
        <v>119.19</v>
      </c>
      <c r="G5976" s="8">
        <v>176</v>
      </c>
      <c r="H5976" s="8">
        <f t="shared" si="279"/>
        <v>131824</v>
      </c>
      <c r="I5976" s="9">
        <f>H5976*VLOOKUP(C5976,Customer_Dim!B:E,4,0)</f>
        <v>-3954.72</v>
      </c>
      <c r="J5976" s="9">
        <f t="shared" si="280"/>
        <v>127869.28</v>
      </c>
      <c r="K5976" s="8">
        <f t="shared" si="281"/>
        <v>89273.31</v>
      </c>
      <c r="L5976" s="9">
        <v>52816.05</v>
      </c>
    </row>
    <row r="5977" spans="1:13" ht="15.75" customHeight="1" x14ac:dyDescent="0.25">
      <c r="A5977" s="6" t="s">
        <v>6009</v>
      </c>
      <c r="B5977" s="10">
        <v>43771</v>
      </c>
      <c r="C5977" s="7" t="s">
        <v>6006</v>
      </c>
      <c r="D5977" s="7" t="s">
        <v>13</v>
      </c>
      <c r="E5977" s="7">
        <v>571</v>
      </c>
      <c r="F5977" s="8">
        <v>52.35</v>
      </c>
      <c r="G5977" s="8">
        <v>86</v>
      </c>
      <c r="H5977" s="8">
        <f t="shared" si="279"/>
        <v>49106</v>
      </c>
      <c r="I5977" s="9">
        <f>H5977*VLOOKUP(C5977,Customer_Dim!B:E,4,0)</f>
        <v>-1473.1799999999998</v>
      </c>
      <c r="J5977" s="9">
        <f t="shared" si="280"/>
        <v>47632.82</v>
      </c>
      <c r="K5977" s="8">
        <f t="shared" si="281"/>
        <v>29891.850000000002</v>
      </c>
      <c r="L5977" s="9">
        <v>18518.73</v>
      </c>
    </row>
    <row r="5978" spans="1:13" ht="15.75" customHeight="1" x14ac:dyDescent="0.25">
      <c r="A5978" s="6" t="s">
        <v>6010</v>
      </c>
      <c r="B5978" s="10">
        <v>43641</v>
      </c>
      <c r="C5978" s="7" t="s">
        <v>6011</v>
      </c>
      <c r="D5978" s="7" t="s">
        <v>19</v>
      </c>
      <c r="E5978" s="7">
        <v>863</v>
      </c>
      <c r="F5978" s="8">
        <v>119.19</v>
      </c>
      <c r="G5978" s="8">
        <v>176</v>
      </c>
      <c r="H5978" s="8">
        <f t="shared" si="279"/>
        <v>151888</v>
      </c>
      <c r="I5978" s="9">
        <f>H5978*VLOOKUP(C5978,Customer_Dim!B:E,4,0)</f>
        <v>-3037.7599999999998</v>
      </c>
      <c r="J5978" s="9">
        <f t="shared" si="280"/>
        <v>148850.23999999999</v>
      </c>
      <c r="K5978" s="8">
        <f t="shared" si="281"/>
        <v>102860.97</v>
      </c>
      <c r="L5978" s="9">
        <v>47768.31</v>
      </c>
    </row>
    <row r="5979" spans="1:13" ht="15.75" customHeight="1" x14ac:dyDescent="0.25">
      <c r="A5979" s="6" t="s">
        <v>6012</v>
      </c>
      <c r="B5979" s="10">
        <v>43729</v>
      </c>
      <c r="C5979" s="7" t="s">
        <v>6011</v>
      </c>
      <c r="D5979" s="7" t="s">
        <v>13</v>
      </c>
      <c r="E5979" s="7">
        <v>78</v>
      </c>
      <c r="F5979" s="8">
        <v>53.42</v>
      </c>
      <c r="G5979" s="8">
        <v>88</v>
      </c>
      <c r="H5979" s="8">
        <f t="shared" si="279"/>
        <v>6864</v>
      </c>
      <c r="I5979" s="9">
        <f>H5979*VLOOKUP(C5979,Customer_Dim!B:E,4,0)</f>
        <v>-137.27999999999997</v>
      </c>
      <c r="J5979" s="9">
        <f t="shared" si="280"/>
        <v>6726.72</v>
      </c>
      <c r="K5979" s="8">
        <f t="shared" si="281"/>
        <v>4166.76</v>
      </c>
      <c r="L5979" s="9">
        <v>3089.2599999999993</v>
      </c>
    </row>
    <row r="5980" spans="1:13" ht="15.75" customHeight="1" x14ac:dyDescent="0.25">
      <c r="A5980" s="6" t="s">
        <v>6013</v>
      </c>
      <c r="B5980" s="10">
        <v>43736</v>
      </c>
      <c r="C5980" s="7" t="s">
        <v>6011</v>
      </c>
      <c r="D5980" s="7" t="s">
        <v>13</v>
      </c>
      <c r="E5980" s="7">
        <v>808</v>
      </c>
      <c r="F5980" s="8">
        <v>53.42</v>
      </c>
      <c r="G5980" s="8">
        <v>88</v>
      </c>
      <c r="H5980" s="8">
        <f t="shared" si="279"/>
        <v>71104</v>
      </c>
      <c r="I5980" s="9">
        <f>H5980*VLOOKUP(C5980,Customer_Dim!B:E,4,0)</f>
        <v>-1422.0799999999997</v>
      </c>
      <c r="J5980" s="9">
        <f t="shared" si="280"/>
        <v>69681.919999999998</v>
      </c>
      <c r="K5980" s="8">
        <f t="shared" si="281"/>
        <v>43163.360000000001</v>
      </c>
      <c r="L5980" s="9">
        <v>30779.279999999992</v>
      </c>
    </row>
    <row r="5981" spans="1:13" ht="15.75" customHeight="1" x14ac:dyDescent="0.25">
      <c r="A5981" s="6" t="s">
        <v>6014</v>
      </c>
      <c r="B5981" s="10">
        <v>43744</v>
      </c>
      <c r="C5981" s="7" t="s">
        <v>6011</v>
      </c>
      <c r="D5981" s="7" t="s">
        <v>13</v>
      </c>
      <c r="E5981" s="7">
        <v>662</v>
      </c>
      <c r="F5981" s="8">
        <v>52.35</v>
      </c>
      <c r="G5981" s="8">
        <v>86</v>
      </c>
      <c r="H5981" s="8">
        <f t="shared" si="279"/>
        <v>56932</v>
      </c>
      <c r="I5981" s="9">
        <f>H5981*VLOOKUP(C5981,Customer_Dim!B:E,4,0)</f>
        <v>-1138.6399999999999</v>
      </c>
      <c r="J5981" s="9">
        <f t="shared" si="280"/>
        <v>55793.36</v>
      </c>
      <c r="K5981" s="8">
        <f t="shared" si="281"/>
        <v>34655.700000000004</v>
      </c>
      <c r="L5981" s="9">
        <v>20867.849999999999</v>
      </c>
    </row>
    <row r="5982" spans="1:13" ht="15.75" customHeight="1" x14ac:dyDescent="0.25">
      <c r="A5982" s="6" t="s">
        <v>6015</v>
      </c>
      <c r="B5982" s="10">
        <v>43791</v>
      </c>
      <c r="C5982" s="7" t="s">
        <v>6011</v>
      </c>
      <c r="D5982" s="7" t="s">
        <v>13</v>
      </c>
      <c r="E5982" s="7">
        <v>267</v>
      </c>
      <c r="F5982" s="8">
        <v>52.35</v>
      </c>
      <c r="G5982" s="8">
        <v>86</v>
      </c>
      <c r="H5982" s="8">
        <f t="shared" si="279"/>
        <v>22962</v>
      </c>
      <c r="I5982" s="9">
        <f>H5982*VLOOKUP(C5982,Customer_Dim!B:E,4,0)</f>
        <v>-459.23999999999995</v>
      </c>
      <c r="J5982" s="9">
        <f t="shared" si="280"/>
        <v>22502.76</v>
      </c>
      <c r="K5982" s="8">
        <f t="shared" si="281"/>
        <v>13977.45</v>
      </c>
      <c r="L5982" s="9">
        <v>9904.369999999999</v>
      </c>
    </row>
    <row r="5983" spans="1:13" ht="15.75" customHeight="1" x14ac:dyDescent="0.25">
      <c r="A5983" s="6" t="s">
        <v>6016</v>
      </c>
      <c r="B5983" s="10">
        <v>43844</v>
      </c>
      <c r="C5983" s="7" t="s">
        <v>6002</v>
      </c>
      <c r="D5983" s="7" t="s">
        <v>13</v>
      </c>
      <c r="E5983" s="7">
        <v>664</v>
      </c>
      <c r="F5983" s="8">
        <v>52.53</v>
      </c>
      <c r="G5983" s="8">
        <v>86</v>
      </c>
      <c r="H5983" s="8">
        <f t="shared" si="279"/>
        <v>57104</v>
      </c>
      <c r="I5983" s="9">
        <f>H5983*VLOOKUP(C5983,Customer_Dim!B:E,4,0)</f>
        <v>0</v>
      </c>
      <c r="J5983" s="9">
        <f t="shared" si="280"/>
        <v>57104</v>
      </c>
      <c r="K5983" s="8">
        <f t="shared" si="281"/>
        <v>34879.919999999998</v>
      </c>
      <c r="L5983" s="9">
        <v>18626.670000000002</v>
      </c>
      <c r="M5983" s="7"/>
    </row>
    <row r="5984" spans="1:13" ht="15.75" customHeight="1" x14ac:dyDescent="0.25">
      <c r="A5984" s="6" t="s">
        <v>6017</v>
      </c>
      <c r="B5984" s="10">
        <v>43861</v>
      </c>
      <c r="C5984" s="7" t="s">
        <v>6002</v>
      </c>
      <c r="D5984" s="7" t="s">
        <v>32</v>
      </c>
      <c r="E5984" s="7">
        <v>378</v>
      </c>
      <c r="F5984" s="8">
        <v>348.24</v>
      </c>
      <c r="G5984" s="8">
        <v>530</v>
      </c>
      <c r="H5984" s="8">
        <f t="shared" si="279"/>
        <v>200340</v>
      </c>
      <c r="I5984" s="9">
        <f>H5984*VLOOKUP(C5984,Customer_Dim!B:E,4,0)</f>
        <v>0</v>
      </c>
      <c r="J5984" s="9">
        <f t="shared" si="280"/>
        <v>200340</v>
      </c>
      <c r="K5984" s="8">
        <f t="shared" si="281"/>
        <v>131634.72</v>
      </c>
      <c r="L5984" s="9">
        <v>60525.78</v>
      </c>
      <c r="M5984" s="7"/>
    </row>
    <row r="5985" spans="1:13" ht="15.75" customHeight="1" x14ac:dyDescent="0.25">
      <c r="A5985" s="6" t="s">
        <v>6018</v>
      </c>
      <c r="B5985" s="10">
        <v>44021</v>
      </c>
      <c r="C5985" s="7" t="s">
        <v>6002</v>
      </c>
      <c r="D5985" s="7" t="s">
        <v>13</v>
      </c>
      <c r="E5985" s="7">
        <v>484</v>
      </c>
      <c r="F5985" s="8">
        <v>48.53</v>
      </c>
      <c r="G5985" s="8">
        <v>79</v>
      </c>
      <c r="H5985" s="8">
        <f t="shared" si="279"/>
        <v>38236</v>
      </c>
      <c r="I5985" s="9">
        <f>H5985*VLOOKUP(C5985,Customer_Dim!B:E,4,0)</f>
        <v>0</v>
      </c>
      <c r="J5985" s="9">
        <f t="shared" si="280"/>
        <v>38236</v>
      </c>
      <c r="K5985" s="8">
        <f t="shared" si="281"/>
        <v>23488.52</v>
      </c>
      <c r="L5985" s="9">
        <v>14797.2</v>
      </c>
      <c r="M5985" s="7"/>
    </row>
    <row r="5986" spans="1:13" ht="15.75" customHeight="1" x14ac:dyDescent="0.25">
      <c r="A5986" s="6" t="s">
        <v>6019</v>
      </c>
      <c r="B5986" s="10">
        <v>44030</v>
      </c>
      <c r="C5986" s="7" t="s">
        <v>6002</v>
      </c>
      <c r="D5986" s="7" t="s">
        <v>13</v>
      </c>
      <c r="E5986" s="7">
        <v>83</v>
      </c>
      <c r="F5986" s="8">
        <v>48.53</v>
      </c>
      <c r="G5986" s="8">
        <v>79</v>
      </c>
      <c r="H5986" s="8">
        <f t="shared" si="279"/>
        <v>6557</v>
      </c>
      <c r="I5986" s="9">
        <f>H5986*VLOOKUP(C5986,Customer_Dim!B:E,4,0)</f>
        <v>0</v>
      </c>
      <c r="J5986" s="9">
        <f t="shared" si="280"/>
        <v>6557</v>
      </c>
      <c r="K5986" s="8">
        <f t="shared" si="281"/>
        <v>4027.9900000000002</v>
      </c>
      <c r="L5986" s="9">
        <v>2522.25</v>
      </c>
      <c r="M5986" s="7"/>
    </row>
    <row r="5987" spans="1:13" ht="15.75" customHeight="1" x14ac:dyDescent="0.25">
      <c r="A5987" s="6" t="s">
        <v>6020</v>
      </c>
      <c r="B5987" s="10">
        <v>44034</v>
      </c>
      <c r="C5987" s="7" t="s">
        <v>6002</v>
      </c>
      <c r="D5987" s="7" t="s">
        <v>13</v>
      </c>
      <c r="E5987" s="7">
        <v>700</v>
      </c>
      <c r="F5987" s="8">
        <v>48.53</v>
      </c>
      <c r="G5987" s="8">
        <v>79</v>
      </c>
      <c r="H5987" s="8">
        <f t="shared" si="279"/>
        <v>55300</v>
      </c>
      <c r="I5987" s="9">
        <f>H5987*VLOOKUP(C5987,Customer_Dim!B:E,4,0)</f>
        <v>0</v>
      </c>
      <c r="J5987" s="9">
        <f t="shared" si="280"/>
        <v>55300</v>
      </c>
      <c r="K5987" s="8">
        <f t="shared" si="281"/>
        <v>33971</v>
      </c>
      <c r="L5987" s="9">
        <v>19881.36</v>
      </c>
      <c r="M5987" s="7"/>
    </row>
    <row r="5988" spans="1:13" ht="15.75" customHeight="1" x14ac:dyDescent="0.25">
      <c r="A5988" s="6" t="s">
        <v>6021</v>
      </c>
      <c r="B5988" s="10">
        <v>44040</v>
      </c>
      <c r="C5988" s="7" t="s">
        <v>6002</v>
      </c>
      <c r="D5988" s="7" t="s">
        <v>19</v>
      </c>
      <c r="E5988" s="7">
        <v>629</v>
      </c>
      <c r="F5988" s="8">
        <v>108.48</v>
      </c>
      <c r="G5988" s="8">
        <v>159</v>
      </c>
      <c r="H5988" s="8">
        <f t="shared" si="279"/>
        <v>100011</v>
      </c>
      <c r="I5988" s="9">
        <f>H5988*VLOOKUP(C5988,Customer_Dim!B:E,4,0)</f>
        <v>0</v>
      </c>
      <c r="J5988" s="9">
        <f t="shared" si="280"/>
        <v>100011</v>
      </c>
      <c r="K5988" s="8">
        <f t="shared" si="281"/>
        <v>68233.919999999998</v>
      </c>
      <c r="L5988" s="9">
        <v>30662.699999999997</v>
      </c>
      <c r="M5988" s="7"/>
    </row>
    <row r="5989" spans="1:13" ht="15.75" customHeight="1" x14ac:dyDescent="0.25">
      <c r="A5989" s="6" t="s">
        <v>6022</v>
      </c>
      <c r="B5989" s="10">
        <v>44044</v>
      </c>
      <c r="C5989" s="7" t="s">
        <v>6002</v>
      </c>
      <c r="D5989" s="7" t="s">
        <v>13</v>
      </c>
      <c r="E5989" s="7">
        <v>940</v>
      </c>
      <c r="F5989" s="8">
        <v>48.53</v>
      </c>
      <c r="G5989" s="8">
        <v>79</v>
      </c>
      <c r="H5989" s="8">
        <f t="shared" si="279"/>
        <v>74260</v>
      </c>
      <c r="I5989" s="9">
        <f>H5989*VLOOKUP(C5989,Customer_Dim!B:E,4,0)</f>
        <v>0</v>
      </c>
      <c r="J5989" s="9">
        <f t="shared" si="280"/>
        <v>74260</v>
      </c>
      <c r="K5989" s="8">
        <f t="shared" si="281"/>
        <v>45618.200000000004</v>
      </c>
      <c r="L5989" s="9">
        <v>25346.719999999994</v>
      </c>
      <c r="M5989" s="7"/>
    </row>
    <row r="5990" spans="1:13" ht="15.75" customHeight="1" x14ac:dyDescent="0.25">
      <c r="A5990" s="6" t="s">
        <v>6023</v>
      </c>
      <c r="B5990" s="10">
        <v>44109</v>
      </c>
      <c r="C5990" s="7" t="s">
        <v>6002</v>
      </c>
      <c r="D5990" s="7" t="s">
        <v>13</v>
      </c>
      <c r="E5990" s="7">
        <v>87</v>
      </c>
      <c r="F5990" s="8">
        <v>50.73</v>
      </c>
      <c r="G5990" s="8">
        <v>83</v>
      </c>
      <c r="H5990" s="8">
        <f t="shared" si="279"/>
        <v>7221</v>
      </c>
      <c r="I5990" s="9">
        <f>H5990*VLOOKUP(C5990,Customer_Dim!B:E,4,0)</f>
        <v>0</v>
      </c>
      <c r="J5990" s="9">
        <f t="shared" si="280"/>
        <v>7221</v>
      </c>
      <c r="K5990" s="8">
        <f t="shared" si="281"/>
        <v>4413.5099999999993</v>
      </c>
      <c r="L5990" s="9">
        <v>2352.6200000000003</v>
      </c>
      <c r="M5990" s="7"/>
    </row>
    <row r="5991" spans="1:13" ht="15.75" customHeight="1" x14ac:dyDescent="0.25">
      <c r="A5991" s="6" t="s">
        <v>6024</v>
      </c>
      <c r="B5991" s="10">
        <v>43834</v>
      </c>
      <c r="C5991" s="7" t="s">
        <v>6006</v>
      </c>
      <c r="D5991" s="7" t="s">
        <v>32</v>
      </c>
      <c r="E5991" s="7">
        <v>786</v>
      </c>
      <c r="F5991" s="8">
        <v>348.24</v>
      </c>
      <c r="G5991" s="8">
        <v>530</v>
      </c>
      <c r="H5991" s="8">
        <f t="shared" si="279"/>
        <v>416580</v>
      </c>
      <c r="I5991" s="9">
        <f>H5991*VLOOKUP(C5991,Customer_Dim!B:E,4,0)</f>
        <v>-12497.4</v>
      </c>
      <c r="J5991" s="9">
        <f t="shared" si="280"/>
        <v>404082.6</v>
      </c>
      <c r="K5991" s="8">
        <f t="shared" si="281"/>
        <v>273716.64</v>
      </c>
      <c r="L5991" s="9">
        <v>167022.70000000001</v>
      </c>
    </row>
    <row r="5992" spans="1:13" ht="15.75" customHeight="1" x14ac:dyDescent="0.25">
      <c r="A5992" s="6" t="s">
        <v>6025</v>
      </c>
      <c r="B5992" s="10">
        <v>43842</v>
      </c>
      <c r="C5992" s="7" t="s">
        <v>6006</v>
      </c>
      <c r="D5992" s="7" t="s">
        <v>13</v>
      </c>
      <c r="E5992" s="7">
        <v>663</v>
      </c>
      <c r="F5992" s="8">
        <v>52.53</v>
      </c>
      <c r="G5992" s="8">
        <v>86</v>
      </c>
      <c r="H5992" s="8">
        <f t="shared" si="279"/>
        <v>57018</v>
      </c>
      <c r="I5992" s="9">
        <f>H5992*VLOOKUP(C5992,Customer_Dim!B:E,4,0)</f>
        <v>-1710.54</v>
      </c>
      <c r="J5992" s="9">
        <f t="shared" si="280"/>
        <v>55307.46</v>
      </c>
      <c r="K5992" s="8">
        <f t="shared" si="281"/>
        <v>34827.39</v>
      </c>
      <c r="L5992" s="9">
        <v>25055.279999999999</v>
      </c>
    </row>
    <row r="5993" spans="1:13" ht="15.75" customHeight="1" x14ac:dyDescent="0.25">
      <c r="A5993" s="6" t="s">
        <v>6026</v>
      </c>
      <c r="B5993" s="10">
        <v>43852</v>
      </c>
      <c r="C5993" s="7" t="s">
        <v>6006</v>
      </c>
      <c r="D5993" s="7" t="s">
        <v>32</v>
      </c>
      <c r="E5993" s="7">
        <v>182</v>
      </c>
      <c r="F5993" s="8">
        <v>348.24</v>
      </c>
      <c r="G5993" s="8">
        <v>530</v>
      </c>
      <c r="H5993" s="8">
        <f t="shared" si="279"/>
        <v>96460</v>
      </c>
      <c r="I5993" s="9">
        <f>H5993*VLOOKUP(C5993,Customer_Dim!B:E,4,0)</f>
        <v>-2893.7999999999997</v>
      </c>
      <c r="J5993" s="9">
        <f t="shared" si="280"/>
        <v>93566.2</v>
      </c>
      <c r="K5993" s="8">
        <f t="shared" si="281"/>
        <v>63379.68</v>
      </c>
      <c r="L5993" s="9">
        <v>34409.699999999997</v>
      </c>
    </row>
    <row r="5994" spans="1:13" ht="15.75" customHeight="1" x14ac:dyDescent="0.25">
      <c r="A5994" s="6" t="s">
        <v>6027</v>
      </c>
      <c r="B5994" s="10">
        <v>43901</v>
      </c>
      <c r="C5994" s="7" t="s">
        <v>6006</v>
      </c>
      <c r="D5994" s="7" t="s">
        <v>19</v>
      </c>
      <c r="E5994" s="7">
        <v>897</v>
      </c>
      <c r="F5994" s="8">
        <v>117.44</v>
      </c>
      <c r="G5994" s="8">
        <v>172</v>
      </c>
      <c r="H5994" s="8">
        <f t="shared" si="279"/>
        <v>154284</v>
      </c>
      <c r="I5994" s="9">
        <f>H5994*VLOOKUP(C5994,Customer_Dim!B:E,4,0)</f>
        <v>-4628.5199999999995</v>
      </c>
      <c r="J5994" s="9">
        <f t="shared" si="280"/>
        <v>149655.48000000001</v>
      </c>
      <c r="K5994" s="8">
        <f t="shared" si="281"/>
        <v>105343.67999999999</v>
      </c>
      <c r="L5994" s="9">
        <v>50937.760000000009</v>
      </c>
    </row>
    <row r="5995" spans="1:13" ht="15.75" customHeight="1" x14ac:dyDescent="0.25">
      <c r="A5995" s="6" t="s">
        <v>6028</v>
      </c>
      <c r="B5995" s="10">
        <v>43984</v>
      </c>
      <c r="C5995" s="7" t="s">
        <v>6006</v>
      </c>
      <c r="D5995" s="7" t="s">
        <v>13</v>
      </c>
      <c r="E5995" s="7">
        <v>453</v>
      </c>
      <c r="F5995" s="8">
        <v>48.94</v>
      </c>
      <c r="G5995" s="8">
        <v>80</v>
      </c>
      <c r="H5995" s="8">
        <f t="shared" si="279"/>
        <v>36240</v>
      </c>
      <c r="I5995" s="9">
        <f>H5995*VLOOKUP(C5995,Customer_Dim!B:E,4,0)</f>
        <v>-1087.2</v>
      </c>
      <c r="J5995" s="9">
        <f t="shared" si="280"/>
        <v>35152.800000000003</v>
      </c>
      <c r="K5995" s="8">
        <f t="shared" si="281"/>
        <v>22169.82</v>
      </c>
      <c r="L5995" s="9">
        <v>15515.82</v>
      </c>
    </row>
    <row r="5996" spans="1:13" ht="15.75" customHeight="1" x14ac:dyDescent="0.25">
      <c r="A5996" s="6" t="s">
        <v>6029</v>
      </c>
      <c r="B5996" s="10">
        <v>44003</v>
      </c>
      <c r="C5996" s="7" t="s">
        <v>6006</v>
      </c>
      <c r="D5996" s="7" t="s">
        <v>13</v>
      </c>
      <c r="E5996" s="7">
        <v>71</v>
      </c>
      <c r="F5996" s="8">
        <v>48.94</v>
      </c>
      <c r="G5996" s="8">
        <v>80</v>
      </c>
      <c r="H5996" s="8">
        <f t="shared" si="279"/>
        <v>5680</v>
      </c>
      <c r="I5996" s="9">
        <f>H5996*VLOOKUP(C5996,Customer_Dim!B:E,4,0)</f>
        <v>-170.4</v>
      </c>
      <c r="J5996" s="9">
        <f t="shared" si="280"/>
        <v>5509.6</v>
      </c>
      <c r="K5996" s="8">
        <f t="shared" si="281"/>
        <v>3474.74</v>
      </c>
      <c r="L5996" s="9">
        <v>2603.7600000000002</v>
      </c>
    </row>
    <row r="5997" spans="1:13" ht="15.75" customHeight="1" x14ac:dyDescent="0.25">
      <c r="A5997" s="6" t="s">
        <v>6030</v>
      </c>
      <c r="B5997" s="10">
        <v>44007</v>
      </c>
      <c r="C5997" s="7" t="s">
        <v>6006</v>
      </c>
      <c r="D5997" s="7" t="s">
        <v>13</v>
      </c>
      <c r="E5997" s="7">
        <v>463</v>
      </c>
      <c r="F5997" s="8">
        <v>48.94</v>
      </c>
      <c r="G5997" s="8">
        <v>80</v>
      </c>
      <c r="H5997" s="8">
        <f t="shared" si="279"/>
        <v>37040</v>
      </c>
      <c r="I5997" s="9">
        <f>H5997*VLOOKUP(C5997,Customer_Dim!B:E,4,0)</f>
        <v>-1111.2</v>
      </c>
      <c r="J5997" s="9">
        <f t="shared" si="280"/>
        <v>35928.800000000003</v>
      </c>
      <c r="K5997" s="8">
        <f t="shared" si="281"/>
        <v>22659.219999999998</v>
      </c>
      <c r="L5997" s="9">
        <v>15039.220000000001</v>
      </c>
    </row>
    <row r="5998" spans="1:13" ht="15.75" customHeight="1" x14ac:dyDescent="0.25">
      <c r="A5998" s="6" t="s">
        <v>6031</v>
      </c>
      <c r="B5998" s="10">
        <v>44026</v>
      </c>
      <c r="C5998" s="7" t="s">
        <v>6006</v>
      </c>
      <c r="D5998" s="7" t="s">
        <v>19</v>
      </c>
      <c r="E5998" s="7">
        <v>403</v>
      </c>
      <c r="F5998" s="8">
        <v>108.48</v>
      </c>
      <c r="G5998" s="8">
        <v>159</v>
      </c>
      <c r="H5998" s="8">
        <f t="shared" si="279"/>
        <v>64077</v>
      </c>
      <c r="I5998" s="9">
        <f>H5998*VLOOKUP(C5998,Customer_Dim!B:E,4,0)</f>
        <v>-1922.31</v>
      </c>
      <c r="J5998" s="9">
        <f t="shared" si="280"/>
        <v>62154.69</v>
      </c>
      <c r="K5998" s="8">
        <f t="shared" si="281"/>
        <v>43717.440000000002</v>
      </c>
      <c r="L5998" s="9">
        <v>25317.510000000002</v>
      </c>
    </row>
    <row r="5999" spans="1:13" ht="15.75" customHeight="1" x14ac:dyDescent="0.25">
      <c r="A5999" s="6" t="s">
        <v>6032</v>
      </c>
      <c r="B5999" s="10">
        <v>44060</v>
      </c>
      <c r="C5999" s="7" t="s">
        <v>6006</v>
      </c>
      <c r="D5999" s="7" t="s">
        <v>19</v>
      </c>
      <c r="E5999" s="7">
        <v>109</v>
      </c>
      <c r="F5999" s="8">
        <v>108.48</v>
      </c>
      <c r="G5999" s="8">
        <v>159</v>
      </c>
      <c r="H5999" s="8">
        <f t="shared" si="279"/>
        <v>17331</v>
      </c>
      <c r="I5999" s="9">
        <f>H5999*VLOOKUP(C5999,Customer_Dim!B:E,4,0)</f>
        <v>-519.92999999999995</v>
      </c>
      <c r="J5999" s="9">
        <f t="shared" si="280"/>
        <v>16811.07</v>
      </c>
      <c r="K5999" s="8">
        <f t="shared" si="281"/>
        <v>11824.32</v>
      </c>
      <c r="L5999" s="9">
        <v>5166.7200000000012</v>
      </c>
    </row>
    <row r="6000" spans="1:13" ht="15.75" customHeight="1" x14ac:dyDescent="0.25">
      <c r="A6000" s="6" t="s">
        <v>6033</v>
      </c>
      <c r="B6000" s="10">
        <v>44162</v>
      </c>
      <c r="C6000" s="7" t="s">
        <v>6006</v>
      </c>
      <c r="D6000" s="7" t="s">
        <v>32</v>
      </c>
      <c r="E6000" s="7">
        <v>837</v>
      </c>
      <c r="F6000" s="8">
        <v>336.31</v>
      </c>
      <c r="G6000" s="8">
        <v>512</v>
      </c>
      <c r="H6000" s="8">
        <f t="shared" si="279"/>
        <v>428544</v>
      </c>
      <c r="I6000" s="9">
        <f>H6000*VLOOKUP(C6000,Customer_Dim!B:E,4,0)</f>
        <v>-12856.32</v>
      </c>
      <c r="J6000" s="9">
        <f t="shared" si="280"/>
        <v>415687.67999999999</v>
      </c>
      <c r="K6000" s="8">
        <f t="shared" si="281"/>
        <v>281491.47000000003</v>
      </c>
      <c r="L6000" s="9">
        <v>157945.31</v>
      </c>
    </row>
    <row r="6001" spans="1:13" ht="15.75" customHeight="1" x14ac:dyDescent="0.25">
      <c r="A6001" s="6" t="s">
        <v>6034</v>
      </c>
      <c r="B6001" s="10">
        <v>43879</v>
      </c>
      <c r="C6001" s="7" t="s">
        <v>6011</v>
      </c>
      <c r="D6001" s="7" t="s">
        <v>19</v>
      </c>
      <c r="E6001" s="7">
        <v>163</v>
      </c>
      <c r="F6001" s="8">
        <v>117.44</v>
      </c>
      <c r="G6001" s="8">
        <v>172</v>
      </c>
      <c r="H6001" s="8">
        <f t="shared" si="279"/>
        <v>28036</v>
      </c>
      <c r="I6001" s="9">
        <f>H6001*VLOOKUP(C6001,Customer_Dim!B:E,4,0)</f>
        <v>-560.71999999999991</v>
      </c>
      <c r="J6001" s="9">
        <f t="shared" si="280"/>
        <v>27475.279999999999</v>
      </c>
      <c r="K6001" s="8">
        <f t="shared" si="281"/>
        <v>19142.72</v>
      </c>
      <c r="L6001" s="9">
        <v>10150</v>
      </c>
    </row>
    <row r="6002" spans="1:13" ht="15.75" customHeight="1" x14ac:dyDescent="0.25">
      <c r="A6002" s="6" t="s">
        <v>6035</v>
      </c>
      <c r="B6002" s="10">
        <v>43890</v>
      </c>
      <c r="C6002" s="7" t="s">
        <v>6011</v>
      </c>
      <c r="D6002" s="7" t="s">
        <v>32</v>
      </c>
      <c r="E6002" s="7">
        <v>688</v>
      </c>
      <c r="F6002" s="8">
        <v>348.24</v>
      </c>
      <c r="G6002" s="8">
        <v>530</v>
      </c>
      <c r="H6002" s="8">
        <f t="shared" si="279"/>
        <v>364640</v>
      </c>
      <c r="I6002" s="9">
        <f>H6002*VLOOKUP(C6002,Customer_Dim!B:E,4,0)</f>
        <v>-7292.7999999999993</v>
      </c>
      <c r="J6002" s="9">
        <f t="shared" si="280"/>
        <v>357347.2</v>
      </c>
      <c r="K6002" s="8">
        <f t="shared" si="281"/>
        <v>239589.12</v>
      </c>
      <c r="L6002" s="9">
        <v>122570.54000000001</v>
      </c>
    </row>
    <row r="6003" spans="1:13" ht="15.75" customHeight="1" x14ac:dyDescent="0.25">
      <c r="A6003" s="6" t="s">
        <v>6036</v>
      </c>
      <c r="B6003" s="10">
        <v>43925</v>
      </c>
      <c r="C6003" s="7" t="s">
        <v>6011</v>
      </c>
      <c r="D6003" s="7" t="s">
        <v>13</v>
      </c>
      <c r="E6003" s="7">
        <v>872</v>
      </c>
      <c r="F6003" s="8">
        <v>48.94</v>
      </c>
      <c r="G6003" s="8">
        <v>80</v>
      </c>
      <c r="H6003" s="8">
        <f t="shared" si="279"/>
        <v>69760</v>
      </c>
      <c r="I6003" s="9">
        <f>H6003*VLOOKUP(C6003,Customer_Dim!B:E,4,0)</f>
        <v>-1395.1999999999998</v>
      </c>
      <c r="J6003" s="9">
        <f t="shared" si="280"/>
        <v>68364.800000000003</v>
      </c>
      <c r="K6003" s="8">
        <f t="shared" si="281"/>
        <v>42675.68</v>
      </c>
      <c r="L6003" s="9">
        <v>32851.22</v>
      </c>
    </row>
    <row r="6004" spans="1:13" ht="15.75" customHeight="1" x14ac:dyDescent="0.25">
      <c r="A6004" s="6" t="s">
        <v>6037</v>
      </c>
      <c r="B6004" s="10">
        <v>43947</v>
      </c>
      <c r="C6004" s="7" t="s">
        <v>6011</v>
      </c>
      <c r="D6004" s="7" t="s">
        <v>13</v>
      </c>
      <c r="E6004" s="7">
        <v>50</v>
      </c>
      <c r="F6004" s="8">
        <v>48.94</v>
      </c>
      <c r="G6004" s="8">
        <v>80</v>
      </c>
      <c r="H6004" s="8">
        <f t="shared" si="279"/>
        <v>4000</v>
      </c>
      <c r="I6004" s="9">
        <f>H6004*VLOOKUP(C6004,Customer_Dim!B:E,4,0)</f>
        <v>-79.999999999999986</v>
      </c>
      <c r="J6004" s="9">
        <f t="shared" si="280"/>
        <v>3920</v>
      </c>
      <c r="K6004" s="8">
        <f t="shared" si="281"/>
        <v>2447</v>
      </c>
      <c r="L6004" s="9">
        <v>1688.58</v>
      </c>
    </row>
    <row r="6005" spans="1:13" ht="15.75" customHeight="1" x14ac:dyDescent="0.25">
      <c r="A6005" s="6" t="s">
        <v>6038</v>
      </c>
      <c r="B6005" s="10">
        <v>43972</v>
      </c>
      <c r="C6005" s="7" t="s">
        <v>6011</v>
      </c>
      <c r="D6005" s="7" t="s">
        <v>13</v>
      </c>
      <c r="E6005" s="7">
        <v>274</v>
      </c>
      <c r="F6005" s="8">
        <v>48.94</v>
      </c>
      <c r="G6005" s="8">
        <v>80</v>
      </c>
      <c r="H6005" s="8">
        <f t="shared" si="279"/>
        <v>21920</v>
      </c>
      <c r="I6005" s="9">
        <f>H6005*VLOOKUP(C6005,Customer_Dim!B:E,4,0)</f>
        <v>-438.39999999999992</v>
      </c>
      <c r="J6005" s="9">
        <f t="shared" si="280"/>
        <v>21481.599999999999</v>
      </c>
      <c r="K6005" s="8">
        <f t="shared" si="281"/>
        <v>13409.56</v>
      </c>
      <c r="L6005" s="9">
        <v>9131.6400000000012</v>
      </c>
    </row>
    <row r="6006" spans="1:13" ht="15.75" customHeight="1" x14ac:dyDescent="0.25">
      <c r="A6006" s="6" t="s">
        <v>6039</v>
      </c>
      <c r="B6006" s="10">
        <v>44069</v>
      </c>
      <c r="C6006" s="7" t="s">
        <v>6011</v>
      </c>
      <c r="D6006" s="7" t="s">
        <v>13</v>
      </c>
      <c r="E6006" s="7">
        <v>470</v>
      </c>
      <c r="F6006" s="8">
        <v>48.53</v>
      </c>
      <c r="G6006" s="8">
        <v>79</v>
      </c>
      <c r="H6006" s="8">
        <f t="shared" si="279"/>
        <v>37130</v>
      </c>
      <c r="I6006" s="9">
        <f>H6006*VLOOKUP(C6006,Customer_Dim!B:E,4,0)</f>
        <v>-742.59999999999991</v>
      </c>
      <c r="J6006" s="9">
        <f t="shared" si="280"/>
        <v>36387.4</v>
      </c>
      <c r="K6006" s="8">
        <f t="shared" si="281"/>
        <v>22809.100000000002</v>
      </c>
      <c r="L6006" s="9">
        <v>16584.199999999997</v>
      </c>
    </row>
    <row r="6007" spans="1:13" ht="15.75" customHeight="1" x14ac:dyDescent="0.25">
      <c r="A6007" s="6" t="s">
        <v>6040</v>
      </c>
      <c r="B6007" s="10">
        <v>44079</v>
      </c>
      <c r="C6007" s="7" t="s">
        <v>6011</v>
      </c>
      <c r="D6007" s="7" t="s">
        <v>13</v>
      </c>
      <c r="E6007" s="7">
        <v>630</v>
      </c>
      <c r="F6007" s="8">
        <v>48.53</v>
      </c>
      <c r="G6007" s="8">
        <v>79</v>
      </c>
      <c r="H6007" s="8">
        <f t="shared" si="279"/>
        <v>49770</v>
      </c>
      <c r="I6007" s="9">
        <f>H6007*VLOOKUP(C6007,Customer_Dim!B:E,4,0)</f>
        <v>-995.39999999999986</v>
      </c>
      <c r="J6007" s="9">
        <f t="shared" si="280"/>
        <v>48774.6</v>
      </c>
      <c r="K6007" s="8">
        <f t="shared" si="281"/>
        <v>30573.9</v>
      </c>
      <c r="L6007" s="9">
        <v>20628.190000000002</v>
      </c>
    </row>
    <row r="6008" spans="1:13" ht="15.75" customHeight="1" x14ac:dyDescent="0.25">
      <c r="A6008" s="6" t="s">
        <v>6041</v>
      </c>
      <c r="B6008" s="10">
        <v>44081</v>
      </c>
      <c r="C6008" s="7" t="s">
        <v>6011</v>
      </c>
      <c r="D6008" s="7" t="s">
        <v>13</v>
      </c>
      <c r="E6008" s="7">
        <v>299</v>
      </c>
      <c r="F6008" s="8">
        <v>48.53</v>
      </c>
      <c r="G6008" s="8">
        <v>79</v>
      </c>
      <c r="H6008" s="8">
        <f t="shared" si="279"/>
        <v>23621</v>
      </c>
      <c r="I6008" s="9">
        <f>H6008*VLOOKUP(C6008,Customer_Dim!B:E,4,0)</f>
        <v>-472.4199999999999</v>
      </c>
      <c r="J6008" s="9">
        <f t="shared" si="280"/>
        <v>23148.58</v>
      </c>
      <c r="K6008" s="8">
        <f t="shared" si="281"/>
        <v>14510.470000000001</v>
      </c>
      <c r="L6008" s="9">
        <v>10795.23</v>
      </c>
    </row>
    <row r="6009" spans="1:13" ht="15.75" customHeight="1" x14ac:dyDescent="0.25">
      <c r="A6009" s="6" t="s">
        <v>6042</v>
      </c>
      <c r="B6009" s="10">
        <v>44104</v>
      </c>
      <c r="C6009" s="7" t="s">
        <v>6011</v>
      </c>
      <c r="D6009" s="7" t="s">
        <v>13</v>
      </c>
      <c r="E6009" s="7">
        <v>523</v>
      </c>
      <c r="F6009" s="8">
        <v>48.53</v>
      </c>
      <c r="G6009" s="8">
        <v>79</v>
      </c>
      <c r="H6009" s="8">
        <f t="shared" si="279"/>
        <v>41317</v>
      </c>
      <c r="I6009" s="9">
        <f>H6009*VLOOKUP(C6009,Customer_Dim!B:E,4,0)</f>
        <v>-826.33999999999992</v>
      </c>
      <c r="J6009" s="9">
        <f t="shared" si="280"/>
        <v>40490.660000000003</v>
      </c>
      <c r="K6009" s="8">
        <f t="shared" si="281"/>
        <v>25381.190000000002</v>
      </c>
      <c r="L6009" s="9">
        <v>15348.220000000001</v>
      </c>
    </row>
    <row r="6010" spans="1:13" ht="15.75" customHeight="1" x14ac:dyDescent="0.25">
      <c r="A6010" s="6" t="s">
        <v>6043</v>
      </c>
      <c r="B6010" s="10">
        <v>44152</v>
      </c>
      <c r="C6010" s="7" t="s">
        <v>6011</v>
      </c>
      <c r="D6010" s="7" t="s">
        <v>19</v>
      </c>
      <c r="E6010" s="7">
        <v>126</v>
      </c>
      <c r="F6010" s="8">
        <v>113.41</v>
      </c>
      <c r="G6010" s="8">
        <v>166</v>
      </c>
      <c r="H6010" s="8">
        <f t="shared" si="279"/>
        <v>20916</v>
      </c>
      <c r="I6010" s="9">
        <f>H6010*VLOOKUP(C6010,Customer_Dim!B:E,4,0)</f>
        <v>-418.31999999999994</v>
      </c>
      <c r="J6010" s="9">
        <f t="shared" si="280"/>
        <v>20497.68</v>
      </c>
      <c r="K6010" s="8">
        <f t="shared" si="281"/>
        <v>14289.66</v>
      </c>
      <c r="L6010" s="9">
        <v>6651.4499999999989</v>
      </c>
    </row>
    <row r="6011" spans="1:13" ht="15.75" customHeight="1" x14ac:dyDescent="0.25">
      <c r="A6011" s="6" t="s">
        <v>6044</v>
      </c>
      <c r="B6011" s="10">
        <v>44226</v>
      </c>
      <c r="C6011" s="7" t="s">
        <v>6002</v>
      </c>
      <c r="D6011" s="7" t="s">
        <v>32</v>
      </c>
      <c r="E6011" s="7">
        <v>213</v>
      </c>
      <c r="F6011" s="8">
        <v>355.06</v>
      </c>
      <c r="G6011" s="8">
        <v>559</v>
      </c>
      <c r="H6011" s="8">
        <f t="shared" si="279"/>
        <v>119067</v>
      </c>
      <c r="I6011" s="9">
        <f>H6011*VLOOKUP(C6011,Customer_Dim!B:E,4,0)</f>
        <v>0</v>
      </c>
      <c r="J6011" s="9">
        <f t="shared" si="280"/>
        <v>119067</v>
      </c>
      <c r="K6011" s="8">
        <f t="shared" si="281"/>
        <v>75627.78</v>
      </c>
      <c r="L6011" s="9">
        <v>35044.94</v>
      </c>
      <c r="M6011" s="7"/>
    </row>
    <row r="6012" spans="1:13" ht="15.75" customHeight="1" x14ac:dyDescent="0.25">
      <c r="A6012" s="6" t="s">
        <v>6045</v>
      </c>
      <c r="B6012" s="10">
        <v>44263</v>
      </c>
      <c r="C6012" s="7" t="s">
        <v>6002</v>
      </c>
      <c r="D6012" s="7" t="s">
        <v>13</v>
      </c>
      <c r="E6012" s="7">
        <v>159</v>
      </c>
      <c r="F6012" s="8">
        <v>53.56</v>
      </c>
      <c r="G6012" s="8">
        <v>90</v>
      </c>
      <c r="H6012" s="8">
        <f t="shared" si="279"/>
        <v>14310</v>
      </c>
      <c r="I6012" s="9">
        <f>H6012*VLOOKUP(C6012,Customer_Dim!B:E,4,0)</f>
        <v>0</v>
      </c>
      <c r="J6012" s="9">
        <f t="shared" si="280"/>
        <v>14310</v>
      </c>
      <c r="K6012" s="8">
        <f t="shared" si="281"/>
        <v>8516.0400000000009</v>
      </c>
      <c r="L6012" s="9">
        <v>5376.96</v>
      </c>
      <c r="M6012" s="7"/>
    </row>
    <row r="6013" spans="1:13" ht="15.75" customHeight="1" x14ac:dyDescent="0.25">
      <c r="A6013" s="6" t="s">
        <v>6046</v>
      </c>
      <c r="B6013" s="10">
        <v>44292</v>
      </c>
      <c r="C6013" s="7" t="s">
        <v>6002</v>
      </c>
      <c r="D6013" s="7" t="s">
        <v>32</v>
      </c>
      <c r="E6013" s="7">
        <v>624</v>
      </c>
      <c r="F6013" s="8">
        <v>398.31</v>
      </c>
      <c r="G6013" s="8">
        <v>627</v>
      </c>
      <c r="H6013" s="8">
        <f t="shared" si="279"/>
        <v>391248</v>
      </c>
      <c r="I6013" s="9">
        <f>H6013*VLOOKUP(C6013,Customer_Dim!B:E,4,0)</f>
        <v>0</v>
      </c>
      <c r="J6013" s="9">
        <f t="shared" si="280"/>
        <v>391248</v>
      </c>
      <c r="K6013" s="8">
        <f t="shared" si="281"/>
        <v>248545.44</v>
      </c>
      <c r="L6013" s="9">
        <v>126112.13999999998</v>
      </c>
      <c r="M6013" s="7"/>
    </row>
    <row r="6014" spans="1:13" ht="15.75" customHeight="1" x14ac:dyDescent="0.25">
      <c r="A6014" s="6" t="s">
        <v>6047</v>
      </c>
      <c r="B6014" s="10">
        <v>44362</v>
      </c>
      <c r="C6014" s="7" t="s">
        <v>6002</v>
      </c>
      <c r="D6014" s="7" t="s">
        <v>32</v>
      </c>
      <c r="E6014" s="7">
        <v>574</v>
      </c>
      <c r="F6014" s="8">
        <v>398.31</v>
      </c>
      <c r="G6014" s="8">
        <v>627</v>
      </c>
      <c r="H6014" s="8">
        <f t="shared" si="279"/>
        <v>359898</v>
      </c>
      <c r="I6014" s="9">
        <f>H6014*VLOOKUP(C6014,Customer_Dim!B:E,4,0)</f>
        <v>0</v>
      </c>
      <c r="J6014" s="9">
        <f t="shared" si="280"/>
        <v>359898</v>
      </c>
      <c r="K6014" s="8">
        <f t="shared" si="281"/>
        <v>228629.94</v>
      </c>
      <c r="L6014" s="9">
        <v>106080.81</v>
      </c>
      <c r="M6014" s="7"/>
    </row>
    <row r="6015" spans="1:13" ht="15.75" customHeight="1" x14ac:dyDescent="0.25">
      <c r="A6015" s="6" t="s">
        <v>6048</v>
      </c>
      <c r="B6015" s="10">
        <v>44413</v>
      </c>
      <c r="C6015" s="7" t="s">
        <v>6002</v>
      </c>
      <c r="D6015" s="7" t="s">
        <v>19</v>
      </c>
      <c r="E6015" s="7">
        <v>1061</v>
      </c>
      <c r="F6015" s="8">
        <v>149.72999999999999</v>
      </c>
      <c r="G6015" s="8">
        <v>227</v>
      </c>
      <c r="H6015" s="8">
        <f t="shared" si="279"/>
        <v>240847</v>
      </c>
      <c r="I6015" s="9">
        <f>H6015*VLOOKUP(C6015,Customer_Dim!B:E,4,0)</f>
        <v>0</v>
      </c>
      <c r="J6015" s="9">
        <f t="shared" si="280"/>
        <v>240847</v>
      </c>
      <c r="K6015" s="8">
        <f t="shared" si="281"/>
        <v>158863.53</v>
      </c>
      <c r="L6015" s="9">
        <v>65735.16</v>
      </c>
      <c r="M6015" s="7"/>
    </row>
    <row r="6016" spans="1:13" ht="15.75" customHeight="1" x14ac:dyDescent="0.25">
      <c r="A6016" s="6" t="s">
        <v>6049</v>
      </c>
      <c r="B6016" s="10">
        <v>44513</v>
      </c>
      <c r="C6016" s="7" t="s">
        <v>6002</v>
      </c>
      <c r="D6016" s="7" t="s">
        <v>19</v>
      </c>
      <c r="E6016" s="7">
        <v>965</v>
      </c>
      <c r="F6016" s="8">
        <v>158.47</v>
      </c>
      <c r="G6016" s="8">
        <v>241</v>
      </c>
      <c r="H6016" s="8">
        <f t="shared" si="279"/>
        <v>232565</v>
      </c>
      <c r="I6016" s="9">
        <f>H6016*VLOOKUP(C6016,Customer_Dim!B:E,4,0)</f>
        <v>0</v>
      </c>
      <c r="J6016" s="9">
        <f t="shared" si="280"/>
        <v>232565</v>
      </c>
      <c r="K6016" s="8">
        <f t="shared" si="281"/>
        <v>152923.54999999999</v>
      </c>
      <c r="L6016" s="9">
        <v>82946.66</v>
      </c>
      <c r="M6016" s="7"/>
    </row>
    <row r="6017" spans="1:13" ht="15.75" customHeight="1" x14ac:dyDescent="0.25">
      <c r="A6017" s="6" t="s">
        <v>6049</v>
      </c>
      <c r="B6017" s="10">
        <v>44513</v>
      </c>
      <c r="C6017" s="7" t="s">
        <v>6002</v>
      </c>
      <c r="D6017" s="7" t="s">
        <v>13</v>
      </c>
      <c r="E6017" s="7">
        <v>1001</v>
      </c>
      <c r="F6017" s="8">
        <v>70.89</v>
      </c>
      <c r="G6017" s="8">
        <v>120</v>
      </c>
      <c r="H6017" s="8">
        <f t="shared" si="279"/>
        <v>120120</v>
      </c>
      <c r="I6017" s="9">
        <f>H6017*VLOOKUP(C6017,Customer_Dim!B:E,4,0)</f>
        <v>0</v>
      </c>
      <c r="J6017" s="9">
        <f t="shared" si="280"/>
        <v>120120</v>
      </c>
      <c r="K6017" s="8">
        <f t="shared" si="281"/>
        <v>70960.89</v>
      </c>
      <c r="L6017" s="9">
        <v>50150.1</v>
      </c>
      <c r="M6017" s="7"/>
    </row>
    <row r="6018" spans="1:13" ht="15.75" customHeight="1" x14ac:dyDescent="0.25">
      <c r="A6018" s="6" t="s">
        <v>6050</v>
      </c>
      <c r="B6018" s="10">
        <v>44555</v>
      </c>
      <c r="C6018" s="7" t="s">
        <v>6002</v>
      </c>
      <c r="D6018" s="7" t="s">
        <v>19</v>
      </c>
      <c r="E6018" s="7">
        <v>412</v>
      </c>
      <c r="F6018" s="8">
        <v>158.47</v>
      </c>
      <c r="G6018" s="8">
        <v>241</v>
      </c>
      <c r="H6018" s="8">
        <f t="shared" si="279"/>
        <v>99292</v>
      </c>
      <c r="I6018" s="9">
        <f>H6018*VLOOKUP(C6018,Customer_Dim!B:E,4,0)</f>
        <v>0</v>
      </c>
      <c r="J6018" s="9">
        <f t="shared" si="280"/>
        <v>99292</v>
      </c>
      <c r="K6018" s="8">
        <f t="shared" si="281"/>
        <v>65289.64</v>
      </c>
      <c r="L6018" s="9">
        <v>28162.199999999997</v>
      </c>
      <c r="M6018" s="7"/>
    </row>
    <row r="6019" spans="1:13" ht="15.75" customHeight="1" x14ac:dyDescent="0.25">
      <c r="A6019" s="6" t="s">
        <v>6051</v>
      </c>
      <c r="B6019" s="10">
        <v>44211</v>
      </c>
      <c r="C6019" s="7" t="s">
        <v>6006</v>
      </c>
      <c r="D6019" s="7" t="s">
        <v>19</v>
      </c>
      <c r="E6019" s="7">
        <v>686</v>
      </c>
      <c r="F6019" s="8">
        <v>119.74</v>
      </c>
      <c r="G6019" s="8">
        <v>182</v>
      </c>
      <c r="H6019" s="8">
        <f t="shared" ref="H6019:H6082" si="282">G6019*E6019</f>
        <v>124852</v>
      </c>
      <c r="I6019" s="9">
        <f>H6019*VLOOKUP(C6019,Customer_Dim!B:E,4,0)</f>
        <v>-3745.56</v>
      </c>
      <c r="J6019" s="9">
        <f t="shared" ref="J6019:J6082" si="283">I6019+H6019</f>
        <v>121106.44</v>
      </c>
      <c r="K6019" s="8">
        <f t="shared" ref="K6019:K6082" si="284">F6019*E6019</f>
        <v>82141.64</v>
      </c>
      <c r="L6019" s="9">
        <v>49909.64</v>
      </c>
    </row>
    <row r="6020" spans="1:13" ht="15.75" customHeight="1" x14ac:dyDescent="0.25">
      <c r="A6020" s="6" t="s">
        <v>6052</v>
      </c>
      <c r="B6020" s="10">
        <v>44212</v>
      </c>
      <c r="C6020" s="7" t="s">
        <v>6006</v>
      </c>
      <c r="D6020" s="7" t="s">
        <v>32</v>
      </c>
      <c r="E6020" s="7">
        <v>513</v>
      </c>
      <c r="F6020" s="8">
        <v>355.06</v>
      </c>
      <c r="G6020" s="8">
        <v>559</v>
      </c>
      <c r="H6020" s="8">
        <f t="shared" si="282"/>
        <v>286767</v>
      </c>
      <c r="I6020" s="9">
        <f>H6020*VLOOKUP(C6020,Customer_Dim!B:E,4,0)</f>
        <v>-8603.01</v>
      </c>
      <c r="J6020" s="9">
        <f t="shared" si="283"/>
        <v>278163.99</v>
      </c>
      <c r="K6020" s="8">
        <f t="shared" si="284"/>
        <v>182145.78</v>
      </c>
      <c r="L6020" s="9">
        <v>100050.58000000002</v>
      </c>
    </row>
    <row r="6021" spans="1:13" ht="15.75" customHeight="1" x14ac:dyDescent="0.25">
      <c r="A6021" s="6" t="s">
        <v>6053</v>
      </c>
      <c r="B6021" s="10">
        <v>44217</v>
      </c>
      <c r="C6021" s="7" t="s">
        <v>6006</v>
      </c>
      <c r="D6021" s="7" t="s">
        <v>13</v>
      </c>
      <c r="E6021" s="7">
        <v>361</v>
      </c>
      <c r="F6021" s="8">
        <v>53.56</v>
      </c>
      <c r="G6021" s="8">
        <v>90</v>
      </c>
      <c r="H6021" s="8">
        <f t="shared" si="282"/>
        <v>32490</v>
      </c>
      <c r="I6021" s="9">
        <f>H6021*VLOOKUP(C6021,Customer_Dim!B:E,4,0)</f>
        <v>-974.69999999999993</v>
      </c>
      <c r="J6021" s="9">
        <f t="shared" si="283"/>
        <v>31515.3</v>
      </c>
      <c r="K6021" s="8">
        <f t="shared" si="284"/>
        <v>19335.16</v>
      </c>
      <c r="L6021" s="9">
        <v>15535.52</v>
      </c>
    </row>
    <row r="6022" spans="1:13" ht="15.75" customHeight="1" x14ac:dyDescent="0.25">
      <c r="A6022" s="6" t="s">
        <v>6054</v>
      </c>
      <c r="B6022" s="10">
        <v>44255</v>
      </c>
      <c r="C6022" s="7" t="s">
        <v>6006</v>
      </c>
      <c r="D6022" s="7" t="s">
        <v>32</v>
      </c>
      <c r="E6022" s="7">
        <v>693</v>
      </c>
      <c r="F6022" s="8">
        <v>355.06</v>
      </c>
      <c r="G6022" s="8">
        <v>559</v>
      </c>
      <c r="H6022" s="8">
        <f t="shared" si="282"/>
        <v>387387</v>
      </c>
      <c r="I6022" s="9">
        <f>H6022*VLOOKUP(C6022,Customer_Dim!B:E,4,0)</f>
        <v>-11621.609999999999</v>
      </c>
      <c r="J6022" s="9">
        <f t="shared" si="283"/>
        <v>375765.39</v>
      </c>
      <c r="K6022" s="8">
        <f t="shared" si="284"/>
        <v>246056.58</v>
      </c>
      <c r="L6022" s="9">
        <v>151935.29999999999</v>
      </c>
    </row>
    <row r="6023" spans="1:13" ht="15.75" customHeight="1" x14ac:dyDescent="0.25">
      <c r="A6023" s="6" t="s">
        <v>6055</v>
      </c>
      <c r="B6023" s="10">
        <v>44280</v>
      </c>
      <c r="C6023" s="7" t="s">
        <v>6006</v>
      </c>
      <c r="D6023" s="7" t="s">
        <v>13</v>
      </c>
      <c r="E6023" s="7">
        <v>814</v>
      </c>
      <c r="F6023" s="8">
        <v>53.56</v>
      </c>
      <c r="G6023" s="8">
        <v>90</v>
      </c>
      <c r="H6023" s="8">
        <f t="shared" si="282"/>
        <v>73260</v>
      </c>
      <c r="I6023" s="9">
        <f>H6023*VLOOKUP(C6023,Customer_Dim!B:E,4,0)</f>
        <v>-2197.7999999999997</v>
      </c>
      <c r="J6023" s="9">
        <f t="shared" si="283"/>
        <v>71062.2</v>
      </c>
      <c r="K6023" s="8">
        <f t="shared" si="284"/>
        <v>43597.840000000004</v>
      </c>
      <c r="L6023" s="9">
        <v>31097.5</v>
      </c>
    </row>
    <row r="6024" spans="1:13" ht="15.75" customHeight="1" x14ac:dyDescent="0.25">
      <c r="A6024" s="6" t="s">
        <v>6056</v>
      </c>
      <c r="B6024" s="10">
        <v>44302</v>
      </c>
      <c r="C6024" s="7" t="s">
        <v>6006</v>
      </c>
      <c r="D6024" s="7" t="s">
        <v>13</v>
      </c>
      <c r="E6024" s="7">
        <v>503</v>
      </c>
      <c r="F6024" s="8">
        <v>60.09</v>
      </c>
      <c r="G6024" s="8">
        <v>101</v>
      </c>
      <c r="H6024" s="8">
        <f t="shared" si="282"/>
        <v>50803</v>
      </c>
      <c r="I6024" s="9">
        <f>H6024*VLOOKUP(C6024,Customer_Dim!B:E,4,0)</f>
        <v>-1524.09</v>
      </c>
      <c r="J6024" s="9">
        <f t="shared" si="283"/>
        <v>49278.91</v>
      </c>
      <c r="K6024" s="8">
        <f t="shared" si="284"/>
        <v>30225.27</v>
      </c>
      <c r="L6024" s="9">
        <v>19364.399999999998</v>
      </c>
    </row>
    <row r="6025" spans="1:13" ht="15.75" customHeight="1" x14ac:dyDescent="0.25">
      <c r="A6025" s="6" t="s">
        <v>6057</v>
      </c>
      <c r="B6025" s="10">
        <v>44398</v>
      </c>
      <c r="C6025" s="7" t="s">
        <v>6006</v>
      </c>
      <c r="D6025" s="7" t="s">
        <v>19</v>
      </c>
      <c r="E6025" s="7">
        <v>206</v>
      </c>
      <c r="F6025" s="8">
        <v>149.72999999999999</v>
      </c>
      <c r="G6025" s="8">
        <v>227</v>
      </c>
      <c r="H6025" s="8">
        <f t="shared" si="282"/>
        <v>46762</v>
      </c>
      <c r="I6025" s="9">
        <f>H6025*VLOOKUP(C6025,Customer_Dim!B:E,4,0)</f>
        <v>-1402.86</v>
      </c>
      <c r="J6025" s="9">
        <f t="shared" si="283"/>
        <v>45359.14</v>
      </c>
      <c r="K6025" s="8">
        <f t="shared" si="284"/>
        <v>30844.379999999997</v>
      </c>
      <c r="L6025" s="9">
        <v>17076.670000000006</v>
      </c>
    </row>
    <row r="6026" spans="1:13" ht="15.75" customHeight="1" x14ac:dyDescent="0.25">
      <c r="A6026" s="6" t="s">
        <v>6058</v>
      </c>
      <c r="B6026" s="10">
        <v>44426</v>
      </c>
      <c r="C6026" s="7" t="s">
        <v>6006</v>
      </c>
      <c r="D6026" s="7" t="s">
        <v>13</v>
      </c>
      <c r="E6026" s="7">
        <v>585</v>
      </c>
      <c r="F6026" s="8">
        <v>66.98</v>
      </c>
      <c r="G6026" s="8">
        <v>113</v>
      </c>
      <c r="H6026" s="8">
        <f t="shared" si="282"/>
        <v>66105</v>
      </c>
      <c r="I6026" s="9">
        <f>H6026*VLOOKUP(C6026,Customer_Dim!B:E,4,0)</f>
        <v>-1983.1499999999999</v>
      </c>
      <c r="J6026" s="9">
        <f t="shared" si="283"/>
        <v>64121.85</v>
      </c>
      <c r="K6026" s="8">
        <f t="shared" si="284"/>
        <v>39183.300000000003</v>
      </c>
      <c r="L6026" s="9">
        <v>30319.839999999997</v>
      </c>
    </row>
    <row r="6027" spans="1:13" ht="15.75" customHeight="1" x14ac:dyDescent="0.25">
      <c r="A6027" s="6" t="s">
        <v>6059</v>
      </c>
      <c r="B6027" s="10">
        <v>44447</v>
      </c>
      <c r="C6027" s="7" t="s">
        <v>6006</v>
      </c>
      <c r="D6027" s="7" t="s">
        <v>32</v>
      </c>
      <c r="E6027" s="7">
        <v>904</v>
      </c>
      <c r="F6027" s="8">
        <v>443.99</v>
      </c>
      <c r="G6027" s="8">
        <v>699</v>
      </c>
      <c r="H6027" s="8">
        <f t="shared" si="282"/>
        <v>631896</v>
      </c>
      <c r="I6027" s="9">
        <f>H6027*VLOOKUP(C6027,Customer_Dim!B:E,4,0)</f>
        <v>-18956.88</v>
      </c>
      <c r="J6027" s="9">
        <f t="shared" si="283"/>
        <v>612939.12</v>
      </c>
      <c r="K6027" s="8">
        <f t="shared" si="284"/>
        <v>401366.96</v>
      </c>
      <c r="L6027" s="9">
        <v>240827.41999999993</v>
      </c>
    </row>
    <row r="6028" spans="1:13" ht="15.75" customHeight="1" x14ac:dyDescent="0.25">
      <c r="A6028" s="6" t="s">
        <v>6060</v>
      </c>
      <c r="B6028" s="10">
        <v>44450</v>
      </c>
      <c r="C6028" s="7" t="s">
        <v>6006</v>
      </c>
      <c r="D6028" s="7" t="s">
        <v>32</v>
      </c>
      <c r="E6028" s="7">
        <v>239</v>
      </c>
      <c r="F6028" s="8">
        <v>443.99</v>
      </c>
      <c r="G6028" s="8">
        <v>699</v>
      </c>
      <c r="H6028" s="8">
        <f t="shared" si="282"/>
        <v>167061</v>
      </c>
      <c r="I6028" s="9">
        <f>H6028*VLOOKUP(C6028,Customer_Dim!B:E,4,0)</f>
        <v>-5011.83</v>
      </c>
      <c r="J6028" s="9">
        <f t="shared" si="283"/>
        <v>162049.17000000001</v>
      </c>
      <c r="K6028" s="8">
        <f t="shared" si="284"/>
        <v>106113.61</v>
      </c>
      <c r="L6028" s="9">
        <v>70650.880000000005</v>
      </c>
    </row>
    <row r="6029" spans="1:13" ht="15.75" customHeight="1" x14ac:dyDescent="0.25">
      <c r="A6029" s="6" t="s">
        <v>6061</v>
      </c>
      <c r="B6029" s="10">
        <v>44457</v>
      </c>
      <c r="C6029" s="7" t="s">
        <v>6006</v>
      </c>
      <c r="D6029" s="7" t="s">
        <v>19</v>
      </c>
      <c r="E6029" s="7">
        <v>425</v>
      </c>
      <c r="F6029" s="8">
        <v>149.72999999999999</v>
      </c>
      <c r="G6029" s="8">
        <v>227</v>
      </c>
      <c r="H6029" s="8">
        <f t="shared" si="282"/>
        <v>96475</v>
      </c>
      <c r="I6029" s="9">
        <f>H6029*VLOOKUP(C6029,Customer_Dim!B:E,4,0)</f>
        <v>-2894.25</v>
      </c>
      <c r="J6029" s="9">
        <f t="shared" si="283"/>
        <v>93580.75</v>
      </c>
      <c r="K6029" s="8">
        <f t="shared" si="284"/>
        <v>63635.249999999993</v>
      </c>
      <c r="L6029" s="9">
        <v>38340.48000000001</v>
      </c>
    </row>
    <row r="6030" spans="1:13" ht="15.75" customHeight="1" x14ac:dyDescent="0.25">
      <c r="A6030" s="6" t="s">
        <v>6062</v>
      </c>
      <c r="B6030" s="10">
        <v>44508</v>
      </c>
      <c r="C6030" s="7" t="s">
        <v>6006</v>
      </c>
      <c r="D6030" s="7" t="s">
        <v>19</v>
      </c>
      <c r="E6030" s="7">
        <v>638</v>
      </c>
      <c r="F6030" s="8">
        <v>158.47</v>
      </c>
      <c r="G6030" s="8">
        <v>241</v>
      </c>
      <c r="H6030" s="8">
        <f t="shared" si="282"/>
        <v>153758</v>
      </c>
      <c r="I6030" s="9">
        <f>H6030*VLOOKUP(C6030,Customer_Dim!B:E,4,0)</f>
        <v>-4612.74</v>
      </c>
      <c r="J6030" s="9">
        <f t="shared" si="283"/>
        <v>149145.26</v>
      </c>
      <c r="K6030" s="8">
        <f t="shared" si="284"/>
        <v>101103.86</v>
      </c>
      <c r="L6030" s="9">
        <v>48278.8</v>
      </c>
    </row>
    <row r="6031" spans="1:13" ht="15.75" customHeight="1" x14ac:dyDescent="0.25">
      <c r="A6031" s="6" t="s">
        <v>6063</v>
      </c>
      <c r="B6031" s="10">
        <v>44542</v>
      </c>
      <c r="C6031" s="7" t="s">
        <v>6006</v>
      </c>
      <c r="D6031" s="7" t="s">
        <v>13</v>
      </c>
      <c r="E6031" s="7">
        <v>555</v>
      </c>
      <c r="F6031" s="8">
        <v>70.89</v>
      </c>
      <c r="G6031" s="8">
        <v>120</v>
      </c>
      <c r="H6031" s="8">
        <f t="shared" si="282"/>
        <v>66600</v>
      </c>
      <c r="I6031" s="9">
        <f>H6031*VLOOKUP(C6031,Customer_Dim!B:E,4,0)</f>
        <v>-1998</v>
      </c>
      <c r="J6031" s="9">
        <f t="shared" si="283"/>
        <v>64602</v>
      </c>
      <c r="K6031" s="8">
        <f t="shared" si="284"/>
        <v>39343.949999999997</v>
      </c>
      <c r="L6031" s="9">
        <v>29984.759999999995</v>
      </c>
    </row>
    <row r="6032" spans="1:13" ht="15.75" customHeight="1" x14ac:dyDescent="0.25">
      <c r="A6032" s="6" t="s">
        <v>6064</v>
      </c>
      <c r="B6032" s="10">
        <v>44554</v>
      </c>
      <c r="C6032" s="7" t="s">
        <v>6006</v>
      </c>
      <c r="D6032" s="7" t="s">
        <v>19</v>
      </c>
      <c r="E6032" s="7">
        <v>521</v>
      </c>
      <c r="F6032" s="8">
        <v>158.47</v>
      </c>
      <c r="G6032" s="8">
        <v>241</v>
      </c>
      <c r="H6032" s="8">
        <f t="shared" si="282"/>
        <v>125561</v>
      </c>
      <c r="I6032" s="9">
        <f>H6032*VLOOKUP(C6032,Customer_Dim!B:E,4,0)</f>
        <v>-3766.83</v>
      </c>
      <c r="J6032" s="9">
        <f t="shared" si="283"/>
        <v>121794.17</v>
      </c>
      <c r="K6032" s="8">
        <f t="shared" si="284"/>
        <v>82562.87</v>
      </c>
      <c r="L6032" s="9">
        <v>47566.400000000009</v>
      </c>
    </row>
    <row r="6033" spans="1:12" ht="15.75" customHeight="1" x14ac:dyDescent="0.25">
      <c r="A6033" s="6" t="s">
        <v>6065</v>
      </c>
      <c r="B6033" s="10">
        <v>44341</v>
      </c>
      <c r="C6033" s="7" t="s">
        <v>6011</v>
      </c>
      <c r="D6033" s="7" t="s">
        <v>13</v>
      </c>
      <c r="E6033" s="7">
        <v>365</v>
      </c>
      <c r="F6033" s="8">
        <v>60.09</v>
      </c>
      <c r="G6033" s="8">
        <v>101</v>
      </c>
      <c r="H6033" s="8">
        <f t="shared" si="282"/>
        <v>36865</v>
      </c>
      <c r="I6033" s="9">
        <f>H6033*VLOOKUP(C6033,Customer_Dim!B:E,4,0)</f>
        <v>-737.29999999999984</v>
      </c>
      <c r="J6033" s="9">
        <f t="shared" si="283"/>
        <v>36127.699999999997</v>
      </c>
      <c r="K6033" s="8">
        <f t="shared" si="284"/>
        <v>21932.850000000002</v>
      </c>
      <c r="L6033" s="9">
        <v>15640.8</v>
      </c>
    </row>
    <row r="6034" spans="1:12" ht="15.75" customHeight="1" x14ac:dyDescent="0.25">
      <c r="A6034" s="6" t="s">
        <v>6066</v>
      </c>
      <c r="B6034" s="10">
        <v>44342</v>
      </c>
      <c r="C6034" s="7" t="s">
        <v>6011</v>
      </c>
      <c r="D6034" s="7" t="s">
        <v>13</v>
      </c>
      <c r="E6034" s="7">
        <v>180</v>
      </c>
      <c r="F6034" s="8">
        <v>60.09</v>
      </c>
      <c r="G6034" s="8">
        <v>101</v>
      </c>
      <c r="H6034" s="8">
        <f t="shared" si="282"/>
        <v>18180</v>
      </c>
      <c r="I6034" s="9">
        <f>H6034*VLOOKUP(C6034,Customer_Dim!B:E,4,0)</f>
        <v>-363.59999999999997</v>
      </c>
      <c r="J6034" s="9">
        <f t="shared" si="283"/>
        <v>17816.400000000001</v>
      </c>
      <c r="K6034" s="8">
        <f t="shared" si="284"/>
        <v>10816.2</v>
      </c>
      <c r="L6034" s="9">
        <v>8285.49</v>
      </c>
    </row>
    <row r="6035" spans="1:12" ht="15.75" customHeight="1" x14ac:dyDescent="0.25">
      <c r="A6035" s="6" t="s">
        <v>6067</v>
      </c>
      <c r="B6035" s="10">
        <v>44395</v>
      </c>
      <c r="C6035" s="7" t="s">
        <v>6011</v>
      </c>
      <c r="D6035" s="7" t="s">
        <v>32</v>
      </c>
      <c r="E6035" s="7">
        <v>753</v>
      </c>
      <c r="F6035" s="8">
        <v>443.99</v>
      </c>
      <c r="G6035" s="8">
        <v>699</v>
      </c>
      <c r="H6035" s="8">
        <f t="shared" si="282"/>
        <v>526347</v>
      </c>
      <c r="I6035" s="9">
        <f>H6035*VLOOKUP(C6035,Customer_Dim!B:E,4,0)</f>
        <v>-10526.939999999999</v>
      </c>
      <c r="J6035" s="9">
        <f t="shared" si="283"/>
        <v>515820.06</v>
      </c>
      <c r="K6035" s="8">
        <f t="shared" si="284"/>
        <v>334324.47000000003</v>
      </c>
      <c r="L6035" s="9">
        <v>178028.53999999992</v>
      </c>
    </row>
    <row r="6036" spans="1:12" ht="15.75" customHeight="1" x14ac:dyDescent="0.25">
      <c r="A6036" s="6" t="s">
        <v>6068</v>
      </c>
      <c r="B6036" s="10">
        <v>44400</v>
      </c>
      <c r="C6036" s="7" t="s">
        <v>6011</v>
      </c>
      <c r="D6036" s="7" t="s">
        <v>32</v>
      </c>
      <c r="E6036" s="7">
        <v>285</v>
      </c>
      <c r="F6036" s="8">
        <v>443.99</v>
      </c>
      <c r="G6036" s="8">
        <v>699</v>
      </c>
      <c r="H6036" s="8">
        <f t="shared" si="282"/>
        <v>199215</v>
      </c>
      <c r="I6036" s="9">
        <f>H6036*VLOOKUP(C6036,Customer_Dim!B:E,4,0)</f>
        <v>-3984.2999999999993</v>
      </c>
      <c r="J6036" s="9">
        <f t="shared" si="283"/>
        <v>195230.7</v>
      </c>
      <c r="K6036" s="8">
        <f t="shared" si="284"/>
        <v>126537.15000000001</v>
      </c>
      <c r="L6036" s="9">
        <v>73755.179999999993</v>
      </c>
    </row>
    <row r="6037" spans="1:12" ht="15.75" customHeight="1" x14ac:dyDescent="0.25">
      <c r="A6037" s="6" t="s">
        <v>6069</v>
      </c>
      <c r="B6037" s="10">
        <v>44448</v>
      </c>
      <c r="C6037" s="7" t="s">
        <v>6011</v>
      </c>
      <c r="D6037" s="7" t="s">
        <v>13</v>
      </c>
      <c r="E6037" s="7">
        <v>819</v>
      </c>
      <c r="F6037" s="8">
        <v>66.98</v>
      </c>
      <c r="G6037" s="8">
        <v>113</v>
      </c>
      <c r="H6037" s="8">
        <f t="shared" si="282"/>
        <v>92547</v>
      </c>
      <c r="I6037" s="9">
        <f>H6037*VLOOKUP(C6037,Customer_Dim!B:E,4,0)</f>
        <v>-1850.9399999999998</v>
      </c>
      <c r="J6037" s="9">
        <f t="shared" si="283"/>
        <v>90696.06</v>
      </c>
      <c r="K6037" s="8">
        <f t="shared" si="284"/>
        <v>54856.62</v>
      </c>
      <c r="L6037" s="9">
        <v>41491.999999999993</v>
      </c>
    </row>
    <row r="6038" spans="1:12" ht="15.75" customHeight="1" x14ac:dyDescent="0.25">
      <c r="A6038" s="6" t="s">
        <v>6070</v>
      </c>
      <c r="B6038" s="10">
        <v>44469</v>
      </c>
      <c r="C6038" s="7" t="s">
        <v>6011</v>
      </c>
      <c r="D6038" s="7" t="s">
        <v>13</v>
      </c>
      <c r="E6038" s="7">
        <v>866</v>
      </c>
      <c r="F6038" s="8">
        <v>66.98</v>
      </c>
      <c r="G6038" s="8">
        <v>113</v>
      </c>
      <c r="H6038" s="8">
        <f t="shared" si="282"/>
        <v>97858</v>
      </c>
      <c r="I6038" s="9">
        <f>H6038*VLOOKUP(C6038,Customer_Dim!B:E,4,0)</f>
        <v>-1957.1599999999996</v>
      </c>
      <c r="J6038" s="9">
        <f t="shared" si="283"/>
        <v>95900.84</v>
      </c>
      <c r="K6038" s="8">
        <f t="shared" si="284"/>
        <v>58004.68</v>
      </c>
      <c r="L6038" s="9">
        <v>39688.53</v>
      </c>
    </row>
    <row r="6039" spans="1:12" ht="15.75" customHeight="1" x14ac:dyDescent="0.25">
      <c r="A6039" s="6" t="s">
        <v>6071</v>
      </c>
      <c r="B6039" s="10">
        <v>44471</v>
      </c>
      <c r="C6039" s="7" t="s">
        <v>6011</v>
      </c>
      <c r="D6039" s="7" t="s">
        <v>19</v>
      </c>
      <c r="E6039" s="7">
        <v>87</v>
      </c>
      <c r="F6039" s="8">
        <v>158.47</v>
      </c>
      <c r="G6039" s="8">
        <v>241</v>
      </c>
      <c r="H6039" s="8">
        <f t="shared" si="282"/>
        <v>20967</v>
      </c>
      <c r="I6039" s="9">
        <f>H6039*VLOOKUP(C6039,Customer_Dim!B:E,4,0)</f>
        <v>-419.33999999999992</v>
      </c>
      <c r="J6039" s="9">
        <f t="shared" si="283"/>
        <v>20547.66</v>
      </c>
      <c r="K6039" s="8">
        <f t="shared" si="284"/>
        <v>13786.89</v>
      </c>
      <c r="L6039" s="9">
        <v>6778.77</v>
      </c>
    </row>
    <row r="6040" spans="1:12" ht="15.75" customHeight="1" x14ac:dyDescent="0.25">
      <c r="A6040" s="6" t="s">
        <v>6072</v>
      </c>
      <c r="B6040" s="10">
        <v>43863</v>
      </c>
      <c r="C6040" s="7" t="s">
        <v>6073</v>
      </c>
      <c r="D6040" s="7" t="s">
        <v>13</v>
      </c>
      <c r="E6040" s="7">
        <v>1114</v>
      </c>
      <c r="F6040" s="8">
        <v>52.53</v>
      </c>
      <c r="G6040" s="8">
        <v>86</v>
      </c>
      <c r="H6040" s="8">
        <f t="shared" si="282"/>
        <v>95804</v>
      </c>
      <c r="I6040" s="9">
        <f>H6040*VLOOKUP(C6040,Customer_Dim!B:E,4,0)</f>
        <v>4790.2</v>
      </c>
      <c r="J6040" s="9">
        <f t="shared" si="283"/>
        <v>100594.2</v>
      </c>
      <c r="K6040" s="8">
        <f t="shared" si="284"/>
        <v>58518.42</v>
      </c>
      <c r="L6040" s="9">
        <v>28588.559999999998</v>
      </c>
    </row>
    <row r="6041" spans="1:12" ht="15.75" customHeight="1" x14ac:dyDescent="0.25">
      <c r="A6041" s="6" t="s">
        <v>6074</v>
      </c>
      <c r="B6041" s="10">
        <v>43897</v>
      </c>
      <c r="C6041" s="7" t="s">
        <v>6073</v>
      </c>
      <c r="D6041" s="7" t="s">
        <v>13</v>
      </c>
      <c r="E6041" s="7">
        <v>267</v>
      </c>
      <c r="F6041" s="8">
        <v>52.53</v>
      </c>
      <c r="G6041" s="8">
        <v>86</v>
      </c>
      <c r="H6041" s="8">
        <f t="shared" si="282"/>
        <v>22962</v>
      </c>
      <c r="I6041" s="9">
        <f>H6041*VLOOKUP(C6041,Customer_Dim!B:E,4,0)</f>
        <v>1148.1000000000001</v>
      </c>
      <c r="J6041" s="9">
        <f t="shared" si="283"/>
        <v>24110.1</v>
      </c>
      <c r="K6041" s="8">
        <f t="shared" si="284"/>
        <v>14025.51</v>
      </c>
      <c r="L6041" s="9">
        <v>6846.84</v>
      </c>
    </row>
    <row r="6042" spans="1:12" ht="15.75" customHeight="1" x14ac:dyDescent="0.25">
      <c r="A6042" s="6" t="s">
        <v>6075</v>
      </c>
      <c r="B6042" s="10">
        <v>43956</v>
      </c>
      <c r="C6042" s="7" t="s">
        <v>6073</v>
      </c>
      <c r="D6042" s="7" t="s">
        <v>13</v>
      </c>
      <c r="E6042" s="7">
        <v>968</v>
      </c>
      <c r="F6042" s="8">
        <v>48.94</v>
      </c>
      <c r="G6042" s="8">
        <v>80</v>
      </c>
      <c r="H6042" s="8">
        <f t="shared" si="282"/>
        <v>77440</v>
      </c>
      <c r="I6042" s="9">
        <f>H6042*VLOOKUP(C6042,Customer_Dim!B:E,4,0)</f>
        <v>3872</v>
      </c>
      <c r="J6042" s="9">
        <f t="shared" si="283"/>
        <v>81312</v>
      </c>
      <c r="K6042" s="8">
        <f t="shared" si="284"/>
        <v>47373.919999999998</v>
      </c>
      <c r="L6042" s="9">
        <v>25025.020000000004</v>
      </c>
    </row>
    <row r="6043" spans="1:12" ht="15.75" customHeight="1" x14ac:dyDescent="0.25">
      <c r="A6043" s="6" t="s">
        <v>6076</v>
      </c>
      <c r="B6043" s="10">
        <v>43985</v>
      </c>
      <c r="C6043" s="7" t="s">
        <v>6073</v>
      </c>
      <c r="D6043" s="7" t="s">
        <v>13</v>
      </c>
      <c r="E6043" s="7">
        <v>182</v>
      </c>
      <c r="F6043" s="8">
        <v>48.94</v>
      </c>
      <c r="G6043" s="8">
        <v>80</v>
      </c>
      <c r="H6043" s="8">
        <f t="shared" si="282"/>
        <v>14560</v>
      </c>
      <c r="I6043" s="9">
        <f>H6043*VLOOKUP(C6043,Customer_Dim!B:E,4,0)</f>
        <v>728</v>
      </c>
      <c r="J6043" s="9">
        <f t="shared" si="283"/>
        <v>15288</v>
      </c>
      <c r="K6043" s="8">
        <f t="shared" si="284"/>
        <v>8907.08</v>
      </c>
      <c r="L6043" s="9">
        <v>5310.3</v>
      </c>
    </row>
    <row r="6044" spans="1:12" ht="15.75" customHeight="1" x14ac:dyDescent="0.25">
      <c r="A6044" s="6" t="s">
        <v>6077</v>
      </c>
      <c r="B6044" s="10">
        <v>44054</v>
      </c>
      <c r="C6044" s="7" t="s">
        <v>6073</v>
      </c>
      <c r="D6044" s="7" t="s">
        <v>19</v>
      </c>
      <c r="E6044" s="7">
        <v>1230</v>
      </c>
      <c r="F6044" s="8">
        <v>108.48</v>
      </c>
      <c r="G6044" s="8">
        <v>159</v>
      </c>
      <c r="H6044" s="8">
        <f t="shared" si="282"/>
        <v>195570</v>
      </c>
      <c r="I6044" s="9">
        <f>H6044*VLOOKUP(C6044,Customer_Dim!B:E,4,0)</f>
        <v>9778.5</v>
      </c>
      <c r="J6044" s="9">
        <f t="shared" si="283"/>
        <v>205348.5</v>
      </c>
      <c r="K6044" s="8">
        <f t="shared" si="284"/>
        <v>133430.39999999999</v>
      </c>
      <c r="L6044" s="9">
        <v>58109.789999999979</v>
      </c>
    </row>
    <row r="6045" spans="1:12" ht="15.75" customHeight="1" x14ac:dyDescent="0.25">
      <c r="A6045" s="6" t="s">
        <v>6078</v>
      </c>
      <c r="B6045" s="10">
        <v>44127</v>
      </c>
      <c r="C6045" s="7" t="s">
        <v>6073</v>
      </c>
      <c r="D6045" s="7" t="s">
        <v>32</v>
      </c>
      <c r="E6045" s="7">
        <v>270</v>
      </c>
      <c r="F6045" s="8">
        <v>336.31</v>
      </c>
      <c r="G6045" s="8">
        <v>512</v>
      </c>
      <c r="H6045" s="8">
        <f t="shared" si="282"/>
        <v>138240</v>
      </c>
      <c r="I6045" s="9">
        <f>H6045*VLOOKUP(C6045,Customer_Dim!B:E,4,0)</f>
        <v>6912</v>
      </c>
      <c r="J6045" s="9">
        <f t="shared" si="283"/>
        <v>145152</v>
      </c>
      <c r="K6045" s="8">
        <f t="shared" si="284"/>
        <v>90803.7</v>
      </c>
      <c r="L6045" s="9">
        <v>36875.899999999994</v>
      </c>
    </row>
    <row r="6046" spans="1:12" ht="15.75" customHeight="1" x14ac:dyDescent="0.25">
      <c r="A6046" s="6" t="s">
        <v>6079</v>
      </c>
      <c r="B6046" s="10">
        <v>43861</v>
      </c>
      <c r="C6046" s="7" t="s">
        <v>6080</v>
      </c>
      <c r="D6046" s="7" t="s">
        <v>13</v>
      </c>
      <c r="E6046" s="7">
        <v>1042</v>
      </c>
      <c r="F6046" s="8">
        <v>52.53</v>
      </c>
      <c r="G6046" s="8">
        <v>86</v>
      </c>
      <c r="H6046" s="8">
        <f t="shared" si="282"/>
        <v>89612</v>
      </c>
      <c r="I6046" s="9">
        <f>H6046*VLOOKUP(C6046,Customer_Dim!B:E,4,0)</f>
        <v>8961.2000000000007</v>
      </c>
      <c r="J6046" s="9">
        <f t="shared" si="283"/>
        <v>98573.2</v>
      </c>
      <c r="K6046" s="8">
        <f t="shared" si="284"/>
        <v>54736.26</v>
      </c>
      <c r="L6046" s="9">
        <v>34953.76999999999</v>
      </c>
    </row>
    <row r="6047" spans="1:12" ht="15.75" customHeight="1" x14ac:dyDescent="0.25">
      <c r="A6047" s="6" t="s">
        <v>6081</v>
      </c>
      <c r="B6047" s="10">
        <v>43876</v>
      </c>
      <c r="C6047" s="7" t="s">
        <v>6080</v>
      </c>
      <c r="D6047" s="7" t="s">
        <v>13</v>
      </c>
      <c r="E6047" s="7">
        <v>737</v>
      </c>
      <c r="F6047" s="8">
        <v>52.53</v>
      </c>
      <c r="G6047" s="8">
        <v>86</v>
      </c>
      <c r="H6047" s="8">
        <f t="shared" si="282"/>
        <v>63382</v>
      </c>
      <c r="I6047" s="9">
        <f>H6047*VLOOKUP(C6047,Customer_Dim!B:E,4,0)</f>
        <v>6338.2000000000007</v>
      </c>
      <c r="J6047" s="9">
        <f t="shared" si="283"/>
        <v>69720.2</v>
      </c>
      <c r="K6047" s="8">
        <f t="shared" si="284"/>
        <v>38714.61</v>
      </c>
      <c r="L6047" s="9">
        <v>21272.5</v>
      </c>
    </row>
    <row r="6048" spans="1:12" ht="15.75" customHeight="1" x14ac:dyDescent="0.25">
      <c r="A6048" s="6" t="s">
        <v>6082</v>
      </c>
      <c r="B6048" s="10">
        <v>43904</v>
      </c>
      <c r="C6048" s="7" t="s">
        <v>6080</v>
      </c>
      <c r="D6048" s="7" t="s">
        <v>13</v>
      </c>
      <c r="E6048" s="7">
        <v>205</v>
      </c>
      <c r="F6048" s="8">
        <v>52.53</v>
      </c>
      <c r="G6048" s="8">
        <v>86</v>
      </c>
      <c r="H6048" s="8">
        <f t="shared" si="282"/>
        <v>17630</v>
      </c>
      <c r="I6048" s="9">
        <f>H6048*VLOOKUP(C6048,Customer_Dim!B:E,4,0)</f>
        <v>1763</v>
      </c>
      <c r="J6048" s="9">
        <f t="shared" si="283"/>
        <v>19393</v>
      </c>
      <c r="K6048" s="8">
        <f t="shared" si="284"/>
        <v>10768.65</v>
      </c>
      <c r="L6048" s="9">
        <v>5585.58</v>
      </c>
    </row>
    <row r="6049" spans="1:12" ht="15.75" customHeight="1" x14ac:dyDescent="0.25">
      <c r="A6049" s="6" t="s">
        <v>6083</v>
      </c>
      <c r="B6049" s="10">
        <v>43909</v>
      </c>
      <c r="C6049" s="7" t="s">
        <v>6080</v>
      </c>
      <c r="D6049" s="7" t="s">
        <v>19</v>
      </c>
      <c r="E6049" s="7">
        <v>468</v>
      </c>
      <c r="F6049" s="8">
        <v>117.44</v>
      </c>
      <c r="G6049" s="8">
        <v>172</v>
      </c>
      <c r="H6049" s="8">
        <f t="shared" si="282"/>
        <v>80496</v>
      </c>
      <c r="I6049" s="9">
        <f>H6049*VLOOKUP(C6049,Customer_Dim!B:E,4,0)</f>
        <v>8049.6</v>
      </c>
      <c r="J6049" s="9">
        <f t="shared" si="283"/>
        <v>88545.600000000006</v>
      </c>
      <c r="K6049" s="8">
        <f t="shared" si="284"/>
        <v>54961.919999999998</v>
      </c>
      <c r="L6049" s="9">
        <v>20995</v>
      </c>
    </row>
    <row r="6050" spans="1:12" ht="15.75" customHeight="1" x14ac:dyDescent="0.25">
      <c r="A6050" s="6" t="s">
        <v>6084</v>
      </c>
      <c r="B6050" s="10">
        <v>43911</v>
      </c>
      <c r="C6050" s="7" t="s">
        <v>6080</v>
      </c>
      <c r="D6050" s="7" t="s">
        <v>13</v>
      </c>
      <c r="E6050" s="7">
        <v>66</v>
      </c>
      <c r="F6050" s="8">
        <v>52.53</v>
      </c>
      <c r="G6050" s="8">
        <v>86</v>
      </c>
      <c r="H6050" s="8">
        <f t="shared" si="282"/>
        <v>5676</v>
      </c>
      <c r="I6050" s="9">
        <f>H6050*VLOOKUP(C6050,Customer_Dim!B:E,4,0)</f>
        <v>567.6</v>
      </c>
      <c r="J6050" s="9">
        <f t="shared" si="283"/>
        <v>6243.6</v>
      </c>
      <c r="K6050" s="8">
        <f t="shared" si="284"/>
        <v>3466.98</v>
      </c>
      <c r="L6050" s="9">
        <v>2266.1999999999998</v>
      </c>
    </row>
    <row r="6051" spans="1:12" ht="15.75" customHeight="1" x14ac:dyDescent="0.25">
      <c r="A6051" s="6" t="s">
        <v>6085</v>
      </c>
      <c r="B6051" s="10">
        <v>43943</v>
      </c>
      <c r="C6051" s="7" t="s">
        <v>6080</v>
      </c>
      <c r="D6051" s="7" t="s">
        <v>19</v>
      </c>
      <c r="E6051" s="7">
        <v>222</v>
      </c>
      <c r="F6051" s="8">
        <v>109.39</v>
      </c>
      <c r="G6051" s="8">
        <v>161</v>
      </c>
      <c r="H6051" s="8">
        <f t="shared" si="282"/>
        <v>35742</v>
      </c>
      <c r="I6051" s="9">
        <f>H6051*VLOOKUP(C6051,Customer_Dim!B:E,4,0)</f>
        <v>3574.2000000000003</v>
      </c>
      <c r="J6051" s="9">
        <f t="shared" si="283"/>
        <v>39316.199999999997</v>
      </c>
      <c r="K6051" s="8">
        <f t="shared" si="284"/>
        <v>24284.58</v>
      </c>
      <c r="L6051" s="9">
        <v>9079.1700000000019</v>
      </c>
    </row>
    <row r="6052" spans="1:12" ht="15.75" customHeight="1" x14ac:dyDescent="0.25">
      <c r="A6052" s="6" t="s">
        <v>6086</v>
      </c>
      <c r="B6052" s="10">
        <v>44002</v>
      </c>
      <c r="C6052" s="7" t="s">
        <v>6080</v>
      </c>
      <c r="D6052" s="7" t="s">
        <v>19</v>
      </c>
      <c r="E6052" s="7">
        <v>323</v>
      </c>
      <c r="F6052" s="8">
        <v>109.39</v>
      </c>
      <c r="G6052" s="8">
        <v>161</v>
      </c>
      <c r="H6052" s="8">
        <f t="shared" si="282"/>
        <v>52003</v>
      </c>
      <c r="I6052" s="9">
        <f>H6052*VLOOKUP(C6052,Customer_Dim!B:E,4,0)</f>
        <v>5200.3</v>
      </c>
      <c r="J6052" s="9">
        <f t="shared" si="283"/>
        <v>57203.3</v>
      </c>
      <c r="K6052" s="8">
        <f t="shared" si="284"/>
        <v>35332.97</v>
      </c>
      <c r="L6052" s="9">
        <v>13234.810000000001</v>
      </c>
    </row>
    <row r="6053" spans="1:12" ht="15.75" customHeight="1" x14ac:dyDescent="0.25">
      <c r="A6053" s="6" t="s">
        <v>6087</v>
      </c>
      <c r="B6053" s="10">
        <v>44009</v>
      </c>
      <c r="C6053" s="7" t="s">
        <v>6080</v>
      </c>
      <c r="D6053" s="7" t="s">
        <v>13</v>
      </c>
      <c r="E6053" s="7">
        <v>1038</v>
      </c>
      <c r="F6053" s="8">
        <v>48.94</v>
      </c>
      <c r="G6053" s="8">
        <v>80</v>
      </c>
      <c r="H6053" s="8">
        <f t="shared" si="282"/>
        <v>83040</v>
      </c>
      <c r="I6053" s="9">
        <f>H6053*VLOOKUP(C6053,Customer_Dim!B:E,4,0)</f>
        <v>8304</v>
      </c>
      <c r="J6053" s="9">
        <f t="shared" si="283"/>
        <v>91344</v>
      </c>
      <c r="K6053" s="8">
        <f t="shared" si="284"/>
        <v>50799.72</v>
      </c>
      <c r="L6053" s="9">
        <v>28535.180000000008</v>
      </c>
    </row>
    <row r="6054" spans="1:12" ht="15.75" customHeight="1" x14ac:dyDescent="0.25">
      <c r="A6054" s="6" t="s">
        <v>6088</v>
      </c>
      <c r="B6054" s="10">
        <v>44022</v>
      </c>
      <c r="C6054" s="7" t="s">
        <v>6080</v>
      </c>
      <c r="D6054" s="7" t="s">
        <v>19</v>
      </c>
      <c r="E6054" s="7">
        <v>835</v>
      </c>
      <c r="F6054" s="8">
        <v>108.48</v>
      </c>
      <c r="G6054" s="8">
        <v>159</v>
      </c>
      <c r="H6054" s="8">
        <f t="shared" si="282"/>
        <v>132765</v>
      </c>
      <c r="I6054" s="9">
        <f>H6054*VLOOKUP(C6054,Customer_Dim!B:E,4,0)</f>
        <v>13276.5</v>
      </c>
      <c r="J6054" s="9">
        <f t="shared" si="283"/>
        <v>146041.5</v>
      </c>
      <c r="K6054" s="8">
        <f t="shared" si="284"/>
        <v>90580.800000000003</v>
      </c>
      <c r="L6054" s="9">
        <v>34724.25</v>
      </c>
    </row>
    <row r="6055" spans="1:12" ht="15.75" customHeight="1" x14ac:dyDescent="0.25">
      <c r="A6055" s="6" t="s">
        <v>6089</v>
      </c>
      <c r="B6055" s="10">
        <v>44024</v>
      </c>
      <c r="C6055" s="7" t="s">
        <v>6080</v>
      </c>
      <c r="D6055" s="7" t="s">
        <v>13</v>
      </c>
      <c r="E6055" s="7">
        <v>970</v>
      </c>
      <c r="F6055" s="8">
        <v>48.53</v>
      </c>
      <c r="G6055" s="8">
        <v>79</v>
      </c>
      <c r="H6055" s="8">
        <f t="shared" si="282"/>
        <v>76630</v>
      </c>
      <c r="I6055" s="9">
        <f>H6055*VLOOKUP(C6055,Customer_Dim!B:E,4,0)</f>
        <v>7663</v>
      </c>
      <c r="J6055" s="9">
        <f t="shared" si="283"/>
        <v>84293</v>
      </c>
      <c r="K6055" s="8">
        <f t="shared" si="284"/>
        <v>47074.1</v>
      </c>
      <c r="L6055" s="9">
        <v>26148.079999999994</v>
      </c>
    </row>
    <row r="6056" spans="1:12" ht="15.75" customHeight="1" x14ac:dyDescent="0.25">
      <c r="A6056" s="6" t="s">
        <v>6090</v>
      </c>
      <c r="B6056" s="10">
        <v>44075</v>
      </c>
      <c r="C6056" s="7" t="s">
        <v>6080</v>
      </c>
      <c r="D6056" s="7" t="s">
        <v>13</v>
      </c>
      <c r="E6056" s="7">
        <v>900</v>
      </c>
      <c r="F6056" s="8">
        <v>48.53</v>
      </c>
      <c r="G6056" s="8">
        <v>79</v>
      </c>
      <c r="H6056" s="8">
        <f t="shared" si="282"/>
        <v>71100</v>
      </c>
      <c r="I6056" s="9">
        <f>H6056*VLOOKUP(C6056,Customer_Dim!B:E,4,0)</f>
        <v>7110</v>
      </c>
      <c r="J6056" s="9">
        <f t="shared" si="283"/>
        <v>78210</v>
      </c>
      <c r="K6056" s="8">
        <f t="shared" si="284"/>
        <v>43677</v>
      </c>
      <c r="L6056" s="9">
        <v>22339.58</v>
      </c>
    </row>
    <row r="6057" spans="1:12" ht="15.75" customHeight="1" x14ac:dyDescent="0.25">
      <c r="A6057" s="6" t="s">
        <v>6091</v>
      </c>
      <c r="B6057" s="10">
        <v>44131</v>
      </c>
      <c r="C6057" s="7" t="s">
        <v>6080</v>
      </c>
      <c r="D6057" s="7" t="s">
        <v>13</v>
      </c>
      <c r="E6057" s="7">
        <v>714</v>
      </c>
      <c r="F6057" s="8">
        <v>50.73</v>
      </c>
      <c r="G6057" s="8">
        <v>83</v>
      </c>
      <c r="H6057" s="8">
        <f t="shared" si="282"/>
        <v>59262</v>
      </c>
      <c r="I6057" s="9">
        <f>H6057*VLOOKUP(C6057,Customer_Dim!B:E,4,0)</f>
        <v>5926.2000000000007</v>
      </c>
      <c r="J6057" s="9">
        <f t="shared" si="283"/>
        <v>65188.2</v>
      </c>
      <c r="K6057" s="8">
        <f t="shared" si="284"/>
        <v>36221.22</v>
      </c>
      <c r="L6057" s="9">
        <v>21481.9</v>
      </c>
    </row>
    <row r="6058" spans="1:12" ht="15.75" customHeight="1" x14ac:dyDescent="0.25">
      <c r="A6058" s="6" t="s">
        <v>6092</v>
      </c>
      <c r="B6058" s="10">
        <v>44145</v>
      </c>
      <c r="C6058" s="7" t="s">
        <v>6080</v>
      </c>
      <c r="D6058" s="7" t="s">
        <v>13</v>
      </c>
      <c r="E6058" s="7">
        <v>439</v>
      </c>
      <c r="F6058" s="8">
        <v>50.73</v>
      </c>
      <c r="G6058" s="8">
        <v>83</v>
      </c>
      <c r="H6058" s="8">
        <f t="shared" si="282"/>
        <v>36437</v>
      </c>
      <c r="I6058" s="9">
        <f>H6058*VLOOKUP(C6058,Customer_Dim!B:E,4,0)</f>
        <v>3643.7000000000003</v>
      </c>
      <c r="J6058" s="9">
        <f t="shared" si="283"/>
        <v>40080.699999999997</v>
      </c>
      <c r="K6058" s="8">
        <f t="shared" si="284"/>
        <v>22270.469999999998</v>
      </c>
      <c r="L6058" s="9">
        <v>11882.220000000001</v>
      </c>
    </row>
    <row r="6059" spans="1:12" ht="15.75" customHeight="1" x14ac:dyDescent="0.25">
      <c r="A6059" s="6" t="s">
        <v>6093</v>
      </c>
      <c r="B6059" s="10">
        <v>44199</v>
      </c>
      <c r="C6059" s="7" t="s">
        <v>6073</v>
      </c>
      <c r="D6059" s="7" t="s">
        <v>19</v>
      </c>
      <c r="E6059" s="7">
        <v>169</v>
      </c>
      <c r="F6059" s="8">
        <v>119.74</v>
      </c>
      <c r="G6059" s="8">
        <v>182</v>
      </c>
      <c r="H6059" s="8">
        <f t="shared" si="282"/>
        <v>30758</v>
      </c>
      <c r="I6059" s="9">
        <f>H6059*VLOOKUP(C6059,Customer_Dim!B:E,4,0)</f>
        <v>1537.9</v>
      </c>
      <c r="J6059" s="9">
        <f t="shared" si="283"/>
        <v>32295.9</v>
      </c>
      <c r="K6059" s="8">
        <f t="shared" si="284"/>
        <v>20236.059999999998</v>
      </c>
      <c r="L6059" s="9">
        <v>9751.6800000000039</v>
      </c>
    </row>
    <row r="6060" spans="1:12" ht="15.75" customHeight="1" x14ac:dyDescent="0.25">
      <c r="A6060" s="6" t="s">
        <v>6094</v>
      </c>
      <c r="B6060" s="10">
        <v>44249</v>
      </c>
      <c r="C6060" s="7" t="s">
        <v>6073</v>
      </c>
      <c r="D6060" s="7" t="s">
        <v>13</v>
      </c>
      <c r="E6060" s="7">
        <v>772</v>
      </c>
      <c r="F6060" s="8">
        <v>53.56</v>
      </c>
      <c r="G6060" s="8">
        <v>90</v>
      </c>
      <c r="H6060" s="8">
        <f t="shared" si="282"/>
        <v>69480</v>
      </c>
      <c r="I6060" s="9">
        <f>H6060*VLOOKUP(C6060,Customer_Dim!B:E,4,0)</f>
        <v>3474</v>
      </c>
      <c r="J6060" s="9">
        <f t="shared" si="283"/>
        <v>72954</v>
      </c>
      <c r="K6060" s="8">
        <f t="shared" si="284"/>
        <v>41348.32</v>
      </c>
      <c r="L6060" s="9">
        <v>26386.36</v>
      </c>
    </row>
    <row r="6061" spans="1:12" ht="15.75" customHeight="1" x14ac:dyDescent="0.25">
      <c r="A6061" s="6" t="s">
        <v>6095</v>
      </c>
      <c r="B6061" s="10">
        <v>44333</v>
      </c>
      <c r="C6061" s="7" t="s">
        <v>6073</v>
      </c>
      <c r="D6061" s="7" t="s">
        <v>32</v>
      </c>
      <c r="E6061" s="7">
        <v>593</v>
      </c>
      <c r="F6061" s="8">
        <v>398.31</v>
      </c>
      <c r="G6061" s="8">
        <v>627</v>
      </c>
      <c r="H6061" s="8">
        <f t="shared" si="282"/>
        <v>371811</v>
      </c>
      <c r="I6061" s="9">
        <f>H6061*VLOOKUP(C6061,Customer_Dim!B:E,4,0)</f>
        <v>18590.55</v>
      </c>
      <c r="J6061" s="9">
        <f t="shared" si="283"/>
        <v>390401.55</v>
      </c>
      <c r="K6061" s="8">
        <f t="shared" si="284"/>
        <v>236197.83</v>
      </c>
      <c r="L6061" s="9">
        <v>109371.9</v>
      </c>
    </row>
    <row r="6062" spans="1:12" ht="15.75" customHeight="1" x14ac:dyDescent="0.25">
      <c r="A6062" s="6" t="s">
        <v>6096</v>
      </c>
      <c r="B6062" s="10">
        <v>44334</v>
      </c>
      <c r="C6062" s="7" t="s">
        <v>6073</v>
      </c>
      <c r="D6062" s="7" t="s">
        <v>13</v>
      </c>
      <c r="E6062" s="7">
        <v>704</v>
      </c>
      <c r="F6062" s="8">
        <v>60.09</v>
      </c>
      <c r="G6062" s="8">
        <v>101</v>
      </c>
      <c r="H6062" s="8">
        <f t="shared" si="282"/>
        <v>71104</v>
      </c>
      <c r="I6062" s="9">
        <f>H6062*VLOOKUP(C6062,Customer_Dim!B:E,4,0)</f>
        <v>3555.2000000000003</v>
      </c>
      <c r="J6062" s="9">
        <f t="shared" si="283"/>
        <v>74659.199999999997</v>
      </c>
      <c r="K6062" s="8">
        <f t="shared" si="284"/>
        <v>42303.360000000001</v>
      </c>
      <c r="L6062" s="9">
        <v>27621.96</v>
      </c>
    </row>
    <row r="6063" spans="1:12" ht="15.75" customHeight="1" x14ac:dyDescent="0.25">
      <c r="A6063" s="6" t="s">
        <v>6097</v>
      </c>
      <c r="B6063" s="10">
        <v>44391</v>
      </c>
      <c r="C6063" s="7" t="s">
        <v>6073</v>
      </c>
      <c r="D6063" s="7" t="s">
        <v>19</v>
      </c>
      <c r="E6063" s="7">
        <v>698</v>
      </c>
      <c r="F6063" s="8">
        <v>149.72999999999999</v>
      </c>
      <c r="G6063" s="8">
        <v>227</v>
      </c>
      <c r="H6063" s="8">
        <f t="shared" si="282"/>
        <v>158446</v>
      </c>
      <c r="I6063" s="9">
        <f>H6063*VLOOKUP(C6063,Customer_Dim!B:E,4,0)</f>
        <v>7922.3</v>
      </c>
      <c r="J6063" s="9">
        <f t="shared" si="283"/>
        <v>166368.29999999999</v>
      </c>
      <c r="K6063" s="8">
        <f t="shared" si="284"/>
        <v>104511.54</v>
      </c>
      <c r="L6063" s="9">
        <v>39288.320000000007</v>
      </c>
    </row>
    <row r="6064" spans="1:12" ht="15.75" customHeight="1" x14ac:dyDescent="0.25">
      <c r="A6064" s="6" t="s">
        <v>6098</v>
      </c>
      <c r="B6064" s="10">
        <v>44427</v>
      </c>
      <c r="C6064" s="7" t="s">
        <v>6073</v>
      </c>
      <c r="D6064" s="7" t="s">
        <v>13</v>
      </c>
      <c r="E6064" s="7">
        <v>1003</v>
      </c>
      <c r="F6064" s="8">
        <v>66.98</v>
      </c>
      <c r="G6064" s="8">
        <v>113</v>
      </c>
      <c r="H6064" s="8">
        <f t="shared" si="282"/>
        <v>113339</v>
      </c>
      <c r="I6064" s="9">
        <f>H6064*VLOOKUP(C6064,Customer_Dim!B:E,4,0)</f>
        <v>5666.9500000000007</v>
      </c>
      <c r="J6064" s="9">
        <f t="shared" si="283"/>
        <v>119005.95</v>
      </c>
      <c r="K6064" s="8">
        <f t="shared" si="284"/>
        <v>67180.94</v>
      </c>
      <c r="L6064" s="9">
        <v>44281.19</v>
      </c>
    </row>
    <row r="6065" spans="1:12" ht="15.75" customHeight="1" x14ac:dyDescent="0.25">
      <c r="A6065" s="6" t="s">
        <v>6099</v>
      </c>
      <c r="B6065" s="10">
        <v>44464</v>
      </c>
      <c r="C6065" s="7" t="s">
        <v>6073</v>
      </c>
      <c r="D6065" s="7" t="s">
        <v>13</v>
      </c>
      <c r="E6065" s="7">
        <v>498</v>
      </c>
      <c r="F6065" s="8">
        <v>66.98</v>
      </c>
      <c r="G6065" s="8">
        <v>113</v>
      </c>
      <c r="H6065" s="8">
        <f t="shared" si="282"/>
        <v>56274</v>
      </c>
      <c r="I6065" s="9">
        <f>H6065*VLOOKUP(C6065,Customer_Dim!B:E,4,0)</f>
        <v>2813.7000000000003</v>
      </c>
      <c r="J6065" s="9">
        <f t="shared" si="283"/>
        <v>59087.7</v>
      </c>
      <c r="K6065" s="8">
        <f t="shared" si="284"/>
        <v>33356.04</v>
      </c>
      <c r="L6065" s="9">
        <v>18117.75</v>
      </c>
    </row>
    <row r="6066" spans="1:12" ht="15.75" customHeight="1" x14ac:dyDescent="0.25">
      <c r="A6066" s="6" t="s">
        <v>6100</v>
      </c>
      <c r="B6066" s="10">
        <v>44468</v>
      </c>
      <c r="C6066" s="7" t="s">
        <v>6073</v>
      </c>
      <c r="D6066" s="7" t="s">
        <v>13</v>
      </c>
      <c r="E6066" s="7">
        <v>643</v>
      </c>
      <c r="F6066" s="8">
        <v>66.98</v>
      </c>
      <c r="G6066" s="8">
        <v>113</v>
      </c>
      <c r="H6066" s="8">
        <f t="shared" si="282"/>
        <v>72659</v>
      </c>
      <c r="I6066" s="9">
        <f>H6066*VLOOKUP(C6066,Customer_Dim!B:E,4,0)</f>
        <v>3632.9500000000003</v>
      </c>
      <c r="J6066" s="9">
        <f t="shared" si="283"/>
        <v>76291.95</v>
      </c>
      <c r="K6066" s="8">
        <f t="shared" si="284"/>
        <v>43068.14</v>
      </c>
      <c r="L6066" s="9">
        <v>27126.089999999997</v>
      </c>
    </row>
    <row r="6067" spans="1:12" ht="15.75" customHeight="1" x14ac:dyDescent="0.25">
      <c r="A6067" s="6" t="s">
        <v>6101</v>
      </c>
      <c r="B6067" s="10">
        <v>44472</v>
      </c>
      <c r="C6067" s="7" t="s">
        <v>6073</v>
      </c>
      <c r="D6067" s="7" t="s">
        <v>32</v>
      </c>
      <c r="E6067" s="7">
        <v>1009</v>
      </c>
      <c r="F6067" s="8">
        <v>469.9</v>
      </c>
      <c r="G6067" s="8">
        <v>740</v>
      </c>
      <c r="H6067" s="8">
        <f t="shared" si="282"/>
        <v>746660</v>
      </c>
      <c r="I6067" s="9">
        <f>H6067*VLOOKUP(C6067,Customer_Dim!B:E,4,0)</f>
        <v>37333</v>
      </c>
      <c r="J6067" s="9">
        <f t="shared" si="283"/>
        <v>783993</v>
      </c>
      <c r="K6067" s="8">
        <f t="shared" si="284"/>
        <v>474129.1</v>
      </c>
      <c r="L6067" s="9">
        <v>226447.39999999997</v>
      </c>
    </row>
    <row r="6068" spans="1:12" ht="15.75" customHeight="1" x14ac:dyDescent="0.25">
      <c r="A6068" s="6" t="s">
        <v>6102</v>
      </c>
      <c r="B6068" s="10">
        <v>44525</v>
      </c>
      <c r="C6068" s="7" t="s">
        <v>6073</v>
      </c>
      <c r="D6068" s="7" t="s">
        <v>13</v>
      </c>
      <c r="E6068" s="7">
        <v>312</v>
      </c>
      <c r="F6068" s="8">
        <v>70.89</v>
      </c>
      <c r="G6068" s="8">
        <v>120</v>
      </c>
      <c r="H6068" s="8">
        <f t="shared" si="282"/>
        <v>37440</v>
      </c>
      <c r="I6068" s="9">
        <f>H6068*VLOOKUP(C6068,Customer_Dim!B:E,4,0)</f>
        <v>1872</v>
      </c>
      <c r="J6068" s="9">
        <f t="shared" si="283"/>
        <v>39312</v>
      </c>
      <c r="K6068" s="8">
        <f t="shared" si="284"/>
        <v>22117.68</v>
      </c>
      <c r="L6068" s="9">
        <v>14020.859999999997</v>
      </c>
    </row>
    <row r="6069" spans="1:12" ht="15.75" customHeight="1" x14ac:dyDescent="0.25">
      <c r="A6069" s="6" t="s">
        <v>6103</v>
      </c>
      <c r="B6069" s="10">
        <v>44540</v>
      </c>
      <c r="C6069" s="7" t="s">
        <v>6073</v>
      </c>
      <c r="D6069" s="7" t="s">
        <v>13</v>
      </c>
      <c r="E6069" s="7">
        <v>645</v>
      </c>
      <c r="F6069" s="8">
        <v>70.89</v>
      </c>
      <c r="G6069" s="8">
        <v>120</v>
      </c>
      <c r="H6069" s="8">
        <f t="shared" si="282"/>
        <v>77400</v>
      </c>
      <c r="I6069" s="9">
        <f>H6069*VLOOKUP(C6069,Customer_Dim!B:E,4,0)</f>
        <v>3870</v>
      </c>
      <c r="J6069" s="9">
        <f t="shared" si="283"/>
        <v>81270</v>
      </c>
      <c r="K6069" s="8">
        <f t="shared" si="284"/>
        <v>45724.05</v>
      </c>
      <c r="L6069" s="9">
        <v>26398.410000000003</v>
      </c>
    </row>
    <row r="6070" spans="1:12" ht="15.75" customHeight="1" x14ac:dyDescent="0.25">
      <c r="A6070" s="6" t="s">
        <v>6104</v>
      </c>
      <c r="B6070" s="10">
        <v>44249</v>
      </c>
      <c r="C6070" s="7" t="s">
        <v>6080</v>
      </c>
      <c r="D6070" s="7" t="s">
        <v>13</v>
      </c>
      <c r="E6070" s="7">
        <v>1025</v>
      </c>
      <c r="F6070" s="8">
        <v>53.56</v>
      </c>
      <c r="G6070" s="8">
        <v>90</v>
      </c>
      <c r="H6070" s="8">
        <f t="shared" si="282"/>
        <v>92250</v>
      </c>
      <c r="I6070" s="9">
        <f>H6070*VLOOKUP(C6070,Customer_Dim!B:E,4,0)</f>
        <v>9225</v>
      </c>
      <c r="J6070" s="9">
        <f t="shared" si="283"/>
        <v>101475</v>
      </c>
      <c r="K6070" s="8">
        <f t="shared" si="284"/>
        <v>54899</v>
      </c>
      <c r="L6070" s="9">
        <v>29736.14</v>
      </c>
    </row>
    <row r="6071" spans="1:12" ht="15.75" customHeight="1" x14ac:dyDescent="0.25">
      <c r="A6071" s="6" t="s">
        <v>6105</v>
      </c>
      <c r="B6071" s="10">
        <v>44258</v>
      </c>
      <c r="C6071" s="7" t="s">
        <v>6080</v>
      </c>
      <c r="D6071" s="7" t="s">
        <v>13</v>
      </c>
      <c r="E6071" s="7">
        <v>847</v>
      </c>
      <c r="F6071" s="8">
        <v>53.56</v>
      </c>
      <c r="G6071" s="8">
        <v>90</v>
      </c>
      <c r="H6071" s="8">
        <f t="shared" si="282"/>
        <v>76230</v>
      </c>
      <c r="I6071" s="9">
        <f>H6071*VLOOKUP(C6071,Customer_Dim!B:E,4,0)</f>
        <v>7623</v>
      </c>
      <c r="J6071" s="9">
        <f t="shared" si="283"/>
        <v>83853</v>
      </c>
      <c r="K6071" s="8">
        <f t="shared" si="284"/>
        <v>45365.32</v>
      </c>
      <c r="L6071" s="9">
        <v>31523.799999999996</v>
      </c>
    </row>
    <row r="6072" spans="1:12" ht="15.75" customHeight="1" x14ac:dyDescent="0.25">
      <c r="A6072" s="6" t="s">
        <v>6106</v>
      </c>
      <c r="B6072" s="10">
        <v>44279</v>
      </c>
      <c r="C6072" s="7" t="s">
        <v>6080</v>
      </c>
      <c r="D6072" s="7" t="s">
        <v>32</v>
      </c>
      <c r="E6072" s="7">
        <v>59</v>
      </c>
      <c r="F6072" s="8">
        <v>355.06</v>
      </c>
      <c r="G6072" s="8">
        <v>559</v>
      </c>
      <c r="H6072" s="8">
        <f t="shared" si="282"/>
        <v>32981</v>
      </c>
      <c r="I6072" s="9">
        <f>H6072*VLOOKUP(C6072,Customer_Dim!B:E,4,0)</f>
        <v>3298.1000000000004</v>
      </c>
      <c r="J6072" s="9">
        <f t="shared" si="283"/>
        <v>36279.1</v>
      </c>
      <c r="K6072" s="8">
        <f t="shared" si="284"/>
        <v>20948.54</v>
      </c>
      <c r="L6072" s="9">
        <v>10512.55</v>
      </c>
    </row>
    <row r="6073" spans="1:12" ht="15.75" customHeight="1" x14ac:dyDescent="0.25">
      <c r="A6073" s="6" t="s">
        <v>6107</v>
      </c>
      <c r="B6073" s="10">
        <v>44286</v>
      </c>
      <c r="C6073" s="7" t="s">
        <v>6080</v>
      </c>
      <c r="D6073" s="7" t="s">
        <v>32</v>
      </c>
      <c r="E6073" s="7">
        <v>1034</v>
      </c>
      <c r="F6073" s="8">
        <v>355.06</v>
      </c>
      <c r="G6073" s="8">
        <v>559</v>
      </c>
      <c r="H6073" s="8">
        <f t="shared" si="282"/>
        <v>578006</v>
      </c>
      <c r="I6073" s="9">
        <f>H6073*VLOOKUP(C6073,Customer_Dim!B:E,4,0)</f>
        <v>57800.600000000006</v>
      </c>
      <c r="J6073" s="9">
        <f t="shared" si="283"/>
        <v>635806.6</v>
      </c>
      <c r="K6073" s="8">
        <f t="shared" si="284"/>
        <v>367132.04</v>
      </c>
      <c r="L6073" s="9">
        <v>181194.39999999997</v>
      </c>
    </row>
    <row r="6074" spans="1:12" ht="15.75" customHeight="1" x14ac:dyDescent="0.25">
      <c r="A6074" s="6" t="s">
        <v>6108</v>
      </c>
      <c r="B6074" s="10">
        <v>44313</v>
      </c>
      <c r="C6074" s="7" t="s">
        <v>6080</v>
      </c>
      <c r="D6074" s="7" t="s">
        <v>13</v>
      </c>
      <c r="E6074" s="7">
        <v>876</v>
      </c>
      <c r="F6074" s="8">
        <v>60.09</v>
      </c>
      <c r="G6074" s="8">
        <v>101</v>
      </c>
      <c r="H6074" s="8">
        <f t="shared" si="282"/>
        <v>88476</v>
      </c>
      <c r="I6074" s="9">
        <f>H6074*VLOOKUP(C6074,Customer_Dim!B:E,4,0)</f>
        <v>8847.6</v>
      </c>
      <c r="J6074" s="9">
        <f t="shared" si="283"/>
        <v>97323.6</v>
      </c>
      <c r="K6074" s="8">
        <f t="shared" si="284"/>
        <v>52638.840000000004</v>
      </c>
      <c r="L6074" s="9">
        <v>34172.28</v>
      </c>
    </row>
    <row r="6075" spans="1:12" ht="15.75" customHeight="1" x14ac:dyDescent="0.25">
      <c r="A6075" s="6" t="s">
        <v>6109</v>
      </c>
      <c r="B6075" s="10">
        <v>44370</v>
      </c>
      <c r="C6075" s="7" t="s">
        <v>6080</v>
      </c>
      <c r="D6075" s="7" t="s">
        <v>32</v>
      </c>
      <c r="E6075" s="7">
        <v>118</v>
      </c>
      <c r="F6075" s="8">
        <v>398.31</v>
      </c>
      <c r="G6075" s="8">
        <v>627</v>
      </c>
      <c r="H6075" s="8">
        <f t="shared" si="282"/>
        <v>73986</v>
      </c>
      <c r="I6075" s="9">
        <f>H6075*VLOOKUP(C6075,Customer_Dim!B:E,4,0)</f>
        <v>7398.6</v>
      </c>
      <c r="J6075" s="9">
        <f t="shared" si="283"/>
        <v>81384.600000000006</v>
      </c>
      <c r="K6075" s="8">
        <f t="shared" si="284"/>
        <v>47000.58</v>
      </c>
      <c r="L6075" s="9">
        <v>23128.050000000003</v>
      </c>
    </row>
    <row r="6076" spans="1:12" ht="15.75" customHeight="1" x14ac:dyDescent="0.25">
      <c r="A6076" s="6" t="s">
        <v>6110</v>
      </c>
      <c r="B6076" s="10">
        <v>44385</v>
      </c>
      <c r="C6076" s="7" t="s">
        <v>6080</v>
      </c>
      <c r="D6076" s="7" t="s">
        <v>13</v>
      </c>
      <c r="E6076" s="7">
        <v>520</v>
      </c>
      <c r="F6076" s="8">
        <v>66.98</v>
      </c>
      <c r="G6076" s="8">
        <v>113</v>
      </c>
      <c r="H6076" s="8">
        <f t="shared" si="282"/>
        <v>58760</v>
      </c>
      <c r="I6076" s="9">
        <f>H6076*VLOOKUP(C6076,Customer_Dim!B:E,4,0)</f>
        <v>5876</v>
      </c>
      <c r="J6076" s="9">
        <f t="shared" si="283"/>
        <v>64636</v>
      </c>
      <c r="K6076" s="8">
        <f t="shared" si="284"/>
        <v>34829.599999999999</v>
      </c>
      <c r="L6076" s="9">
        <v>20654.719999999998</v>
      </c>
    </row>
    <row r="6077" spans="1:12" ht="15.75" customHeight="1" x14ac:dyDescent="0.25">
      <c r="A6077" s="6" t="s">
        <v>6111</v>
      </c>
      <c r="B6077" s="10">
        <v>44420</v>
      </c>
      <c r="C6077" s="7" t="s">
        <v>6080</v>
      </c>
      <c r="D6077" s="7" t="s">
        <v>13</v>
      </c>
      <c r="E6077" s="7">
        <v>831</v>
      </c>
      <c r="F6077" s="8">
        <v>66.98</v>
      </c>
      <c r="G6077" s="8">
        <v>113</v>
      </c>
      <c r="H6077" s="8">
        <f t="shared" si="282"/>
        <v>93903</v>
      </c>
      <c r="I6077" s="9">
        <f>H6077*VLOOKUP(C6077,Customer_Dim!B:E,4,0)</f>
        <v>9390.3000000000011</v>
      </c>
      <c r="J6077" s="9">
        <f t="shared" si="283"/>
        <v>103293.3</v>
      </c>
      <c r="K6077" s="8">
        <f t="shared" si="284"/>
        <v>55660.380000000005</v>
      </c>
      <c r="L6077" s="9">
        <v>39010.85</v>
      </c>
    </row>
    <row r="6078" spans="1:12" ht="15.75" customHeight="1" x14ac:dyDescent="0.25">
      <c r="A6078" s="6" t="s">
        <v>6111</v>
      </c>
      <c r="B6078" s="10">
        <v>44420</v>
      </c>
      <c r="C6078" s="7" t="s">
        <v>6080</v>
      </c>
      <c r="D6078" s="7" t="s">
        <v>13</v>
      </c>
      <c r="E6078" s="7">
        <v>843</v>
      </c>
      <c r="F6078" s="8">
        <v>66.98</v>
      </c>
      <c r="G6078" s="8">
        <v>113</v>
      </c>
      <c r="H6078" s="8">
        <f t="shared" si="282"/>
        <v>95259</v>
      </c>
      <c r="I6078" s="9">
        <f>H6078*VLOOKUP(C6078,Customer_Dim!B:E,4,0)</f>
        <v>9525.9</v>
      </c>
      <c r="J6078" s="9">
        <f t="shared" si="283"/>
        <v>104784.9</v>
      </c>
      <c r="K6078" s="8">
        <f t="shared" si="284"/>
        <v>56464.140000000007</v>
      </c>
      <c r="L6078" s="9">
        <v>31788.999999999993</v>
      </c>
    </row>
    <row r="6079" spans="1:12" ht="15.75" customHeight="1" x14ac:dyDescent="0.25">
      <c r="A6079" s="6" t="s">
        <v>6112</v>
      </c>
      <c r="B6079" s="10">
        <v>44498</v>
      </c>
      <c r="C6079" s="7" t="s">
        <v>6080</v>
      </c>
      <c r="D6079" s="7" t="s">
        <v>32</v>
      </c>
      <c r="E6079" s="7">
        <v>660</v>
      </c>
      <c r="F6079" s="8">
        <v>469.9</v>
      </c>
      <c r="G6079" s="8">
        <v>740</v>
      </c>
      <c r="H6079" s="8">
        <f t="shared" si="282"/>
        <v>488400</v>
      </c>
      <c r="I6079" s="9">
        <f>H6079*VLOOKUP(C6079,Customer_Dim!B:E,4,0)</f>
        <v>48840</v>
      </c>
      <c r="J6079" s="9">
        <f t="shared" si="283"/>
        <v>537240</v>
      </c>
      <c r="K6079" s="8">
        <f t="shared" si="284"/>
        <v>310134</v>
      </c>
      <c r="L6079" s="9">
        <v>184260</v>
      </c>
    </row>
    <row r="6080" spans="1:12" ht="15.75" customHeight="1" x14ac:dyDescent="0.25">
      <c r="A6080" s="6" t="s">
        <v>6113</v>
      </c>
      <c r="B6080" s="10">
        <v>44538</v>
      </c>
      <c r="C6080" s="7" t="s">
        <v>6080</v>
      </c>
      <c r="D6080" s="7" t="s">
        <v>13</v>
      </c>
      <c r="E6080" s="7">
        <v>868</v>
      </c>
      <c r="F6080" s="8">
        <v>70.89</v>
      </c>
      <c r="G6080" s="8">
        <v>120</v>
      </c>
      <c r="H6080" s="8">
        <f t="shared" si="282"/>
        <v>104160</v>
      </c>
      <c r="I6080" s="9">
        <f>H6080*VLOOKUP(C6080,Customer_Dim!B:E,4,0)</f>
        <v>10416</v>
      </c>
      <c r="J6080" s="9">
        <f t="shared" si="283"/>
        <v>114576</v>
      </c>
      <c r="K6080" s="8">
        <f t="shared" si="284"/>
        <v>61532.520000000004</v>
      </c>
      <c r="L6080" s="9">
        <v>36854.189999999995</v>
      </c>
    </row>
    <row r="6081" spans="1:12" ht="15.75" customHeight="1" x14ac:dyDescent="0.25">
      <c r="A6081" s="6" t="s">
        <v>6114</v>
      </c>
      <c r="B6081" s="10">
        <v>44552</v>
      </c>
      <c r="C6081" s="7" t="s">
        <v>6080</v>
      </c>
      <c r="D6081" s="7" t="s">
        <v>32</v>
      </c>
      <c r="E6081" s="7">
        <v>821</v>
      </c>
      <c r="F6081" s="8">
        <v>469.9</v>
      </c>
      <c r="G6081" s="8">
        <v>740</v>
      </c>
      <c r="H6081" s="8">
        <f t="shared" si="282"/>
        <v>607540</v>
      </c>
      <c r="I6081" s="9">
        <f>H6081*VLOOKUP(C6081,Customer_Dim!B:E,4,0)</f>
        <v>60754</v>
      </c>
      <c r="J6081" s="9">
        <f t="shared" si="283"/>
        <v>668294</v>
      </c>
      <c r="K6081" s="8">
        <f t="shared" si="284"/>
        <v>385787.89999999997</v>
      </c>
      <c r="L6081" s="9">
        <v>195974.2</v>
      </c>
    </row>
    <row r="6082" spans="1:12" ht="15.75" customHeight="1" x14ac:dyDescent="0.25">
      <c r="A6082" s="6" t="s">
        <v>6115</v>
      </c>
      <c r="B6082" s="10">
        <v>43930</v>
      </c>
      <c r="C6082" s="7" t="s">
        <v>6116</v>
      </c>
      <c r="D6082" s="7" t="s">
        <v>13</v>
      </c>
      <c r="E6082" s="7">
        <v>605</v>
      </c>
      <c r="F6082" s="8">
        <v>48.94</v>
      </c>
      <c r="G6082" s="8">
        <v>80</v>
      </c>
      <c r="H6082" s="8">
        <f t="shared" si="282"/>
        <v>48400</v>
      </c>
      <c r="I6082" s="9">
        <f>H6082*VLOOKUP(C6082,Customer_Dim!B:E,4,0)</f>
        <v>2904</v>
      </c>
      <c r="J6082" s="9">
        <f t="shared" si="283"/>
        <v>51304</v>
      </c>
      <c r="K6082" s="8">
        <f t="shared" si="284"/>
        <v>29608.699999999997</v>
      </c>
      <c r="L6082" s="9">
        <v>20243.300000000003</v>
      </c>
    </row>
    <row r="6083" spans="1:12" ht="15.75" customHeight="1" x14ac:dyDescent="0.25">
      <c r="A6083" s="6" t="s">
        <v>6117</v>
      </c>
      <c r="B6083" s="10">
        <v>43988</v>
      </c>
      <c r="C6083" s="7" t="s">
        <v>6116</v>
      </c>
      <c r="D6083" s="7" t="s">
        <v>32</v>
      </c>
      <c r="E6083" s="7">
        <v>536</v>
      </c>
      <c r="F6083" s="8">
        <v>324.39</v>
      </c>
      <c r="G6083" s="8">
        <v>494</v>
      </c>
      <c r="H6083" s="8">
        <f t="shared" ref="H6083:H6146" si="285">G6083*E6083</f>
        <v>264784</v>
      </c>
      <c r="I6083" s="9">
        <f>H6083*VLOOKUP(C6083,Customer_Dim!B:E,4,0)</f>
        <v>15887.039999999999</v>
      </c>
      <c r="J6083" s="9">
        <f t="shared" ref="J6083:J6146" si="286">I6083+H6083</f>
        <v>280671.03999999998</v>
      </c>
      <c r="K6083" s="8">
        <f t="shared" ref="K6083:K6146" si="287">F6083*E6083</f>
        <v>173873.03999999998</v>
      </c>
      <c r="L6083" s="9">
        <v>80319.600000000035</v>
      </c>
    </row>
    <row r="6084" spans="1:12" ht="15.75" customHeight="1" x14ac:dyDescent="0.25">
      <c r="A6084" s="6" t="s">
        <v>6118</v>
      </c>
      <c r="B6084" s="10">
        <v>44005</v>
      </c>
      <c r="C6084" s="7" t="s">
        <v>6116</v>
      </c>
      <c r="D6084" s="7" t="s">
        <v>19</v>
      </c>
      <c r="E6084" s="7">
        <v>390</v>
      </c>
      <c r="F6084" s="8">
        <v>109.39</v>
      </c>
      <c r="G6084" s="8">
        <v>161</v>
      </c>
      <c r="H6084" s="8">
        <f t="shared" si="285"/>
        <v>62790</v>
      </c>
      <c r="I6084" s="9">
        <f>H6084*VLOOKUP(C6084,Customer_Dim!B:E,4,0)</f>
        <v>3767.3999999999996</v>
      </c>
      <c r="J6084" s="9">
        <f t="shared" si="286"/>
        <v>66557.399999999994</v>
      </c>
      <c r="K6084" s="8">
        <f t="shared" si="287"/>
        <v>42662.1</v>
      </c>
      <c r="L6084" s="9">
        <v>18244.200000000004</v>
      </c>
    </row>
    <row r="6085" spans="1:12" ht="15.75" customHeight="1" x14ac:dyDescent="0.25">
      <c r="A6085" s="6" t="s">
        <v>6119</v>
      </c>
      <c r="B6085" s="10">
        <v>44101</v>
      </c>
      <c r="C6085" s="7" t="s">
        <v>6116</v>
      </c>
      <c r="D6085" s="7" t="s">
        <v>32</v>
      </c>
      <c r="E6085" s="7">
        <v>391</v>
      </c>
      <c r="F6085" s="8">
        <v>321.68</v>
      </c>
      <c r="G6085" s="8">
        <v>490</v>
      </c>
      <c r="H6085" s="8">
        <f t="shared" si="285"/>
        <v>191590</v>
      </c>
      <c r="I6085" s="9">
        <f>H6085*VLOOKUP(C6085,Customer_Dim!B:E,4,0)</f>
        <v>11495.4</v>
      </c>
      <c r="J6085" s="9">
        <f t="shared" si="286"/>
        <v>203085.4</v>
      </c>
      <c r="K6085" s="8">
        <f t="shared" si="287"/>
        <v>125776.88</v>
      </c>
      <c r="L6085" s="9">
        <v>69644.919999999984</v>
      </c>
    </row>
    <row r="6086" spans="1:12" ht="15.75" customHeight="1" x14ac:dyDescent="0.25">
      <c r="A6086" s="6" t="s">
        <v>6120</v>
      </c>
      <c r="B6086" s="10">
        <v>44149</v>
      </c>
      <c r="C6086" s="7" t="s">
        <v>6116</v>
      </c>
      <c r="D6086" s="7" t="s">
        <v>19</v>
      </c>
      <c r="E6086" s="7">
        <v>952</v>
      </c>
      <c r="F6086" s="8">
        <v>113.41</v>
      </c>
      <c r="G6086" s="8">
        <v>166</v>
      </c>
      <c r="H6086" s="8">
        <f t="shared" si="285"/>
        <v>158032</v>
      </c>
      <c r="I6086" s="9">
        <f>H6086*VLOOKUP(C6086,Customer_Dim!B:E,4,0)</f>
        <v>9481.92</v>
      </c>
      <c r="J6086" s="9">
        <f t="shared" si="286"/>
        <v>167513.92000000001</v>
      </c>
      <c r="K6086" s="8">
        <f t="shared" si="287"/>
        <v>107966.31999999999</v>
      </c>
      <c r="L6086" s="9">
        <v>51646.000000000015</v>
      </c>
    </row>
    <row r="6087" spans="1:12" ht="15.75" customHeight="1" x14ac:dyDescent="0.25">
      <c r="A6087" s="6" t="s">
        <v>6121</v>
      </c>
      <c r="B6087" s="10">
        <v>44158</v>
      </c>
      <c r="C6087" s="7" t="s">
        <v>6116</v>
      </c>
      <c r="D6087" s="7" t="s">
        <v>19</v>
      </c>
      <c r="E6087" s="7">
        <v>424</v>
      </c>
      <c r="F6087" s="8">
        <v>113.41</v>
      </c>
      <c r="G6087" s="8">
        <v>166</v>
      </c>
      <c r="H6087" s="8">
        <f t="shared" si="285"/>
        <v>70384</v>
      </c>
      <c r="I6087" s="9">
        <f>H6087*VLOOKUP(C6087,Customer_Dim!B:E,4,0)</f>
        <v>4223.04</v>
      </c>
      <c r="J6087" s="9">
        <f t="shared" si="286"/>
        <v>74607.039999999994</v>
      </c>
      <c r="K6087" s="8">
        <f t="shared" si="287"/>
        <v>48085.84</v>
      </c>
      <c r="L6087" s="9">
        <v>18778.960000000006</v>
      </c>
    </row>
    <row r="6088" spans="1:12" ht="15.75" customHeight="1" x14ac:dyDescent="0.25">
      <c r="A6088" s="6" t="s">
        <v>6122</v>
      </c>
      <c r="B6088" s="10">
        <v>44178</v>
      </c>
      <c r="C6088" s="7" t="s">
        <v>6116</v>
      </c>
      <c r="D6088" s="7" t="s">
        <v>13</v>
      </c>
      <c r="E6088" s="7">
        <v>612</v>
      </c>
      <c r="F6088" s="8">
        <v>50.73</v>
      </c>
      <c r="G6088" s="8">
        <v>83</v>
      </c>
      <c r="H6088" s="8">
        <f t="shared" si="285"/>
        <v>50796</v>
      </c>
      <c r="I6088" s="9">
        <f>H6088*VLOOKUP(C6088,Customer_Dim!B:E,4,0)</f>
        <v>3047.7599999999998</v>
      </c>
      <c r="J6088" s="9">
        <f t="shared" si="286"/>
        <v>53843.76</v>
      </c>
      <c r="K6088" s="8">
        <f t="shared" si="287"/>
        <v>31046.76</v>
      </c>
      <c r="L6088" s="9">
        <v>21273.119999999999</v>
      </c>
    </row>
    <row r="6089" spans="1:12" ht="15.75" customHeight="1" x14ac:dyDescent="0.25">
      <c r="A6089" s="6" t="s">
        <v>6123</v>
      </c>
      <c r="B6089" s="10">
        <v>43880</v>
      </c>
      <c r="C6089" s="7" t="s">
        <v>6124</v>
      </c>
      <c r="D6089" s="7" t="s">
        <v>13</v>
      </c>
      <c r="E6089" s="7">
        <v>131</v>
      </c>
      <c r="F6089" s="8">
        <v>52.53</v>
      </c>
      <c r="G6089" s="8">
        <v>86</v>
      </c>
      <c r="H6089" s="8">
        <f t="shared" si="285"/>
        <v>11266</v>
      </c>
      <c r="I6089" s="9">
        <f>H6089*VLOOKUP(C6089,Customer_Dim!B:E,4,0)</f>
        <v>1013.9399999999999</v>
      </c>
      <c r="J6089" s="9">
        <f t="shared" si="286"/>
        <v>12279.94</v>
      </c>
      <c r="K6089" s="8">
        <f t="shared" si="287"/>
        <v>6881.43</v>
      </c>
      <c r="L6089" s="9">
        <v>3880.59</v>
      </c>
    </row>
    <row r="6090" spans="1:12" ht="15.75" customHeight="1" x14ac:dyDescent="0.25">
      <c r="A6090" s="6" t="s">
        <v>6125</v>
      </c>
      <c r="B6090" s="10">
        <v>43901</v>
      </c>
      <c r="C6090" s="7" t="s">
        <v>6124</v>
      </c>
      <c r="D6090" s="7" t="s">
        <v>32</v>
      </c>
      <c r="E6090" s="7">
        <v>137</v>
      </c>
      <c r="F6090" s="8">
        <v>348.24</v>
      </c>
      <c r="G6090" s="8">
        <v>530</v>
      </c>
      <c r="H6090" s="8">
        <f t="shared" si="285"/>
        <v>72610</v>
      </c>
      <c r="I6090" s="9">
        <f>H6090*VLOOKUP(C6090,Customer_Dim!B:E,4,0)</f>
        <v>6534.9</v>
      </c>
      <c r="J6090" s="9">
        <f t="shared" si="286"/>
        <v>79144.899999999994</v>
      </c>
      <c r="K6090" s="8">
        <f t="shared" si="287"/>
        <v>47708.880000000005</v>
      </c>
      <c r="L6090" s="9">
        <v>24509.840000000004</v>
      </c>
    </row>
    <row r="6091" spans="1:12" ht="15.75" customHeight="1" x14ac:dyDescent="0.25">
      <c r="A6091" s="6" t="s">
        <v>6126</v>
      </c>
      <c r="B6091" s="10">
        <v>43943</v>
      </c>
      <c r="C6091" s="7" t="s">
        <v>6124</v>
      </c>
      <c r="D6091" s="7" t="s">
        <v>19</v>
      </c>
      <c r="E6091" s="7">
        <v>1075</v>
      </c>
      <c r="F6091" s="8">
        <v>109.39</v>
      </c>
      <c r="G6091" s="8">
        <v>161</v>
      </c>
      <c r="H6091" s="8">
        <f t="shared" si="285"/>
        <v>173075</v>
      </c>
      <c r="I6091" s="9">
        <f>H6091*VLOOKUP(C6091,Customer_Dim!B:E,4,0)</f>
        <v>15576.75</v>
      </c>
      <c r="J6091" s="9">
        <f t="shared" si="286"/>
        <v>188651.75</v>
      </c>
      <c r="K6091" s="8">
        <f t="shared" si="287"/>
        <v>117594.25</v>
      </c>
      <c r="L6091" s="9">
        <v>44131.09</v>
      </c>
    </row>
    <row r="6092" spans="1:12" ht="15.75" customHeight="1" x14ac:dyDescent="0.25">
      <c r="A6092" s="6" t="s">
        <v>6127</v>
      </c>
      <c r="B6092" s="10">
        <v>43954</v>
      </c>
      <c r="C6092" s="7" t="s">
        <v>6124</v>
      </c>
      <c r="D6092" s="7" t="s">
        <v>13</v>
      </c>
      <c r="E6092" s="7">
        <v>108</v>
      </c>
      <c r="F6092" s="8">
        <v>48.94</v>
      </c>
      <c r="G6092" s="8">
        <v>80</v>
      </c>
      <c r="H6092" s="8">
        <f t="shared" si="285"/>
        <v>8640</v>
      </c>
      <c r="I6092" s="9">
        <f>H6092*VLOOKUP(C6092,Customer_Dim!B:E,4,0)</f>
        <v>777.6</v>
      </c>
      <c r="J6092" s="9">
        <f t="shared" si="286"/>
        <v>9417.6</v>
      </c>
      <c r="K6092" s="8">
        <f t="shared" si="287"/>
        <v>5285.5199999999995</v>
      </c>
      <c r="L6092" s="9">
        <v>3043.88</v>
      </c>
    </row>
    <row r="6093" spans="1:12" ht="15.75" customHeight="1" x14ac:dyDescent="0.25">
      <c r="A6093" s="6" t="s">
        <v>6128</v>
      </c>
      <c r="B6093" s="10">
        <v>43976</v>
      </c>
      <c r="C6093" s="7" t="s">
        <v>6124</v>
      </c>
      <c r="D6093" s="7" t="s">
        <v>19</v>
      </c>
      <c r="E6093" s="7">
        <v>803</v>
      </c>
      <c r="F6093" s="8">
        <v>109.39</v>
      </c>
      <c r="G6093" s="8">
        <v>161</v>
      </c>
      <c r="H6093" s="8">
        <f t="shared" si="285"/>
        <v>129283</v>
      </c>
      <c r="I6093" s="9">
        <f>H6093*VLOOKUP(C6093,Customer_Dim!B:E,4,0)</f>
        <v>11635.47</v>
      </c>
      <c r="J6093" s="9">
        <f t="shared" si="286"/>
        <v>140918.47</v>
      </c>
      <c r="K6093" s="8">
        <f t="shared" si="287"/>
        <v>87840.17</v>
      </c>
      <c r="L6093" s="9">
        <v>32974.100000000006</v>
      </c>
    </row>
    <row r="6094" spans="1:12" ht="15.75" customHeight="1" x14ac:dyDescent="0.25">
      <c r="A6094" s="6" t="s">
        <v>6129</v>
      </c>
      <c r="B6094" s="10">
        <v>44050</v>
      </c>
      <c r="C6094" s="7" t="s">
        <v>6124</v>
      </c>
      <c r="D6094" s="7" t="s">
        <v>13</v>
      </c>
      <c r="E6094" s="7">
        <v>367</v>
      </c>
      <c r="F6094" s="8">
        <v>48.53</v>
      </c>
      <c r="G6094" s="8">
        <v>79</v>
      </c>
      <c r="H6094" s="8">
        <f t="shared" si="285"/>
        <v>28993</v>
      </c>
      <c r="I6094" s="9">
        <f>H6094*VLOOKUP(C6094,Customer_Dim!B:E,4,0)</f>
        <v>2609.37</v>
      </c>
      <c r="J6094" s="9">
        <f t="shared" si="286"/>
        <v>31602.37</v>
      </c>
      <c r="K6094" s="8">
        <f t="shared" si="287"/>
        <v>17810.510000000002</v>
      </c>
      <c r="L6094" s="9">
        <v>11198.789999999999</v>
      </c>
    </row>
    <row r="6095" spans="1:12" ht="15.75" customHeight="1" x14ac:dyDescent="0.25">
      <c r="A6095" s="6" t="s">
        <v>6130</v>
      </c>
      <c r="B6095" s="10">
        <v>44148</v>
      </c>
      <c r="C6095" s="7" t="s">
        <v>6124</v>
      </c>
      <c r="D6095" s="7" t="s">
        <v>13</v>
      </c>
      <c r="E6095" s="7">
        <v>887</v>
      </c>
      <c r="F6095" s="8">
        <v>50.73</v>
      </c>
      <c r="G6095" s="8">
        <v>83</v>
      </c>
      <c r="H6095" s="8">
        <f t="shared" si="285"/>
        <v>73621</v>
      </c>
      <c r="I6095" s="9">
        <f>H6095*VLOOKUP(C6095,Customer_Dim!B:E,4,0)</f>
        <v>6625.8899999999994</v>
      </c>
      <c r="J6095" s="9">
        <f t="shared" si="286"/>
        <v>80246.89</v>
      </c>
      <c r="K6095" s="8">
        <f t="shared" si="287"/>
        <v>44997.509999999995</v>
      </c>
      <c r="L6095" s="9">
        <v>27347.580000000009</v>
      </c>
    </row>
    <row r="6096" spans="1:12" ht="15.75" customHeight="1" x14ac:dyDescent="0.25">
      <c r="A6096" s="6" t="s">
        <v>6131</v>
      </c>
      <c r="B6096" s="10">
        <v>44160</v>
      </c>
      <c r="C6096" s="7" t="s">
        <v>6124</v>
      </c>
      <c r="D6096" s="7" t="s">
        <v>13</v>
      </c>
      <c r="E6096" s="7">
        <v>196</v>
      </c>
      <c r="F6096" s="8">
        <v>50.73</v>
      </c>
      <c r="G6096" s="8">
        <v>83</v>
      </c>
      <c r="H6096" s="8">
        <f t="shared" si="285"/>
        <v>16268</v>
      </c>
      <c r="I6096" s="9">
        <f>H6096*VLOOKUP(C6096,Customer_Dim!B:E,4,0)</f>
        <v>1464.12</v>
      </c>
      <c r="J6096" s="9">
        <f t="shared" si="286"/>
        <v>17732.12</v>
      </c>
      <c r="K6096" s="8">
        <f t="shared" si="287"/>
        <v>9943.08</v>
      </c>
      <c r="L6096" s="9">
        <v>5596.3200000000015</v>
      </c>
    </row>
    <row r="6097" spans="1:12" ht="15.75" customHeight="1" x14ac:dyDescent="0.25">
      <c r="A6097" s="6" t="s">
        <v>6132</v>
      </c>
      <c r="B6097" s="10">
        <v>44164</v>
      </c>
      <c r="C6097" s="7" t="s">
        <v>6124</v>
      </c>
      <c r="D6097" s="7" t="s">
        <v>13</v>
      </c>
      <c r="E6097" s="7">
        <v>917</v>
      </c>
      <c r="F6097" s="8">
        <v>50.73</v>
      </c>
      <c r="G6097" s="8">
        <v>83</v>
      </c>
      <c r="H6097" s="8">
        <f t="shared" si="285"/>
        <v>76111</v>
      </c>
      <c r="I6097" s="9">
        <f>H6097*VLOOKUP(C6097,Customer_Dim!B:E,4,0)</f>
        <v>6849.99</v>
      </c>
      <c r="J6097" s="9">
        <f t="shared" si="286"/>
        <v>82960.990000000005</v>
      </c>
      <c r="K6097" s="8">
        <f t="shared" si="287"/>
        <v>46519.409999999996</v>
      </c>
      <c r="L6097" s="9">
        <v>26189.520000000004</v>
      </c>
    </row>
    <row r="6098" spans="1:12" ht="15.75" customHeight="1" x14ac:dyDescent="0.25">
      <c r="A6098" s="6" t="s">
        <v>6133</v>
      </c>
      <c r="B6098" s="10">
        <v>44180</v>
      </c>
      <c r="C6098" s="7" t="s">
        <v>6124</v>
      </c>
      <c r="D6098" s="7" t="s">
        <v>32</v>
      </c>
      <c r="E6098" s="7">
        <v>110</v>
      </c>
      <c r="F6098" s="8">
        <v>336.31</v>
      </c>
      <c r="G6098" s="8">
        <v>512</v>
      </c>
      <c r="H6098" s="8">
        <f t="shared" si="285"/>
        <v>56320</v>
      </c>
      <c r="I6098" s="9">
        <f>H6098*VLOOKUP(C6098,Customer_Dim!B:E,4,0)</f>
        <v>5068.8</v>
      </c>
      <c r="J6098" s="9">
        <f t="shared" si="286"/>
        <v>61388.800000000003</v>
      </c>
      <c r="K6098" s="8">
        <f t="shared" si="287"/>
        <v>36994.1</v>
      </c>
      <c r="L6098" s="9">
        <v>19105</v>
      </c>
    </row>
    <row r="6099" spans="1:12" ht="15.75" customHeight="1" x14ac:dyDescent="0.25">
      <c r="A6099" s="6" t="s">
        <v>6134</v>
      </c>
      <c r="B6099" s="10">
        <v>44193</v>
      </c>
      <c r="C6099" s="7" t="s">
        <v>6124</v>
      </c>
      <c r="D6099" s="7" t="s">
        <v>19</v>
      </c>
      <c r="E6099" s="7">
        <v>668</v>
      </c>
      <c r="F6099" s="8">
        <v>113.41</v>
      </c>
      <c r="G6099" s="8">
        <v>166</v>
      </c>
      <c r="H6099" s="8">
        <f t="shared" si="285"/>
        <v>110888</v>
      </c>
      <c r="I6099" s="9">
        <f>H6099*VLOOKUP(C6099,Customer_Dim!B:E,4,0)</f>
        <v>9979.92</v>
      </c>
      <c r="J6099" s="9">
        <f t="shared" si="286"/>
        <v>120867.92</v>
      </c>
      <c r="K6099" s="8">
        <f t="shared" si="287"/>
        <v>75757.88</v>
      </c>
      <c r="L6099" s="9">
        <v>30914.510000000009</v>
      </c>
    </row>
    <row r="6100" spans="1:12" ht="15.75" customHeight="1" x14ac:dyDescent="0.25">
      <c r="A6100" s="6" t="s">
        <v>6135</v>
      </c>
      <c r="B6100" s="10">
        <v>44209</v>
      </c>
      <c r="C6100" s="7" t="s">
        <v>6136</v>
      </c>
      <c r="D6100" s="7" t="s">
        <v>13</v>
      </c>
      <c r="E6100" s="7">
        <v>238</v>
      </c>
      <c r="F6100" s="8">
        <v>53.56</v>
      </c>
      <c r="G6100" s="8">
        <v>90</v>
      </c>
      <c r="H6100" s="8">
        <f t="shared" si="285"/>
        <v>21420</v>
      </c>
      <c r="I6100" s="9">
        <f>H6100*VLOOKUP(C6100,Customer_Dim!B:E,4,0)</f>
        <v>-642.6</v>
      </c>
      <c r="J6100" s="9">
        <f t="shared" si="286"/>
        <v>20777.400000000001</v>
      </c>
      <c r="K6100" s="8">
        <f t="shared" si="287"/>
        <v>12747.28</v>
      </c>
      <c r="L6100" s="9">
        <v>9062.6999999999989</v>
      </c>
    </row>
    <row r="6101" spans="1:12" ht="15.75" customHeight="1" x14ac:dyDescent="0.25">
      <c r="A6101" s="6" t="s">
        <v>6137</v>
      </c>
      <c r="B6101" s="10">
        <v>44252</v>
      </c>
      <c r="C6101" s="7" t="s">
        <v>6136</v>
      </c>
      <c r="D6101" s="7" t="s">
        <v>19</v>
      </c>
      <c r="E6101" s="7">
        <v>673</v>
      </c>
      <c r="F6101" s="8">
        <v>119.74</v>
      </c>
      <c r="G6101" s="8">
        <v>182</v>
      </c>
      <c r="H6101" s="8">
        <f t="shared" si="285"/>
        <v>122486</v>
      </c>
      <c r="I6101" s="9">
        <f>H6101*VLOOKUP(C6101,Customer_Dim!B:E,4,0)</f>
        <v>-3674.58</v>
      </c>
      <c r="J6101" s="9">
        <f t="shared" si="286"/>
        <v>118811.42</v>
      </c>
      <c r="K6101" s="8">
        <f t="shared" si="287"/>
        <v>80585.01999999999</v>
      </c>
      <c r="L6101" s="9">
        <v>38434.680000000008</v>
      </c>
    </row>
    <row r="6102" spans="1:12" ht="15.75" customHeight="1" x14ac:dyDescent="0.25">
      <c r="A6102" s="6" t="s">
        <v>6138</v>
      </c>
      <c r="B6102" s="10">
        <v>44254</v>
      </c>
      <c r="C6102" s="7" t="s">
        <v>6136</v>
      </c>
      <c r="D6102" s="7" t="s">
        <v>13</v>
      </c>
      <c r="E6102" s="7">
        <v>648</v>
      </c>
      <c r="F6102" s="8">
        <v>53.56</v>
      </c>
      <c r="G6102" s="8">
        <v>90</v>
      </c>
      <c r="H6102" s="8">
        <f t="shared" si="285"/>
        <v>58320</v>
      </c>
      <c r="I6102" s="9">
        <f>H6102*VLOOKUP(C6102,Customer_Dim!B:E,4,0)</f>
        <v>-1749.6</v>
      </c>
      <c r="J6102" s="9">
        <f t="shared" si="286"/>
        <v>56570.400000000001</v>
      </c>
      <c r="K6102" s="8">
        <f t="shared" si="287"/>
        <v>34706.880000000005</v>
      </c>
      <c r="L6102" s="9">
        <v>25988.639999999999</v>
      </c>
    </row>
    <row r="6103" spans="1:12" ht="15.75" customHeight="1" x14ac:dyDescent="0.25">
      <c r="A6103" s="6" t="s">
        <v>6139</v>
      </c>
      <c r="B6103" s="10">
        <v>44289</v>
      </c>
      <c r="C6103" s="7" t="s">
        <v>6136</v>
      </c>
      <c r="D6103" s="7" t="s">
        <v>19</v>
      </c>
      <c r="E6103" s="7">
        <v>923</v>
      </c>
      <c r="F6103" s="8">
        <v>134.32</v>
      </c>
      <c r="G6103" s="8">
        <v>204</v>
      </c>
      <c r="H6103" s="8">
        <f t="shared" si="285"/>
        <v>188292</v>
      </c>
      <c r="I6103" s="9">
        <f>H6103*VLOOKUP(C6103,Customer_Dim!B:E,4,0)</f>
        <v>-5648.76</v>
      </c>
      <c r="J6103" s="9">
        <f t="shared" si="286"/>
        <v>182643.24</v>
      </c>
      <c r="K6103" s="8">
        <f t="shared" si="287"/>
        <v>123977.36</v>
      </c>
      <c r="L6103" s="9">
        <v>69122.559999999998</v>
      </c>
    </row>
    <row r="6104" spans="1:12" ht="15.75" customHeight="1" x14ac:dyDescent="0.25">
      <c r="A6104" s="6" t="s">
        <v>6140</v>
      </c>
      <c r="B6104" s="10">
        <v>44306</v>
      </c>
      <c r="C6104" s="7" t="s">
        <v>6136</v>
      </c>
      <c r="D6104" s="7" t="s">
        <v>13</v>
      </c>
      <c r="E6104" s="7">
        <v>681</v>
      </c>
      <c r="F6104" s="8">
        <v>60.09</v>
      </c>
      <c r="G6104" s="8">
        <v>101</v>
      </c>
      <c r="H6104" s="8">
        <f t="shared" si="285"/>
        <v>68781</v>
      </c>
      <c r="I6104" s="9">
        <f>H6104*VLOOKUP(C6104,Customer_Dim!B:E,4,0)</f>
        <v>-2063.4299999999998</v>
      </c>
      <c r="J6104" s="9">
        <f t="shared" si="286"/>
        <v>66717.570000000007</v>
      </c>
      <c r="K6104" s="8">
        <f t="shared" si="287"/>
        <v>40921.29</v>
      </c>
      <c r="L6104" s="9">
        <v>31424.759999999995</v>
      </c>
    </row>
    <row r="6105" spans="1:12" ht="15.75" customHeight="1" x14ac:dyDescent="0.25">
      <c r="A6105" s="6" t="s">
        <v>6141</v>
      </c>
      <c r="B6105" s="10">
        <v>44419</v>
      </c>
      <c r="C6105" s="7" t="s">
        <v>6136</v>
      </c>
      <c r="D6105" s="7" t="s">
        <v>19</v>
      </c>
      <c r="E6105" s="7">
        <v>916</v>
      </c>
      <c r="F6105" s="8">
        <v>149.72999999999999</v>
      </c>
      <c r="G6105" s="8">
        <v>227</v>
      </c>
      <c r="H6105" s="8">
        <f t="shared" si="285"/>
        <v>207932</v>
      </c>
      <c r="I6105" s="9">
        <f>H6105*VLOOKUP(C6105,Customer_Dim!B:E,4,0)</f>
        <v>-6237.96</v>
      </c>
      <c r="J6105" s="9">
        <f t="shared" si="286"/>
        <v>201694.04</v>
      </c>
      <c r="K6105" s="8">
        <f t="shared" si="287"/>
        <v>137152.68</v>
      </c>
      <c r="L6105" s="9">
        <v>64865.280000000028</v>
      </c>
    </row>
    <row r="6106" spans="1:12" ht="15.75" customHeight="1" x14ac:dyDescent="0.25">
      <c r="A6106" s="6" t="s">
        <v>6142</v>
      </c>
      <c r="B6106" s="10">
        <v>44426</v>
      </c>
      <c r="C6106" s="7" t="s">
        <v>6136</v>
      </c>
      <c r="D6106" s="7" t="s">
        <v>13</v>
      </c>
      <c r="E6106" s="7">
        <v>259</v>
      </c>
      <c r="F6106" s="8">
        <v>66.98</v>
      </c>
      <c r="G6106" s="8">
        <v>113</v>
      </c>
      <c r="H6106" s="8">
        <f t="shared" si="285"/>
        <v>29267</v>
      </c>
      <c r="I6106" s="9">
        <f>H6106*VLOOKUP(C6106,Customer_Dim!B:E,4,0)</f>
        <v>-878.01</v>
      </c>
      <c r="J6106" s="9">
        <f t="shared" si="286"/>
        <v>28388.99</v>
      </c>
      <c r="K6106" s="8">
        <f t="shared" si="287"/>
        <v>17347.82</v>
      </c>
      <c r="L6106" s="9">
        <v>13107.699999999997</v>
      </c>
    </row>
    <row r="6107" spans="1:12" ht="15.75" customHeight="1" x14ac:dyDescent="0.25">
      <c r="A6107" s="6" t="s">
        <v>6143</v>
      </c>
      <c r="B6107" s="10">
        <v>44441</v>
      </c>
      <c r="C6107" s="7" t="s">
        <v>6136</v>
      </c>
      <c r="D6107" s="7" t="s">
        <v>13</v>
      </c>
      <c r="E6107" s="7">
        <v>559</v>
      </c>
      <c r="F6107" s="8">
        <v>66.98</v>
      </c>
      <c r="G6107" s="8">
        <v>113</v>
      </c>
      <c r="H6107" s="8">
        <f t="shared" si="285"/>
        <v>63167</v>
      </c>
      <c r="I6107" s="9">
        <f>H6107*VLOOKUP(C6107,Customer_Dim!B:E,4,0)</f>
        <v>-1895.01</v>
      </c>
      <c r="J6107" s="9">
        <f t="shared" si="286"/>
        <v>61271.99</v>
      </c>
      <c r="K6107" s="8">
        <f t="shared" si="287"/>
        <v>37441.82</v>
      </c>
      <c r="L6107" s="9">
        <v>29695.409999999996</v>
      </c>
    </row>
    <row r="6108" spans="1:12" ht="15.75" customHeight="1" x14ac:dyDescent="0.25">
      <c r="A6108" s="6" t="s">
        <v>6144</v>
      </c>
      <c r="B6108" s="10">
        <v>44453</v>
      </c>
      <c r="C6108" s="7" t="s">
        <v>6136</v>
      </c>
      <c r="D6108" s="7" t="s">
        <v>132</v>
      </c>
      <c r="E6108" s="7">
        <v>846</v>
      </c>
      <c r="F6108" s="8">
        <v>56.4</v>
      </c>
      <c r="G6108" s="8">
        <v>127</v>
      </c>
      <c r="H6108" s="8">
        <f t="shared" si="285"/>
        <v>107442</v>
      </c>
      <c r="I6108" s="9">
        <f>H6108*VLOOKUP(C6108,Customer_Dim!B:E,4,0)</f>
        <v>-3223.2599999999998</v>
      </c>
      <c r="J6108" s="9">
        <f t="shared" si="286"/>
        <v>104218.74</v>
      </c>
      <c r="K6108" s="8">
        <f t="shared" si="287"/>
        <v>47714.400000000001</v>
      </c>
      <c r="L6108" s="9">
        <v>65329.829999999994</v>
      </c>
    </row>
    <row r="6109" spans="1:12" ht="15.75" customHeight="1" x14ac:dyDescent="0.25">
      <c r="A6109" s="6" t="s">
        <v>6145</v>
      </c>
      <c r="B6109" s="10">
        <v>44521</v>
      </c>
      <c r="C6109" s="7" t="s">
        <v>6136</v>
      </c>
      <c r="D6109" s="7" t="s">
        <v>13</v>
      </c>
      <c r="E6109" s="7">
        <v>917</v>
      </c>
      <c r="F6109" s="8">
        <v>70.89</v>
      </c>
      <c r="G6109" s="8">
        <v>120</v>
      </c>
      <c r="H6109" s="8">
        <f t="shared" si="285"/>
        <v>110040</v>
      </c>
      <c r="I6109" s="9">
        <f>H6109*VLOOKUP(C6109,Customer_Dim!B:E,4,0)</f>
        <v>-3301.2</v>
      </c>
      <c r="J6109" s="9">
        <f t="shared" si="286"/>
        <v>106738.8</v>
      </c>
      <c r="K6109" s="8">
        <f t="shared" si="287"/>
        <v>65006.13</v>
      </c>
      <c r="L6109" s="9">
        <v>46009.350000000006</v>
      </c>
    </row>
    <row r="6110" spans="1:12" ht="15.75" customHeight="1" x14ac:dyDescent="0.25">
      <c r="A6110" s="6" t="s">
        <v>6146</v>
      </c>
      <c r="B6110" s="10">
        <v>44537</v>
      </c>
      <c r="C6110" s="7" t="s">
        <v>6136</v>
      </c>
      <c r="D6110" s="7" t="s">
        <v>13</v>
      </c>
      <c r="E6110" s="7">
        <v>120</v>
      </c>
      <c r="F6110" s="8">
        <v>70.89</v>
      </c>
      <c r="G6110" s="8">
        <v>120</v>
      </c>
      <c r="H6110" s="8">
        <f t="shared" si="285"/>
        <v>14400</v>
      </c>
      <c r="I6110" s="9">
        <f>H6110*VLOOKUP(C6110,Customer_Dim!B:E,4,0)</f>
        <v>-432</v>
      </c>
      <c r="J6110" s="9">
        <f t="shared" si="286"/>
        <v>13968</v>
      </c>
      <c r="K6110" s="8">
        <f t="shared" si="287"/>
        <v>8506.7999999999993</v>
      </c>
      <c r="L6110" s="9">
        <v>6180.3900000000012</v>
      </c>
    </row>
    <row r="6111" spans="1:12" ht="15.75" customHeight="1" x14ac:dyDescent="0.25">
      <c r="A6111" s="6" t="s">
        <v>6147</v>
      </c>
      <c r="B6111" s="10">
        <v>44544</v>
      </c>
      <c r="C6111" s="7" t="s">
        <v>6136</v>
      </c>
      <c r="D6111" s="7" t="s">
        <v>13</v>
      </c>
      <c r="E6111" s="7">
        <v>116</v>
      </c>
      <c r="F6111" s="8">
        <v>70.89</v>
      </c>
      <c r="G6111" s="8">
        <v>120</v>
      </c>
      <c r="H6111" s="8">
        <f t="shared" si="285"/>
        <v>13920</v>
      </c>
      <c r="I6111" s="9">
        <f>H6111*VLOOKUP(C6111,Customer_Dim!B:E,4,0)</f>
        <v>-417.59999999999997</v>
      </c>
      <c r="J6111" s="9">
        <f t="shared" si="286"/>
        <v>13502.4</v>
      </c>
      <c r="K6111" s="8">
        <f t="shared" si="287"/>
        <v>8223.24</v>
      </c>
      <c r="L6111" s="9">
        <v>6238.4399999999987</v>
      </c>
    </row>
    <row r="6112" spans="1:12" ht="15.75" customHeight="1" x14ac:dyDescent="0.25">
      <c r="A6112" s="6" t="s">
        <v>6148</v>
      </c>
      <c r="B6112" s="10">
        <v>44203</v>
      </c>
      <c r="C6112" s="7" t="s">
        <v>6149</v>
      </c>
      <c r="D6112" s="7" t="s">
        <v>13</v>
      </c>
      <c r="E6112" s="7">
        <v>151</v>
      </c>
      <c r="F6112" s="8">
        <v>53.56</v>
      </c>
      <c r="G6112" s="8">
        <v>90</v>
      </c>
      <c r="H6112" s="8">
        <f t="shared" si="285"/>
        <v>13590</v>
      </c>
      <c r="I6112" s="9">
        <f>H6112*VLOOKUP(C6112,Customer_Dim!B:E,4,0)</f>
        <v>679.5</v>
      </c>
      <c r="J6112" s="9">
        <f t="shared" si="286"/>
        <v>14269.5</v>
      </c>
      <c r="K6112" s="8">
        <f t="shared" si="287"/>
        <v>8087.56</v>
      </c>
      <c r="L6112" s="9">
        <v>4992.28</v>
      </c>
    </row>
    <row r="6113" spans="1:12" ht="15.75" customHeight="1" x14ac:dyDescent="0.25">
      <c r="A6113" s="6" t="s">
        <v>6150</v>
      </c>
      <c r="B6113" s="10">
        <v>44227</v>
      </c>
      <c r="C6113" s="7" t="s">
        <v>6149</v>
      </c>
      <c r="D6113" s="7" t="s">
        <v>13</v>
      </c>
      <c r="E6113" s="7">
        <v>576</v>
      </c>
      <c r="F6113" s="8">
        <v>53.56</v>
      </c>
      <c r="G6113" s="8">
        <v>90</v>
      </c>
      <c r="H6113" s="8">
        <f t="shared" si="285"/>
        <v>51840</v>
      </c>
      <c r="I6113" s="9">
        <f>H6113*VLOOKUP(C6113,Customer_Dim!B:E,4,0)</f>
        <v>2592</v>
      </c>
      <c r="J6113" s="9">
        <f t="shared" si="286"/>
        <v>54432</v>
      </c>
      <c r="K6113" s="8">
        <f t="shared" si="287"/>
        <v>30850.560000000001</v>
      </c>
      <c r="L6113" s="9">
        <v>20470.219999999998</v>
      </c>
    </row>
    <row r="6114" spans="1:12" ht="15.75" customHeight="1" x14ac:dyDescent="0.25">
      <c r="A6114" s="6" t="s">
        <v>6151</v>
      </c>
      <c r="B6114" s="10">
        <v>44253</v>
      </c>
      <c r="C6114" s="7" t="s">
        <v>6149</v>
      </c>
      <c r="D6114" s="7" t="s">
        <v>13</v>
      </c>
      <c r="E6114" s="7">
        <v>75</v>
      </c>
      <c r="F6114" s="8">
        <v>53.56</v>
      </c>
      <c r="G6114" s="8">
        <v>90</v>
      </c>
      <c r="H6114" s="8">
        <f t="shared" si="285"/>
        <v>6750</v>
      </c>
      <c r="I6114" s="9">
        <f>H6114*VLOOKUP(C6114,Customer_Dim!B:E,4,0)</f>
        <v>337.5</v>
      </c>
      <c r="J6114" s="9">
        <f t="shared" si="286"/>
        <v>7087.5</v>
      </c>
      <c r="K6114" s="8">
        <f t="shared" si="287"/>
        <v>4017</v>
      </c>
      <c r="L6114" s="9">
        <v>2539.12</v>
      </c>
    </row>
    <row r="6115" spans="1:12" ht="15.75" customHeight="1" x14ac:dyDescent="0.25">
      <c r="A6115" s="6" t="s">
        <v>6152</v>
      </c>
      <c r="B6115" s="10">
        <v>44260</v>
      </c>
      <c r="C6115" s="7" t="s">
        <v>6149</v>
      </c>
      <c r="D6115" s="7" t="s">
        <v>13</v>
      </c>
      <c r="E6115" s="7">
        <v>610</v>
      </c>
      <c r="F6115" s="8">
        <v>53.56</v>
      </c>
      <c r="G6115" s="8">
        <v>90</v>
      </c>
      <c r="H6115" s="8">
        <f t="shared" si="285"/>
        <v>54900</v>
      </c>
      <c r="I6115" s="9">
        <f>H6115*VLOOKUP(C6115,Customer_Dim!B:E,4,0)</f>
        <v>2745</v>
      </c>
      <c r="J6115" s="9">
        <f t="shared" si="286"/>
        <v>57645</v>
      </c>
      <c r="K6115" s="8">
        <f t="shared" si="287"/>
        <v>32671.600000000002</v>
      </c>
      <c r="L6115" s="9">
        <v>19190.560000000001</v>
      </c>
    </row>
    <row r="6116" spans="1:12" ht="15.75" customHeight="1" x14ac:dyDescent="0.25">
      <c r="A6116" s="6" t="s">
        <v>6153</v>
      </c>
      <c r="B6116" s="10">
        <v>44275</v>
      </c>
      <c r="C6116" s="7" t="s">
        <v>6149</v>
      </c>
      <c r="D6116" s="7" t="s">
        <v>13</v>
      </c>
      <c r="E6116" s="7">
        <v>294</v>
      </c>
      <c r="F6116" s="8">
        <v>53.56</v>
      </c>
      <c r="G6116" s="8">
        <v>90</v>
      </c>
      <c r="H6116" s="8">
        <f t="shared" si="285"/>
        <v>26460</v>
      </c>
      <c r="I6116" s="9">
        <f>H6116*VLOOKUP(C6116,Customer_Dim!B:E,4,0)</f>
        <v>1323</v>
      </c>
      <c r="J6116" s="9">
        <f t="shared" si="286"/>
        <v>27783</v>
      </c>
      <c r="K6116" s="8">
        <f t="shared" si="287"/>
        <v>15746.640000000001</v>
      </c>
      <c r="L6116" s="9">
        <v>9489.18</v>
      </c>
    </row>
    <row r="6117" spans="1:12" ht="15.75" customHeight="1" x14ac:dyDescent="0.25">
      <c r="A6117" s="6" t="s">
        <v>6154</v>
      </c>
      <c r="B6117" s="10">
        <v>44396</v>
      </c>
      <c r="C6117" s="7" t="s">
        <v>6149</v>
      </c>
      <c r="D6117" s="7" t="s">
        <v>13</v>
      </c>
      <c r="E6117" s="7">
        <v>984</v>
      </c>
      <c r="F6117" s="8">
        <v>66.98</v>
      </c>
      <c r="G6117" s="8">
        <v>113</v>
      </c>
      <c r="H6117" s="8">
        <f t="shared" si="285"/>
        <v>111192</v>
      </c>
      <c r="I6117" s="9">
        <f>H6117*VLOOKUP(C6117,Customer_Dim!B:E,4,0)</f>
        <v>5559.6</v>
      </c>
      <c r="J6117" s="9">
        <f t="shared" si="286"/>
        <v>116751.6</v>
      </c>
      <c r="K6117" s="8">
        <f t="shared" si="287"/>
        <v>65908.320000000007</v>
      </c>
      <c r="L6117" s="9">
        <v>38111.219999999994</v>
      </c>
    </row>
    <row r="6118" spans="1:12" ht="15.75" customHeight="1" x14ac:dyDescent="0.25">
      <c r="A6118" s="6" t="s">
        <v>6155</v>
      </c>
      <c r="B6118" s="10">
        <v>44464</v>
      </c>
      <c r="C6118" s="7" t="s">
        <v>6149</v>
      </c>
      <c r="D6118" s="7" t="s">
        <v>19</v>
      </c>
      <c r="E6118" s="7">
        <v>422</v>
      </c>
      <c r="F6118" s="8">
        <v>149.72999999999999</v>
      </c>
      <c r="G6118" s="8">
        <v>227</v>
      </c>
      <c r="H6118" s="8">
        <f t="shared" si="285"/>
        <v>95794</v>
      </c>
      <c r="I6118" s="9">
        <f>H6118*VLOOKUP(C6118,Customer_Dim!B:E,4,0)</f>
        <v>4789.7</v>
      </c>
      <c r="J6118" s="9">
        <f t="shared" si="286"/>
        <v>100583.7</v>
      </c>
      <c r="K6118" s="8">
        <f t="shared" si="287"/>
        <v>63186.06</v>
      </c>
      <c r="L6118" s="9">
        <v>26986.180000000008</v>
      </c>
    </row>
    <row r="6119" spans="1:12" ht="15.75" customHeight="1" x14ac:dyDescent="0.25">
      <c r="A6119" s="6" t="s">
        <v>6156</v>
      </c>
      <c r="B6119" s="10">
        <v>44492</v>
      </c>
      <c r="C6119" s="7" t="s">
        <v>6149</v>
      </c>
      <c r="D6119" s="7" t="s">
        <v>19</v>
      </c>
      <c r="E6119" s="7">
        <v>292</v>
      </c>
      <c r="F6119" s="8">
        <v>158.47</v>
      </c>
      <c r="G6119" s="8">
        <v>241</v>
      </c>
      <c r="H6119" s="8">
        <f t="shared" si="285"/>
        <v>70372</v>
      </c>
      <c r="I6119" s="9">
        <f>H6119*VLOOKUP(C6119,Customer_Dim!B:E,4,0)</f>
        <v>3518.6000000000004</v>
      </c>
      <c r="J6119" s="9">
        <f t="shared" si="286"/>
        <v>73890.600000000006</v>
      </c>
      <c r="K6119" s="8">
        <f t="shared" si="287"/>
        <v>46273.24</v>
      </c>
      <c r="L6119" s="9">
        <v>21231.799999999996</v>
      </c>
    </row>
    <row r="6120" spans="1:12" ht="15.75" customHeight="1" x14ac:dyDescent="0.25">
      <c r="A6120" s="6" t="s">
        <v>6157</v>
      </c>
      <c r="B6120" s="10">
        <v>44527</v>
      </c>
      <c r="C6120" s="7" t="s">
        <v>6149</v>
      </c>
      <c r="D6120" s="7" t="s">
        <v>13</v>
      </c>
      <c r="E6120" s="7">
        <v>1092</v>
      </c>
      <c r="F6120" s="8">
        <v>70.89</v>
      </c>
      <c r="G6120" s="8">
        <v>120</v>
      </c>
      <c r="H6120" s="8">
        <f t="shared" si="285"/>
        <v>131040</v>
      </c>
      <c r="I6120" s="9">
        <f>H6120*VLOOKUP(C6120,Customer_Dim!B:E,4,0)</f>
        <v>6552</v>
      </c>
      <c r="J6120" s="9">
        <f t="shared" si="286"/>
        <v>137592</v>
      </c>
      <c r="K6120" s="8">
        <f t="shared" si="287"/>
        <v>77411.88</v>
      </c>
      <c r="L6120" s="9">
        <v>49907.51999999999</v>
      </c>
    </row>
    <row r="6121" spans="1:12" ht="15.75" customHeight="1" x14ac:dyDescent="0.25">
      <c r="A6121" s="6" t="s">
        <v>6158</v>
      </c>
      <c r="B6121" s="10">
        <v>44211</v>
      </c>
      <c r="C6121" s="7" t="s">
        <v>6116</v>
      </c>
      <c r="D6121" s="7" t="s">
        <v>19</v>
      </c>
      <c r="E6121" s="7">
        <v>662</v>
      </c>
      <c r="F6121" s="8">
        <v>119.74</v>
      </c>
      <c r="G6121" s="8">
        <v>182</v>
      </c>
      <c r="H6121" s="8">
        <f t="shared" si="285"/>
        <v>120484</v>
      </c>
      <c r="I6121" s="9">
        <f>H6121*VLOOKUP(C6121,Customer_Dim!B:E,4,0)</f>
        <v>7229.04</v>
      </c>
      <c r="J6121" s="9">
        <f t="shared" si="286"/>
        <v>127713.04</v>
      </c>
      <c r="K6121" s="8">
        <f t="shared" si="287"/>
        <v>79267.87999999999</v>
      </c>
      <c r="L6121" s="9">
        <v>44830.640000000014</v>
      </c>
    </row>
    <row r="6122" spans="1:12" ht="15.75" customHeight="1" x14ac:dyDescent="0.25">
      <c r="A6122" s="6" t="s">
        <v>6159</v>
      </c>
      <c r="B6122" s="10">
        <v>44213</v>
      </c>
      <c r="C6122" s="7" t="s">
        <v>6116</v>
      </c>
      <c r="D6122" s="7" t="s">
        <v>13</v>
      </c>
      <c r="E6122" s="7">
        <v>902</v>
      </c>
      <c r="F6122" s="8">
        <v>53.56</v>
      </c>
      <c r="G6122" s="8">
        <v>90</v>
      </c>
      <c r="H6122" s="8">
        <f t="shared" si="285"/>
        <v>81180</v>
      </c>
      <c r="I6122" s="9">
        <f>H6122*VLOOKUP(C6122,Customer_Dim!B:E,4,0)</f>
        <v>4870.8</v>
      </c>
      <c r="J6122" s="9">
        <f t="shared" si="286"/>
        <v>86050.8</v>
      </c>
      <c r="K6122" s="8">
        <f t="shared" si="287"/>
        <v>48311.12</v>
      </c>
      <c r="L6122" s="9">
        <v>35304.279999999992</v>
      </c>
    </row>
    <row r="6123" spans="1:12" ht="15.75" customHeight="1" x14ac:dyDescent="0.25">
      <c r="A6123" s="6" t="s">
        <v>6160</v>
      </c>
      <c r="B6123" s="10">
        <v>44278</v>
      </c>
      <c r="C6123" s="7" t="s">
        <v>6116</v>
      </c>
      <c r="D6123" s="7" t="s">
        <v>13</v>
      </c>
      <c r="E6123" s="7">
        <v>115</v>
      </c>
      <c r="F6123" s="8">
        <v>53.56</v>
      </c>
      <c r="G6123" s="8">
        <v>90</v>
      </c>
      <c r="H6123" s="8">
        <f t="shared" si="285"/>
        <v>10350</v>
      </c>
      <c r="I6123" s="9">
        <f>H6123*VLOOKUP(C6123,Customer_Dim!B:E,4,0)</f>
        <v>621</v>
      </c>
      <c r="J6123" s="9">
        <f t="shared" si="286"/>
        <v>10971</v>
      </c>
      <c r="K6123" s="8">
        <f t="shared" si="287"/>
        <v>6159.4000000000005</v>
      </c>
      <c r="L6123" s="9">
        <v>4604.5999999999995</v>
      </c>
    </row>
    <row r="6124" spans="1:12" ht="15.75" customHeight="1" x14ac:dyDescent="0.25">
      <c r="A6124" s="6" t="s">
        <v>6161</v>
      </c>
      <c r="B6124" s="10">
        <v>44297</v>
      </c>
      <c r="C6124" s="7" t="s">
        <v>6116</v>
      </c>
      <c r="D6124" s="7" t="s">
        <v>13</v>
      </c>
      <c r="E6124" s="7">
        <v>485</v>
      </c>
      <c r="F6124" s="8">
        <v>60.09</v>
      </c>
      <c r="G6124" s="8">
        <v>101</v>
      </c>
      <c r="H6124" s="8">
        <f t="shared" si="285"/>
        <v>48985</v>
      </c>
      <c r="I6124" s="9">
        <f>H6124*VLOOKUP(C6124,Customer_Dim!B:E,4,0)</f>
        <v>2939.1</v>
      </c>
      <c r="J6124" s="9">
        <f t="shared" si="286"/>
        <v>51924.1</v>
      </c>
      <c r="K6124" s="8">
        <f t="shared" si="287"/>
        <v>29143.65</v>
      </c>
      <c r="L6124" s="9">
        <v>20331.199999999997</v>
      </c>
    </row>
    <row r="6125" spans="1:12" ht="15.75" customHeight="1" x14ac:dyDescent="0.25">
      <c r="A6125" s="6" t="s">
        <v>6162</v>
      </c>
      <c r="B6125" s="10">
        <v>44304</v>
      </c>
      <c r="C6125" s="7" t="s">
        <v>6116</v>
      </c>
      <c r="D6125" s="7" t="s">
        <v>19</v>
      </c>
      <c r="E6125" s="7">
        <v>194</v>
      </c>
      <c r="F6125" s="8">
        <v>134.32</v>
      </c>
      <c r="G6125" s="8">
        <v>204</v>
      </c>
      <c r="H6125" s="8">
        <f t="shared" si="285"/>
        <v>39576</v>
      </c>
      <c r="I6125" s="9">
        <f>H6125*VLOOKUP(C6125,Customer_Dim!B:E,4,0)</f>
        <v>2374.56</v>
      </c>
      <c r="J6125" s="9">
        <f t="shared" si="286"/>
        <v>41950.559999999998</v>
      </c>
      <c r="K6125" s="8">
        <f t="shared" si="287"/>
        <v>26058.079999999998</v>
      </c>
      <c r="L6125" s="9">
        <v>12330.640000000003</v>
      </c>
    </row>
    <row r="6126" spans="1:12" ht="15.75" customHeight="1" x14ac:dyDescent="0.25">
      <c r="A6126" s="6" t="s">
        <v>6163</v>
      </c>
      <c r="B6126" s="10">
        <v>44314</v>
      </c>
      <c r="C6126" s="7" t="s">
        <v>6116</v>
      </c>
      <c r="D6126" s="7" t="s">
        <v>13</v>
      </c>
      <c r="E6126" s="7">
        <v>323</v>
      </c>
      <c r="F6126" s="8">
        <v>60.09</v>
      </c>
      <c r="G6126" s="8">
        <v>101</v>
      </c>
      <c r="H6126" s="8">
        <f t="shared" si="285"/>
        <v>32623</v>
      </c>
      <c r="I6126" s="9">
        <f>H6126*VLOOKUP(C6126,Customer_Dim!B:E,4,0)</f>
        <v>1957.3799999999999</v>
      </c>
      <c r="J6126" s="9">
        <f t="shared" si="286"/>
        <v>34580.379999999997</v>
      </c>
      <c r="K6126" s="8">
        <f t="shared" si="287"/>
        <v>19409.07</v>
      </c>
      <c r="L6126" s="9">
        <v>13540.160000000003</v>
      </c>
    </row>
    <row r="6127" spans="1:12" ht="15.75" customHeight="1" x14ac:dyDescent="0.25">
      <c r="A6127" s="6" t="s">
        <v>6164</v>
      </c>
      <c r="B6127" s="10">
        <v>44318</v>
      </c>
      <c r="C6127" s="7" t="s">
        <v>6116</v>
      </c>
      <c r="D6127" s="7" t="s">
        <v>13</v>
      </c>
      <c r="E6127" s="7">
        <v>899</v>
      </c>
      <c r="F6127" s="8">
        <v>60.09</v>
      </c>
      <c r="G6127" s="8">
        <v>101</v>
      </c>
      <c r="H6127" s="8">
        <f t="shared" si="285"/>
        <v>90799</v>
      </c>
      <c r="I6127" s="9">
        <f>H6127*VLOOKUP(C6127,Customer_Dim!B:E,4,0)</f>
        <v>5447.94</v>
      </c>
      <c r="J6127" s="9">
        <f t="shared" si="286"/>
        <v>96246.94</v>
      </c>
      <c r="K6127" s="8">
        <f t="shared" si="287"/>
        <v>54020.91</v>
      </c>
      <c r="L6127" s="9">
        <v>32238.14</v>
      </c>
    </row>
    <row r="6128" spans="1:12" ht="15.75" customHeight="1" x14ac:dyDescent="0.25">
      <c r="A6128" s="6" t="s">
        <v>6165</v>
      </c>
      <c r="B6128" s="10">
        <v>44396</v>
      </c>
      <c r="C6128" s="7" t="s">
        <v>6116</v>
      </c>
      <c r="D6128" s="7" t="s">
        <v>19</v>
      </c>
      <c r="E6128" s="7">
        <v>284</v>
      </c>
      <c r="F6128" s="8">
        <v>149.72999999999999</v>
      </c>
      <c r="G6128" s="8">
        <v>227</v>
      </c>
      <c r="H6128" s="8">
        <f t="shared" si="285"/>
        <v>64468</v>
      </c>
      <c r="I6128" s="9">
        <f>H6128*VLOOKUP(C6128,Customer_Dim!B:E,4,0)</f>
        <v>3868.08</v>
      </c>
      <c r="J6128" s="9">
        <f t="shared" si="286"/>
        <v>68336.08</v>
      </c>
      <c r="K6128" s="8">
        <f t="shared" si="287"/>
        <v>42523.32</v>
      </c>
      <c r="L6128" s="9">
        <v>18721.28</v>
      </c>
    </row>
    <row r="6129" spans="1:12" ht="15.75" customHeight="1" x14ac:dyDescent="0.25">
      <c r="A6129" s="6" t="s">
        <v>6166</v>
      </c>
      <c r="B6129" s="10">
        <v>44473</v>
      </c>
      <c r="C6129" s="7" t="s">
        <v>6116</v>
      </c>
      <c r="D6129" s="7" t="s">
        <v>13</v>
      </c>
      <c r="E6129" s="7">
        <v>578</v>
      </c>
      <c r="F6129" s="8">
        <v>70.89</v>
      </c>
      <c r="G6129" s="8">
        <v>120</v>
      </c>
      <c r="H6129" s="8">
        <f t="shared" si="285"/>
        <v>69360</v>
      </c>
      <c r="I6129" s="9">
        <f>H6129*VLOOKUP(C6129,Customer_Dim!B:E,4,0)</f>
        <v>4161.5999999999995</v>
      </c>
      <c r="J6129" s="9">
        <f t="shared" si="286"/>
        <v>73521.600000000006</v>
      </c>
      <c r="K6129" s="8">
        <f t="shared" si="287"/>
        <v>40974.42</v>
      </c>
      <c r="L6129" s="9">
        <v>27691.979999999996</v>
      </c>
    </row>
    <row r="6130" spans="1:12" ht="15.75" customHeight="1" x14ac:dyDescent="0.25">
      <c r="A6130" s="6" t="s">
        <v>6167</v>
      </c>
      <c r="B6130" s="10">
        <v>44478</v>
      </c>
      <c r="C6130" s="7" t="s">
        <v>6116</v>
      </c>
      <c r="D6130" s="7" t="s">
        <v>32</v>
      </c>
      <c r="E6130" s="7">
        <v>499</v>
      </c>
      <c r="F6130" s="8">
        <v>469.9</v>
      </c>
      <c r="G6130" s="8">
        <v>740</v>
      </c>
      <c r="H6130" s="8">
        <f t="shared" si="285"/>
        <v>369260</v>
      </c>
      <c r="I6130" s="9">
        <f>H6130*VLOOKUP(C6130,Customer_Dim!B:E,4,0)</f>
        <v>22155.599999999999</v>
      </c>
      <c r="J6130" s="9">
        <f t="shared" si="286"/>
        <v>391415.6</v>
      </c>
      <c r="K6130" s="8">
        <f t="shared" si="287"/>
        <v>234480.09999999998</v>
      </c>
      <c r="L6130" s="9">
        <v>142165.10000000003</v>
      </c>
    </row>
    <row r="6131" spans="1:12" ht="15.75" customHeight="1" x14ac:dyDescent="0.25">
      <c r="A6131" s="6" t="s">
        <v>6168</v>
      </c>
      <c r="B6131" s="10">
        <v>44515</v>
      </c>
      <c r="C6131" s="7" t="s">
        <v>6116</v>
      </c>
      <c r="D6131" s="7" t="s">
        <v>13</v>
      </c>
      <c r="E6131" s="7">
        <v>832</v>
      </c>
      <c r="F6131" s="8">
        <v>70.89</v>
      </c>
      <c r="G6131" s="8">
        <v>120</v>
      </c>
      <c r="H6131" s="8">
        <f t="shared" si="285"/>
        <v>99840</v>
      </c>
      <c r="I6131" s="9">
        <f>H6131*VLOOKUP(C6131,Customer_Dim!B:E,4,0)</f>
        <v>5990.4</v>
      </c>
      <c r="J6131" s="9">
        <f t="shared" si="286"/>
        <v>105830.39999999999</v>
      </c>
      <c r="K6131" s="8">
        <f t="shared" si="287"/>
        <v>58980.480000000003</v>
      </c>
      <c r="L6131" s="9">
        <v>39861.120000000003</v>
      </c>
    </row>
    <row r="6132" spans="1:12" ht="15.75" customHeight="1" x14ac:dyDescent="0.25">
      <c r="A6132" s="6" t="s">
        <v>6169</v>
      </c>
      <c r="B6132" s="10">
        <v>44532</v>
      </c>
      <c r="C6132" s="7" t="s">
        <v>6116</v>
      </c>
      <c r="D6132" s="7" t="s">
        <v>32</v>
      </c>
      <c r="E6132" s="7">
        <v>619</v>
      </c>
      <c r="F6132" s="8">
        <v>469.9</v>
      </c>
      <c r="G6132" s="8">
        <v>740</v>
      </c>
      <c r="H6132" s="8">
        <f t="shared" si="285"/>
        <v>458060</v>
      </c>
      <c r="I6132" s="9">
        <f>H6132*VLOOKUP(C6132,Customer_Dim!B:E,4,0)</f>
        <v>27483.599999999999</v>
      </c>
      <c r="J6132" s="9">
        <f t="shared" si="286"/>
        <v>485543.6</v>
      </c>
      <c r="K6132" s="8">
        <f t="shared" si="287"/>
        <v>290868.09999999998</v>
      </c>
      <c r="L6132" s="9">
        <v>148869.5</v>
      </c>
    </row>
    <row r="6133" spans="1:12" ht="15.75" customHeight="1" x14ac:dyDescent="0.25">
      <c r="A6133" s="6" t="s">
        <v>6170</v>
      </c>
      <c r="B6133" s="10">
        <v>44274</v>
      </c>
      <c r="C6133" s="7" t="s">
        <v>6124</v>
      </c>
      <c r="D6133" s="7" t="s">
        <v>13</v>
      </c>
      <c r="E6133" s="7">
        <v>421</v>
      </c>
      <c r="F6133" s="8">
        <v>53.56</v>
      </c>
      <c r="G6133" s="8">
        <v>90</v>
      </c>
      <c r="H6133" s="8">
        <f t="shared" si="285"/>
        <v>37890</v>
      </c>
      <c r="I6133" s="9">
        <f>H6133*VLOOKUP(C6133,Customer_Dim!B:E,4,0)</f>
        <v>3410.1</v>
      </c>
      <c r="J6133" s="9">
        <f t="shared" si="286"/>
        <v>41300.1</v>
      </c>
      <c r="K6133" s="8">
        <f t="shared" si="287"/>
        <v>22548.760000000002</v>
      </c>
      <c r="L6133" s="9">
        <v>12544.880000000001</v>
      </c>
    </row>
    <row r="6134" spans="1:12" ht="15.75" customHeight="1" x14ac:dyDescent="0.25">
      <c r="A6134" s="6" t="s">
        <v>6171</v>
      </c>
      <c r="B6134" s="10">
        <v>44344</v>
      </c>
      <c r="C6134" s="7" t="s">
        <v>6124</v>
      </c>
      <c r="D6134" s="7" t="s">
        <v>13</v>
      </c>
      <c r="E6134" s="7">
        <v>596</v>
      </c>
      <c r="F6134" s="8">
        <v>60.09</v>
      </c>
      <c r="G6134" s="8">
        <v>101</v>
      </c>
      <c r="H6134" s="8">
        <f t="shared" si="285"/>
        <v>60196</v>
      </c>
      <c r="I6134" s="9">
        <f>H6134*VLOOKUP(C6134,Customer_Dim!B:E,4,0)</f>
        <v>5417.6399999999994</v>
      </c>
      <c r="J6134" s="9">
        <f t="shared" si="286"/>
        <v>65613.64</v>
      </c>
      <c r="K6134" s="8">
        <f t="shared" si="287"/>
        <v>35813.64</v>
      </c>
      <c r="L6134" s="9">
        <v>22132.309999999998</v>
      </c>
    </row>
    <row r="6135" spans="1:12" ht="15.75" customHeight="1" x14ac:dyDescent="0.25">
      <c r="A6135" s="6" t="s">
        <v>6172</v>
      </c>
      <c r="B6135" s="10">
        <v>44387</v>
      </c>
      <c r="C6135" s="7" t="s">
        <v>6124</v>
      </c>
      <c r="D6135" s="7" t="s">
        <v>32</v>
      </c>
      <c r="E6135" s="7">
        <v>861</v>
      </c>
      <c r="F6135" s="8">
        <v>443.99</v>
      </c>
      <c r="G6135" s="8">
        <v>699</v>
      </c>
      <c r="H6135" s="8">
        <f t="shared" si="285"/>
        <v>601839</v>
      </c>
      <c r="I6135" s="9">
        <f>H6135*VLOOKUP(C6135,Customer_Dim!B:E,4,0)</f>
        <v>54165.509999999995</v>
      </c>
      <c r="J6135" s="9">
        <f t="shared" si="286"/>
        <v>656004.51</v>
      </c>
      <c r="K6135" s="8">
        <f t="shared" si="287"/>
        <v>382275.39</v>
      </c>
      <c r="L6135" s="9">
        <v>177553.10000000003</v>
      </c>
    </row>
    <row r="6136" spans="1:12" ht="15.75" customHeight="1" x14ac:dyDescent="0.25">
      <c r="A6136" s="6" t="s">
        <v>6173</v>
      </c>
      <c r="B6136" s="10">
        <v>44400</v>
      </c>
      <c r="C6136" s="7" t="s">
        <v>6124</v>
      </c>
      <c r="D6136" s="7" t="s">
        <v>13</v>
      </c>
      <c r="E6136" s="7">
        <v>624</v>
      </c>
      <c r="F6136" s="8">
        <v>66.98</v>
      </c>
      <c r="G6136" s="8">
        <v>113</v>
      </c>
      <c r="H6136" s="8">
        <f t="shared" si="285"/>
        <v>70512</v>
      </c>
      <c r="I6136" s="9">
        <f>H6136*VLOOKUP(C6136,Customer_Dim!B:E,4,0)</f>
        <v>6346.08</v>
      </c>
      <c r="J6136" s="9">
        <f t="shared" si="286"/>
        <v>76858.080000000002</v>
      </c>
      <c r="K6136" s="8">
        <f t="shared" si="287"/>
        <v>41795.520000000004</v>
      </c>
      <c r="L6136" s="9">
        <v>22889.789999999994</v>
      </c>
    </row>
    <row r="6137" spans="1:12" ht="15.75" customHeight="1" x14ac:dyDescent="0.25">
      <c r="A6137" s="6" t="s">
        <v>6174</v>
      </c>
      <c r="B6137" s="10">
        <v>44428</v>
      </c>
      <c r="C6137" s="7" t="s">
        <v>6124</v>
      </c>
      <c r="D6137" s="7" t="s">
        <v>13</v>
      </c>
      <c r="E6137" s="7">
        <v>797</v>
      </c>
      <c r="F6137" s="8">
        <v>66.98</v>
      </c>
      <c r="G6137" s="8">
        <v>113</v>
      </c>
      <c r="H6137" s="8">
        <f t="shared" si="285"/>
        <v>90061</v>
      </c>
      <c r="I6137" s="9">
        <f>H6137*VLOOKUP(C6137,Customer_Dim!B:E,4,0)</f>
        <v>8105.49</v>
      </c>
      <c r="J6137" s="9">
        <f t="shared" si="286"/>
        <v>98166.49</v>
      </c>
      <c r="K6137" s="8">
        <f t="shared" si="287"/>
        <v>53383.060000000005</v>
      </c>
      <c r="L6137" s="9">
        <v>29227.87999999999</v>
      </c>
    </row>
    <row r="6138" spans="1:12" ht="15.75" customHeight="1" x14ac:dyDescent="0.25">
      <c r="A6138" s="6" t="s">
        <v>6175</v>
      </c>
      <c r="B6138" s="10">
        <v>44455</v>
      </c>
      <c r="C6138" s="7" t="s">
        <v>6124</v>
      </c>
      <c r="D6138" s="7" t="s">
        <v>132</v>
      </c>
      <c r="E6138" s="7">
        <v>267</v>
      </c>
      <c r="F6138" s="8">
        <v>56.4</v>
      </c>
      <c r="G6138" s="8">
        <v>127</v>
      </c>
      <c r="H6138" s="8">
        <f t="shared" si="285"/>
        <v>33909</v>
      </c>
      <c r="I6138" s="9">
        <f>H6138*VLOOKUP(C6138,Customer_Dim!B:E,4,0)</f>
        <v>3051.81</v>
      </c>
      <c r="J6138" s="9">
        <f t="shared" si="286"/>
        <v>36960.81</v>
      </c>
      <c r="K6138" s="8">
        <f t="shared" si="287"/>
        <v>15058.8</v>
      </c>
      <c r="L6138" s="9">
        <v>16163.18</v>
      </c>
    </row>
    <row r="6139" spans="1:12" ht="15.75" customHeight="1" x14ac:dyDescent="0.25">
      <c r="A6139" s="6" t="s">
        <v>6176</v>
      </c>
      <c r="B6139" s="10">
        <v>44457</v>
      </c>
      <c r="C6139" s="7" t="s">
        <v>6124</v>
      </c>
      <c r="D6139" s="7" t="s">
        <v>32</v>
      </c>
      <c r="E6139" s="7">
        <v>267</v>
      </c>
      <c r="F6139" s="8">
        <v>443.99</v>
      </c>
      <c r="G6139" s="8">
        <v>699</v>
      </c>
      <c r="H6139" s="8">
        <f t="shared" si="285"/>
        <v>186633</v>
      </c>
      <c r="I6139" s="9">
        <f>H6139*VLOOKUP(C6139,Customer_Dim!B:E,4,0)</f>
        <v>16796.97</v>
      </c>
      <c r="J6139" s="9">
        <f t="shared" si="286"/>
        <v>203429.97</v>
      </c>
      <c r="K6139" s="8">
        <f t="shared" si="287"/>
        <v>118545.33</v>
      </c>
      <c r="L6139" s="9">
        <v>60020.840000000011</v>
      </c>
    </row>
    <row r="6140" spans="1:12" ht="15.75" customHeight="1" x14ac:dyDescent="0.25">
      <c r="A6140" s="6" t="s">
        <v>6177</v>
      </c>
      <c r="B6140" s="10">
        <v>44502</v>
      </c>
      <c r="C6140" s="7" t="s">
        <v>6124</v>
      </c>
      <c r="D6140" s="7" t="s">
        <v>19</v>
      </c>
      <c r="E6140" s="7">
        <v>888</v>
      </c>
      <c r="F6140" s="8">
        <v>158.47</v>
      </c>
      <c r="G6140" s="8">
        <v>241</v>
      </c>
      <c r="H6140" s="8">
        <f t="shared" si="285"/>
        <v>214008</v>
      </c>
      <c r="I6140" s="9">
        <f>H6140*VLOOKUP(C6140,Customer_Dim!B:E,4,0)</f>
        <v>19260.719999999998</v>
      </c>
      <c r="J6140" s="9">
        <f t="shared" si="286"/>
        <v>233268.72</v>
      </c>
      <c r="K6140" s="8">
        <f t="shared" si="287"/>
        <v>140721.35999999999</v>
      </c>
      <c r="L6140" s="9">
        <v>72436.319999999992</v>
      </c>
    </row>
    <row r="6141" spans="1:12" ht="15.75" customHeight="1" x14ac:dyDescent="0.25">
      <c r="A6141" s="6" t="s">
        <v>6178</v>
      </c>
      <c r="B6141" s="10">
        <v>44516</v>
      </c>
      <c r="C6141" s="7" t="s">
        <v>6124</v>
      </c>
      <c r="D6141" s="7" t="s">
        <v>32</v>
      </c>
      <c r="E6141" s="7">
        <v>740</v>
      </c>
      <c r="F6141" s="8">
        <v>469.9</v>
      </c>
      <c r="G6141" s="8">
        <v>740</v>
      </c>
      <c r="H6141" s="8">
        <f t="shared" si="285"/>
        <v>547600</v>
      </c>
      <c r="I6141" s="9">
        <f>H6141*VLOOKUP(C6141,Customer_Dim!B:E,4,0)</f>
        <v>49284</v>
      </c>
      <c r="J6141" s="9">
        <f t="shared" si="286"/>
        <v>596884</v>
      </c>
      <c r="K6141" s="8">
        <f t="shared" si="287"/>
        <v>347726</v>
      </c>
      <c r="L6141" s="9">
        <v>176534.40000000002</v>
      </c>
    </row>
    <row r="6142" spans="1:12" ht="15.75" customHeight="1" x14ac:dyDescent="0.25">
      <c r="A6142" s="6" t="s">
        <v>6179</v>
      </c>
      <c r="B6142" s="10">
        <v>44552</v>
      </c>
      <c r="C6142" s="7" t="s">
        <v>6124</v>
      </c>
      <c r="D6142" s="7" t="s">
        <v>32</v>
      </c>
      <c r="E6142" s="7">
        <v>700</v>
      </c>
      <c r="F6142" s="8">
        <v>469.9</v>
      </c>
      <c r="G6142" s="8">
        <v>740</v>
      </c>
      <c r="H6142" s="8">
        <f t="shared" si="285"/>
        <v>518000</v>
      </c>
      <c r="I6142" s="9">
        <f>H6142*VLOOKUP(C6142,Customer_Dim!B:E,4,0)</f>
        <v>46620</v>
      </c>
      <c r="J6142" s="9">
        <f t="shared" si="286"/>
        <v>564620</v>
      </c>
      <c r="K6142" s="8">
        <f t="shared" si="287"/>
        <v>328930</v>
      </c>
      <c r="L6142" s="9">
        <v>162370.80000000005</v>
      </c>
    </row>
    <row r="6143" spans="1:12" ht="15.75" customHeight="1" x14ac:dyDescent="0.25">
      <c r="A6143" s="6" t="s">
        <v>6180</v>
      </c>
      <c r="B6143" s="10">
        <v>44052</v>
      </c>
      <c r="C6143" s="7" t="s">
        <v>6181</v>
      </c>
      <c r="D6143" s="7" t="s">
        <v>32</v>
      </c>
      <c r="E6143" s="7">
        <v>742</v>
      </c>
      <c r="F6143" s="8">
        <v>321.68</v>
      </c>
      <c r="G6143" s="8">
        <v>490</v>
      </c>
      <c r="H6143" s="8">
        <f t="shared" si="285"/>
        <v>363580</v>
      </c>
      <c r="I6143" s="9">
        <f>H6143*VLOOKUP(C6143,Customer_Dim!B:E,4,0)</f>
        <v>18179</v>
      </c>
      <c r="J6143" s="9">
        <f t="shared" si="286"/>
        <v>381759</v>
      </c>
      <c r="K6143" s="8">
        <f t="shared" si="287"/>
        <v>238686.56</v>
      </c>
      <c r="L6143" s="9">
        <v>116750.27999999997</v>
      </c>
    </row>
    <row r="6144" spans="1:12" ht="15.75" customHeight="1" x14ac:dyDescent="0.25">
      <c r="A6144" s="6" t="s">
        <v>6182</v>
      </c>
      <c r="B6144" s="10">
        <v>44081</v>
      </c>
      <c r="C6144" s="7" t="s">
        <v>6181</v>
      </c>
      <c r="D6144" s="7" t="s">
        <v>132</v>
      </c>
      <c r="E6144" s="7">
        <v>198</v>
      </c>
      <c r="F6144" s="8">
        <v>40.86</v>
      </c>
      <c r="G6144" s="8">
        <v>89</v>
      </c>
      <c r="H6144" s="8">
        <f t="shared" si="285"/>
        <v>17622</v>
      </c>
      <c r="I6144" s="9">
        <f>H6144*VLOOKUP(C6144,Customer_Dim!B:E,4,0)</f>
        <v>881.1</v>
      </c>
      <c r="J6144" s="9">
        <f t="shared" si="286"/>
        <v>18503.099999999999</v>
      </c>
      <c r="K6144" s="8">
        <f t="shared" si="287"/>
        <v>8090.28</v>
      </c>
      <c r="L6144" s="9">
        <v>9306</v>
      </c>
    </row>
    <row r="6145" spans="1:13" ht="15.75" customHeight="1" x14ac:dyDescent="0.25">
      <c r="A6145" s="6" t="s">
        <v>6183</v>
      </c>
      <c r="B6145" s="10">
        <v>44135</v>
      </c>
      <c r="C6145" s="7" t="s">
        <v>6181</v>
      </c>
      <c r="D6145" s="7" t="s">
        <v>32</v>
      </c>
      <c r="E6145" s="7">
        <v>1143</v>
      </c>
      <c r="F6145" s="8">
        <v>336.31</v>
      </c>
      <c r="G6145" s="8">
        <v>512</v>
      </c>
      <c r="H6145" s="8">
        <f t="shared" si="285"/>
        <v>585216</v>
      </c>
      <c r="I6145" s="9">
        <f>H6145*VLOOKUP(C6145,Customer_Dim!B:E,4,0)</f>
        <v>29260.800000000003</v>
      </c>
      <c r="J6145" s="9">
        <f t="shared" si="286"/>
        <v>614476.80000000005</v>
      </c>
      <c r="K6145" s="8">
        <f t="shared" si="287"/>
        <v>384402.33</v>
      </c>
      <c r="L6145" s="9">
        <v>203820.62999999995</v>
      </c>
    </row>
    <row r="6146" spans="1:13" ht="15.75" customHeight="1" x14ac:dyDescent="0.25">
      <c r="A6146" s="6" t="s">
        <v>6184</v>
      </c>
      <c r="B6146" s="10">
        <v>44142</v>
      </c>
      <c r="C6146" s="7" t="s">
        <v>6181</v>
      </c>
      <c r="D6146" s="7" t="s">
        <v>19</v>
      </c>
      <c r="E6146" s="7">
        <v>242</v>
      </c>
      <c r="F6146" s="8">
        <v>113.41</v>
      </c>
      <c r="G6146" s="8">
        <v>166</v>
      </c>
      <c r="H6146" s="8">
        <f t="shared" si="285"/>
        <v>40172</v>
      </c>
      <c r="I6146" s="9">
        <f>H6146*VLOOKUP(C6146,Customer_Dim!B:E,4,0)</f>
        <v>2008.6000000000001</v>
      </c>
      <c r="J6146" s="9">
        <f t="shared" si="286"/>
        <v>42180.6</v>
      </c>
      <c r="K6146" s="8">
        <f t="shared" si="287"/>
        <v>27445.219999999998</v>
      </c>
      <c r="L6146" s="9">
        <v>11204.600000000002</v>
      </c>
    </row>
    <row r="6147" spans="1:13" ht="15.75" customHeight="1" x14ac:dyDescent="0.25">
      <c r="A6147" s="6" t="s">
        <v>6185</v>
      </c>
      <c r="B6147" s="10">
        <v>44168</v>
      </c>
      <c r="C6147" s="7" t="s">
        <v>6181</v>
      </c>
      <c r="D6147" s="7" t="s">
        <v>13</v>
      </c>
      <c r="E6147" s="7">
        <v>460</v>
      </c>
      <c r="F6147" s="8">
        <v>50.73</v>
      </c>
      <c r="G6147" s="8">
        <v>83</v>
      </c>
      <c r="H6147" s="8">
        <f t="shared" ref="H6147:H6210" si="288">G6147*E6147</f>
        <v>38180</v>
      </c>
      <c r="I6147" s="9">
        <f>H6147*VLOOKUP(C6147,Customer_Dim!B:E,4,0)</f>
        <v>1909</v>
      </c>
      <c r="J6147" s="9">
        <f t="shared" ref="J6147:J6210" si="289">I6147+H6147</f>
        <v>40089</v>
      </c>
      <c r="K6147" s="8">
        <f t="shared" ref="K6147:K6210" si="290">F6147*E6147</f>
        <v>23335.8</v>
      </c>
      <c r="L6147" s="9">
        <v>13488.86</v>
      </c>
    </row>
    <row r="6148" spans="1:13" ht="15.75" customHeight="1" x14ac:dyDescent="0.25">
      <c r="A6148" s="6" t="s">
        <v>6186</v>
      </c>
      <c r="B6148" s="10">
        <v>43976</v>
      </c>
      <c r="C6148" s="7" t="s">
        <v>6187</v>
      </c>
      <c r="D6148" s="7" t="s">
        <v>32</v>
      </c>
      <c r="E6148" s="7">
        <v>885</v>
      </c>
      <c r="F6148" s="8">
        <v>324.39</v>
      </c>
      <c r="G6148" s="8">
        <v>494</v>
      </c>
      <c r="H6148" s="8">
        <f t="shared" si="288"/>
        <v>437190</v>
      </c>
      <c r="I6148" s="9">
        <f>H6148*VLOOKUP(C6148,Customer_Dim!B:E,4,0)</f>
        <v>43719</v>
      </c>
      <c r="J6148" s="9">
        <f t="shared" si="289"/>
        <v>480909</v>
      </c>
      <c r="K6148" s="8">
        <f t="shared" si="290"/>
        <v>287085.14999999997</v>
      </c>
      <c r="L6148" s="9">
        <v>120479.40000000002</v>
      </c>
      <c r="M6148" s="7"/>
    </row>
    <row r="6149" spans="1:13" ht="15.75" customHeight="1" x14ac:dyDescent="0.25">
      <c r="A6149" s="6" t="s">
        <v>6188</v>
      </c>
      <c r="B6149" s="10">
        <v>44015</v>
      </c>
      <c r="C6149" s="7" t="s">
        <v>6187</v>
      </c>
      <c r="D6149" s="7" t="s">
        <v>19</v>
      </c>
      <c r="E6149" s="7">
        <v>211</v>
      </c>
      <c r="F6149" s="8">
        <v>108.48</v>
      </c>
      <c r="G6149" s="8">
        <v>159</v>
      </c>
      <c r="H6149" s="8">
        <f t="shared" si="288"/>
        <v>33549</v>
      </c>
      <c r="I6149" s="9">
        <f>H6149*VLOOKUP(C6149,Customer_Dim!B:E,4,0)</f>
        <v>3354.9</v>
      </c>
      <c r="J6149" s="9">
        <f t="shared" si="289"/>
        <v>36903.9</v>
      </c>
      <c r="K6149" s="8">
        <f t="shared" si="290"/>
        <v>22889.280000000002</v>
      </c>
      <c r="L6149" s="9">
        <v>10560.39</v>
      </c>
      <c r="M6149" s="7"/>
    </row>
    <row r="6150" spans="1:13" ht="15.75" customHeight="1" x14ac:dyDescent="0.25">
      <c r="A6150" s="6" t="s">
        <v>6189</v>
      </c>
      <c r="B6150" s="10">
        <v>44036</v>
      </c>
      <c r="C6150" s="7" t="s">
        <v>6187</v>
      </c>
      <c r="D6150" s="7" t="s">
        <v>13</v>
      </c>
      <c r="E6150" s="7">
        <v>411</v>
      </c>
      <c r="F6150" s="8">
        <v>48.53</v>
      </c>
      <c r="G6150" s="8">
        <v>79</v>
      </c>
      <c r="H6150" s="8">
        <f t="shared" si="288"/>
        <v>32469</v>
      </c>
      <c r="I6150" s="9">
        <f>H6150*VLOOKUP(C6150,Customer_Dim!B:E,4,0)</f>
        <v>3246.9</v>
      </c>
      <c r="J6150" s="9">
        <f t="shared" si="289"/>
        <v>35715.9</v>
      </c>
      <c r="K6150" s="8">
        <f t="shared" si="290"/>
        <v>19945.830000000002</v>
      </c>
      <c r="L6150" s="9">
        <v>11954.650000000001</v>
      </c>
      <c r="M6150" s="7"/>
    </row>
    <row r="6151" spans="1:13" ht="15.75" customHeight="1" x14ac:dyDescent="0.25">
      <c r="A6151" s="6" t="s">
        <v>6190</v>
      </c>
      <c r="B6151" s="10">
        <v>44143</v>
      </c>
      <c r="C6151" s="7" t="s">
        <v>6187</v>
      </c>
      <c r="D6151" s="7" t="s">
        <v>19</v>
      </c>
      <c r="E6151" s="7">
        <v>204</v>
      </c>
      <c r="F6151" s="8">
        <v>113.41</v>
      </c>
      <c r="G6151" s="8">
        <v>166</v>
      </c>
      <c r="H6151" s="8">
        <f t="shared" si="288"/>
        <v>33864</v>
      </c>
      <c r="I6151" s="9">
        <f>H6151*VLOOKUP(C6151,Customer_Dim!B:E,4,0)</f>
        <v>3386.4</v>
      </c>
      <c r="J6151" s="9">
        <f t="shared" si="289"/>
        <v>37250.400000000001</v>
      </c>
      <c r="K6151" s="8">
        <f t="shared" si="290"/>
        <v>23135.64</v>
      </c>
      <c r="L6151" s="9">
        <v>10343.350000000002</v>
      </c>
      <c r="M6151" s="7"/>
    </row>
    <row r="6152" spans="1:13" ht="15.75" customHeight="1" x14ac:dyDescent="0.25">
      <c r="A6152" s="6" t="s">
        <v>6191</v>
      </c>
      <c r="B6152" s="10">
        <v>44154</v>
      </c>
      <c r="C6152" s="7" t="s">
        <v>6187</v>
      </c>
      <c r="D6152" s="7" t="s">
        <v>13</v>
      </c>
      <c r="E6152" s="7">
        <v>378</v>
      </c>
      <c r="F6152" s="8">
        <v>50.73</v>
      </c>
      <c r="G6152" s="8">
        <v>83</v>
      </c>
      <c r="H6152" s="8">
        <f t="shared" si="288"/>
        <v>31374</v>
      </c>
      <c r="I6152" s="9">
        <f>H6152*VLOOKUP(C6152,Customer_Dim!B:E,4,0)</f>
        <v>3137.4</v>
      </c>
      <c r="J6152" s="9">
        <f t="shared" si="289"/>
        <v>34511.4</v>
      </c>
      <c r="K6152" s="8">
        <f t="shared" si="290"/>
        <v>19175.939999999999</v>
      </c>
      <c r="L6152" s="9">
        <v>9929.8500000000022</v>
      </c>
      <c r="M6152" s="7"/>
    </row>
    <row r="6153" spans="1:13" ht="15.75" customHeight="1" x14ac:dyDescent="0.25">
      <c r="A6153" s="6" t="s">
        <v>6192</v>
      </c>
      <c r="B6153" s="10">
        <v>44157</v>
      </c>
      <c r="C6153" s="7" t="s">
        <v>6187</v>
      </c>
      <c r="D6153" s="7" t="s">
        <v>13</v>
      </c>
      <c r="E6153" s="7">
        <v>974</v>
      </c>
      <c r="F6153" s="8">
        <v>50.73</v>
      </c>
      <c r="G6153" s="8">
        <v>83</v>
      </c>
      <c r="H6153" s="8">
        <f t="shared" si="288"/>
        <v>80842</v>
      </c>
      <c r="I6153" s="9">
        <f>H6153*VLOOKUP(C6153,Customer_Dim!B:E,4,0)</f>
        <v>8084.2000000000007</v>
      </c>
      <c r="J6153" s="9">
        <f t="shared" si="289"/>
        <v>88926.2</v>
      </c>
      <c r="K6153" s="8">
        <f t="shared" si="290"/>
        <v>49411.02</v>
      </c>
      <c r="L6153" s="9">
        <v>30762.6</v>
      </c>
      <c r="M6153" s="7"/>
    </row>
    <row r="6154" spans="1:13" ht="15.75" customHeight="1" x14ac:dyDescent="0.25">
      <c r="A6154" s="6" t="s">
        <v>6193</v>
      </c>
      <c r="B6154" s="10">
        <v>44167</v>
      </c>
      <c r="C6154" s="7" t="s">
        <v>6187</v>
      </c>
      <c r="D6154" s="7" t="s">
        <v>13</v>
      </c>
      <c r="E6154" s="7">
        <v>860</v>
      </c>
      <c r="F6154" s="8">
        <v>50.73</v>
      </c>
      <c r="G6154" s="8">
        <v>83</v>
      </c>
      <c r="H6154" s="8">
        <f t="shared" si="288"/>
        <v>71380</v>
      </c>
      <c r="I6154" s="9">
        <f>H6154*VLOOKUP(C6154,Customer_Dim!B:E,4,0)</f>
        <v>7138</v>
      </c>
      <c r="J6154" s="9">
        <f t="shared" si="289"/>
        <v>78518</v>
      </c>
      <c r="K6154" s="8">
        <f t="shared" si="290"/>
        <v>43627.799999999996</v>
      </c>
      <c r="L6154" s="9">
        <v>27795.79</v>
      </c>
      <c r="M6154" s="7"/>
    </row>
    <row r="6155" spans="1:13" ht="15.75" customHeight="1" x14ac:dyDescent="0.25">
      <c r="A6155" s="6" t="s">
        <v>6194</v>
      </c>
      <c r="B6155" s="10">
        <v>44168</v>
      </c>
      <c r="C6155" s="7" t="s">
        <v>6187</v>
      </c>
      <c r="D6155" s="7" t="s">
        <v>32</v>
      </c>
      <c r="E6155" s="7">
        <v>985</v>
      </c>
      <c r="F6155" s="8">
        <v>336.31</v>
      </c>
      <c r="G6155" s="8">
        <v>512</v>
      </c>
      <c r="H6155" s="8">
        <f t="shared" si="288"/>
        <v>504320</v>
      </c>
      <c r="I6155" s="9">
        <f>H6155*VLOOKUP(C6155,Customer_Dim!B:E,4,0)</f>
        <v>50432</v>
      </c>
      <c r="J6155" s="9">
        <f t="shared" si="289"/>
        <v>554752</v>
      </c>
      <c r="K6155" s="8">
        <f t="shared" si="290"/>
        <v>331265.34999999998</v>
      </c>
      <c r="L6155" s="9">
        <v>157242.54999999999</v>
      </c>
      <c r="M6155" s="7"/>
    </row>
    <row r="6156" spans="1:13" ht="15.75" customHeight="1" x14ac:dyDescent="0.25">
      <c r="A6156" s="6" t="s">
        <v>6195</v>
      </c>
      <c r="B6156" s="10">
        <v>44177</v>
      </c>
      <c r="C6156" s="7" t="s">
        <v>6187</v>
      </c>
      <c r="D6156" s="7" t="s">
        <v>13</v>
      </c>
      <c r="E6156" s="7">
        <v>578</v>
      </c>
      <c r="F6156" s="8">
        <v>50.73</v>
      </c>
      <c r="G6156" s="8">
        <v>83</v>
      </c>
      <c r="H6156" s="8">
        <f t="shared" si="288"/>
        <v>47974</v>
      </c>
      <c r="I6156" s="9">
        <f>H6156*VLOOKUP(C6156,Customer_Dim!B:E,4,0)</f>
        <v>4797.4000000000005</v>
      </c>
      <c r="J6156" s="9">
        <f t="shared" si="289"/>
        <v>52771.4</v>
      </c>
      <c r="K6156" s="8">
        <f t="shared" si="290"/>
        <v>29321.94</v>
      </c>
      <c r="L6156" s="9">
        <v>15198.75</v>
      </c>
      <c r="M6156" s="7"/>
    </row>
    <row r="6157" spans="1:13" ht="15.75" customHeight="1" x14ac:dyDescent="0.25">
      <c r="A6157" s="6" t="s">
        <v>6196</v>
      </c>
      <c r="B6157" s="10">
        <v>44186</v>
      </c>
      <c r="C6157" s="7" t="s">
        <v>6187</v>
      </c>
      <c r="D6157" s="7" t="s">
        <v>19</v>
      </c>
      <c r="E6157" s="7">
        <v>814</v>
      </c>
      <c r="F6157" s="8">
        <v>113.41</v>
      </c>
      <c r="G6157" s="8">
        <v>166</v>
      </c>
      <c r="H6157" s="8">
        <f t="shared" si="288"/>
        <v>135124</v>
      </c>
      <c r="I6157" s="9">
        <f>H6157*VLOOKUP(C6157,Customer_Dim!B:E,4,0)</f>
        <v>13512.400000000001</v>
      </c>
      <c r="J6157" s="9">
        <f t="shared" si="289"/>
        <v>148636.4</v>
      </c>
      <c r="K6157" s="8">
        <f t="shared" si="290"/>
        <v>92315.739999999991</v>
      </c>
      <c r="L6157" s="9">
        <v>42601.8</v>
      </c>
      <c r="M6157" s="7"/>
    </row>
    <row r="6158" spans="1:13" ht="15.75" customHeight="1" x14ac:dyDescent="0.25">
      <c r="A6158" s="6" t="s">
        <v>6197</v>
      </c>
      <c r="B6158" s="10">
        <v>44218</v>
      </c>
      <c r="C6158" s="7" t="s">
        <v>6198</v>
      </c>
      <c r="D6158" s="7" t="s">
        <v>32</v>
      </c>
      <c r="E6158" s="7">
        <v>908</v>
      </c>
      <c r="F6158" s="8">
        <v>355.06</v>
      </c>
      <c r="G6158" s="8">
        <v>559</v>
      </c>
      <c r="H6158" s="8">
        <f t="shared" si="288"/>
        <v>507572</v>
      </c>
      <c r="I6158" s="9">
        <f>H6158*VLOOKUP(C6158,Customer_Dim!B:E,4,0)</f>
        <v>20302.88</v>
      </c>
      <c r="J6158" s="9">
        <f t="shared" si="289"/>
        <v>527874.88</v>
      </c>
      <c r="K6158" s="8">
        <f t="shared" si="290"/>
        <v>322394.48</v>
      </c>
      <c r="L6158" s="9">
        <v>149803.5</v>
      </c>
      <c r="M6158" s="7"/>
    </row>
    <row r="6159" spans="1:13" ht="15.75" customHeight="1" x14ac:dyDescent="0.25">
      <c r="A6159" s="6" t="s">
        <v>6199</v>
      </c>
      <c r="B6159" s="10">
        <v>44228</v>
      </c>
      <c r="C6159" s="7" t="s">
        <v>6198</v>
      </c>
      <c r="D6159" s="7" t="s">
        <v>13</v>
      </c>
      <c r="E6159" s="7">
        <v>888</v>
      </c>
      <c r="F6159" s="8">
        <v>53.56</v>
      </c>
      <c r="G6159" s="8">
        <v>90</v>
      </c>
      <c r="H6159" s="8">
        <f t="shared" si="288"/>
        <v>79920</v>
      </c>
      <c r="I6159" s="9">
        <f>H6159*VLOOKUP(C6159,Customer_Dim!B:E,4,0)</f>
        <v>3196.8</v>
      </c>
      <c r="J6159" s="9">
        <f t="shared" si="289"/>
        <v>83116.800000000003</v>
      </c>
      <c r="K6159" s="8">
        <f t="shared" si="290"/>
        <v>47561.279999999999</v>
      </c>
      <c r="L6159" s="9">
        <v>25775.58</v>
      </c>
      <c r="M6159" s="7"/>
    </row>
    <row r="6160" spans="1:13" ht="15.75" customHeight="1" x14ac:dyDescent="0.25">
      <c r="A6160" s="6" t="s">
        <v>6200</v>
      </c>
      <c r="B6160" s="10">
        <v>44288</v>
      </c>
      <c r="C6160" s="7" t="s">
        <v>6198</v>
      </c>
      <c r="D6160" s="7" t="s">
        <v>13</v>
      </c>
      <c r="E6160" s="7">
        <v>206</v>
      </c>
      <c r="F6160" s="8">
        <v>60.09</v>
      </c>
      <c r="G6160" s="8">
        <v>101</v>
      </c>
      <c r="H6160" s="8">
        <f t="shared" si="288"/>
        <v>20806</v>
      </c>
      <c r="I6160" s="9">
        <f>H6160*VLOOKUP(C6160,Customer_Dim!B:E,4,0)</f>
        <v>832.24</v>
      </c>
      <c r="J6160" s="9">
        <f t="shared" si="289"/>
        <v>21638.240000000002</v>
      </c>
      <c r="K6160" s="8">
        <f t="shared" si="290"/>
        <v>12378.54</v>
      </c>
      <c r="L6160" s="9">
        <v>8405.65</v>
      </c>
      <c r="M6160" s="7"/>
    </row>
    <row r="6161" spans="1:13" ht="15.75" customHeight="1" x14ac:dyDescent="0.25">
      <c r="A6161" s="6" t="s">
        <v>6201</v>
      </c>
      <c r="B6161" s="10">
        <v>44341</v>
      </c>
      <c r="C6161" s="7" t="s">
        <v>6198</v>
      </c>
      <c r="D6161" s="7" t="s">
        <v>13</v>
      </c>
      <c r="E6161" s="7">
        <v>285</v>
      </c>
      <c r="F6161" s="8">
        <v>60.09</v>
      </c>
      <c r="G6161" s="8">
        <v>101</v>
      </c>
      <c r="H6161" s="8">
        <f t="shared" si="288"/>
        <v>28785</v>
      </c>
      <c r="I6161" s="9">
        <f>H6161*VLOOKUP(C6161,Customer_Dim!B:E,4,0)</f>
        <v>1151.4000000000001</v>
      </c>
      <c r="J6161" s="9">
        <f t="shared" si="289"/>
        <v>29936.400000000001</v>
      </c>
      <c r="K6161" s="8">
        <f t="shared" si="290"/>
        <v>17125.650000000001</v>
      </c>
      <c r="L6161" s="9">
        <v>10334.099999999999</v>
      </c>
      <c r="M6161" s="7"/>
    </row>
    <row r="6162" spans="1:13" ht="15.75" customHeight="1" x14ac:dyDescent="0.25">
      <c r="A6162" s="6" t="s">
        <v>6202</v>
      </c>
      <c r="B6162" s="10">
        <v>44374</v>
      </c>
      <c r="C6162" s="7" t="s">
        <v>6198</v>
      </c>
      <c r="D6162" s="7" t="s">
        <v>13</v>
      </c>
      <c r="E6162" s="7">
        <v>328</v>
      </c>
      <c r="F6162" s="8">
        <v>60.09</v>
      </c>
      <c r="G6162" s="8">
        <v>101</v>
      </c>
      <c r="H6162" s="8">
        <f t="shared" si="288"/>
        <v>33128</v>
      </c>
      <c r="I6162" s="9">
        <f>H6162*VLOOKUP(C6162,Customer_Dim!B:E,4,0)</f>
        <v>1325.1200000000001</v>
      </c>
      <c r="J6162" s="9">
        <f t="shared" si="289"/>
        <v>34453.120000000003</v>
      </c>
      <c r="K6162" s="8">
        <f t="shared" si="290"/>
        <v>19709.52</v>
      </c>
      <c r="L6162" s="9">
        <v>12492.16</v>
      </c>
      <c r="M6162" s="7"/>
    </row>
    <row r="6163" spans="1:13" ht="15.75" customHeight="1" x14ac:dyDescent="0.25">
      <c r="A6163" s="6" t="s">
        <v>6203</v>
      </c>
      <c r="B6163" s="10">
        <v>44443</v>
      </c>
      <c r="C6163" s="7" t="s">
        <v>6198</v>
      </c>
      <c r="D6163" s="7" t="s">
        <v>13</v>
      </c>
      <c r="E6163" s="7">
        <v>1045</v>
      </c>
      <c r="F6163" s="8">
        <v>66.98</v>
      </c>
      <c r="G6163" s="8">
        <v>113</v>
      </c>
      <c r="H6163" s="8">
        <f t="shared" si="288"/>
        <v>118085</v>
      </c>
      <c r="I6163" s="9">
        <f>H6163*VLOOKUP(C6163,Customer_Dim!B:E,4,0)</f>
        <v>4723.4000000000005</v>
      </c>
      <c r="J6163" s="9">
        <f t="shared" si="289"/>
        <v>122808.4</v>
      </c>
      <c r="K6163" s="8">
        <f t="shared" si="290"/>
        <v>69994.100000000006</v>
      </c>
      <c r="L6163" s="9">
        <v>44792.499999999993</v>
      </c>
      <c r="M6163" s="7"/>
    </row>
    <row r="6164" spans="1:13" ht="15.75" customHeight="1" x14ac:dyDescent="0.25">
      <c r="A6164" s="6" t="s">
        <v>6204</v>
      </c>
      <c r="B6164" s="10">
        <v>44455</v>
      </c>
      <c r="C6164" s="7" t="s">
        <v>6198</v>
      </c>
      <c r="D6164" s="7" t="s">
        <v>13</v>
      </c>
      <c r="E6164" s="7">
        <v>852</v>
      </c>
      <c r="F6164" s="8">
        <v>66.98</v>
      </c>
      <c r="G6164" s="8">
        <v>113</v>
      </c>
      <c r="H6164" s="8">
        <f t="shared" si="288"/>
        <v>96276</v>
      </c>
      <c r="I6164" s="9">
        <f>H6164*VLOOKUP(C6164,Customer_Dim!B:E,4,0)</f>
        <v>3851.04</v>
      </c>
      <c r="J6164" s="9">
        <f t="shared" si="289"/>
        <v>100127.03999999999</v>
      </c>
      <c r="K6164" s="8">
        <f t="shared" si="290"/>
        <v>57066.960000000006</v>
      </c>
      <c r="L6164" s="9">
        <v>32121</v>
      </c>
      <c r="M6164" s="7"/>
    </row>
    <row r="6165" spans="1:13" ht="15.75" customHeight="1" x14ac:dyDescent="0.25">
      <c r="A6165" s="6" t="s">
        <v>6205</v>
      </c>
      <c r="B6165" s="10">
        <v>44470</v>
      </c>
      <c r="C6165" s="7" t="s">
        <v>6198</v>
      </c>
      <c r="D6165" s="7" t="s">
        <v>13</v>
      </c>
      <c r="E6165" s="7">
        <v>384</v>
      </c>
      <c r="F6165" s="8">
        <v>70.89</v>
      </c>
      <c r="G6165" s="8">
        <v>120</v>
      </c>
      <c r="H6165" s="8">
        <f t="shared" si="288"/>
        <v>46080</v>
      </c>
      <c r="I6165" s="9">
        <f>H6165*VLOOKUP(C6165,Customer_Dim!B:E,4,0)</f>
        <v>1843.2</v>
      </c>
      <c r="J6165" s="9">
        <f t="shared" si="289"/>
        <v>47923.199999999997</v>
      </c>
      <c r="K6165" s="8">
        <f t="shared" si="290"/>
        <v>27221.760000000002</v>
      </c>
      <c r="L6165" s="9">
        <v>16720.589999999997</v>
      </c>
      <c r="M6165" s="7"/>
    </row>
    <row r="6166" spans="1:13" ht="15.75" customHeight="1" x14ac:dyDescent="0.25">
      <c r="A6166" s="6" t="s">
        <v>6206</v>
      </c>
      <c r="B6166" s="10">
        <v>44508</v>
      </c>
      <c r="C6166" s="7" t="s">
        <v>6198</v>
      </c>
      <c r="D6166" s="7" t="s">
        <v>19</v>
      </c>
      <c r="E6166" s="7">
        <v>495</v>
      </c>
      <c r="F6166" s="8">
        <v>158.47</v>
      </c>
      <c r="G6166" s="8">
        <v>241</v>
      </c>
      <c r="H6166" s="8">
        <f t="shared" si="288"/>
        <v>119295</v>
      </c>
      <c r="I6166" s="9">
        <f>H6166*VLOOKUP(C6166,Customer_Dim!B:E,4,0)</f>
        <v>4771.8</v>
      </c>
      <c r="J6166" s="9">
        <f t="shared" si="289"/>
        <v>124066.8</v>
      </c>
      <c r="K6166" s="8">
        <f t="shared" si="290"/>
        <v>78442.649999999994</v>
      </c>
      <c r="L6166" s="9">
        <v>31716</v>
      </c>
      <c r="M6166" s="7"/>
    </row>
    <row r="6167" spans="1:13" ht="15.75" customHeight="1" x14ac:dyDescent="0.25">
      <c r="A6167" s="6" t="s">
        <v>6207</v>
      </c>
      <c r="B6167" s="10">
        <v>44519</v>
      </c>
      <c r="C6167" s="7" t="s">
        <v>6198</v>
      </c>
      <c r="D6167" s="7" t="s">
        <v>13</v>
      </c>
      <c r="E6167" s="7">
        <v>693</v>
      </c>
      <c r="F6167" s="8">
        <v>70.89</v>
      </c>
      <c r="G6167" s="8">
        <v>120</v>
      </c>
      <c r="H6167" s="8">
        <f t="shared" si="288"/>
        <v>83160</v>
      </c>
      <c r="I6167" s="9">
        <f>H6167*VLOOKUP(C6167,Customer_Dim!B:E,4,0)</f>
        <v>3326.4</v>
      </c>
      <c r="J6167" s="9">
        <f t="shared" si="289"/>
        <v>86486.399999999994</v>
      </c>
      <c r="K6167" s="8">
        <f t="shared" si="290"/>
        <v>49126.77</v>
      </c>
      <c r="L6167" s="9">
        <v>30939.300000000003</v>
      </c>
      <c r="M6167" s="7"/>
    </row>
    <row r="6168" spans="1:13" ht="15.75" customHeight="1" x14ac:dyDescent="0.25">
      <c r="A6168" s="6" t="s">
        <v>6208</v>
      </c>
      <c r="B6168" s="10">
        <v>44521</v>
      </c>
      <c r="C6168" s="7" t="s">
        <v>6198</v>
      </c>
      <c r="D6168" s="7" t="s">
        <v>32</v>
      </c>
      <c r="E6168" s="7">
        <v>429</v>
      </c>
      <c r="F6168" s="8">
        <v>469.9</v>
      </c>
      <c r="G6168" s="8">
        <v>740</v>
      </c>
      <c r="H6168" s="8">
        <f t="shared" si="288"/>
        <v>317460</v>
      </c>
      <c r="I6168" s="9">
        <f>H6168*VLOOKUP(C6168,Customer_Dim!B:E,4,0)</f>
        <v>12698.4</v>
      </c>
      <c r="J6168" s="9">
        <f t="shared" si="289"/>
        <v>330158.40000000002</v>
      </c>
      <c r="K6168" s="8">
        <f t="shared" si="290"/>
        <v>201587.09999999998</v>
      </c>
      <c r="L6168" s="9">
        <v>99567</v>
      </c>
      <c r="M6168" s="7"/>
    </row>
    <row r="6169" spans="1:13" ht="15.75" customHeight="1" x14ac:dyDescent="0.25">
      <c r="A6169" s="6" t="s">
        <v>6209</v>
      </c>
      <c r="B6169" s="10">
        <v>44525</v>
      </c>
      <c r="C6169" s="7" t="s">
        <v>6198</v>
      </c>
      <c r="D6169" s="7" t="s">
        <v>32</v>
      </c>
      <c r="E6169" s="7">
        <v>71</v>
      </c>
      <c r="F6169" s="8">
        <v>469.9</v>
      </c>
      <c r="G6169" s="8">
        <v>740</v>
      </c>
      <c r="H6169" s="8">
        <f t="shared" si="288"/>
        <v>52540</v>
      </c>
      <c r="I6169" s="9">
        <f>H6169*VLOOKUP(C6169,Customer_Dim!B:E,4,0)</f>
        <v>2101.6</v>
      </c>
      <c r="J6169" s="9">
        <f t="shared" si="289"/>
        <v>54641.599999999999</v>
      </c>
      <c r="K6169" s="8">
        <f t="shared" si="290"/>
        <v>33362.9</v>
      </c>
      <c r="L6169" s="9">
        <v>18707.200000000004</v>
      </c>
      <c r="M6169" s="7"/>
    </row>
    <row r="6170" spans="1:13" ht="15.75" customHeight="1" x14ac:dyDescent="0.25">
      <c r="A6170" s="6" t="s">
        <v>6210</v>
      </c>
      <c r="B6170" s="10">
        <v>44227</v>
      </c>
      <c r="C6170" s="7" t="s">
        <v>6211</v>
      </c>
      <c r="D6170" s="7" t="s">
        <v>19</v>
      </c>
      <c r="E6170" s="7">
        <v>341</v>
      </c>
      <c r="F6170" s="8">
        <v>119.74</v>
      </c>
      <c r="G6170" s="8">
        <v>182</v>
      </c>
      <c r="H6170" s="8">
        <f t="shared" si="288"/>
        <v>62062</v>
      </c>
      <c r="I6170" s="9">
        <f>H6170*VLOOKUP(C6170,Customer_Dim!B:E,4,0)</f>
        <v>2482.48</v>
      </c>
      <c r="J6170" s="9">
        <f t="shared" si="289"/>
        <v>64544.480000000003</v>
      </c>
      <c r="K6170" s="8">
        <f t="shared" si="290"/>
        <v>40831.339999999997</v>
      </c>
      <c r="L6170" s="9">
        <v>17043.799999999996</v>
      </c>
      <c r="M6170" s="7"/>
    </row>
    <row r="6171" spans="1:13" ht="15.75" customHeight="1" x14ac:dyDescent="0.25">
      <c r="A6171" s="6" t="s">
        <v>6212</v>
      </c>
      <c r="B6171" s="10">
        <v>44280</v>
      </c>
      <c r="C6171" s="7" t="s">
        <v>6211</v>
      </c>
      <c r="D6171" s="7" t="s">
        <v>32</v>
      </c>
      <c r="E6171" s="7">
        <v>792</v>
      </c>
      <c r="F6171" s="8">
        <v>355.06</v>
      </c>
      <c r="G6171" s="8">
        <v>559</v>
      </c>
      <c r="H6171" s="8">
        <f t="shared" si="288"/>
        <v>442728</v>
      </c>
      <c r="I6171" s="9">
        <f>H6171*VLOOKUP(C6171,Customer_Dim!B:E,4,0)</f>
        <v>17709.12</v>
      </c>
      <c r="J6171" s="9">
        <f t="shared" si="289"/>
        <v>460437.12</v>
      </c>
      <c r="K6171" s="8">
        <f t="shared" si="290"/>
        <v>281207.52</v>
      </c>
      <c r="L6171" s="9">
        <v>162936</v>
      </c>
      <c r="M6171" s="7"/>
    </row>
    <row r="6172" spans="1:13" ht="15.75" customHeight="1" x14ac:dyDescent="0.25">
      <c r="A6172" s="6" t="s">
        <v>6213</v>
      </c>
      <c r="B6172" s="10">
        <v>44284</v>
      </c>
      <c r="C6172" s="7" t="s">
        <v>6211</v>
      </c>
      <c r="D6172" s="7" t="s">
        <v>19</v>
      </c>
      <c r="E6172" s="7">
        <v>872</v>
      </c>
      <c r="F6172" s="8">
        <v>119.74</v>
      </c>
      <c r="G6172" s="8">
        <v>182</v>
      </c>
      <c r="H6172" s="8">
        <f t="shared" si="288"/>
        <v>158704</v>
      </c>
      <c r="I6172" s="9">
        <f>H6172*VLOOKUP(C6172,Customer_Dim!B:E,4,0)</f>
        <v>6348.16</v>
      </c>
      <c r="J6172" s="9">
        <f t="shared" si="289"/>
        <v>165052.16</v>
      </c>
      <c r="K6172" s="8">
        <f t="shared" si="290"/>
        <v>104413.28</v>
      </c>
      <c r="L6172" s="9">
        <v>47868.479999999996</v>
      </c>
      <c r="M6172" s="7"/>
    </row>
    <row r="6173" spans="1:13" ht="15.75" customHeight="1" x14ac:dyDescent="0.25">
      <c r="A6173" s="6" t="s">
        <v>6214</v>
      </c>
      <c r="B6173" s="10">
        <v>44298</v>
      </c>
      <c r="C6173" s="7" t="s">
        <v>6211</v>
      </c>
      <c r="D6173" s="7" t="s">
        <v>13</v>
      </c>
      <c r="E6173" s="7">
        <v>1083</v>
      </c>
      <c r="F6173" s="8">
        <v>60.09</v>
      </c>
      <c r="G6173" s="8">
        <v>101</v>
      </c>
      <c r="H6173" s="8">
        <f t="shared" si="288"/>
        <v>109383</v>
      </c>
      <c r="I6173" s="9">
        <f>H6173*VLOOKUP(C6173,Customer_Dim!B:E,4,0)</f>
        <v>4375.32</v>
      </c>
      <c r="J6173" s="9">
        <f t="shared" si="289"/>
        <v>113758.32</v>
      </c>
      <c r="K6173" s="8">
        <f t="shared" si="290"/>
        <v>65077.47</v>
      </c>
      <c r="L6173" s="9">
        <v>37273.919999999991</v>
      </c>
      <c r="M6173" s="7"/>
    </row>
    <row r="6174" spans="1:13" ht="15.75" customHeight="1" x14ac:dyDescent="0.25">
      <c r="A6174" s="6" t="s">
        <v>6215</v>
      </c>
      <c r="B6174" s="10">
        <v>44299</v>
      </c>
      <c r="C6174" s="7" t="s">
        <v>6211</v>
      </c>
      <c r="D6174" s="7" t="s">
        <v>13</v>
      </c>
      <c r="E6174" s="7">
        <v>268</v>
      </c>
      <c r="F6174" s="8">
        <v>60.09</v>
      </c>
      <c r="G6174" s="8">
        <v>101</v>
      </c>
      <c r="H6174" s="8">
        <f t="shared" si="288"/>
        <v>27068</v>
      </c>
      <c r="I6174" s="9">
        <f>H6174*VLOOKUP(C6174,Customer_Dim!B:E,4,0)</f>
        <v>1082.72</v>
      </c>
      <c r="J6174" s="9">
        <f t="shared" si="289"/>
        <v>28150.720000000001</v>
      </c>
      <c r="K6174" s="8">
        <f t="shared" si="290"/>
        <v>16104.12</v>
      </c>
      <c r="L6174" s="9">
        <v>8959.409999999998</v>
      </c>
      <c r="M6174" s="7"/>
    </row>
    <row r="6175" spans="1:13" ht="15.75" customHeight="1" x14ac:dyDescent="0.25">
      <c r="A6175" s="6" t="s">
        <v>6216</v>
      </c>
      <c r="B6175" s="10">
        <v>44310</v>
      </c>
      <c r="C6175" s="7" t="s">
        <v>6211</v>
      </c>
      <c r="D6175" s="7" t="s">
        <v>13</v>
      </c>
      <c r="E6175" s="7">
        <v>874</v>
      </c>
      <c r="F6175" s="8">
        <v>60.09</v>
      </c>
      <c r="G6175" s="8">
        <v>101</v>
      </c>
      <c r="H6175" s="8">
        <f t="shared" si="288"/>
        <v>88274</v>
      </c>
      <c r="I6175" s="9">
        <f>H6175*VLOOKUP(C6175,Customer_Dim!B:E,4,0)</f>
        <v>3530.96</v>
      </c>
      <c r="J6175" s="9">
        <f t="shared" si="289"/>
        <v>91804.96</v>
      </c>
      <c r="K6175" s="8">
        <f t="shared" si="290"/>
        <v>52518.66</v>
      </c>
      <c r="L6175" s="9">
        <v>33284.480000000003</v>
      </c>
      <c r="M6175" s="7"/>
    </row>
    <row r="6176" spans="1:13" ht="15.75" customHeight="1" x14ac:dyDescent="0.25">
      <c r="A6176" s="6" t="s">
        <v>6217</v>
      </c>
      <c r="B6176" s="10">
        <v>44380</v>
      </c>
      <c r="C6176" s="7" t="s">
        <v>6211</v>
      </c>
      <c r="D6176" s="7" t="s">
        <v>13</v>
      </c>
      <c r="E6176" s="7">
        <v>483</v>
      </c>
      <c r="F6176" s="8">
        <v>66.98</v>
      </c>
      <c r="G6176" s="8">
        <v>113</v>
      </c>
      <c r="H6176" s="8">
        <f t="shared" si="288"/>
        <v>54579</v>
      </c>
      <c r="I6176" s="9">
        <f>H6176*VLOOKUP(C6176,Customer_Dim!B:E,4,0)</f>
        <v>2183.16</v>
      </c>
      <c r="J6176" s="9">
        <f t="shared" si="289"/>
        <v>56762.16</v>
      </c>
      <c r="K6176" s="8">
        <f t="shared" si="290"/>
        <v>32351.34</v>
      </c>
      <c r="L6176" s="9">
        <v>18714.57</v>
      </c>
      <c r="M6176" s="7"/>
    </row>
    <row r="6177" spans="1:13" ht="15.75" customHeight="1" x14ac:dyDescent="0.25">
      <c r="A6177" s="6" t="s">
        <v>6218</v>
      </c>
      <c r="B6177" s="10">
        <v>44409</v>
      </c>
      <c r="C6177" s="7" t="s">
        <v>6211</v>
      </c>
      <c r="D6177" s="7" t="s">
        <v>13</v>
      </c>
      <c r="E6177" s="7">
        <v>1097</v>
      </c>
      <c r="F6177" s="8">
        <v>66.98</v>
      </c>
      <c r="G6177" s="8">
        <v>113</v>
      </c>
      <c r="H6177" s="8">
        <f t="shared" si="288"/>
        <v>123961</v>
      </c>
      <c r="I6177" s="9">
        <f>H6177*VLOOKUP(C6177,Customer_Dim!B:E,4,0)</f>
        <v>4958.4400000000005</v>
      </c>
      <c r="J6177" s="9">
        <f t="shared" si="289"/>
        <v>128919.44</v>
      </c>
      <c r="K6177" s="8">
        <f t="shared" si="290"/>
        <v>73477.06</v>
      </c>
      <c r="L6177" s="9">
        <v>41375.5</v>
      </c>
      <c r="M6177" s="7"/>
    </row>
    <row r="6178" spans="1:13" ht="15.75" customHeight="1" x14ac:dyDescent="0.25">
      <c r="A6178" s="6" t="s">
        <v>6219</v>
      </c>
      <c r="B6178" s="10">
        <v>44411</v>
      </c>
      <c r="C6178" s="7" t="s">
        <v>6211</v>
      </c>
      <c r="D6178" s="7" t="s">
        <v>19</v>
      </c>
      <c r="E6178" s="7">
        <v>305</v>
      </c>
      <c r="F6178" s="8">
        <v>149.72999999999999</v>
      </c>
      <c r="G6178" s="8">
        <v>227</v>
      </c>
      <c r="H6178" s="8">
        <f t="shared" si="288"/>
        <v>69235</v>
      </c>
      <c r="I6178" s="9">
        <f>H6178*VLOOKUP(C6178,Customer_Dim!B:E,4,0)</f>
        <v>2769.4</v>
      </c>
      <c r="J6178" s="9">
        <f t="shared" si="289"/>
        <v>72004.399999999994</v>
      </c>
      <c r="K6178" s="8">
        <f t="shared" si="290"/>
        <v>45667.649999999994</v>
      </c>
      <c r="L6178" s="9">
        <v>20775</v>
      </c>
      <c r="M6178" s="7"/>
    </row>
    <row r="6179" spans="1:13" ht="15.75" customHeight="1" x14ac:dyDescent="0.25">
      <c r="A6179" s="6" t="s">
        <v>6220</v>
      </c>
      <c r="B6179" s="10">
        <v>44454</v>
      </c>
      <c r="C6179" s="7" t="s">
        <v>6211</v>
      </c>
      <c r="D6179" s="7" t="s">
        <v>19</v>
      </c>
      <c r="E6179" s="7">
        <v>844</v>
      </c>
      <c r="F6179" s="8">
        <v>149.72999999999999</v>
      </c>
      <c r="G6179" s="8">
        <v>227</v>
      </c>
      <c r="H6179" s="8">
        <f t="shared" si="288"/>
        <v>191588</v>
      </c>
      <c r="I6179" s="9">
        <f>H6179*VLOOKUP(C6179,Customer_Dim!B:E,4,0)</f>
        <v>7663.52</v>
      </c>
      <c r="J6179" s="9">
        <f t="shared" si="289"/>
        <v>199251.52</v>
      </c>
      <c r="K6179" s="8">
        <f t="shared" si="290"/>
        <v>126372.12</v>
      </c>
      <c r="L6179" s="9">
        <v>67971.540000000023</v>
      </c>
      <c r="M6179" s="7"/>
    </row>
    <row r="6180" spans="1:13" ht="15.75" customHeight="1" x14ac:dyDescent="0.25">
      <c r="A6180" s="6" t="s">
        <v>6221</v>
      </c>
      <c r="B6180" s="10">
        <v>44267</v>
      </c>
      <c r="C6180" s="7" t="s">
        <v>6181</v>
      </c>
      <c r="D6180" s="7" t="s">
        <v>32</v>
      </c>
      <c r="E6180" s="7">
        <v>619</v>
      </c>
      <c r="F6180" s="8">
        <v>355.06</v>
      </c>
      <c r="G6180" s="8">
        <v>559</v>
      </c>
      <c r="H6180" s="8">
        <f t="shared" si="288"/>
        <v>346021</v>
      </c>
      <c r="I6180" s="9">
        <f>H6180*VLOOKUP(C6180,Customer_Dim!B:E,4,0)</f>
        <v>17301.05</v>
      </c>
      <c r="J6180" s="9">
        <f t="shared" si="289"/>
        <v>363322.05</v>
      </c>
      <c r="K6180" s="8">
        <f t="shared" si="290"/>
        <v>219782.14</v>
      </c>
      <c r="L6180" s="9">
        <v>117755.86000000002</v>
      </c>
    </row>
    <row r="6181" spans="1:13" ht="15.75" customHeight="1" x14ac:dyDescent="0.25">
      <c r="A6181" s="6" t="s">
        <v>6222</v>
      </c>
      <c r="B6181" s="10">
        <v>44278</v>
      </c>
      <c r="C6181" s="7" t="s">
        <v>6181</v>
      </c>
      <c r="D6181" s="7" t="s">
        <v>19</v>
      </c>
      <c r="E6181" s="7">
        <v>64</v>
      </c>
      <c r="F6181" s="8">
        <v>119.74</v>
      </c>
      <c r="G6181" s="8">
        <v>182</v>
      </c>
      <c r="H6181" s="8">
        <f t="shared" si="288"/>
        <v>11648</v>
      </c>
      <c r="I6181" s="9">
        <f>H6181*VLOOKUP(C6181,Customer_Dim!B:E,4,0)</f>
        <v>582.4</v>
      </c>
      <c r="J6181" s="9">
        <f t="shared" si="289"/>
        <v>12230.4</v>
      </c>
      <c r="K6181" s="8">
        <f t="shared" si="290"/>
        <v>7663.36</v>
      </c>
      <c r="L6181" s="9">
        <v>3188.84</v>
      </c>
    </row>
    <row r="6182" spans="1:13" ht="15.75" customHeight="1" x14ac:dyDescent="0.25">
      <c r="A6182" s="6" t="s">
        <v>6223</v>
      </c>
      <c r="B6182" s="10">
        <v>44281</v>
      </c>
      <c r="C6182" s="7" t="s">
        <v>6181</v>
      </c>
      <c r="D6182" s="7" t="s">
        <v>13</v>
      </c>
      <c r="E6182" s="7">
        <v>1089</v>
      </c>
      <c r="F6182" s="8">
        <v>53.56</v>
      </c>
      <c r="G6182" s="8">
        <v>90</v>
      </c>
      <c r="H6182" s="8">
        <f t="shared" si="288"/>
        <v>98010</v>
      </c>
      <c r="I6182" s="9">
        <f>H6182*VLOOKUP(C6182,Customer_Dim!B:E,4,0)</f>
        <v>4900.5</v>
      </c>
      <c r="J6182" s="9">
        <f t="shared" si="289"/>
        <v>102910.5</v>
      </c>
      <c r="K6182" s="8">
        <f t="shared" si="290"/>
        <v>58326.840000000004</v>
      </c>
      <c r="L6182" s="9">
        <v>35184.6</v>
      </c>
    </row>
    <row r="6183" spans="1:13" ht="15.75" customHeight="1" x14ac:dyDescent="0.25">
      <c r="A6183" s="6" t="s">
        <v>6224</v>
      </c>
      <c r="B6183" s="10">
        <v>44348</v>
      </c>
      <c r="C6183" s="7" t="s">
        <v>6181</v>
      </c>
      <c r="D6183" s="7" t="s">
        <v>32</v>
      </c>
      <c r="E6183" s="7">
        <v>733</v>
      </c>
      <c r="F6183" s="8">
        <v>398.31</v>
      </c>
      <c r="G6183" s="8">
        <v>627</v>
      </c>
      <c r="H6183" s="8">
        <f t="shared" si="288"/>
        <v>459591</v>
      </c>
      <c r="I6183" s="9">
        <f>H6183*VLOOKUP(C6183,Customer_Dim!B:E,4,0)</f>
        <v>22979.550000000003</v>
      </c>
      <c r="J6183" s="9">
        <f t="shared" si="289"/>
        <v>482570.55</v>
      </c>
      <c r="K6183" s="8">
        <f t="shared" si="290"/>
        <v>291961.23</v>
      </c>
      <c r="L6183" s="9">
        <v>143955.89999999997</v>
      </c>
    </row>
    <row r="6184" spans="1:13" ht="15.75" customHeight="1" x14ac:dyDescent="0.25">
      <c r="A6184" s="6" t="s">
        <v>6225</v>
      </c>
      <c r="B6184" s="10">
        <v>44393</v>
      </c>
      <c r="C6184" s="7" t="s">
        <v>6181</v>
      </c>
      <c r="D6184" s="7" t="s">
        <v>32</v>
      </c>
      <c r="E6184" s="7">
        <v>978</v>
      </c>
      <c r="F6184" s="8">
        <v>443.99</v>
      </c>
      <c r="G6184" s="8">
        <v>699</v>
      </c>
      <c r="H6184" s="8">
        <f t="shared" si="288"/>
        <v>683622</v>
      </c>
      <c r="I6184" s="9">
        <f>H6184*VLOOKUP(C6184,Customer_Dim!B:E,4,0)</f>
        <v>34181.1</v>
      </c>
      <c r="J6184" s="9">
        <f t="shared" si="289"/>
        <v>717803.1</v>
      </c>
      <c r="K6184" s="8">
        <f t="shared" si="290"/>
        <v>434222.22000000003</v>
      </c>
      <c r="L6184" s="9">
        <v>220489.78000000003</v>
      </c>
    </row>
    <row r="6185" spans="1:13" ht="15.75" customHeight="1" x14ac:dyDescent="0.25">
      <c r="A6185" s="6" t="s">
        <v>6226</v>
      </c>
      <c r="B6185" s="10">
        <v>44437</v>
      </c>
      <c r="C6185" s="7" t="s">
        <v>6181</v>
      </c>
      <c r="D6185" s="7" t="s">
        <v>19</v>
      </c>
      <c r="E6185" s="7">
        <v>972</v>
      </c>
      <c r="F6185" s="8">
        <v>149.72999999999999</v>
      </c>
      <c r="G6185" s="8">
        <v>227</v>
      </c>
      <c r="H6185" s="8">
        <f t="shared" si="288"/>
        <v>220644</v>
      </c>
      <c r="I6185" s="9">
        <f>H6185*VLOOKUP(C6185,Customer_Dim!B:E,4,0)</f>
        <v>11032.2</v>
      </c>
      <c r="J6185" s="9">
        <f t="shared" si="289"/>
        <v>231676.2</v>
      </c>
      <c r="K6185" s="8">
        <f t="shared" si="290"/>
        <v>145537.56</v>
      </c>
      <c r="L6185" s="9">
        <v>68229.41</v>
      </c>
    </row>
    <row r="6186" spans="1:13" ht="15.75" customHeight="1" x14ac:dyDescent="0.25">
      <c r="A6186" s="6" t="s">
        <v>6227</v>
      </c>
      <c r="B6186" s="10">
        <v>44510</v>
      </c>
      <c r="C6186" s="7" t="s">
        <v>6181</v>
      </c>
      <c r="D6186" s="7" t="s">
        <v>13</v>
      </c>
      <c r="E6186" s="7">
        <v>141</v>
      </c>
      <c r="F6186" s="8">
        <v>70.89</v>
      </c>
      <c r="G6186" s="8">
        <v>120</v>
      </c>
      <c r="H6186" s="8">
        <f t="shared" si="288"/>
        <v>16920</v>
      </c>
      <c r="I6186" s="9">
        <f>H6186*VLOOKUP(C6186,Customer_Dim!B:E,4,0)</f>
        <v>846</v>
      </c>
      <c r="J6186" s="9">
        <f t="shared" si="289"/>
        <v>17766</v>
      </c>
      <c r="K6186" s="8">
        <f t="shared" si="290"/>
        <v>9995.49</v>
      </c>
      <c r="L6186" s="9">
        <v>6132.48</v>
      </c>
    </row>
    <row r="6187" spans="1:13" ht="15.75" customHeight="1" x14ac:dyDescent="0.25">
      <c r="A6187" s="6" t="s">
        <v>6228</v>
      </c>
      <c r="B6187" s="10">
        <v>44530</v>
      </c>
      <c r="C6187" s="7" t="s">
        <v>6181</v>
      </c>
      <c r="D6187" s="7" t="s">
        <v>32</v>
      </c>
      <c r="E6187" s="7">
        <v>956</v>
      </c>
      <c r="F6187" s="8">
        <v>469.9</v>
      </c>
      <c r="G6187" s="8">
        <v>740</v>
      </c>
      <c r="H6187" s="8">
        <f t="shared" si="288"/>
        <v>707440</v>
      </c>
      <c r="I6187" s="9">
        <f>H6187*VLOOKUP(C6187,Customer_Dim!B:E,4,0)</f>
        <v>35372</v>
      </c>
      <c r="J6187" s="9">
        <f t="shared" si="289"/>
        <v>742812</v>
      </c>
      <c r="K6187" s="8">
        <f t="shared" si="290"/>
        <v>449224.39999999997</v>
      </c>
      <c r="L6187" s="9">
        <v>234716.90000000002</v>
      </c>
    </row>
    <row r="6188" spans="1:13" ht="15.75" customHeight="1" x14ac:dyDescent="0.25">
      <c r="A6188" s="6" t="s">
        <v>6229</v>
      </c>
      <c r="B6188" s="10">
        <v>44559</v>
      </c>
      <c r="C6188" s="7" t="s">
        <v>6181</v>
      </c>
      <c r="D6188" s="7" t="s">
        <v>19</v>
      </c>
      <c r="E6188" s="7">
        <v>999</v>
      </c>
      <c r="F6188" s="8">
        <v>158.47</v>
      </c>
      <c r="G6188" s="8">
        <v>241</v>
      </c>
      <c r="H6188" s="8">
        <f t="shared" si="288"/>
        <v>240759</v>
      </c>
      <c r="I6188" s="9">
        <f>H6188*VLOOKUP(C6188,Customer_Dim!B:E,4,0)</f>
        <v>12037.95</v>
      </c>
      <c r="J6188" s="9">
        <f t="shared" si="289"/>
        <v>252796.95</v>
      </c>
      <c r="K6188" s="8">
        <f t="shared" si="290"/>
        <v>158311.53</v>
      </c>
      <c r="L6188" s="9">
        <v>63995.839999999997</v>
      </c>
    </row>
    <row r="6189" spans="1:13" ht="15.75" customHeight="1" x14ac:dyDescent="0.25">
      <c r="A6189" s="6" t="s">
        <v>6230</v>
      </c>
      <c r="B6189" s="10">
        <v>44237</v>
      </c>
      <c r="C6189" s="7" t="s">
        <v>6187</v>
      </c>
      <c r="D6189" s="7" t="s">
        <v>32</v>
      </c>
      <c r="E6189" s="7">
        <v>916</v>
      </c>
      <c r="F6189" s="8">
        <v>355.06</v>
      </c>
      <c r="G6189" s="8">
        <v>559</v>
      </c>
      <c r="H6189" s="8">
        <f t="shared" si="288"/>
        <v>512044</v>
      </c>
      <c r="I6189" s="9">
        <f>H6189*VLOOKUP(C6189,Customer_Dim!B:E,4,0)</f>
        <v>51204.4</v>
      </c>
      <c r="J6189" s="9">
        <f t="shared" si="289"/>
        <v>563248.4</v>
      </c>
      <c r="K6189" s="8">
        <f t="shared" si="290"/>
        <v>325234.96000000002</v>
      </c>
      <c r="L6189" s="9">
        <v>174328.96000000002</v>
      </c>
      <c r="M6189" s="7"/>
    </row>
    <row r="6190" spans="1:13" ht="15.75" customHeight="1" x14ac:dyDescent="0.25">
      <c r="A6190" s="6" t="s">
        <v>6231</v>
      </c>
      <c r="B6190" s="10">
        <v>44245</v>
      </c>
      <c r="C6190" s="7" t="s">
        <v>6187</v>
      </c>
      <c r="D6190" s="7" t="s">
        <v>32</v>
      </c>
      <c r="E6190" s="7">
        <v>107</v>
      </c>
      <c r="F6190" s="8">
        <v>355.06</v>
      </c>
      <c r="G6190" s="8">
        <v>559</v>
      </c>
      <c r="H6190" s="8">
        <f t="shared" si="288"/>
        <v>59813</v>
      </c>
      <c r="I6190" s="9">
        <f>H6190*VLOOKUP(C6190,Customer_Dim!B:E,4,0)</f>
        <v>5981.3</v>
      </c>
      <c r="J6190" s="9">
        <f t="shared" si="289"/>
        <v>65794.3</v>
      </c>
      <c r="K6190" s="8">
        <f t="shared" si="290"/>
        <v>37991.42</v>
      </c>
      <c r="L6190" s="9">
        <v>22493.33</v>
      </c>
      <c r="M6190" s="7"/>
    </row>
    <row r="6191" spans="1:13" ht="15.75" customHeight="1" x14ac:dyDescent="0.25">
      <c r="A6191" s="6" t="s">
        <v>6232</v>
      </c>
      <c r="B6191" s="10">
        <v>44258</v>
      </c>
      <c r="C6191" s="7" t="s">
        <v>6187</v>
      </c>
      <c r="D6191" s="7" t="s">
        <v>13</v>
      </c>
      <c r="E6191" s="7">
        <v>640</v>
      </c>
      <c r="F6191" s="8">
        <v>53.56</v>
      </c>
      <c r="G6191" s="8">
        <v>90</v>
      </c>
      <c r="H6191" s="8">
        <f t="shared" si="288"/>
        <v>57600</v>
      </c>
      <c r="I6191" s="9">
        <f>H6191*VLOOKUP(C6191,Customer_Dim!B:E,4,0)</f>
        <v>5760</v>
      </c>
      <c r="J6191" s="9">
        <f t="shared" si="289"/>
        <v>63360</v>
      </c>
      <c r="K6191" s="8">
        <f t="shared" si="290"/>
        <v>34278.400000000001</v>
      </c>
      <c r="L6191" s="9">
        <v>23786.14</v>
      </c>
      <c r="M6191" s="7"/>
    </row>
    <row r="6192" spans="1:13" ht="15.75" customHeight="1" x14ac:dyDescent="0.25">
      <c r="A6192" s="6" t="s">
        <v>6233</v>
      </c>
      <c r="B6192" s="10">
        <v>44264</v>
      </c>
      <c r="C6192" s="7" t="s">
        <v>6187</v>
      </c>
      <c r="D6192" s="7" t="s">
        <v>13</v>
      </c>
      <c r="E6192" s="7">
        <v>868</v>
      </c>
      <c r="F6192" s="8">
        <v>53.56</v>
      </c>
      <c r="G6192" s="8">
        <v>90</v>
      </c>
      <c r="H6192" s="8">
        <f t="shared" si="288"/>
        <v>78120</v>
      </c>
      <c r="I6192" s="9">
        <f>H6192*VLOOKUP(C6192,Customer_Dim!B:E,4,0)</f>
        <v>7812</v>
      </c>
      <c r="J6192" s="9">
        <f t="shared" si="289"/>
        <v>85932</v>
      </c>
      <c r="K6192" s="8">
        <f t="shared" si="290"/>
        <v>46490.080000000002</v>
      </c>
      <c r="L6192" s="9">
        <v>32301.659999999996</v>
      </c>
      <c r="M6192" s="7"/>
    </row>
    <row r="6193" spans="1:13" ht="15.75" customHeight="1" x14ac:dyDescent="0.25">
      <c r="A6193" s="6" t="s">
        <v>6234</v>
      </c>
      <c r="B6193" s="10">
        <v>44352</v>
      </c>
      <c r="C6193" s="7" t="s">
        <v>6187</v>
      </c>
      <c r="D6193" s="7" t="s">
        <v>19</v>
      </c>
      <c r="E6193" s="7">
        <v>682</v>
      </c>
      <c r="F6193" s="8">
        <v>134.32</v>
      </c>
      <c r="G6193" s="8">
        <v>204</v>
      </c>
      <c r="H6193" s="8">
        <f t="shared" si="288"/>
        <v>139128</v>
      </c>
      <c r="I6193" s="9">
        <f>H6193*VLOOKUP(C6193,Customer_Dim!B:E,4,0)</f>
        <v>13912.800000000001</v>
      </c>
      <c r="J6193" s="9">
        <f t="shared" si="289"/>
        <v>153040.79999999999</v>
      </c>
      <c r="K6193" s="8">
        <f t="shared" si="290"/>
        <v>91606.239999999991</v>
      </c>
      <c r="L6193" s="9">
        <v>44466.400000000009</v>
      </c>
      <c r="M6193" s="7"/>
    </row>
    <row r="6194" spans="1:13" ht="15.75" customHeight="1" x14ac:dyDescent="0.25">
      <c r="A6194" s="6" t="s">
        <v>6235</v>
      </c>
      <c r="B6194" s="10">
        <v>44359</v>
      </c>
      <c r="C6194" s="7" t="s">
        <v>6187</v>
      </c>
      <c r="D6194" s="7" t="s">
        <v>32</v>
      </c>
      <c r="E6194" s="7">
        <v>730</v>
      </c>
      <c r="F6194" s="8">
        <v>398.31</v>
      </c>
      <c r="G6194" s="8">
        <v>627</v>
      </c>
      <c r="H6194" s="8">
        <f t="shared" si="288"/>
        <v>457710</v>
      </c>
      <c r="I6194" s="9">
        <f>H6194*VLOOKUP(C6194,Customer_Dim!B:E,4,0)</f>
        <v>45771</v>
      </c>
      <c r="J6194" s="9">
        <f t="shared" si="289"/>
        <v>503481</v>
      </c>
      <c r="K6194" s="8">
        <f t="shared" si="290"/>
        <v>290766.3</v>
      </c>
      <c r="L6194" s="9">
        <v>155778.47999999998</v>
      </c>
      <c r="M6194" s="7"/>
    </row>
    <row r="6195" spans="1:13" ht="15.75" customHeight="1" x14ac:dyDescent="0.25">
      <c r="A6195" s="6" t="s">
        <v>6236</v>
      </c>
      <c r="B6195" s="10">
        <v>44408</v>
      </c>
      <c r="C6195" s="7" t="s">
        <v>6187</v>
      </c>
      <c r="D6195" s="7" t="s">
        <v>19</v>
      </c>
      <c r="E6195" s="7">
        <v>228</v>
      </c>
      <c r="F6195" s="8">
        <v>149.72999999999999</v>
      </c>
      <c r="G6195" s="8">
        <v>227</v>
      </c>
      <c r="H6195" s="8">
        <f t="shared" si="288"/>
        <v>51756</v>
      </c>
      <c r="I6195" s="9">
        <f>H6195*VLOOKUP(C6195,Customer_Dim!B:E,4,0)</f>
        <v>5175.6000000000004</v>
      </c>
      <c r="J6195" s="9">
        <f t="shared" si="289"/>
        <v>56931.6</v>
      </c>
      <c r="K6195" s="8">
        <f t="shared" si="290"/>
        <v>34138.439999999995</v>
      </c>
      <c r="L6195" s="9">
        <v>13645.440000000006</v>
      </c>
      <c r="M6195" s="7"/>
    </row>
    <row r="6196" spans="1:13" ht="15.75" customHeight="1" x14ac:dyDescent="0.25">
      <c r="A6196" s="6" t="s">
        <v>6237</v>
      </c>
      <c r="B6196" s="10">
        <v>44418</v>
      </c>
      <c r="C6196" s="7" t="s">
        <v>6187</v>
      </c>
      <c r="D6196" s="7" t="s">
        <v>13</v>
      </c>
      <c r="E6196" s="7">
        <v>865</v>
      </c>
      <c r="F6196" s="8">
        <v>66.98</v>
      </c>
      <c r="G6196" s="8">
        <v>113</v>
      </c>
      <c r="H6196" s="8">
        <f t="shared" si="288"/>
        <v>97745</v>
      </c>
      <c r="I6196" s="9">
        <f>H6196*VLOOKUP(C6196,Customer_Dim!B:E,4,0)</f>
        <v>9774.5</v>
      </c>
      <c r="J6196" s="9">
        <f t="shared" si="289"/>
        <v>107519.5</v>
      </c>
      <c r="K6196" s="8">
        <f t="shared" si="290"/>
        <v>57937.700000000004</v>
      </c>
      <c r="L6196" s="9">
        <v>32618.999999999993</v>
      </c>
      <c r="M6196" s="7"/>
    </row>
    <row r="6197" spans="1:13" ht="15.75" customHeight="1" x14ac:dyDescent="0.25">
      <c r="A6197" s="6" t="s">
        <v>6238</v>
      </c>
      <c r="B6197" s="10">
        <v>44460</v>
      </c>
      <c r="C6197" s="7" t="s">
        <v>6187</v>
      </c>
      <c r="D6197" s="7" t="s">
        <v>32</v>
      </c>
      <c r="E6197" s="7">
        <v>945</v>
      </c>
      <c r="F6197" s="8">
        <v>443.99</v>
      </c>
      <c r="G6197" s="8">
        <v>699</v>
      </c>
      <c r="H6197" s="8">
        <f t="shared" si="288"/>
        <v>660555</v>
      </c>
      <c r="I6197" s="9">
        <f>H6197*VLOOKUP(C6197,Customer_Dim!B:E,4,0)</f>
        <v>66055.5</v>
      </c>
      <c r="J6197" s="9">
        <f t="shared" si="289"/>
        <v>726610.5</v>
      </c>
      <c r="K6197" s="8">
        <f t="shared" si="290"/>
        <v>419570.55</v>
      </c>
      <c r="L6197" s="9">
        <v>207044.77000000002</v>
      </c>
      <c r="M6197" s="7"/>
    </row>
    <row r="6198" spans="1:13" ht="15.75" customHeight="1" x14ac:dyDescent="0.25">
      <c r="A6198" s="6" t="s">
        <v>6239</v>
      </c>
      <c r="B6198" s="10">
        <v>44500</v>
      </c>
      <c r="C6198" s="7" t="s">
        <v>6187</v>
      </c>
      <c r="D6198" s="7" t="s">
        <v>13</v>
      </c>
      <c r="E6198" s="7">
        <v>1044</v>
      </c>
      <c r="F6198" s="8">
        <v>70.89</v>
      </c>
      <c r="G6198" s="8">
        <v>120</v>
      </c>
      <c r="H6198" s="8">
        <f t="shared" si="288"/>
        <v>125280</v>
      </c>
      <c r="I6198" s="9">
        <f>H6198*VLOOKUP(C6198,Customer_Dim!B:E,4,0)</f>
        <v>12528</v>
      </c>
      <c r="J6198" s="9">
        <f t="shared" si="289"/>
        <v>137808</v>
      </c>
      <c r="K6198" s="8">
        <f t="shared" si="290"/>
        <v>74009.16</v>
      </c>
      <c r="L6198" s="9">
        <v>42050.19</v>
      </c>
      <c r="M6198" s="7"/>
    </row>
    <row r="6199" spans="1:13" ht="15.75" customHeight="1" x14ac:dyDescent="0.25">
      <c r="A6199" s="6" t="s">
        <v>6240</v>
      </c>
      <c r="B6199" s="10">
        <v>44543</v>
      </c>
      <c r="C6199" s="7" t="s">
        <v>6187</v>
      </c>
      <c r="D6199" s="7" t="s">
        <v>13</v>
      </c>
      <c r="E6199" s="7">
        <v>797</v>
      </c>
      <c r="F6199" s="8">
        <v>70.89</v>
      </c>
      <c r="G6199" s="8">
        <v>120</v>
      </c>
      <c r="H6199" s="8">
        <f t="shared" si="288"/>
        <v>95640</v>
      </c>
      <c r="I6199" s="9">
        <f>H6199*VLOOKUP(C6199,Customer_Dim!B:E,4,0)</f>
        <v>9564</v>
      </c>
      <c r="J6199" s="9">
        <f t="shared" si="289"/>
        <v>105204</v>
      </c>
      <c r="K6199" s="8">
        <f t="shared" si="290"/>
        <v>56499.33</v>
      </c>
      <c r="L6199" s="9">
        <v>36424.44</v>
      </c>
      <c r="M6199" s="7"/>
    </row>
    <row r="6200" spans="1:13" ht="15.75" customHeight="1" x14ac:dyDescent="0.25">
      <c r="A6200" s="6" t="s">
        <v>6241</v>
      </c>
      <c r="B6200" s="10">
        <v>44164</v>
      </c>
      <c r="C6200" s="7" t="s">
        <v>6242</v>
      </c>
      <c r="D6200" s="7" t="s">
        <v>13</v>
      </c>
      <c r="E6200" s="7">
        <v>744</v>
      </c>
      <c r="F6200" s="8">
        <v>50.73</v>
      </c>
      <c r="G6200" s="8">
        <v>83</v>
      </c>
      <c r="H6200" s="8">
        <f t="shared" si="288"/>
        <v>61752</v>
      </c>
      <c r="I6200" s="9">
        <f>H6200*VLOOKUP(C6200,Customer_Dim!B:E,4,0)</f>
        <v>4322.6400000000003</v>
      </c>
      <c r="J6200" s="9">
        <f t="shared" si="289"/>
        <v>66074.64</v>
      </c>
      <c r="K6200" s="8">
        <f t="shared" si="290"/>
        <v>37743.119999999995</v>
      </c>
      <c r="L6200" s="9">
        <v>21253.440000000002</v>
      </c>
    </row>
    <row r="6201" spans="1:13" ht="15.75" customHeight="1" x14ac:dyDescent="0.25">
      <c r="A6201" s="6" t="s">
        <v>6243</v>
      </c>
      <c r="B6201" s="10">
        <v>44184</v>
      </c>
      <c r="C6201" s="7" t="s">
        <v>6242</v>
      </c>
      <c r="D6201" s="7" t="s">
        <v>13</v>
      </c>
      <c r="E6201" s="7">
        <v>799</v>
      </c>
      <c r="F6201" s="8">
        <v>50.73</v>
      </c>
      <c r="G6201" s="8">
        <v>83</v>
      </c>
      <c r="H6201" s="8">
        <f t="shared" si="288"/>
        <v>66317</v>
      </c>
      <c r="I6201" s="9">
        <f>H6201*VLOOKUP(C6201,Customer_Dim!B:E,4,0)</f>
        <v>4642.1900000000005</v>
      </c>
      <c r="J6201" s="9">
        <f t="shared" si="289"/>
        <v>70959.19</v>
      </c>
      <c r="K6201" s="8">
        <f t="shared" si="290"/>
        <v>40533.269999999997</v>
      </c>
      <c r="L6201" s="9">
        <v>22222.86</v>
      </c>
    </row>
    <row r="6202" spans="1:13" ht="15.75" customHeight="1" x14ac:dyDescent="0.25">
      <c r="A6202" s="6" t="s">
        <v>6244</v>
      </c>
      <c r="B6202" s="10">
        <v>43899</v>
      </c>
      <c r="C6202" s="7" t="s">
        <v>6245</v>
      </c>
      <c r="D6202" s="7" t="s">
        <v>19</v>
      </c>
      <c r="E6202" s="7">
        <v>378</v>
      </c>
      <c r="F6202" s="8">
        <v>117.44</v>
      </c>
      <c r="G6202" s="8">
        <v>172</v>
      </c>
      <c r="H6202" s="8">
        <f t="shared" si="288"/>
        <v>65016</v>
      </c>
      <c r="I6202" s="9">
        <f>H6202*VLOOKUP(C6202,Customer_Dim!B:E,4,0)</f>
        <v>1300.3200000000002</v>
      </c>
      <c r="J6202" s="9">
        <f t="shared" si="289"/>
        <v>66316.320000000007</v>
      </c>
      <c r="K6202" s="8">
        <f t="shared" si="290"/>
        <v>44392.32</v>
      </c>
      <c r="L6202" s="9">
        <v>21663.880000000005</v>
      </c>
      <c r="M6202" s="7"/>
    </row>
    <row r="6203" spans="1:13" ht="15.75" customHeight="1" x14ac:dyDescent="0.25">
      <c r="A6203" s="6" t="s">
        <v>6246</v>
      </c>
      <c r="B6203" s="10">
        <v>43901</v>
      </c>
      <c r="C6203" s="7" t="s">
        <v>6245</v>
      </c>
      <c r="D6203" s="7" t="s">
        <v>32</v>
      </c>
      <c r="E6203" s="7">
        <v>970</v>
      </c>
      <c r="F6203" s="8">
        <v>348.24</v>
      </c>
      <c r="G6203" s="8">
        <v>530</v>
      </c>
      <c r="H6203" s="8">
        <f t="shared" si="288"/>
        <v>514100</v>
      </c>
      <c r="I6203" s="9">
        <f>H6203*VLOOKUP(C6203,Customer_Dim!B:E,4,0)</f>
        <v>10282.000000000002</v>
      </c>
      <c r="J6203" s="9">
        <f t="shared" si="289"/>
        <v>524382</v>
      </c>
      <c r="K6203" s="8">
        <f t="shared" si="290"/>
        <v>337792.8</v>
      </c>
      <c r="L6203" s="9">
        <v>164799.85999999999</v>
      </c>
      <c r="M6203" s="7"/>
    </row>
    <row r="6204" spans="1:13" ht="15.75" customHeight="1" x14ac:dyDescent="0.25">
      <c r="A6204" s="6" t="s">
        <v>6247</v>
      </c>
      <c r="B6204" s="10">
        <v>43947</v>
      </c>
      <c r="C6204" s="7" t="s">
        <v>6245</v>
      </c>
      <c r="D6204" s="7" t="s">
        <v>32</v>
      </c>
      <c r="E6204" s="7">
        <v>849</v>
      </c>
      <c r="F6204" s="8">
        <v>324.39</v>
      </c>
      <c r="G6204" s="8">
        <v>494</v>
      </c>
      <c r="H6204" s="8">
        <f t="shared" si="288"/>
        <v>419406</v>
      </c>
      <c r="I6204" s="9">
        <f>H6204*VLOOKUP(C6204,Customer_Dim!B:E,4,0)</f>
        <v>8388.1200000000008</v>
      </c>
      <c r="J6204" s="9">
        <f t="shared" si="289"/>
        <v>427794.12</v>
      </c>
      <c r="K6204" s="8">
        <f t="shared" si="290"/>
        <v>275407.11</v>
      </c>
      <c r="L6204" s="9">
        <v>130769.31</v>
      </c>
      <c r="M6204" s="7"/>
    </row>
    <row r="6205" spans="1:13" ht="15.75" customHeight="1" x14ac:dyDescent="0.25">
      <c r="A6205" s="6" t="s">
        <v>6248</v>
      </c>
      <c r="B6205" s="10">
        <v>44036</v>
      </c>
      <c r="C6205" s="7" t="s">
        <v>6245</v>
      </c>
      <c r="D6205" s="7" t="s">
        <v>13</v>
      </c>
      <c r="E6205" s="7">
        <v>527</v>
      </c>
      <c r="F6205" s="8">
        <v>48.53</v>
      </c>
      <c r="G6205" s="8">
        <v>79</v>
      </c>
      <c r="H6205" s="8">
        <f t="shared" si="288"/>
        <v>41633</v>
      </c>
      <c r="I6205" s="9">
        <f>H6205*VLOOKUP(C6205,Customer_Dim!B:E,4,0)</f>
        <v>832.6600000000002</v>
      </c>
      <c r="J6205" s="9">
        <f t="shared" si="289"/>
        <v>42465.66</v>
      </c>
      <c r="K6205" s="8">
        <f t="shared" si="290"/>
        <v>25575.31</v>
      </c>
      <c r="L6205" s="9">
        <v>12703.079999999998</v>
      </c>
      <c r="M6205" s="7"/>
    </row>
    <row r="6206" spans="1:13" ht="15.75" customHeight="1" x14ac:dyDescent="0.25">
      <c r="A6206" s="6" t="s">
        <v>6249</v>
      </c>
      <c r="B6206" s="10">
        <v>44079</v>
      </c>
      <c r="C6206" s="7" t="s">
        <v>6245</v>
      </c>
      <c r="D6206" s="7" t="s">
        <v>32</v>
      </c>
      <c r="E6206" s="7">
        <v>1004</v>
      </c>
      <c r="F6206" s="8">
        <v>321.68</v>
      </c>
      <c r="G6206" s="8">
        <v>490</v>
      </c>
      <c r="H6206" s="8">
        <f t="shared" si="288"/>
        <v>491960</v>
      </c>
      <c r="I6206" s="9">
        <f>H6206*VLOOKUP(C6206,Customer_Dim!B:E,4,0)</f>
        <v>9839.2000000000025</v>
      </c>
      <c r="J6206" s="9">
        <f t="shared" si="289"/>
        <v>501799.2</v>
      </c>
      <c r="K6206" s="8">
        <f t="shared" si="290"/>
        <v>322966.72000000003</v>
      </c>
      <c r="L6206" s="9">
        <v>153507.83999999997</v>
      </c>
      <c r="M6206" s="7"/>
    </row>
    <row r="6207" spans="1:13" ht="15.75" customHeight="1" x14ac:dyDescent="0.25">
      <c r="A6207" s="6" t="s">
        <v>6250</v>
      </c>
      <c r="B6207" s="10">
        <v>44160</v>
      </c>
      <c r="C6207" s="7" t="s">
        <v>6245</v>
      </c>
      <c r="D6207" s="7" t="s">
        <v>13</v>
      </c>
      <c r="E6207" s="7">
        <v>1130</v>
      </c>
      <c r="F6207" s="8">
        <v>50.73</v>
      </c>
      <c r="G6207" s="8">
        <v>83</v>
      </c>
      <c r="H6207" s="8">
        <f t="shared" si="288"/>
        <v>93790</v>
      </c>
      <c r="I6207" s="9">
        <f>H6207*VLOOKUP(C6207,Customer_Dim!B:E,4,0)</f>
        <v>1875.8000000000004</v>
      </c>
      <c r="J6207" s="9">
        <f t="shared" si="289"/>
        <v>95665.8</v>
      </c>
      <c r="K6207" s="8">
        <f t="shared" si="290"/>
        <v>57324.899999999994</v>
      </c>
      <c r="L6207" s="9">
        <v>29731.65</v>
      </c>
      <c r="M6207" s="7"/>
    </row>
    <row r="6208" spans="1:13" ht="15.75" customHeight="1" x14ac:dyDescent="0.25">
      <c r="A6208" s="6" t="s">
        <v>6251</v>
      </c>
      <c r="B6208" s="10">
        <v>44194</v>
      </c>
      <c r="C6208" s="7" t="s">
        <v>6245</v>
      </c>
      <c r="D6208" s="7" t="s">
        <v>13</v>
      </c>
      <c r="E6208" s="7">
        <v>901</v>
      </c>
      <c r="F6208" s="8">
        <v>50.73</v>
      </c>
      <c r="G6208" s="8">
        <v>83</v>
      </c>
      <c r="H6208" s="8">
        <f t="shared" si="288"/>
        <v>74783</v>
      </c>
      <c r="I6208" s="9">
        <f>H6208*VLOOKUP(C6208,Customer_Dim!B:E,4,0)</f>
        <v>1495.6600000000003</v>
      </c>
      <c r="J6208" s="9">
        <f t="shared" si="289"/>
        <v>76278.66</v>
      </c>
      <c r="K6208" s="8">
        <f t="shared" si="290"/>
        <v>45707.729999999996</v>
      </c>
      <c r="L6208" s="9">
        <v>23710.050000000003</v>
      </c>
      <c r="M6208" s="7"/>
    </row>
    <row r="6209" spans="1:13" ht="15.75" customHeight="1" x14ac:dyDescent="0.25">
      <c r="A6209" s="6" t="s">
        <v>6252</v>
      </c>
      <c r="B6209" s="10">
        <v>44449</v>
      </c>
      <c r="C6209" s="7" t="s">
        <v>6242</v>
      </c>
      <c r="D6209" s="7" t="s">
        <v>32</v>
      </c>
      <c r="E6209" s="7">
        <v>233</v>
      </c>
      <c r="F6209" s="8">
        <v>443.99</v>
      </c>
      <c r="G6209" s="8">
        <v>699</v>
      </c>
      <c r="H6209" s="8">
        <f t="shared" si="288"/>
        <v>162867</v>
      </c>
      <c r="I6209" s="9">
        <f>H6209*VLOOKUP(C6209,Customer_Dim!B:E,4,0)</f>
        <v>11400.69</v>
      </c>
      <c r="J6209" s="9">
        <f t="shared" si="289"/>
        <v>174267.69</v>
      </c>
      <c r="K6209" s="8">
        <f t="shared" si="290"/>
        <v>103449.67</v>
      </c>
      <c r="L6209" s="9">
        <v>47907.55</v>
      </c>
    </row>
    <row r="6210" spans="1:13" ht="15.75" customHeight="1" x14ac:dyDescent="0.25">
      <c r="A6210" s="6" t="s">
        <v>6253</v>
      </c>
      <c r="B6210" s="10">
        <v>44464</v>
      </c>
      <c r="C6210" s="7" t="s">
        <v>6242</v>
      </c>
      <c r="D6210" s="7" t="s">
        <v>32</v>
      </c>
      <c r="E6210" s="7">
        <v>916</v>
      </c>
      <c r="F6210" s="8">
        <v>443.99</v>
      </c>
      <c r="G6210" s="8">
        <v>699</v>
      </c>
      <c r="H6210" s="8">
        <f t="shared" si="288"/>
        <v>640284</v>
      </c>
      <c r="I6210" s="9">
        <f>H6210*VLOOKUP(C6210,Customer_Dim!B:E,4,0)</f>
        <v>44819.880000000005</v>
      </c>
      <c r="J6210" s="9">
        <f t="shared" si="289"/>
        <v>685103.88</v>
      </c>
      <c r="K6210" s="8">
        <f t="shared" si="290"/>
        <v>406694.84</v>
      </c>
      <c r="L6210" s="9">
        <v>194721.27999999997</v>
      </c>
    </row>
    <row r="6211" spans="1:13" ht="15.75" customHeight="1" x14ac:dyDescent="0.25">
      <c r="A6211" s="6" t="s">
        <v>6254</v>
      </c>
      <c r="B6211" s="10">
        <v>44274</v>
      </c>
      <c r="C6211" s="7" t="s">
        <v>6245</v>
      </c>
      <c r="D6211" s="7" t="s">
        <v>19</v>
      </c>
      <c r="E6211" s="7">
        <v>579</v>
      </c>
      <c r="F6211" s="8">
        <v>119.74</v>
      </c>
      <c r="G6211" s="8">
        <v>182</v>
      </c>
      <c r="H6211" s="8">
        <f t="shared" ref="H6211:H6274" si="291">G6211*E6211</f>
        <v>105378</v>
      </c>
      <c r="I6211" s="9">
        <f>H6211*VLOOKUP(C6211,Customer_Dim!B:E,4,0)</f>
        <v>2107.5600000000004</v>
      </c>
      <c r="J6211" s="9">
        <f t="shared" ref="J6211:J6274" si="292">I6211+H6211</f>
        <v>107485.56</v>
      </c>
      <c r="K6211" s="8">
        <f t="shared" ref="K6211:K6274" si="293">F6211*E6211</f>
        <v>69329.459999999992</v>
      </c>
      <c r="L6211" s="9">
        <v>33706.080000000009</v>
      </c>
      <c r="M6211" s="7"/>
    </row>
    <row r="6212" spans="1:13" ht="15.75" customHeight="1" x14ac:dyDescent="0.25">
      <c r="A6212" s="6" t="s">
        <v>6255</v>
      </c>
      <c r="B6212" s="10">
        <v>44331</v>
      </c>
      <c r="C6212" s="7" t="s">
        <v>6245</v>
      </c>
      <c r="D6212" s="7" t="s">
        <v>13</v>
      </c>
      <c r="E6212" s="7">
        <v>170</v>
      </c>
      <c r="F6212" s="8">
        <v>60.09</v>
      </c>
      <c r="G6212" s="8">
        <v>101</v>
      </c>
      <c r="H6212" s="8">
        <f t="shared" si="291"/>
        <v>17170</v>
      </c>
      <c r="I6212" s="9">
        <f>H6212*VLOOKUP(C6212,Customer_Dim!B:E,4,0)</f>
        <v>343.40000000000009</v>
      </c>
      <c r="J6212" s="9">
        <f t="shared" si="292"/>
        <v>17513.400000000001</v>
      </c>
      <c r="K6212" s="8">
        <f t="shared" si="293"/>
        <v>10215.300000000001</v>
      </c>
      <c r="L6212" s="9">
        <v>6144.5999999999985</v>
      </c>
      <c r="M6212" s="7"/>
    </row>
    <row r="6213" spans="1:13" ht="15.75" customHeight="1" x14ac:dyDescent="0.25">
      <c r="A6213" s="6" t="s">
        <v>6256</v>
      </c>
      <c r="B6213" s="10">
        <v>44332</v>
      </c>
      <c r="C6213" s="7" t="s">
        <v>6245</v>
      </c>
      <c r="D6213" s="7" t="s">
        <v>19</v>
      </c>
      <c r="E6213" s="7">
        <v>756</v>
      </c>
      <c r="F6213" s="8">
        <v>134.32</v>
      </c>
      <c r="G6213" s="8">
        <v>204</v>
      </c>
      <c r="H6213" s="8">
        <f t="shared" si="291"/>
        <v>154224</v>
      </c>
      <c r="I6213" s="9">
        <f>H6213*VLOOKUP(C6213,Customer_Dim!B:E,4,0)</f>
        <v>3084.4800000000005</v>
      </c>
      <c r="J6213" s="9">
        <f t="shared" si="292"/>
        <v>157308.48000000001</v>
      </c>
      <c r="K6213" s="8">
        <f t="shared" si="293"/>
        <v>101545.92</v>
      </c>
      <c r="L6213" s="9">
        <v>45067.200000000012</v>
      </c>
      <c r="M6213" s="7"/>
    </row>
    <row r="6214" spans="1:13" ht="15.75" customHeight="1" x14ac:dyDescent="0.25">
      <c r="A6214" s="6" t="s">
        <v>6257</v>
      </c>
      <c r="B6214" s="10">
        <v>44385</v>
      </c>
      <c r="C6214" s="7" t="s">
        <v>6245</v>
      </c>
      <c r="D6214" s="7" t="s">
        <v>13</v>
      </c>
      <c r="E6214" s="7">
        <v>899</v>
      </c>
      <c r="F6214" s="8">
        <v>66.98</v>
      </c>
      <c r="G6214" s="8">
        <v>113</v>
      </c>
      <c r="H6214" s="8">
        <f t="shared" si="291"/>
        <v>101587</v>
      </c>
      <c r="I6214" s="9">
        <f>H6214*VLOOKUP(C6214,Customer_Dim!B:E,4,0)</f>
        <v>2031.7400000000005</v>
      </c>
      <c r="J6214" s="9">
        <f t="shared" si="292"/>
        <v>103618.74</v>
      </c>
      <c r="K6214" s="8">
        <f t="shared" si="293"/>
        <v>60215.020000000004</v>
      </c>
      <c r="L6214" s="9">
        <v>35751.919999999998</v>
      </c>
      <c r="M6214" s="7"/>
    </row>
    <row r="6215" spans="1:13" ht="15.75" customHeight="1" x14ac:dyDescent="0.25">
      <c r="A6215" s="6" t="s">
        <v>6258</v>
      </c>
      <c r="B6215" s="10">
        <v>44391</v>
      </c>
      <c r="C6215" s="7" t="s">
        <v>6245</v>
      </c>
      <c r="D6215" s="7" t="s">
        <v>13</v>
      </c>
      <c r="E6215" s="7">
        <v>539</v>
      </c>
      <c r="F6215" s="8">
        <v>66.98</v>
      </c>
      <c r="G6215" s="8">
        <v>113</v>
      </c>
      <c r="H6215" s="8">
        <f t="shared" si="291"/>
        <v>60907</v>
      </c>
      <c r="I6215" s="9">
        <f>H6215*VLOOKUP(C6215,Customer_Dim!B:E,4,0)</f>
        <v>1218.1400000000003</v>
      </c>
      <c r="J6215" s="9">
        <f t="shared" si="292"/>
        <v>62125.14</v>
      </c>
      <c r="K6215" s="8">
        <f t="shared" si="293"/>
        <v>36102.22</v>
      </c>
      <c r="L6215" s="9">
        <v>23103.499999999993</v>
      </c>
      <c r="M6215" s="7"/>
    </row>
    <row r="6216" spans="1:13" ht="15.75" customHeight="1" x14ac:dyDescent="0.25">
      <c r="A6216" s="6" t="s">
        <v>6259</v>
      </c>
      <c r="B6216" s="10">
        <v>44420</v>
      </c>
      <c r="C6216" s="7" t="s">
        <v>6245</v>
      </c>
      <c r="D6216" s="7" t="s">
        <v>132</v>
      </c>
      <c r="E6216" s="7">
        <v>946</v>
      </c>
      <c r="F6216" s="8">
        <v>56.4</v>
      </c>
      <c r="G6216" s="8">
        <v>127</v>
      </c>
      <c r="H6216" s="8">
        <f t="shared" si="291"/>
        <v>120142</v>
      </c>
      <c r="I6216" s="9">
        <f>H6216*VLOOKUP(C6216,Customer_Dim!B:E,4,0)</f>
        <v>2402.8400000000006</v>
      </c>
      <c r="J6216" s="9">
        <f t="shared" si="292"/>
        <v>122544.84</v>
      </c>
      <c r="K6216" s="8">
        <f t="shared" si="293"/>
        <v>53354.400000000001</v>
      </c>
      <c r="L6216" s="9">
        <v>63992.600000000006</v>
      </c>
      <c r="M6216" s="7"/>
    </row>
    <row r="6217" spans="1:13" ht="15.75" customHeight="1" x14ac:dyDescent="0.25">
      <c r="A6217" s="6" t="s">
        <v>6260</v>
      </c>
      <c r="B6217" s="10">
        <v>44447</v>
      </c>
      <c r="C6217" s="7" t="s">
        <v>6245</v>
      </c>
      <c r="D6217" s="7" t="s">
        <v>19</v>
      </c>
      <c r="E6217" s="7">
        <v>910</v>
      </c>
      <c r="F6217" s="8">
        <v>149.72999999999999</v>
      </c>
      <c r="G6217" s="8">
        <v>227</v>
      </c>
      <c r="H6217" s="8">
        <f t="shared" si="291"/>
        <v>206570</v>
      </c>
      <c r="I6217" s="9">
        <f>H6217*VLOOKUP(C6217,Customer_Dim!B:E,4,0)</f>
        <v>4131.4000000000005</v>
      </c>
      <c r="J6217" s="9">
        <f t="shared" si="292"/>
        <v>210701.4</v>
      </c>
      <c r="K6217" s="8">
        <f t="shared" si="293"/>
        <v>136254.29999999999</v>
      </c>
      <c r="L6217" s="9">
        <v>62025</v>
      </c>
      <c r="M6217" s="7"/>
    </row>
    <row r="6218" spans="1:13" ht="15.75" customHeight="1" x14ac:dyDescent="0.25">
      <c r="A6218" s="6" t="s">
        <v>6261</v>
      </c>
      <c r="B6218" s="10">
        <v>44469</v>
      </c>
      <c r="C6218" s="7" t="s">
        <v>6245</v>
      </c>
      <c r="D6218" s="7" t="s">
        <v>13</v>
      </c>
      <c r="E6218" s="7">
        <v>537</v>
      </c>
      <c r="F6218" s="8">
        <v>66.98</v>
      </c>
      <c r="G6218" s="8">
        <v>113</v>
      </c>
      <c r="H6218" s="8">
        <f t="shared" si="291"/>
        <v>60681</v>
      </c>
      <c r="I6218" s="9">
        <f>H6218*VLOOKUP(C6218,Customer_Dim!B:E,4,0)</f>
        <v>1213.6200000000003</v>
      </c>
      <c r="J6218" s="9">
        <f t="shared" si="292"/>
        <v>61894.62</v>
      </c>
      <c r="K6218" s="8">
        <f t="shared" si="293"/>
        <v>35968.26</v>
      </c>
      <c r="L6218" s="9">
        <v>20803.439999999999</v>
      </c>
      <c r="M6218" s="7"/>
    </row>
    <row r="6219" spans="1:13" ht="15.75" customHeight="1" x14ac:dyDescent="0.25">
      <c r="A6219" s="6" t="s">
        <v>6262</v>
      </c>
      <c r="B6219" s="10">
        <v>44517</v>
      </c>
      <c r="C6219" s="7" t="s">
        <v>6245</v>
      </c>
      <c r="D6219" s="7" t="s">
        <v>13</v>
      </c>
      <c r="E6219" s="7">
        <v>384</v>
      </c>
      <c r="F6219" s="8">
        <v>70.89</v>
      </c>
      <c r="G6219" s="8">
        <v>120</v>
      </c>
      <c r="H6219" s="8">
        <f t="shared" si="291"/>
        <v>46080</v>
      </c>
      <c r="I6219" s="9">
        <f>H6219*VLOOKUP(C6219,Customer_Dim!B:E,4,0)</f>
        <v>921.60000000000014</v>
      </c>
      <c r="J6219" s="9">
        <f t="shared" si="292"/>
        <v>47001.599999999999</v>
      </c>
      <c r="K6219" s="8">
        <f t="shared" si="293"/>
        <v>27221.760000000002</v>
      </c>
      <c r="L6219" s="9">
        <v>18814.589999999997</v>
      </c>
      <c r="M6219" s="7"/>
    </row>
    <row r="6220" spans="1:13" ht="15.75" customHeight="1" x14ac:dyDescent="0.25">
      <c r="A6220" s="6" t="s">
        <v>6263</v>
      </c>
      <c r="B6220" s="10">
        <v>44537</v>
      </c>
      <c r="C6220" s="7" t="s">
        <v>6245</v>
      </c>
      <c r="D6220" s="7" t="s">
        <v>13</v>
      </c>
      <c r="E6220" s="7">
        <v>1077</v>
      </c>
      <c r="F6220" s="8">
        <v>70.89</v>
      </c>
      <c r="G6220" s="8">
        <v>120</v>
      </c>
      <c r="H6220" s="8">
        <f t="shared" si="291"/>
        <v>129240</v>
      </c>
      <c r="I6220" s="9">
        <f>H6220*VLOOKUP(C6220,Customer_Dim!B:E,4,0)</f>
        <v>2584.8000000000006</v>
      </c>
      <c r="J6220" s="9">
        <f t="shared" si="292"/>
        <v>131824.79999999999</v>
      </c>
      <c r="K6220" s="8">
        <f t="shared" si="293"/>
        <v>76348.53</v>
      </c>
      <c r="L6220" s="9">
        <v>46903.89</v>
      </c>
      <c r="M6220" s="7"/>
    </row>
    <row r="6221" spans="1:13" ht="15.75" customHeight="1" x14ac:dyDescent="0.25">
      <c r="A6221" s="6" t="s">
        <v>6264</v>
      </c>
      <c r="B6221" s="10">
        <v>44550</v>
      </c>
      <c r="C6221" s="7" t="s">
        <v>6245</v>
      </c>
      <c r="D6221" s="7" t="s">
        <v>13</v>
      </c>
      <c r="E6221" s="7">
        <v>152</v>
      </c>
      <c r="F6221" s="8">
        <v>70.89</v>
      </c>
      <c r="G6221" s="8">
        <v>120</v>
      </c>
      <c r="H6221" s="8">
        <f t="shared" si="291"/>
        <v>18240</v>
      </c>
      <c r="I6221" s="9">
        <f>H6221*VLOOKUP(C6221,Customer_Dim!B:E,4,0)</f>
        <v>364.80000000000007</v>
      </c>
      <c r="J6221" s="9">
        <f t="shared" si="292"/>
        <v>18604.8</v>
      </c>
      <c r="K6221" s="8">
        <f t="shared" si="293"/>
        <v>10775.28</v>
      </c>
      <c r="L6221" s="9">
        <v>6611.5800000000017</v>
      </c>
      <c r="M6221" s="7"/>
    </row>
    <row r="6222" spans="1:13" ht="15.75" customHeight="1" x14ac:dyDescent="0.25">
      <c r="A6222" s="6" t="s">
        <v>6265</v>
      </c>
      <c r="B6222" s="10">
        <v>44551</v>
      </c>
      <c r="C6222" s="7" t="s">
        <v>6245</v>
      </c>
      <c r="D6222" s="7" t="s">
        <v>19</v>
      </c>
      <c r="E6222" s="7">
        <v>821</v>
      </c>
      <c r="F6222" s="8">
        <v>158.47</v>
      </c>
      <c r="G6222" s="8">
        <v>241</v>
      </c>
      <c r="H6222" s="8">
        <f t="shared" si="291"/>
        <v>197861</v>
      </c>
      <c r="I6222" s="9">
        <f>H6222*VLOOKUP(C6222,Customer_Dim!B:E,4,0)</f>
        <v>3957.2200000000007</v>
      </c>
      <c r="J6222" s="9">
        <f t="shared" si="292"/>
        <v>201818.22</v>
      </c>
      <c r="K6222" s="8">
        <f t="shared" si="293"/>
        <v>130103.87</v>
      </c>
      <c r="L6222" s="9">
        <v>63365.239999999991</v>
      </c>
      <c r="M6222" s="7"/>
    </row>
    <row r="6223" spans="1:13" ht="15.75" customHeight="1" x14ac:dyDescent="0.25">
      <c r="A6223" s="6" t="s">
        <v>6266</v>
      </c>
      <c r="B6223" s="10">
        <v>44247</v>
      </c>
      <c r="C6223" s="7" t="s">
        <v>6267</v>
      </c>
      <c r="D6223" s="7" t="s">
        <v>13</v>
      </c>
      <c r="E6223" s="7">
        <v>315</v>
      </c>
      <c r="F6223" s="8">
        <v>53.56</v>
      </c>
      <c r="G6223" s="8">
        <v>90</v>
      </c>
      <c r="H6223" s="8">
        <f t="shared" si="291"/>
        <v>28350</v>
      </c>
      <c r="I6223" s="9">
        <f>H6223*VLOOKUP(C6223,Customer_Dim!B:E,4,0)</f>
        <v>850.5</v>
      </c>
      <c r="J6223" s="9">
        <f t="shared" si="292"/>
        <v>29200.5</v>
      </c>
      <c r="K6223" s="8">
        <f t="shared" si="293"/>
        <v>16871.400000000001</v>
      </c>
      <c r="L6223" s="9">
        <v>12620.919999999998</v>
      </c>
    </row>
    <row r="6224" spans="1:13" ht="15.75" customHeight="1" x14ac:dyDescent="0.25">
      <c r="A6224" s="6" t="s">
        <v>6268</v>
      </c>
      <c r="B6224" s="10">
        <v>44273</v>
      </c>
      <c r="C6224" s="7" t="s">
        <v>6267</v>
      </c>
      <c r="D6224" s="7" t="s">
        <v>32</v>
      </c>
      <c r="E6224" s="7">
        <v>337</v>
      </c>
      <c r="F6224" s="8">
        <v>355.06</v>
      </c>
      <c r="G6224" s="8">
        <v>559</v>
      </c>
      <c r="H6224" s="8">
        <f t="shared" si="291"/>
        <v>188383</v>
      </c>
      <c r="I6224" s="9">
        <f>H6224*VLOOKUP(C6224,Customer_Dim!B:E,4,0)</f>
        <v>5651.49</v>
      </c>
      <c r="J6224" s="9">
        <f t="shared" si="292"/>
        <v>194034.49</v>
      </c>
      <c r="K6224" s="8">
        <f t="shared" si="293"/>
        <v>119655.22</v>
      </c>
      <c r="L6224" s="9">
        <v>71802.700000000012</v>
      </c>
    </row>
    <row r="6225" spans="1:12" ht="15.75" customHeight="1" x14ac:dyDescent="0.25">
      <c r="A6225" s="6" t="s">
        <v>6269</v>
      </c>
      <c r="B6225" s="10">
        <v>44280</v>
      </c>
      <c r="C6225" s="7" t="s">
        <v>6267</v>
      </c>
      <c r="D6225" s="7" t="s">
        <v>13</v>
      </c>
      <c r="E6225" s="7">
        <v>696</v>
      </c>
      <c r="F6225" s="8">
        <v>53.56</v>
      </c>
      <c r="G6225" s="8">
        <v>90</v>
      </c>
      <c r="H6225" s="8">
        <f t="shared" si="291"/>
        <v>62640</v>
      </c>
      <c r="I6225" s="9">
        <f>H6225*VLOOKUP(C6225,Customer_Dim!B:E,4,0)</f>
        <v>1879.1999999999998</v>
      </c>
      <c r="J6225" s="9">
        <f t="shared" si="292"/>
        <v>64519.199999999997</v>
      </c>
      <c r="K6225" s="8">
        <f t="shared" si="293"/>
        <v>37277.760000000002</v>
      </c>
      <c r="L6225" s="9">
        <v>25910.720000000001</v>
      </c>
    </row>
    <row r="6226" spans="1:12" ht="15.75" customHeight="1" x14ac:dyDescent="0.25">
      <c r="A6226" s="6" t="s">
        <v>6270</v>
      </c>
      <c r="B6226" s="10">
        <v>44317</v>
      </c>
      <c r="C6226" s="7" t="s">
        <v>6267</v>
      </c>
      <c r="D6226" s="7" t="s">
        <v>19</v>
      </c>
      <c r="E6226" s="7">
        <v>476</v>
      </c>
      <c r="F6226" s="8">
        <v>134.32</v>
      </c>
      <c r="G6226" s="8">
        <v>204</v>
      </c>
      <c r="H6226" s="8">
        <f t="shared" si="291"/>
        <v>97104</v>
      </c>
      <c r="I6226" s="9">
        <f>H6226*VLOOKUP(C6226,Customer_Dim!B:E,4,0)</f>
        <v>2913.12</v>
      </c>
      <c r="J6226" s="9">
        <f t="shared" si="292"/>
        <v>100017.12</v>
      </c>
      <c r="K6226" s="8">
        <f t="shared" si="293"/>
        <v>63936.32</v>
      </c>
      <c r="L6226" s="9">
        <v>38733.800000000017</v>
      </c>
    </row>
    <row r="6227" spans="1:12" ht="15.75" customHeight="1" x14ac:dyDescent="0.25">
      <c r="A6227" s="6" t="s">
        <v>6271</v>
      </c>
      <c r="B6227" s="10">
        <v>44349</v>
      </c>
      <c r="C6227" s="7" t="s">
        <v>6267</v>
      </c>
      <c r="D6227" s="7" t="s">
        <v>13</v>
      </c>
      <c r="E6227" s="7">
        <v>542</v>
      </c>
      <c r="F6227" s="8">
        <v>60.09</v>
      </c>
      <c r="G6227" s="8">
        <v>101</v>
      </c>
      <c r="H6227" s="8">
        <f t="shared" si="291"/>
        <v>54742</v>
      </c>
      <c r="I6227" s="9">
        <f>H6227*VLOOKUP(C6227,Customer_Dim!B:E,4,0)</f>
        <v>1642.26</v>
      </c>
      <c r="J6227" s="9">
        <f t="shared" si="292"/>
        <v>56384.26</v>
      </c>
      <c r="K6227" s="8">
        <f t="shared" si="293"/>
        <v>32568.780000000002</v>
      </c>
      <c r="L6227" s="9">
        <v>22633.979999999996</v>
      </c>
    </row>
    <row r="6228" spans="1:12" ht="15.75" customHeight="1" x14ac:dyDescent="0.25">
      <c r="A6228" s="6" t="s">
        <v>6272</v>
      </c>
      <c r="B6228" s="10">
        <v>44366</v>
      </c>
      <c r="C6228" s="7" t="s">
        <v>6267</v>
      </c>
      <c r="D6228" s="7" t="s">
        <v>13</v>
      </c>
      <c r="E6228" s="7">
        <v>107</v>
      </c>
      <c r="F6228" s="8">
        <v>60.09</v>
      </c>
      <c r="G6228" s="8">
        <v>101</v>
      </c>
      <c r="H6228" s="8">
        <f t="shared" si="291"/>
        <v>10807</v>
      </c>
      <c r="I6228" s="9">
        <f>H6228*VLOOKUP(C6228,Customer_Dim!B:E,4,0)</f>
        <v>324.20999999999998</v>
      </c>
      <c r="J6228" s="9">
        <f t="shared" si="292"/>
        <v>11131.21</v>
      </c>
      <c r="K6228" s="8">
        <f t="shared" si="293"/>
        <v>6429.63</v>
      </c>
      <c r="L6228" s="9">
        <v>5169.25</v>
      </c>
    </row>
    <row r="6229" spans="1:12" ht="15.75" customHeight="1" x14ac:dyDescent="0.25">
      <c r="A6229" s="6" t="s">
        <v>6273</v>
      </c>
      <c r="B6229" s="10">
        <v>44374</v>
      </c>
      <c r="C6229" s="7" t="s">
        <v>6267</v>
      </c>
      <c r="D6229" s="7" t="s">
        <v>13</v>
      </c>
      <c r="E6229" s="7">
        <v>271</v>
      </c>
      <c r="F6229" s="8">
        <v>60.09</v>
      </c>
      <c r="G6229" s="8">
        <v>101</v>
      </c>
      <c r="H6229" s="8">
        <f t="shared" si="291"/>
        <v>27371</v>
      </c>
      <c r="I6229" s="9">
        <f>H6229*VLOOKUP(C6229,Customer_Dim!B:E,4,0)</f>
        <v>821.13</v>
      </c>
      <c r="J6229" s="9">
        <f t="shared" si="292"/>
        <v>28192.13</v>
      </c>
      <c r="K6229" s="8">
        <f t="shared" si="293"/>
        <v>16284.390000000001</v>
      </c>
      <c r="L6229" s="9">
        <v>12198.719999999998</v>
      </c>
    </row>
    <row r="6230" spans="1:12" ht="15.75" customHeight="1" x14ac:dyDescent="0.25">
      <c r="A6230" s="6" t="s">
        <v>6274</v>
      </c>
      <c r="B6230" s="10">
        <v>44380</v>
      </c>
      <c r="C6230" s="7" t="s">
        <v>6267</v>
      </c>
      <c r="D6230" s="7" t="s">
        <v>32</v>
      </c>
      <c r="E6230" s="7">
        <v>198</v>
      </c>
      <c r="F6230" s="8">
        <v>443.99</v>
      </c>
      <c r="G6230" s="8">
        <v>699</v>
      </c>
      <c r="H6230" s="8">
        <f t="shared" si="291"/>
        <v>138402</v>
      </c>
      <c r="I6230" s="9">
        <f>H6230*VLOOKUP(C6230,Customer_Dim!B:E,4,0)</f>
        <v>4152.0599999999995</v>
      </c>
      <c r="J6230" s="9">
        <f t="shared" si="292"/>
        <v>142554.06</v>
      </c>
      <c r="K6230" s="8">
        <f t="shared" si="293"/>
        <v>87910.02</v>
      </c>
      <c r="L6230" s="9">
        <v>52580.239999999991</v>
      </c>
    </row>
    <row r="6231" spans="1:12" ht="15.75" customHeight="1" x14ac:dyDescent="0.25">
      <c r="A6231" s="6" t="s">
        <v>6275</v>
      </c>
      <c r="B6231" s="10">
        <v>44481</v>
      </c>
      <c r="C6231" s="7" t="s">
        <v>6267</v>
      </c>
      <c r="D6231" s="7" t="s">
        <v>13</v>
      </c>
      <c r="E6231" s="7">
        <v>330</v>
      </c>
      <c r="F6231" s="8">
        <v>70.89</v>
      </c>
      <c r="G6231" s="8">
        <v>120</v>
      </c>
      <c r="H6231" s="8">
        <f t="shared" si="291"/>
        <v>39600</v>
      </c>
      <c r="I6231" s="9">
        <f>H6231*VLOOKUP(C6231,Customer_Dim!B:E,4,0)</f>
        <v>1188</v>
      </c>
      <c r="J6231" s="9">
        <f t="shared" si="292"/>
        <v>40788</v>
      </c>
      <c r="K6231" s="8">
        <f t="shared" si="293"/>
        <v>23393.7</v>
      </c>
      <c r="L6231" s="9">
        <v>19508.939999999999</v>
      </c>
    </row>
    <row r="6232" spans="1:12" ht="15.75" customHeight="1" x14ac:dyDescent="0.25">
      <c r="A6232" s="6" t="s">
        <v>6276</v>
      </c>
      <c r="B6232" s="10">
        <v>44506</v>
      </c>
      <c r="C6232" s="7" t="s">
        <v>6267</v>
      </c>
      <c r="D6232" s="7" t="s">
        <v>13</v>
      </c>
      <c r="E6232" s="7">
        <v>721</v>
      </c>
      <c r="F6232" s="8">
        <v>70.89</v>
      </c>
      <c r="G6232" s="8">
        <v>120</v>
      </c>
      <c r="H6232" s="8">
        <f t="shared" si="291"/>
        <v>86520</v>
      </c>
      <c r="I6232" s="9">
        <f>H6232*VLOOKUP(C6232,Customer_Dim!B:E,4,0)</f>
        <v>2595.6</v>
      </c>
      <c r="J6232" s="9">
        <f t="shared" si="292"/>
        <v>89115.6</v>
      </c>
      <c r="K6232" s="8">
        <f t="shared" si="293"/>
        <v>51111.69</v>
      </c>
      <c r="L6232" s="9">
        <v>33410.25</v>
      </c>
    </row>
    <row r="6233" spans="1:12" ht="15.75" customHeight="1" x14ac:dyDescent="0.25">
      <c r="A6233" s="6" t="s">
        <v>6277</v>
      </c>
      <c r="B6233" s="10">
        <v>44519</v>
      </c>
      <c r="C6233" s="7" t="s">
        <v>6267</v>
      </c>
      <c r="D6233" s="7" t="s">
        <v>13</v>
      </c>
      <c r="E6233" s="7">
        <v>629</v>
      </c>
      <c r="F6233" s="8">
        <v>70.89</v>
      </c>
      <c r="G6233" s="8">
        <v>120</v>
      </c>
      <c r="H6233" s="8">
        <f t="shared" si="291"/>
        <v>75480</v>
      </c>
      <c r="I6233" s="9">
        <f>H6233*VLOOKUP(C6233,Customer_Dim!B:E,4,0)</f>
        <v>2264.4</v>
      </c>
      <c r="J6233" s="9">
        <f t="shared" si="292"/>
        <v>77744.399999999994</v>
      </c>
      <c r="K6233" s="8">
        <f t="shared" si="293"/>
        <v>44589.81</v>
      </c>
      <c r="L6233" s="9">
        <v>37254.36</v>
      </c>
    </row>
    <row r="6234" spans="1:12" ht="15.75" customHeight="1" x14ac:dyDescent="0.25">
      <c r="A6234" s="6" t="s">
        <v>6278</v>
      </c>
      <c r="B6234" s="10">
        <v>44522</v>
      </c>
      <c r="C6234" s="7" t="s">
        <v>6267</v>
      </c>
      <c r="D6234" s="7" t="s">
        <v>32</v>
      </c>
      <c r="E6234" s="7">
        <v>651</v>
      </c>
      <c r="F6234" s="8">
        <v>469.9</v>
      </c>
      <c r="G6234" s="8">
        <v>740</v>
      </c>
      <c r="H6234" s="8">
        <f t="shared" si="291"/>
        <v>481740</v>
      </c>
      <c r="I6234" s="9">
        <f>H6234*VLOOKUP(C6234,Customer_Dim!B:E,4,0)</f>
        <v>14452.199999999999</v>
      </c>
      <c r="J6234" s="9">
        <f t="shared" si="292"/>
        <v>496192.2</v>
      </c>
      <c r="K6234" s="8">
        <f t="shared" si="293"/>
        <v>305904.89999999997</v>
      </c>
      <c r="L6234" s="9">
        <v>183627.30000000005</v>
      </c>
    </row>
    <row r="6235" spans="1:12" ht="15.75" customHeight="1" x14ac:dyDescent="0.25">
      <c r="A6235" s="6" t="s">
        <v>6279</v>
      </c>
      <c r="B6235" s="10">
        <v>44542</v>
      </c>
      <c r="C6235" s="7" t="s">
        <v>6267</v>
      </c>
      <c r="D6235" s="7" t="s">
        <v>13</v>
      </c>
      <c r="E6235" s="7">
        <v>476</v>
      </c>
      <c r="F6235" s="8">
        <v>70.89</v>
      </c>
      <c r="G6235" s="8">
        <v>120</v>
      </c>
      <c r="H6235" s="8">
        <f t="shared" si="291"/>
        <v>57120</v>
      </c>
      <c r="I6235" s="9">
        <f>H6235*VLOOKUP(C6235,Customer_Dim!B:E,4,0)</f>
        <v>1713.6</v>
      </c>
      <c r="J6235" s="9">
        <f t="shared" si="292"/>
        <v>58833.599999999999</v>
      </c>
      <c r="K6235" s="8">
        <f t="shared" si="293"/>
        <v>33743.64</v>
      </c>
      <c r="L6235" s="9">
        <v>25708.409999999996</v>
      </c>
    </row>
    <row r="6236" spans="1:12" ht="15.75" customHeight="1" x14ac:dyDescent="0.25">
      <c r="A6236" s="6" t="s">
        <v>6280</v>
      </c>
      <c r="B6236" s="10">
        <v>44546</v>
      </c>
      <c r="C6236" s="7" t="s">
        <v>6267</v>
      </c>
      <c r="D6236" s="7" t="s">
        <v>13</v>
      </c>
      <c r="E6236" s="7">
        <v>864</v>
      </c>
      <c r="F6236" s="8">
        <v>70.89</v>
      </c>
      <c r="G6236" s="8">
        <v>120</v>
      </c>
      <c r="H6236" s="8">
        <f t="shared" si="291"/>
        <v>103680</v>
      </c>
      <c r="I6236" s="9">
        <f>H6236*VLOOKUP(C6236,Customer_Dim!B:E,4,0)</f>
        <v>3110.4</v>
      </c>
      <c r="J6236" s="9">
        <f t="shared" si="292"/>
        <v>106790.39999999999</v>
      </c>
      <c r="K6236" s="8">
        <f t="shared" si="293"/>
        <v>61248.959999999999</v>
      </c>
      <c r="L6236" s="9">
        <v>50082.39</v>
      </c>
    </row>
    <row r="6237" spans="1:12" ht="15.75" customHeight="1" x14ac:dyDescent="0.25">
      <c r="A6237" s="6" t="s">
        <v>6281</v>
      </c>
      <c r="B6237" s="10">
        <v>44212</v>
      </c>
      <c r="C6237" s="7" t="s">
        <v>6282</v>
      </c>
      <c r="D6237" s="7" t="s">
        <v>13</v>
      </c>
      <c r="E6237" s="7">
        <v>991</v>
      </c>
      <c r="F6237" s="8">
        <v>53.56</v>
      </c>
      <c r="G6237" s="8">
        <v>90</v>
      </c>
      <c r="H6237" s="8">
        <f t="shared" si="291"/>
        <v>89190</v>
      </c>
      <c r="I6237" s="9">
        <f>H6237*VLOOKUP(C6237,Customer_Dim!B:E,4,0)</f>
        <v>6243.3</v>
      </c>
      <c r="J6237" s="9">
        <f t="shared" si="292"/>
        <v>95433.3</v>
      </c>
      <c r="K6237" s="8">
        <f t="shared" si="293"/>
        <v>53077.96</v>
      </c>
      <c r="L6237" s="9">
        <v>33151.579999999994</v>
      </c>
    </row>
    <row r="6238" spans="1:12" ht="15.75" customHeight="1" x14ac:dyDescent="0.25">
      <c r="A6238" s="6" t="s">
        <v>6283</v>
      </c>
      <c r="B6238" s="10">
        <v>44226</v>
      </c>
      <c r="C6238" s="7" t="s">
        <v>6282</v>
      </c>
      <c r="D6238" s="7" t="s">
        <v>13</v>
      </c>
      <c r="E6238" s="7">
        <v>169</v>
      </c>
      <c r="F6238" s="8">
        <v>53.56</v>
      </c>
      <c r="G6238" s="8">
        <v>90</v>
      </c>
      <c r="H6238" s="8">
        <f t="shared" si="291"/>
        <v>15210</v>
      </c>
      <c r="I6238" s="9">
        <f>H6238*VLOOKUP(C6238,Customer_Dim!B:E,4,0)</f>
        <v>1064.7</v>
      </c>
      <c r="J6238" s="9">
        <f t="shared" si="292"/>
        <v>16274.7</v>
      </c>
      <c r="K6238" s="8">
        <f t="shared" si="293"/>
        <v>9051.6400000000012</v>
      </c>
      <c r="L6238" s="9">
        <v>4728.96</v>
      </c>
    </row>
    <row r="6239" spans="1:12" ht="15.75" customHeight="1" x14ac:dyDescent="0.25">
      <c r="A6239" s="6" t="s">
        <v>6284</v>
      </c>
      <c r="B6239" s="10">
        <v>44233</v>
      </c>
      <c r="C6239" s="7" t="s">
        <v>6282</v>
      </c>
      <c r="D6239" s="7" t="s">
        <v>19</v>
      </c>
      <c r="E6239" s="7">
        <v>816</v>
      </c>
      <c r="F6239" s="8">
        <v>119.74</v>
      </c>
      <c r="G6239" s="8">
        <v>182</v>
      </c>
      <c r="H6239" s="8">
        <f t="shared" si="291"/>
        <v>148512</v>
      </c>
      <c r="I6239" s="9">
        <f>H6239*VLOOKUP(C6239,Customer_Dim!B:E,4,0)</f>
        <v>10395.84</v>
      </c>
      <c r="J6239" s="9">
        <f t="shared" si="292"/>
        <v>158907.84</v>
      </c>
      <c r="K6239" s="8">
        <f t="shared" si="293"/>
        <v>97707.839999999997</v>
      </c>
      <c r="L6239" s="9">
        <v>42126.680000000008</v>
      </c>
    </row>
    <row r="6240" spans="1:12" ht="15.75" customHeight="1" x14ac:dyDescent="0.25">
      <c r="A6240" s="6" t="s">
        <v>6285</v>
      </c>
      <c r="B6240" s="10">
        <v>44315</v>
      </c>
      <c r="C6240" s="7" t="s">
        <v>6282</v>
      </c>
      <c r="D6240" s="7" t="s">
        <v>32</v>
      </c>
      <c r="E6240" s="7">
        <v>472</v>
      </c>
      <c r="F6240" s="8">
        <v>398.31</v>
      </c>
      <c r="G6240" s="8">
        <v>627</v>
      </c>
      <c r="H6240" s="8">
        <f t="shared" si="291"/>
        <v>295944</v>
      </c>
      <c r="I6240" s="9">
        <f>H6240*VLOOKUP(C6240,Customer_Dim!B:E,4,0)</f>
        <v>20716.080000000002</v>
      </c>
      <c r="J6240" s="9">
        <f t="shared" si="292"/>
        <v>316660.08</v>
      </c>
      <c r="K6240" s="8">
        <f t="shared" si="293"/>
        <v>188002.32</v>
      </c>
      <c r="L6240" s="9">
        <v>82054.830000000016</v>
      </c>
    </row>
    <row r="6241" spans="1:12" ht="15.75" customHeight="1" x14ac:dyDescent="0.25">
      <c r="A6241" s="6" t="s">
        <v>6286</v>
      </c>
      <c r="B6241" s="10">
        <v>44356</v>
      </c>
      <c r="C6241" s="7" t="s">
        <v>6282</v>
      </c>
      <c r="D6241" s="7" t="s">
        <v>13</v>
      </c>
      <c r="E6241" s="7">
        <v>518</v>
      </c>
      <c r="F6241" s="8">
        <v>60.09</v>
      </c>
      <c r="G6241" s="8">
        <v>101</v>
      </c>
      <c r="H6241" s="8">
        <f t="shared" si="291"/>
        <v>52318</v>
      </c>
      <c r="I6241" s="9">
        <f>H6241*VLOOKUP(C6241,Customer_Dim!B:E,4,0)</f>
        <v>3662.26</v>
      </c>
      <c r="J6241" s="9">
        <f t="shared" si="292"/>
        <v>55980.26</v>
      </c>
      <c r="K6241" s="8">
        <f t="shared" si="293"/>
        <v>31126.620000000003</v>
      </c>
      <c r="L6241" s="9">
        <v>18528.639999999996</v>
      </c>
    </row>
    <row r="6242" spans="1:12" ht="15.75" customHeight="1" x14ac:dyDescent="0.25">
      <c r="A6242" s="6" t="s">
        <v>6287</v>
      </c>
      <c r="B6242" s="10">
        <v>44423</v>
      </c>
      <c r="C6242" s="7" t="s">
        <v>6282</v>
      </c>
      <c r="D6242" s="7" t="s">
        <v>13</v>
      </c>
      <c r="E6242" s="7">
        <v>397</v>
      </c>
      <c r="F6242" s="8">
        <v>66.98</v>
      </c>
      <c r="G6242" s="8">
        <v>113</v>
      </c>
      <c r="H6242" s="8">
        <f t="shared" si="291"/>
        <v>44861</v>
      </c>
      <c r="I6242" s="9">
        <f>H6242*VLOOKUP(C6242,Customer_Dim!B:E,4,0)</f>
        <v>3140.2700000000004</v>
      </c>
      <c r="J6242" s="9">
        <f t="shared" si="292"/>
        <v>48001.270000000004</v>
      </c>
      <c r="K6242" s="8">
        <f t="shared" si="293"/>
        <v>26591.06</v>
      </c>
      <c r="L6242" s="9">
        <v>13685.43</v>
      </c>
    </row>
    <row r="6243" spans="1:12" ht="15.75" customHeight="1" x14ac:dyDescent="0.25">
      <c r="A6243" s="6" t="s">
        <v>6288</v>
      </c>
      <c r="B6243" s="10">
        <v>44530</v>
      </c>
      <c r="C6243" s="7" t="s">
        <v>6282</v>
      </c>
      <c r="D6243" s="7" t="s">
        <v>13</v>
      </c>
      <c r="E6243" s="7">
        <v>177</v>
      </c>
      <c r="F6243" s="8">
        <v>70.89</v>
      </c>
      <c r="G6243" s="8">
        <v>120</v>
      </c>
      <c r="H6243" s="8">
        <f t="shared" si="291"/>
        <v>21240</v>
      </c>
      <c r="I6243" s="9">
        <f>H6243*VLOOKUP(C6243,Customer_Dim!B:E,4,0)</f>
        <v>1486.8000000000002</v>
      </c>
      <c r="J6243" s="9">
        <f t="shared" si="292"/>
        <v>22726.799999999999</v>
      </c>
      <c r="K6243" s="8">
        <f t="shared" si="293"/>
        <v>12547.53</v>
      </c>
      <c r="L6243" s="9">
        <v>7415.6100000000006</v>
      </c>
    </row>
    <row r="6244" spans="1:12" ht="15.75" customHeight="1" x14ac:dyDescent="0.25">
      <c r="A6244" s="6" t="s">
        <v>6289</v>
      </c>
      <c r="B6244" s="10">
        <v>44531</v>
      </c>
      <c r="C6244" s="7" t="s">
        <v>6282</v>
      </c>
      <c r="D6244" s="7" t="s">
        <v>13</v>
      </c>
      <c r="E6244" s="7">
        <v>720</v>
      </c>
      <c r="F6244" s="8">
        <v>70.89</v>
      </c>
      <c r="G6244" s="8">
        <v>120</v>
      </c>
      <c r="H6244" s="8">
        <f t="shared" si="291"/>
        <v>86400</v>
      </c>
      <c r="I6244" s="9">
        <f>H6244*VLOOKUP(C6244,Customer_Dim!B:E,4,0)</f>
        <v>6048.0000000000009</v>
      </c>
      <c r="J6244" s="9">
        <f t="shared" si="292"/>
        <v>92448</v>
      </c>
      <c r="K6244" s="8">
        <f t="shared" si="293"/>
        <v>51040.800000000003</v>
      </c>
      <c r="L6244" s="9">
        <v>30940.65</v>
      </c>
    </row>
    <row r="6245" spans="1:12" ht="15.75" customHeight="1" x14ac:dyDescent="0.25">
      <c r="A6245" s="6" t="s">
        <v>6290</v>
      </c>
      <c r="B6245" s="10">
        <v>44203</v>
      </c>
      <c r="C6245" s="7" t="s">
        <v>6291</v>
      </c>
      <c r="D6245" s="7" t="s">
        <v>32</v>
      </c>
      <c r="E6245" s="7">
        <v>553</v>
      </c>
      <c r="F6245" s="8">
        <v>355.06</v>
      </c>
      <c r="G6245" s="8">
        <v>559</v>
      </c>
      <c r="H6245" s="8">
        <f t="shared" si="291"/>
        <v>309127</v>
      </c>
      <c r="I6245" s="9">
        <f>H6245*VLOOKUP(C6245,Customer_Dim!B:E,4,0)</f>
        <v>3091.2700000000004</v>
      </c>
      <c r="J6245" s="9">
        <f t="shared" si="292"/>
        <v>312218.27</v>
      </c>
      <c r="K6245" s="8">
        <f t="shared" si="293"/>
        <v>196348.18</v>
      </c>
      <c r="L6245" s="9">
        <v>112778.82</v>
      </c>
    </row>
    <row r="6246" spans="1:12" ht="15.75" customHeight="1" x14ac:dyDescent="0.25">
      <c r="A6246" s="6" t="s">
        <v>6292</v>
      </c>
      <c r="B6246" s="10">
        <v>44232</v>
      </c>
      <c r="C6246" s="7" t="s">
        <v>6291</v>
      </c>
      <c r="D6246" s="7" t="s">
        <v>13</v>
      </c>
      <c r="E6246" s="7">
        <v>424</v>
      </c>
      <c r="F6246" s="8">
        <v>53.56</v>
      </c>
      <c r="G6246" s="8">
        <v>90</v>
      </c>
      <c r="H6246" s="8">
        <f t="shared" si="291"/>
        <v>38160</v>
      </c>
      <c r="I6246" s="9">
        <f>H6246*VLOOKUP(C6246,Customer_Dim!B:E,4,0)</f>
        <v>381.60000000000008</v>
      </c>
      <c r="J6246" s="9">
        <f t="shared" si="292"/>
        <v>38541.599999999999</v>
      </c>
      <c r="K6246" s="8">
        <f t="shared" si="293"/>
        <v>22709.440000000002</v>
      </c>
      <c r="L6246" s="9">
        <v>16595.36</v>
      </c>
    </row>
    <row r="6247" spans="1:12" ht="15.75" customHeight="1" x14ac:dyDescent="0.25">
      <c r="A6247" s="6" t="s">
        <v>6293</v>
      </c>
      <c r="B6247" s="10">
        <v>44235</v>
      </c>
      <c r="C6247" s="7" t="s">
        <v>6291</v>
      </c>
      <c r="D6247" s="7" t="s">
        <v>13</v>
      </c>
      <c r="E6247" s="7">
        <v>877</v>
      </c>
      <c r="F6247" s="8">
        <v>53.56</v>
      </c>
      <c r="G6247" s="8">
        <v>90</v>
      </c>
      <c r="H6247" s="8">
        <f t="shared" si="291"/>
        <v>78930</v>
      </c>
      <c r="I6247" s="9">
        <f>H6247*VLOOKUP(C6247,Customer_Dim!B:E,4,0)</f>
        <v>789.30000000000018</v>
      </c>
      <c r="J6247" s="9">
        <f t="shared" si="292"/>
        <v>79719.3</v>
      </c>
      <c r="K6247" s="8">
        <f t="shared" si="293"/>
        <v>46972.12</v>
      </c>
      <c r="L6247" s="9">
        <v>30379.279999999992</v>
      </c>
    </row>
    <row r="6248" spans="1:12" ht="15.75" customHeight="1" x14ac:dyDescent="0.25">
      <c r="A6248" s="6" t="s">
        <v>6294</v>
      </c>
      <c r="B6248" s="10">
        <v>44245</v>
      </c>
      <c r="C6248" s="7" t="s">
        <v>6291</v>
      </c>
      <c r="D6248" s="7" t="s">
        <v>13</v>
      </c>
      <c r="E6248" s="7">
        <v>552</v>
      </c>
      <c r="F6248" s="8">
        <v>53.56</v>
      </c>
      <c r="G6248" s="8">
        <v>90</v>
      </c>
      <c r="H6248" s="8">
        <f t="shared" si="291"/>
        <v>49680</v>
      </c>
      <c r="I6248" s="9">
        <f>H6248*VLOOKUP(C6248,Customer_Dim!B:E,4,0)</f>
        <v>496.80000000000007</v>
      </c>
      <c r="J6248" s="9">
        <f t="shared" si="292"/>
        <v>50176.800000000003</v>
      </c>
      <c r="K6248" s="8">
        <f t="shared" si="293"/>
        <v>29565.120000000003</v>
      </c>
      <c r="L6248" s="9">
        <v>18127.68</v>
      </c>
    </row>
    <row r="6249" spans="1:12" ht="15.75" customHeight="1" x14ac:dyDescent="0.25">
      <c r="A6249" s="6" t="s">
        <v>6295</v>
      </c>
      <c r="B6249" s="10">
        <v>44295</v>
      </c>
      <c r="C6249" s="7" t="s">
        <v>6291</v>
      </c>
      <c r="D6249" s="7" t="s">
        <v>13</v>
      </c>
      <c r="E6249" s="7">
        <v>772</v>
      </c>
      <c r="F6249" s="8">
        <v>60.09</v>
      </c>
      <c r="G6249" s="8">
        <v>101</v>
      </c>
      <c r="H6249" s="8">
        <f t="shared" si="291"/>
        <v>77972</v>
      </c>
      <c r="I6249" s="9">
        <f>H6249*VLOOKUP(C6249,Customer_Dim!B:E,4,0)</f>
        <v>779.72000000000014</v>
      </c>
      <c r="J6249" s="9">
        <f t="shared" si="292"/>
        <v>78751.72</v>
      </c>
      <c r="K6249" s="8">
        <f t="shared" si="293"/>
        <v>46389.48</v>
      </c>
      <c r="L6249" s="9">
        <v>27683.919999999991</v>
      </c>
    </row>
    <row r="6250" spans="1:12" ht="15.75" customHeight="1" x14ac:dyDescent="0.25">
      <c r="A6250" s="6" t="s">
        <v>6296</v>
      </c>
      <c r="B6250" s="10">
        <v>44329</v>
      </c>
      <c r="C6250" s="7" t="s">
        <v>6291</v>
      </c>
      <c r="D6250" s="7" t="s">
        <v>32</v>
      </c>
      <c r="E6250" s="7">
        <v>701</v>
      </c>
      <c r="F6250" s="8">
        <v>398.31</v>
      </c>
      <c r="G6250" s="8">
        <v>627</v>
      </c>
      <c r="H6250" s="8">
        <f t="shared" si="291"/>
        <v>439527</v>
      </c>
      <c r="I6250" s="9">
        <f>H6250*VLOOKUP(C6250,Customer_Dim!B:E,4,0)</f>
        <v>4395.2700000000004</v>
      </c>
      <c r="J6250" s="9">
        <f t="shared" si="292"/>
        <v>443922.27</v>
      </c>
      <c r="K6250" s="8">
        <f t="shared" si="293"/>
        <v>279215.31</v>
      </c>
      <c r="L6250" s="9">
        <v>151521.15000000002</v>
      </c>
    </row>
    <row r="6251" spans="1:12" ht="15.75" customHeight="1" x14ac:dyDescent="0.25">
      <c r="A6251" s="6" t="s">
        <v>6297</v>
      </c>
      <c r="B6251" s="10">
        <v>44334</v>
      </c>
      <c r="C6251" s="7" t="s">
        <v>6291</v>
      </c>
      <c r="D6251" s="7" t="s">
        <v>19</v>
      </c>
      <c r="E6251" s="7">
        <v>301</v>
      </c>
      <c r="F6251" s="8">
        <v>134.32</v>
      </c>
      <c r="G6251" s="8">
        <v>204</v>
      </c>
      <c r="H6251" s="8">
        <f t="shared" si="291"/>
        <v>61404</v>
      </c>
      <c r="I6251" s="9">
        <f>H6251*VLOOKUP(C6251,Customer_Dim!B:E,4,0)</f>
        <v>614.04000000000008</v>
      </c>
      <c r="J6251" s="9">
        <f t="shared" si="292"/>
        <v>62018.04</v>
      </c>
      <c r="K6251" s="8">
        <f t="shared" si="293"/>
        <v>40430.32</v>
      </c>
      <c r="L6251" s="9">
        <v>24043.879999999997</v>
      </c>
    </row>
    <row r="6252" spans="1:12" ht="15.75" customHeight="1" x14ac:dyDescent="0.25">
      <c r="A6252" s="6" t="s">
        <v>6298</v>
      </c>
      <c r="B6252" s="10">
        <v>44336</v>
      </c>
      <c r="C6252" s="7" t="s">
        <v>6291</v>
      </c>
      <c r="D6252" s="7" t="s">
        <v>32</v>
      </c>
      <c r="E6252" s="7">
        <v>772</v>
      </c>
      <c r="F6252" s="8">
        <v>398.31</v>
      </c>
      <c r="G6252" s="8">
        <v>627</v>
      </c>
      <c r="H6252" s="8">
        <f t="shared" si="291"/>
        <v>484044</v>
      </c>
      <c r="I6252" s="9">
        <f>H6252*VLOOKUP(C6252,Customer_Dim!B:E,4,0)</f>
        <v>4840.4400000000005</v>
      </c>
      <c r="J6252" s="9">
        <f t="shared" si="292"/>
        <v>488884.44</v>
      </c>
      <c r="K6252" s="8">
        <f t="shared" si="293"/>
        <v>307495.32</v>
      </c>
      <c r="L6252" s="9">
        <v>195910.44</v>
      </c>
    </row>
    <row r="6253" spans="1:12" ht="15.75" customHeight="1" x14ac:dyDescent="0.25">
      <c r="A6253" s="6" t="s">
        <v>6299</v>
      </c>
      <c r="B6253" s="10">
        <v>44380</v>
      </c>
      <c r="C6253" s="7" t="s">
        <v>6291</v>
      </c>
      <c r="D6253" s="7" t="s">
        <v>19</v>
      </c>
      <c r="E6253" s="7">
        <v>723</v>
      </c>
      <c r="F6253" s="8">
        <v>149.72999999999999</v>
      </c>
      <c r="G6253" s="8">
        <v>227</v>
      </c>
      <c r="H6253" s="8">
        <f t="shared" si="291"/>
        <v>164121</v>
      </c>
      <c r="I6253" s="9">
        <f>H6253*VLOOKUP(C6253,Customer_Dim!B:E,4,0)</f>
        <v>1641.2100000000003</v>
      </c>
      <c r="J6253" s="9">
        <f t="shared" si="292"/>
        <v>165762.21</v>
      </c>
      <c r="K6253" s="8">
        <f t="shared" si="293"/>
        <v>108254.79</v>
      </c>
      <c r="L6253" s="9">
        <v>54225.000000000015</v>
      </c>
    </row>
    <row r="6254" spans="1:12" ht="15.75" customHeight="1" x14ac:dyDescent="0.25">
      <c r="A6254" s="6" t="s">
        <v>6300</v>
      </c>
      <c r="B6254" s="10">
        <v>44406</v>
      </c>
      <c r="C6254" s="7" t="s">
        <v>6291</v>
      </c>
      <c r="D6254" s="7" t="s">
        <v>19</v>
      </c>
      <c r="E6254" s="7">
        <v>320</v>
      </c>
      <c r="F6254" s="8">
        <v>149.72999999999999</v>
      </c>
      <c r="G6254" s="8">
        <v>227</v>
      </c>
      <c r="H6254" s="8">
        <f t="shared" si="291"/>
        <v>72640</v>
      </c>
      <c r="I6254" s="9">
        <f>H6254*VLOOKUP(C6254,Customer_Dim!B:E,4,0)</f>
        <v>726.40000000000009</v>
      </c>
      <c r="J6254" s="9">
        <f t="shared" si="292"/>
        <v>73366.399999999994</v>
      </c>
      <c r="K6254" s="8">
        <f t="shared" si="293"/>
        <v>47913.599999999999</v>
      </c>
      <c r="L6254" s="9">
        <v>23273.599999999999</v>
      </c>
    </row>
    <row r="6255" spans="1:12" ht="15.75" customHeight="1" x14ac:dyDescent="0.25">
      <c r="A6255" s="6" t="s">
        <v>6301</v>
      </c>
      <c r="B6255" s="10">
        <v>44434</v>
      </c>
      <c r="C6255" s="7" t="s">
        <v>6291</v>
      </c>
      <c r="D6255" s="7" t="s">
        <v>13</v>
      </c>
      <c r="E6255" s="7">
        <v>755</v>
      </c>
      <c r="F6255" s="8">
        <v>66.98</v>
      </c>
      <c r="G6255" s="8">
        <v>113</v>
      </c>
      <c r="H6255" s="8">
        <f t="shared" si="291"/>
        <v>85315</v>
      </c>
      <c r="I6255" s="9">
        <f>H6255*VLOOKUP(C6255,Customer_Dim!B:E,4,0)</f>
        <v>853.1500000000002</v>
      </c>
      <c r="J6255" s="9">
        <f t="shared" si="292"/>
        <v>86168.15</v>
      </c>
      <c r="K6255" s="8">
        <f t="shared" si="293"/>
        <v>50569.9</v>
      </c>
      <c r="L6255" s="9">
        <v>33038.799999999996</v>
      </c>
    </row>
    <row r="6256" spans="1:12" ht="15.75" customHeight="1" x14ac:dyDescent="0.25">
      <c r="A6256" s="6" t="s">
        <v>6302</v>
      </c>
      <c r="B6256" s="10">
        <v>44453</v>
      </c>
      <c r="C6256" s="7" t="s">
        <v>6291</v>
      </c>
      <c r="D6256" s="7" t="s">
        <v>13</v>
      </c>
      <c r="E6256" s="7">
        <v>188</v>
      </c>
      <c r="F6256" s="8">
        <v>66.98</v>
      </c>
      <c r="G6256" s="8">
        <v>113</v>
      </c>
      <c r="H6256" s="8">
        <f t="shared" si="291"/>
        <v>21244</v>
      </c>
      <c r="I6256" s="9">
        <f>H6256*VLOOKUP(C6256,Customer_Dim!B:E,4,0)</f>
        <v>212.44000000000005</v>
      </c>
      <c r="J6256" s="9">
        <f t="shared" si="292"/>
        <v>21456.44</v>
      </c>
      <c r="K6256" s="8">
        <f t="shared" si="293"/>
        <v>12592.240000000002</v>
      </c>
      <c r="L6256" s="9">
        <v>8864.1999999999971</v>
      </c>
    </row>
    <row r="6257" spans="1:13" ht="15.75" customHeight="1" x14ac:dyDescent="0.25">
      <c r="A6257" s="6" t="s">
        <v>6303</v>
      </c>
      <c r="B6257" s="10">
        <v>44489</v>
      </c>
      <c r="C6257" s="7" t="s">
        <v>6291</v>
      </c>
      <c r="D6257" s="7" t="s">
        <v>32</v>
      </c>
      <c r="E6257" s="7">
        <v>787</v>
      </c>
      <c r="F6257" s="8">
        <v>469.9</v>
      </c>
      <c r="G6257" s="8">
        <v>740</v>
      </c>
      <c r="H6257" s="8">
        <f t="shared" si="291"/>
        <v>582380</v>
      </c>
      <c r="I6257" s="9">
        <f>H6257*VLOOKUP(C6257,Customer_Dim!B:E,4,0)</f>
        <v>5823.8000000000011</v>
      </c>
      <c r="J6257" s="9">
        <f t="shared" si="292"/>
        <v>588203.80000000005</v>
      </c>
      <c r="K6257" s="8">
        <f t="shared" si="293"/>
        <v>369811.3</v>
      </c>
      <c r="L6257" s="9">
        <v>200921.10000000003</v>
      </c>
    </row>
    <row r="6258" spans="1:13" ht="15.75" customHeight="1" x14ac:dyDescent="0.25">
      <c r="A6258" s="6" t="s">
        <v>6304</v>
      </c>
      <c r="B6258" s="10">
        <v>44501</v>
      </c>
      <c r="C6258" s="7" t="s">
        <v>6291</v>
      </c>
      <c r="D6258" s="7" t="s">
        <v>19</v>
      </c>
      <c r="E6258" s="7">
        <v>662</v>
      </c>
      <c r="F6258" s="8">
        <v>158.47</v>
      </c>
      <c r="G6258" s="8">
        <v>241</v>
      </c>
      <c r="H6258" s="8">
        <f t="shared" si="291"/>
        <v>159542</v>
      </c>
      <c r="I6258" s="9">
        <f>H6258*VLOOKUP(C6258,Customer_Dim!B:E,4,0)</f>
        <v>1595.4200000000003</v>
      </c>
      <c r="J6258" s="9">
        <f t="shared" si="292"/>
        <v>161137.42000000001</v>
      </c>
      <c r="K6258" s="8">
        <f t="shared" si="293"/>
        <v>104907.14</v>
      </c>
      <c r="L6258" s="9">
        <v>54634.86</v>
      </c>
    </row>
    <row r="6259" spans="1:13" ht="15.75" customHeight="1" x14ac:dyDescent="0.25">
      <c r="A6259" s="6" t="s">
        <v>6305</v>
      </c>
      <c r="B6259" s="10">
        <v>44526</v>
      </c>
      <c r="C6259" s="7" t="s">
        <v>6291</v>
      </c>
      <c r="D6259" s="7" t="s">
        <v>13</v>
      </c>
      <c r="E6259" s="7">
        <v>193</v>
      </c>
      <c r="F6259" s="8">
        <v>70.89</v>
      </c>
      <c r="G6259" s="8">
        <v>120</v>
      </c>
      <c r="H6259" s="8">
        <f t="shared" si="291"/>
        <v>23160</v>
      </c>
      <c r="I6259" s="9">
        <f>H6259*VLOOKUP(C6259,Customer_Dim!B:E,4,0)</f>
        <v>231.60000000000005</v>
      </c>
      <c r="J6259" s="9">
        <f t="shared" si="292"/>
        <v>23391.599999999999</v>
      </c>
      <c r="K6259" s="8">
        <f t="shared" si="293"/>
        <v>13681.77</v>
      </c>
      <c r="L6259" s="9">
        <v>9246.630000000001</v>
      </c>
    </row>
    <row r="6260" spans="1:13" ht="15.75" customHeight="1" x14ac:dyDescent="0.25">
      <c r="A6260" s="6" t="s">
        <v>6306</v>
      </c>
      <c r="B6260" s="10">
        <v>44308</v>
      </c>
      <c r="C6260" s="7" t="s">
        <v>6307</v>
      </c>
      <c r="D6260" s="7" t="s">
        <v>32</v>
      </c>
      <c r="E6260" s="7">
        <v>1099</v>
      </c>
      <c r="F6260" s="8">
        <v>398.31</v>
      </c>
      <c r="G6260" s="8">
        <v>627</v>
      </c>
      <c r="H6260" s="8">
        <f t="shared" si="291"/>
        <v>689073</v>
      </c>
      <c r="I6260" s="9">
        <f>H6260*VLOOKUP(C6260,Customer_Dim!B:E,4,0)</f>
        <v>6890.7300000000014</v>
      </c>
      <c r="J6260" s="9">
        <f t="shared" si="292"/>
        <v>695963.73</v>
      </c>
      <c r="K6260" s="8">
        <f t="shared" si="293"/>
        <v>437742.69</v>
      </c>
      <c r="L6260" s="9">
        <v>202964.84999999992</v>
      </c>
    </row>
    <row r="6261" spans="1:13" ht="15.75" customHeight="1" x14ac:dyDescent="0.25">
      <c r="A6261" s="6" t="s">
        <v>6308</v>
      </c>
      <c r="B6261" s="10">
        <v>44330</v>
      </c>
      <c r="C6261" s="7" t="s">
        <v>6307</v>
      </c>
      <c r="D6261" s="7" t="s">
        <v>13</v>
      </c>
      <c r="E6261" s="7">
        <v>87</v>
      </c>
      <c r="F6261" s="8">
        <v>60.09</v>
      </c>
      <c r="G6261" s="8">
        <v>101</v>
      </c>
      <c r="H6261" s="8">
        <f t="shared" si="291"/>
        <v>8787</v>
      </c>
      <c r="I6261" s="9">
        <f>H6261*VLOOKUP(C6261,Customer_Dim!B:E,4,0)</f>
        <v>87.870000000000019</v>
      </c>
      <c r="J6261" s="9">
        <f t="shared" si="292"/>
        <v>8874.8700000000008</v>
      </c>
      <c r="K6261" s="8">
        <f t="shared" si="293"/>
        <v>5227.83</v>
      </c>
      <c r="L6261" s="9">
        <v>3027.34</v>
      </c>
    </row>
    <row r="6262" spans="1:13" ht="15.75" customHeight="1" x14ac:dyDescent="0.25">
      <c r="A6262" s="6" t="s">
        <v>6309</v>
      </c>
      <c r="B6262" s="10">
        <v>44343</v>
      </c>
      <c r="C6262" s="7" t="s">
        <v>6307</v>
      </c>
      <c r="D6262" s="7" t="s">
        <v>13</v>
      </c>
      <c r="E6262" s="7">
        <v>959</v>
      </c>
      <c r="F6262" s="8">
        <v>60.09</v>
      </c>
      <c r="G6262" s="8">
        <v>101</v>
      </c>
      <c r="H6262" s="8">
        <f t="shared" si="291"/>
        <v>96859</v>
      </c>
      <c r="I6262" s="9">
        <f>H6262*VLOOKUP(C6262,Customer_Dim!B:E,4,0)</f>
        <v>968.59000000000015</v>
      </c>
      <c r="J6262" s="9">
        <f t="shared" si="292"/>
        <v>97827.59</v>
      </c>
      <c r="K6262" s="8">
        <f t="shared" si="293"/>
        <v>57626.310000000005</v>
      </c>
      <c r="L6262" s="9">
        <v>37641.239999999991</v>
      </c>
    </row>
    <row r="6263" spans="1:13" ht="15.75" customHeight="1" x14ac:dyDescent="0.25">
      <c r="A6263" s="6" t="s">
        <v>6310</v>
      </c>
      <c r="B6263" s="10">
        <v>44426</v>
      </c>
      <c r="C6263" s="7" t="s">
        <v>6307</v>
      </c>
      <c r="D6263" s="7" t="s">
        <v>13</v>
      </c>
      <c r="E6263" s="7">
        <v>750</v>
      </c>
      <c r="F6263" s="8">
        <v>66.98</v>
      </c>
      <c r="G6263" s="8">
        <v>113</v>
      </c>
      <c r="H6263" s="8">
        <f t="shared" si="291"/>
        <v>84750</v>
      </c>
      <c r="I6263" s="9">
        <f>H6263*VLOOKUP(C6263,Customer_Dim!B:E,4,0)</f>
        <v>847.50000000000011</v>
      </c>
      <c r="J6263" s="9">
        <f t="shared" si="292"/>
        <v>85597.5</v>
      </c>
      <c r="K6263" s="8">
        <f t="shared" si="293"/>
        <v>50235</v>
      </c>
      <c r="L6263" s="9">
        <v>30223.15</v>
      </c>
    </row>
    <row r="6264" spans="1:13" ht="15.75" customHeight="1" x14ac:dyDescent="0.25">
      <c r="A6264" s="6" t="s">
        <v>6311</v>
      </c>
      <c r="B6264" s="10">
        <v>44475</v>
      </c>
      <c r="C6264" s="7" t="s">
        <v>6307</v>
      </c>
      <c r="D6264" s="7" t="s">
        <v>32</v>
      </c>
      <c r="E6264" s="7">
        <v>1153</v>
      </c>
      <c r="F6264" s="8">
        <v>469.9</v>
      </c>
      <c r="G6264" s="8">
        <v>740</v>
      </c>
      <c r="H6264" s="8">
        <f t="shared" si="291"/>
        <v>853220</v>
      </c>
      <c r="I6264" s="9">
        <f>H6264*VLOOKUP(C6264,Customer_Dim!B:E,4,0)</f>
        <v>8532.2000000000025</v>
      </c>
      <c r="J6264" s="9">
        <f t="shared" si="292"/>
        <v>861752.2</v>
      </c>
      <c r="K6264" s="8">
        <f t="shared" si="293"/>
        <v>541794.69999999995</v>
      </c>
      <c r="L6264" s="9">
        <v>244181.5</v>
      </c>
    </row>
    <row r="6265" spans="1:13" ht="15.75" customHeight="1" x14ac:dyDescent="0.25">
      <c r="A6265" s="6" t="s">
        <v>6312</v>
      </c>
      <c r="B6265" s="10">
        <v>44197</v>
      </c>
      <c r="C6265" s="7" t="s">
        <v>6313</v>
      </c>
      <c r="D6265" s="7" t="s">
        <v>19</v>
      </c>
      <c r="E6265" s="7">
        <v>178</v>
      </c>
      <c r="F6265" s="8">
        <v>119.74</v>
      </c>
      <c r="G6265" s="8">
        <v>182</v>
      </c>
      <c r="H6265" s="8">
        <f t="shared" si="291"/>
        <v>32396</v>
      </c>
      <c r="I6265" s="9">
        <f>H6265*VLOOKUP(C6265,Customer_Dim!B:E,4,0)</f>
        <v>3239.6000000000004</v>
      </c>
      <c r="J6265" s="9">
        <f t="shared" si="292"/>
        <v>35635.599999999999</v>
      </c>
      <c r="K6265" s="8">
        <f t="shared" si="293"/>
        <v>21313.719999999998</v>
      </c>
      <c r="L6265" s="9">
        <v>8851.7799999999988</v>
      </c>
      <c r="M6265" s="7"/>
    </row>
    <row r="6266" spans="1:13" ht="15.75" customHeight="1" x14ac:dyDescent="0.25">
      <c r="A6266" s="6" t="s">
        <v>6314</v>
      </c>
      <c r="B6266" s="10">
        <v>44199</v>
      </c>
      <c r="C6266" s="7" t="s">
        <v>6313</v>
      </c>
      <c r="D6266" s="7" t="s">
        <v>13</v>
      </c>
      <c r="E6266" s="7">
        <v>1088</v>
      </c>
      <c r="F6266" s="8">
        <v>53.56</v>
      </c>
      <c r="G6266" s="8">
        <v>90</v>
      </c>
      <c r="H6266" s="8">
        <f t="shared" si="291"/>
        <v>97920</v>
      </c>
      <c r="I6266" s="9">
        <f>H6266*VLOOKUP(C6266,Customer_Dim!B:E,4,0)</f>
        <v>9792</v>
      </c>
      <c r="J6266" s="9">
        <f t="shared" si="292"/>
        <v>107712</v>
      </c>
      <c r="K6266" s="8">
        <f t="shared" si="293"/>
        <v>58273.279999999999</v>
      </c>
      <c r="L6266" s="9">
        <v>34258.959999999999</v>
      </c>
      <c r="M6266" s="7"/>
    </row>
    <row r="6267" spans="1:13" ht="15.75" customHeight="1" x14ac:dyDescent="0.25">
      <c r="A6267" s="6" t="s">
        <v>6315</v>
      </c>
      <c r="B6267" s="10">
        <v>44219</v>
      </c>
      <c r="C6267" s="7" t="s">
        <v>6313</v>
      </c>
      <c r="D6267" s="7" t="s">
        <v>32</v>
      </c>
      <c r="E6267" s="7">
        <v>442</v>
      </c>
      <c r="F6267" s="8">
        <v>355.06</v>
      </c>
      <c r="G6267" s="8">
        <v>559</v>
      </c>
      <c r="H6267" s="8">
        <f t="shared" si="291"/>
        <v>247078</v>
      </c>
      <c r="I6267" s="9">
        <f>H6267*VLOOKUP(C6267,Customer_Dim!B:E,4,0)</f>
        <v>24707.800000000003</v>
      </c>
      <c r="J6267" s="9">
        <f t="shared" si="292"/>
        <v>271785.8</v>
      </c>
      <c r="K6267" s="8">
        <f t="shared" si="293"/>
        <v>156936.51999999999</v>
      </c>
      <c r="L6267" s="9">
        <v>86263.12</v>
      </c>
      <c r="M6267" s="7"/>
    </row>
    <row r="6268" spans="1:13" ht="15.75" customHeight="1" x14ac:dyDescent="0.25">
      <c r="A6268" s="6" t="s">
        <v>6315</v>
      </c>
      <c r="B6268" s="10">
        <v>44219</v>
      </c>
      <c r="C6268" s="7" t="s">
        <v>6313</v>
      </c>
      <c r="D6268" s="7" t="s">
        <v>13</v>
      </c>
      <c r="E6268" s="7">
        <v>808</v>
      </c>
      <c r="F6268" s="8">
        <v>53.56</v>
      </c>
      <c r="G6268" s="8">
        <v>90</v>
      </c>
      <c r="H6268" s="8">
        <f t="shared" si="291"/>
        <v>72720</v>
      </c>
      <c r="I6268" s="9">
        <f>H6268*VLOOKUP(C6268,Customer_Dim!B:E,4,0)</f>
        <v>7272</v>
      </c>
      <c r="J6268" s="9">
        <f t="shared" si="292"/>
        <v>79992</v>
      </c>
      <c r="K6268" s="8">
        <f t="shared" si="293"/>
        <v>43276.480000000003</v>
      </c>
      <c r="L6268" s="9">
        <v>26746.959999999999</v>
      </c>
      <c r="M6268" s="7"/>
    </row>
    <row r="6269" spans="1:13" ht="15.75" customHeight="1" x14ac:dyDescent="0.25">
      <c r="A6269" s="6" t="s">
        <v>6316</v>
      </c>
      <c r="B6269" s="10">
        <v>44229</v>
      </c>
      <c r="C6269" s="7" t="s">
        <v>6313</v>
      </c>
      <c r="D6269" s="7" t="s">
        <v>13</v>
      </c>
      <c r="E6269" s="7">
        <v>956</v>
      </c>
      <c r="F6269" s="8">
        <v>53.56</v>
      </c>
      <c r="G6269" s="8">
        <v>90</v>
      </c>
      <c r="H6269" s="8">
        <f t="shared" si="291"/>
        <v>86040</v>
      </c>
      <c r="I6269" s="9">
        <f>H6269*VLOOKUP(C6269,Customer_Dim!B:E,4,0)</f>
        <v>8604</v>
      </c>
      <c r="J6269" s="9">
        <f t="shared" si="292"/>
        <v>94644</v>
      </c>
      <c r="K6269" s="8">
        <f t="shared" si="293"/>
        <v>51203.360000000001</v>
      </c>
      <c r="L6269" s="9">
        <v>33230.559999999998</v>
      </c>
      <c r="M6269" s="7"/>
    </row>
    <row r="6270" spans="1:13" ht="15.75" customHeight="1" x14ac:dyDescent="0.25">
      <c r="A6270" s="6" t="s">
        <v>6317</v>
      </c>
      <c r="B6270" s="10">
        <v>44271</v>
      </c>
      <c r="C6270" s="7" t="s">
        <v>6313</v>
      </c>
      <c r="D6270" s="7" t="s">
        <v>13</v>
      </c>
      <c r="E6270" s="7">
        <v>153</v>
      </c>
      <c r="F6270" s="8">
        <v>53.56</v>
      </c>
      <c r="G6270" s="8">
        <v>90</v>
      </c>
      <c r="H6270" s="8">
        <f t="shared" si="291"/>
        <v>13770</v>
      </c>
      <c r="I6270" s="9">
        <f>H6270*VLOOKUP(C6270,Customer_Dim!B:E,4,0)</f>
        <v>1377</v>
      </c>
      <c r="J6270" s="9">
        <f t="shared" si="292"/>
        <v>15147</v>
      </c>
      <c r="K6270" s="8">
        <f t="shared" si="293"/>
        <v>8194.68</v>
      </c>
      <c r="L6270" s="9">
        <v>5440.4599999999991</v>
      </c>
      <c r="M6270" s="7"/>
    </row>
    <row r="6271" spans="1:13" ht="15.75" customHeight="1" x14ac:dyDescent="0.25">
      <c r="A6271" s="6" t="s">
        <v>6318</v>
      </c>
      <c r="B6271" s="10">
        <v>44300</v>
      </c>
      <c r="C6271" s="7" t="s">
        <v>6313</v>
      </c>
      <c r="D6271" s="7" t="s">
        <v>13</v>
      </c>
      <c r="E6271" s="7">
        <v>994</v>
      </c>
      <c r="F6271" s="8">
        <v>60.09</v>
      </c>
      <c r="G6271" s="8">
        <v>101</v>
      </c>
      <c r="H6271" s="8">
        <f t="shared" si="291"/>
        <v>100394</v>
      </c>
      <c r="I6271" s="9">
        <f>H6271*VLOOKUP(C6271,Customer_Dim!B:E,4,0)</f>
        <v>10039.400000000001</v>
      </c>
      <c r="J6271" s="9">
        <f t="shared" si="292"/>
        <v>110433.4</v>
      </c>
      <c r="K6271" s="8">
        <f t="shared" si="293"/>
        <v>59729.460000000006</v>
      </c>
      <c r="L6271" s="9">
        <v>33293.61</v>
      </c>
      <c r="M6271" s="7"/>
    </row>
    <row r="6272" spans="1:13" ht="15.75" customHeight="1" x14ac:dyDescent="0.25">
      <c r="A6272" s="6" t="s">
        <v>6319</v>
      </c>
      <c r="B6272" s="10">
        <v>44304</v>
      </c>
      <c r="C6272" s="7" t="s">
        <v>6313</v>
      </c>
      <c r="D6272" s="7" t="s">
        <v>32</v>
      </c>
      <c r="E6272" s="7">
        <v>412</v>
      </c>
      <c r="F6272" s="8">
        <v>398.31</v>
      </c>
      <c r="G6272" s="8">
        <v>627</v>
      </c>
      <c r="H6272" s="8">
        <f t="shared" si="291"/>
        <v>258324</v>
      </c>
      <c r="I6272" s="9">
        <f>H6272*VLOOKUP(C6272,Customer_Dim!B:E,4,0)</f>
        <v>25832.400000000001</v>
      </c>
      <c r="J6272" s="9">
        <f t="shared" si="292"/>
        <v>284156.40000000002</v>
      </c>
      <c r="K6272" s="8">
        <f t="shared" si="293"/>
        <v>164103.72</v>
      </c>
      <c r="L6272" s="9">
        <v>78495.12</v>
      </c>
      <c r="M6272" s="7"/>
    </row>
    <row r="6273" spans="1:13" ht="15.75" customHeight="1" x14ac:dyDescent="0.25">
      <c r="A6273" s="6" t="s">
        <v>6320</v>
      </c>
      <c r="B6273" s="10">
        <v>44322</v>
      </c>
      <c r="C6273" s="7" t="s">
        <v>6313</v>
      </c>
      <c r="D6273" s="7" t="s">
        <v>32</v>
      </c>
      <c r="E6273" s="7">
        <v>894</v>
      </c>
      <c r="F6273" s="8">
        <v>398.31</v>
      </c>
      <c r="G6273" s="8">
        <v>627</v>
      </c>
      <c r="H6273" s="8">
        <f t="shared" si="291"/>
        <v>560538</v>
      </c>
      <c r="I6273" s="9">
        <f>H6273*VLOOKUP(C6273,Customer_Dim!B:E,4,0)</f>
        <v>56053.8</v>
      </c>
      <c r="J6273" s="9">
        <f t="shared" si="292"/>
        <v>616591.80000000005</v>
      </c>
      <c r="K6273" s="8">
        <f t="shared" si="293"/>
        <v>356089.14</v>
      </c>
      <c r="L6273" s="9">
        <v>175513.8</v>
      </c>
      <c r="M6273" s="7"/>
    </row>
    <row r="6274" spans="1:13" ht="15.75" customHeight="1" x14ac:dyDescent="0.25">
      <c r="A6274" s="6" t="s">
        <v>6321</v>
      </c>
      <c r="B6274" s="10">
        <v>44331</v>
      </c>
      <c r="C6274" s="7" t="s">
        <v>6313</v>
      </c>
      <c r="D6274" s="7" t="s">
        <v>32</v>
      </c>
      <c r="E6274" s="7">
        <v>665</v>
      </c>
      <c r="F6274" s="8">
        <v>398.31</v>
      </c>
      <c r="G6274" s="8">
        <v>627</v>
      </c>
      <c r="H6274" s="8">
        <f t="shared" si="291"/>
        <v>416955</v>
      </c>
      <c r="I6274" s="9">
        <f>H6274*VLOOKUP(C6274,Customer_Dim!B:E,4,0)</f>
        <v>41695.5</v>
      </c>
      <c r="J6274" s="9">
        <f t="shared" si="292"/>
        <v>458650.5</v>
      </c>
      <c r="K6274" s="8">
        <f t="shared" si="293"/>
        <v>264876.15000000002</v>
      </c>
      <c r="L6274" s="9">
        <v>126767.52000000002</v>
      </c>
      <c r="M6274" s="7"/>
    </row>
    <row r="6275" spans="1:13" ht="15.75" customHeight="1" x14ac:dyDescent="0.25">
      <c r="A6275" s="6" t="s">
        <v>6321</v>
      </c>
      <c r="B6275" s="10">
        <v>44331</v>
      </c>
      <c r="C6275" s="7" t="s">
        <v>6313</v>
      </c>
      <c r="D6275" s="7" t="s">
        <v>13</v>
      </c>
      <c r="E6275" s="7">
        <v>1087</v>
      </c>
      <c r="F6275" s="8">
        <v>60.09</v>
      </c>
      <c r="G6275" s="8">
        <v>101</v>
      </c>
      <c r="H6275" s="8">
        <f t="shared" ref="H6275:H6321" si="294">G6275*E6275</f>
        <v>109787</v>
      </c>
      <c r="I6275" s="9">
        <f>H6275*VLOOKUP(C6275,Customer_Dim!B:E,4,0)</f>
        <v>10978.7</v>
      </c>
      <c r="J6275" s="9">
        <f t="shared" ref="J6275:J6321" si="295">I6275+H6275</f>
        <v>120765.7</v>
      </c>
      <c r="K6275" s="8">
        <f t="shared" ref="K6275:K6321" si="296">F6275*E6275</f>
        <v>65317.83</v>
      </c>
      <c r="L6275" s="9">
        <v>35429.68</v>
      </c>
      <c r="M6275" s="7"/>
    </row>
    <row r="6276" spans="1:13" ht="15.75" customHeight="1" x14ac:dyDescent="0.25">
      <c r="A6276" s="6" t="s">
        <v>6322</v>
      </c>
      <c r="B6276" s="10">
        <v>44335</v>
      </c>
      <c r="C6276" s="7" t="s">
        <v>6313</v>
      </c>
      <c r="D6276" s="7" t="s">
        <v>32</v>
      </c>
      <c r="E6276" s="7">
        <v>737</v>
      </c>
      <c r="F6276" s="8">
        <v>398.31</v>
      </c>
      <c r="G6276" s="8">
        <v>627</v>
      </c>
      <c r="H6276" s="8">
        <f t="shared" si="294"/>
        <v>462099</v>
      </c>
      <c r="I6276" s="9">
        <f>H6276*VLOOKUP(C6276,Customer_Dim!B:E,4,0)</f>
        <v>46209.9</v>
      </c>
      <c r="J6276" s="9">
        <f t="shared" si="295"/>
        <v>508308.9</v>
      </c>
      <c r="K6276" s="8">
        <f t="shared" si="296"/>
        <v>293554.47000000003</v>
      </c>
      <c r="L6276" s="9">
        <v>136418.70000000001</v>
      </c>
      <c r="M6276" s="7"/>
    </row>
    <row r="6277" spans="1:13" ht="15.75" customHeight="1" x14ac:dyDescent="0.25">
      <c r="A6277" s="6" t="s">
        <v>6323</v>
      </c>
      <c r="B6277" s="10">
        <v>44367</v>
      </c>
      <c r="C6277" s="7" t="s">
        <v>6313</v>
      </c>
      <c r="D6277" s="7" t="s">
        <v>32</v>
      </c>
      <c r="E6277" s="7">
        <v>561</v>
      </c>
      <c r="F6277" s="8">
        <v>398.31</v>
      </c>
      <c r="G6277" s="8">
        <v>627</v>
      </c>
      <c r="H6277" s="8">
        <f t="shared" si="294"/>
        <v>351747</v>
      </c>
      <c r="I6277" s="9">
        <f>H6277*VLOOKUP(C6277,Customer_Dim!B:E,4,0)</f>
        <v>35174.700000000004</v>
      </c>
      <c r="J6277" s="9">
        <f t="shared" si="295"/>
        <v>386921.7</v>
      </c>
      <c r="K6277" s="8">
        <f t="shared" si="296"/>
        <v>223451.91</v>
      </c>
      <c r="L6277" s="9">
        <v>110236.49999999997</v>
      </c>
      <c r="M6277" s="7"/>
    </row>
    <row r="6278" spans="1:13" ht="15.75" customHeight="1" x14ac:dyDescent="0.25">
      <c r="A6278" s="6" t="s">
        <v>6324</v>
      </c>
      <c r="B6278" s="10">
        <v>44375</v>
      </c>
      <c r="C6278" s="7" t="s">
        <v>6313</v>
      </c>
      <c r="D6278" s="7" t="s">
        <v>13</v>
      </c>
      <c r="E6278" s="7">
        <v>1142</v>
      </c>
      <c r="F6278" s="8">
        <v>60.09</v>
      </c>
      <c r="G6278" s="8">
        <v>101</v>
      </c>
      <c r="H6278" s="8">
        <f t="shared" si="294"/>
        <v>115342</v>
      </c>
      <c r="I6278" s="9">
        <f>H6278*VLOOKUP(C6278,Customer_Dim!B:E,4,0)</f>
        <v>11534.2</v>
      </c>
      <c r="J6278" s="9">
        <f t="shared" si="295"/>
        <v>126876.2</v>
      </c>
      <c r="K6278" s="8">
        <f t="shared" si="296"/>
        <v>68622.78</v>
      </c>
      <c r="L6278" s="9">
        <v>39319.439999999995</v>
      </c>
      <c r="M6278" s="7"/>
    </row>
    <row r="6279" spans="1:13" ht="15.75" customHeight="1" x14ac:dyDescent="0.25">
      <c r="A6279" s="6" t="s">
        <v>6325</v>
      </c>
      <c r="B6279" s="10">
        <v>44396</v>
      </c>
      <c r="C6279" s="7" t="s">
        <v>6313</v>
      </c>
      <c r="D6279" s="7" t="s">
        <v>13</v>
      </c>
      <c r="E6279" s="7">
        <v>1048</v>
      </c>
      <c r="F6279" s="8">
        <v>66.98</v>
      </c>
      <c r="G6279" s="8">
        <v>113</v>
      </c>
      <c r="H6279" s="8">
        <f t="shared" si="294"/>
        <v>118424</v>
      </c>
      <c r="I6279" s="9">
        <f>H6279*VLOOKUP(C6279,Customer_Dim!B:E,4,0)</f>
        <v>11842.400000000001</v>
      </c>
      <c r="J6279" s="9">
        <f t="shared" si="295"/>
        <v>130266.4</v>
      </c>
      <c r="K6279" s="8">
        <f t="shared" si="296"/>
        <v>70195.040000000008</v>
      </c>
      <c r="L6279" s="9">
        <v>40583.759999999995</v>
      </c>
      <c r="M6279" s="7"/>
    </row>
    <row r="6280" spans="1:13" ht="15.75" customHeight="1" x14ac:dyDescent="0.25">
      <c r="A6280" s="6" t="s">
        <v>6326</v>
      </c>
      <c r="B6280" s="10">
        <v>44412</v>
      </c>
      <c r="C6280" s="7" t="s">
        <v>6313</v>
      </c>
      <c r="D6280" s="7" t="s">
        <v>32</v>
      </c>
      <c r="E6280" s="7">
        <v>305</v>
      </c>
      <c r="F6280" s="8">
        <v>443.99</v>
      </c>
      <c r="G6280" s="8">
        <v>699</v>
      </c>
      <c r="H6280" s="8">
        <f t="shared" si="294"/>
        <v>213195</v>
      </c>
      <c r="I6280" s="9">
        <f>H6280*VLOOKUP(C6280,Customer_Dim!B:E,4,0)</f>
        <v>21319.5</v>
      </c>
      <c r="J6280" s="9">
        <f t="shared" si="295"/>
        <v>234514.5</v>
      </c>
      <c r="K6280" s="8">
        <f t="shared" si="296"/>
        <v>135416.95000000001</v>
      </c>
      <c r="L6280" s="9">
        <v>62892.849999999991</v>
      </c>
      <c r="M6280" s="7"/>
    </row>
    <row r="6281" spans="1:13" ht="15.75" customHeight="1" x14ac:dyDescent="0.25">
      <c r="A6281" s="6" t="s">
        <v>6327</v>
      </c>
      <c r="B6281" s="10">
        <v>44430</v>
      </c>
      <c r="C6281" s="7" t="s">
        <v>6313</v>
      </c>
      <c r="D6281" s="7" t="s">
        <v>32</v>
      </c>
      <c r="E6281" s="7">
        <v>1038</v>
      </c>
      <c r="F6281" s="8">
        <v>443.99</v>
      </c>
      <c r="G6281" s="8">
        <v>699</v>
      </c>
      <c r="H6281" s="8">
        <f t="shared" si="294"/>
        <v>725562</v>
      </c>
      <c r="I6281" s="9">
        <f>H6281*VLOOKUP(C6281,Customer_Dim!B:E,4,0)</f>
        <v>72556.2</v>
      </c>
      <c r="J6281" s="9">
        <f t="shared" si="295"/>
        <v>798118.2</v>
      </c>
      <c r="K6281" s="8">
        <f t="shared" si="296"/>
        <v>460861.62</v>
      </c>
      <c r="L6281" s="9">
        <v>273432.27999999997</v>
      </c>
      <c r="M6281" s="7"/>
    </row>
    <row r="6282" spans="1:13" ht="15.75" customHeight="1" x14ac:dyDescent="0.25">
      <c r="A6282" s="6" t="s">
        <v>6328</v>
      </c>
      <c r="B6282" s="10">
        <v>44452</v>
      </c>
      <c r="C6282" s="7" t="s">
        <v>6313</v>
      </c>
      <c r="D6282" s="7" t="s">
        <v>19</v>
      </c>
      <c r="E6282" s="7">
        <v>546</v>
      </c>
      <c r="F6282" s="8">
        <v>149.72999999999999</v>
      </c>
      <c r="G6282" s="8">
        <v>227</v>
      </c>
      <c r="H6282" s="8">
        <f t="shared" si="294"/>
        <v>123942</v>
      </c>
      <c r="I6282" s="9">
        <f>H6282*VLOOKUP(C6282,Customer_Dim!B:E,4,0)</f>
        <v>12394.2</v>
      </c>
      <c r="J6282" s="9">
        <f t="shared" si="295"/>
        <v>136336.20000000001</v>
      </c>
      <c r="K6282" s="8">
        <f t="shared" si="296"/>
        <v>81752.579999999987</v>
      </c>
      <c r="L6282" s="9">
        <v>43955.520000000004</v>
      </c>
      <c r="M6282" s="7"/>
    </row>
    <row r="6283" spans="1:13" ht="15.75" customHeight="1" x14ac:dyDescent="0.25">
      <c r="A6283" s="6" t="s">
        <v>6329</v>
      </c>
      <c r="B6283" s="10">
        <v>44287</v>
      </c>
      <c r="C6283" s="7" t="s">
        <v>6330</v>
      </c>
      <c r="D6283" s="7" t="s">
        <v>13</v>
      </c>
      <c r="E6283" s="7">
        <v>788</v>
      </c>
      <c r="F6283" s="8">
        <v>60.09</v>
      </c>
      <c r="G6283" s="8">
        <v>101</v>
      </c>
      <c r="H6283" s="8">
        <f t="shared" si="294"/>
        <v>79588</v>
      </c>
      <c r="I6283" s="9">
        <f>H6283*VLOOKUP(C6283,Customer_Dim!B:E,4,0)</f>
        <v>3979.4</v>
      </c>
      <c r="J6283" s="9">
        <f t="shared" si="295"/>
        <v>83567.399999999994</v>
      </c>
      <c r="K6283" s="8">
        <f t="shared" si="296"/>
        <v>47350.920000000006</v>
      </c>
      <c r="L6283" s="9">
        <v>26172.969999999994</v>
      </c>
    </row>
    <row r="6284" spans="1:13" ht="15.75" customHeight="1" x14ac:dyDescent="0.25">
      <c r="A6284" s="6" t="s">
        <v>6331</v>
      </c>
      <c r="B6284" s="10">
        <v>44297</v>
      </c>
      <c r="C6284" s="7" t="s">
        <v>6330</v>
      </c>
      <c r="D6284" s="7" t="s">
        <v>13</v>
      </c>
      <c r="E6284" s="7">
        <v>995</v>
      </c>
      <c r="F6284" s="8">
        <v>60.09</v>
      </c>
      <c r="G6284" s="8">
        <v>101</v>
      </c>
      <c r="H6284" s="8">
        <f t="shared" si="294"/>
        <v>100495</v>
      </c>
      <c r="I6284" s="9">
        <f>H6284*VLOOKUP(C6284,Customer_Dim!B:E,4,0)</f>
        <v>5024.75</v>
      </c>
      <c r="J6284" s="9">
        <f t="shared" si="295"/>
        <v>105519.75</v>
      </c>
      <c r="K6284" s="8">
        <f t="shared" si="296"/>
        <v>59789.55</v>
      </c>
      <c r="L6284" s="9">
        <v>31339.5</v>
      </c>
    </row>
    <row r="6285" spans="1:13" ht="15.75" customHeight="1" x14ac:dyDescent="0.25">
      <c r="A6285" s="6" t="s">
        <v>6332</v>
      </c>
      <c r="B6285" s="10">
        <v>44324</v>
      </c>
      <c r="C6285" s="7" t="s">
        <v>6330</v>
      </c>
      <c r="D6285" s="7" t="s">
        <v>13</v>
      </c>
      <c r="E6285" s="7">
        <v>68</v>
      </c>
      <c r="F6285" s="8">
        <v>60.09</v>
      </c>
      <c r="G6285" s="8">
        <v>101</v>
      </c>
      <c r="H6285" s="8">
        <f t="shared" si="294"/>
        <v>6868</v>
      </c>
      <c r="I6285" s="9">
        <f>H6285*VLOOKUP(C6285,Customer_Dim!B:E,4,0)</f>
        <v>343.40000000000003</v>
      </c>
      <c r="J6285" s="9">
        <f t="shared" si="295"/>
        <v>7211.4</v>
      </c>
      <c r="K6285" s="8">
        <f t="shared" si="296"/>
        <v>4086.1200000000003</v>
      </c>
      <c r="L6285" s="9">
        <v>2079.88</v>
      </c>
    </row>
    <row r="6286" spans="1:13" ht="15.75" customHeight="1" x14ac:dyDescent="0.25">
      <c r="A6286" s="6" t="s">
        <v>6333</v>
      </c>
      <c r="B6286" s="10">
        <v>44337</v>
      </c>
      <c r="C6286" s="7" t="s">
        <v>6330</v>
      </c>
      <c r="D6286" s="7" t="s">
        <v>19</v>
      </c>
      <c r="E6286" s="7">
        <v>894</v>
      </c>
      <c r="F6286" s="8">
        <v>134.32</v>
      </c>
      <c r="G6286" s="8">
        <v>204</v>
      </c>
      <c r="H6286" s="8">
        <f t="shared" si="294"/>
        <v>182376</v>
      </c>
      <c r="I6286" s="9">
        <f>H6286*VLOOKUP(C6286,Customer_Dim!B:E,4,0)</f>
        <v>9118.8000000000011</v>
      </c>
      <c r="J6286" s="9">
        <f t="shared" si="295"/>
        <v>191494.8</v>
      </c>
      <c r="K6286" s="8">
        <f t="shared" si="296"/>
        <v>120082.07999999999</v>
      </c>
      <c r="L6286" s="9">
        <v>59469.759999999995</v>
      </c>
    </row>
    <row r="6287" spans="1:13" ht="15.75" customHeight="1" x14ac:dyDescent="0.25">
      <c r="A6287" s="6" t="s">
        <v>6334</v>
      </c>
      <c r="B6287" s="10">
        <v>44346</v>
      </c>
      <c r="C6287" s="7" t="s">
        <v>6330</v>
      </c>
      <c r="D6287" s="7" t="s">
        <v>32</v>
      </c>
      <c r="E6287" s="7">
        <v>645</v>
      </c>
      <c r="F6287" s="8">
        <v>398.31</v>
      </c>
      <c r="G6287" s="8">
        <v>627</v>
      </c>
      <c r="H6287" s="8">
        <f t="shared" si="294"/>
        <v>404415</v>
      </c>
      <c r="I6287" s="9">
        <f>H6287*VLOOKUP(C6287,Customer_Dim!B:E,4,0)</f>
        <v>20220.75</v>
      </c>
      <c r="J6287" s="9">
        <f t="shared" si="295"/>
        <v>424635.75</v>
      </c>
      <c r="K6287" s="8">
        <f t="shared" si="296"/>
        <v>256909.95</v>
      </c>
      <c r="L6287" s="9">
        <v>108734.34000000003</v>
      </c>
    </row>
    <row r="6288" spans="1:13" ht="15.75" customHeight="1" x14ac:dyDescent="0.25">
      <c r="A6288" s="6" t="s">
        <v>6335</v>
      </c>
      <c r="B6288" s="10">
        <v>44357</v>
      </c>
      <c r="C6288" s="7" t="s">
        <v>6330</v>
      </c>
      <c r="D6288" s="7" t="s">
        <v>13</v>
      </c>
      <c r="E6288" s="7">
        <v>330</v>
      </c>
      <c r="F6288" s="8">
        <v>60.09</v>
      </c>
      <c r="G6288" s="8">
        <v>101</v>
      </c>
      <c r="H6288" s="8">
        <f t="shared" si="294"/>
        <v>33330</v>
      </c>
      <c r="I6288" s="9">
        <f>H6288*VLOOKUP(C6288,Customer_Dim!B:E,4,0)</f>
        <v>1666.5</v>
      </c>
      <c r="J6288" s="9">
        <f t="shared" si="295"/>
        <v>34996.5</v>
      </c>
      <c r="K6288" s="8">
        <f t="shared" si="296"/>
        <v>19829.7</v>
      </c>
      <c r="L6288" s="9">
        <v>12391.079999999998</v>
      </c>
    </row>
    <row r="6289" spans="1:12" ht="15.75" customHeight="1" x14ac:dyDescent="0.25">
      <c r="A6289" s="6" t="s">
        <v>6336</v>
      </c>
      <c r="B6289" s="10">
        <v>44422</v>
      </c>
      <c r="C6289" s="7" t="s">
        <v>6330</v>
      </c>
      <c r="D6289" s="7" t="s">
        <v>32</v>
      </c>
      <c r="E6289" s="7">
        <v>542</v>
      </c>
      <c r="F6289" s="8">
        <v>443.99</v>
      </c>
      <c r="G6289" s="8">
        <v>699</v>
      </c>
      <c r="H6289" s="8">
        <f t="shared" si="294"/>
        <v>378858</v>
      </c>
      <c r="I6289" s="9">
        <f>H6289*VLOOKUP(C6289,Customer_Dim!B:E,4,0)</f>
        <v>18942.900000000001</v>
      </c>
      <c r="J6289" s="9">
        <f t="shared" si="295"/>
        <v>397800.9</v>
      </c>
      <c r="K6289" s="8">
        <f t="shared" si="296"/>
        <v>240642.58000000002</v>
      </c>
      <c r="L6289" s="9">
        <v>131015.10999999999</v>
      </c>
    </row>
    <row r="6290" spans="1:12" ht="15.75" customHeight="1" x14ac:dyDescent="0.25">
      <c r="A6290" s="6" t="s">
        <v>6337</v>
      </c>
      <c r="B6290" s="10">
        <v>44455</v>
      </c>
      <c r="C6290" s="7" t="s">
        <v>6330</v>
      </c>
      <c r="D6290" s="7" t="s">
        <v>32</v>
      </c>
      <c r="E6290" s="7">
        <v>480</v>
      </c>
      <c r="F6290" s="8">
        <v>443.99</v>
      </c>
      <c r="G6290" s="8">
        <v>699</v>
      </c>
      <c r="H6290" s="8">
        <f t="shared" si="294"/>
        <v>335520</v>
      </c>
      <c r="I6290" s="9">
        <f>H6290*VLOOKUP(C6290,Customer_Dim!B:E,4,0)</f>
        <v>16776</v>
      </c>
      <c r="J6290" s="9">
        <f t="shared" si="295"/>
        <v>352296</v>
      </c>
      <c r="K6290" s="8">
        <f t="shared" si="296"/>
        <v>213115.2</v>
      </c>
      <c r="L6290" s="9">
        <v>93090.500000000029</v>
      </c>
    </row>
    <row r="6291" spans="1:12" ht="15.75" customHeight="1" x14ac:dyDescent="0.25">
      <c r="A6291" s="6" t="s">
        <v>6338</v>
      </c>
      <c r="B6291" s="10">
        <v>44513</v>
      </c>
      <c r="C6291" s="7" t="s">
        <v>6330</v>
      </c>
      <c r="D6291" s="7" t="s">
        <v>13</v>
      </c>
      <c r="E6291" s="7">
        <v>286</v>
      </c>
      <c r="F6291" s="8">
        <v>70.89</v>
      </c>
      <c r="G6291" s="8">
        <v>120</v>
      </c>
      <c r="H6291" s="8">
        <f t="shared" si="294"/>
        <v>34320</v>
      </c>
      <c r="I6291" s="9">
        <f>H6291*VLOOKUP(C6291,Customer_Dim!B:E,4,0)</f>
        <v>1716</v>
      </c>
      <c r="J6291" s="9">
        <f t="shared" si="295"/>
        <v>36036</v>
      </c>
      <c r="K6291" s="8">
        <f t="shared" si="296"/>
        <v>20274.54</v>
      </c>
      <c r="L6291" s="9">
        <v>13446.84</v>
      </c>
    </row>
    <row r="6292" spans="1:12" ht="15.75" customHeight="1" x14ac:dyDescent="0.25">
      <c r="A6292" s="6" t="s">
        <v>6339</v>
      </c>
      <c r="B6292" s="10">
        <v>44522</v>
      </c>
      <c r="C6292" s="7" t="s">
        <v>6330</v>
      </c>
      <c r="D6292" s="7" t="s">
        <v>19</v>
      </c>
      <c r="E6292" s="7">
        <v>1092</v>
      </c>
      <c r="F6292" s="8">
        <v>158.47</v>
      </c>
      <c r="G6292" s="8">
        <v>241</v>
      </c>
      <c r="H6292" s="8">
        <f t="shared" si="294"/>
        <v>263172</v>
      </c>
      <c r="I6292" s="9">
        <f>H6292*VLOOKUP(C6292,Customer_Dim!B:E,4,0)</f>
        <v>13158.6</v>
      </c>
      <c r="J6292" s="9">
        <f t="shared" si="295"/>
        <v>276330.59999999998</v>
      </c>
      <c r="K6292" s="8">
        <f t="shared" si="296"/>
        <v>173049.24</v>
      </c>
      <c r="L6292" s="9">
        <v>77000.489999999991</v>
      </c>
    </row>
    <row r="6293" spans="1:12" ht="15.75" customHeight="1" x14ac:dyDescent="0.25">
      <c r="A6293" s="6" t="s">
        <v>6340</v>
      </c>
      <c r="B6293" s="10">
        <v>44534</v>
      </c>
      <c r="C6293" s="7" t="s">
        <v>6330</v>
      </c>
      <c r="D6293" s="7" t="s">
        <v>13</v>
      </c>
      <c r="E6293" s="7">
        <v>430</v>
      </c>
      <c r="F6293" s="8">
        <v>70.89</v>
      </c>
      <c r="G6293" s="8">
        <v>120</v>
      </c>
      <c r="H6293" s="8">
        <f t="shared" si="294"/>
        <v>51600</v>
      </c>
      <c r="I6293" s="9">
        <f>H6293*VLOOKUP(C6293,Customer_Dim!B:E,4,0)</f>
        <v>2580</v>
      </c>
      <c r="J6293" s="9">
        <f t="shared" si="295"/>
        <v>54180</v>
      </c>
      <c r="K6293" s="8">
        <f t="shared" si="296"/>
        <v>30482.7</v>
      </c>
      <c r="L6293" s="9">
        <v>18463.77</v>
      </c>
    </row>
    <row r="6294" spans="1:12" ht="15.75" customHeight="1" x14ac:dyDescent="0.25">
      <c r="A6294" s="6" t="s">
        <v>6341</v>
      </c>
      <c r="B6294" s="10">
        <v>44538</v>
      </c>
      <c r="C6294" s="7" t="s">
        <v>6330</v>
      </c>
      <c r="D6294" s="7" t="s">
        <v>32</v>
      </c>
      <c r="E6294" s="7">
        <v>501</v>
      </c>
      <c r="F6294" s="8">
        <v>469.9</v>
      </c>
      <c r="G6294" s="8">
        <v>740</v>
      </c>
      <c r="H6294" s="8">
        <f t="shared" si="294"/>
        <v>370740</v>
      </c>
      <c r="I6294" s="9">
        <f>H6294*VLOOKUP(C6294,Customer_Dim!B:E,4,0)</f>
        <v>18537</v>
      </c>
      <c r="J6294" s="9">
        <f t="shared" si="295"/>
        <v>389277</v>
      </c>
      <c r="K6294" s="8">
        <f t="shared" si="296"/>
        <v>235419.9</v>
      </c>
      <c r="L6294" s="9">
        <v>112435.6</v>
      </c>
    </row>
    <row r="6295" spans="1:12" ht="15.75" customHeight="1" x14ac:dyDescent="0.25">
      <c r="A6295" s="6" t="s">
        <v>6342</v>
      </c>
      <c r="B6295" s="10">
        <v>44202</v>
      </c>
      <c r="C6295" s="7" t="s">
        <v>6343</v>
      </c>
      <c r="D6295" s="7" t="s">
        <v>13</v>
      </c>
      <c r="E6295" s="7">
        <v>505</v>
      </c>
      <c r="F6295" s="8">
        <v>53.56</v>
      </c>
      <c r="G6295" s="8">
        <v>90</v>
      </c>
      <c r="H6295" s="8">
        <f t="shared" si="294"/>
        <v>45450</v>
      </c>
      <c r="I6295" s="9">
        <f>H6295*VLOOKUP(C6295,Customer_Dim!B:E,4,0)</f>
        <v>0</v>
      </c>
      <c r="J6295" s="9">
        <f t="shared" si="295"/>
        <v>45450</v>
      </c>
      <c r="K6295" s="8">
        <f t="shared" si="296"/>
        <v>27047.800000000003</v>
      </c>
      <c r="L6295" s="9">
        <v>15486.659999999996</v>
      </c>
    </row>
    <row r="6296" spans="1:12" ht="15.75" customHeight="1" x14ac:dyDescent="0.25">
      <c r="A6296" s="6" t="s">
        <v>6344</v>
      </c>
      <c r="B6296" s="10">
        <v>44228</v>
      </c>
      <c r="C6296" s="7" t="s">
        <v>6343</v>
      </c>
      <c r="D6296" s="7" t="s">
        <v>32</v>
      </c>
      <c r="E6296" s="7">
        <v>451</v>
      </c>
      <c r="F6296" s="8">
        <v>355.06</v>
      </c>
      <c r="G6296" s="8">
        <v>559</v>
      </c>
      <c r="H6296" s="8">
        <f t="shared" si="294"/>
        <v>252109</v>
      </c>
      <c r="I6296" s="9">
        <f>H6296*VLOOKUP(C6296,Customer_Dim!B:E,4,0)</f>
        <v>0</v>
      </c>
      <c r="J6296" s="9">
        <f t="shared" si="295"/>
        <v>252109</v>
      </c>
      <c r="K6296" s="8">
        <f t="shared" si="296"/>
        <v>160132.06</v>
      </c>
      <c r="L6296" s="9">
        <v>90491.1</v>
      </c>
    </row>
    <row r="6297" spans="1:12" ht="15.75" customHeight="1" x14ac:dyDescent="0.25">
      <c r="A6297" s="6" t="s">
        <v>6345</v>
      </c>
      <c r="B6297" s="10">
        <v>44335</v>
      </c>
      <c r="C6297" s="7" t="s">
        <v>6343</v>
      </c>
      <c r="D6297" s="7" t="s">
        <v>13</v>
      </c>
      <c r="E6297" s="7">
        <v>338</v>
      </c>
      <c r="F6297" s="8">
        <v>60.09</v>
      </c>
      <c r="G6297" s="8">
        <v>101</v>
      </c>
      <c r="H6297" s="8">
        <f t="shared" si="294"/>
        <v>34138</v>
      </c>
      <c r="I6297" s="9">
        <f>H6297*VLOOKUP(C6297,Customer_Dim!B:E,4,0)</f>
        <v>0</v>
      </c>
      <c r="J6297" s="9">
        <f t="shared" si="295"/>
        <v>34138</v>
      </c>
      <c r="K6297" s="8">
        <f t="shared" si="296"/>
        <v>20310.420000000002</v>
      </c>
      <c r="L6297" s="9">
        <v>13799.649999999998</v>
      </c>
    </row>
    <row r="6298" spans="1:12" ht="15.75" customHeight="1" x14ac:dyDescent="0.25">
      <c r="A6298" s="6" t="s">
        <v>6346</v>
      </c>
      <c r="B6298" s="10">
        <v>44361</v>
      </c>
      <c r="C6298" s="7" t="s">
        <v>6343</v>
      </c>
      <c r="D6298" s="7" t="s">
        <v>19</v>
      </c>
      <c r="E6298" s="7">
        <v>461</v>
      </c>
      <c r="F6298" s="8">
        <v>134.32</v>
      </c>
      <c r="G6298" s="8">
        <v>204</v>
      </c>
      <c r="H6298" s="8">
        <f t="shared" si="294"/>
        <v>94044</v>
      </c>
      <c r="I6298" s="9">
        <f>H6298*VLOOKUP(C6298,Customer_Dim!B:E,4,0)</f>
        <v>0</v>
      </c>
      <c r="J6298" s="9">
        <f t="shared" si="295"/>
        <v>94044</v>
      </c>
      <c r="K6298" s="8">
        <f t="shared" si="296"/>
        <v>61921.52</v>
      </c>
      <c r="L6298" s="9">
        <v>29195.920000000006</v>
      </c>
    </row>
    <row r="6299" spans="1:12" ht="15.75" customHeight="1" x14ac:dyDescent="0.25">
      <c r="A6299" s="6" t="s">
        <v>6347</v>
      </c>
      <c r="B6299" s="10">
        <v>44409</v>
      </c>
      <c r="C6299" s="7" t="s">
        <v>6343</v>
      </c>
      <c r="D6299" s="7" t="s">
        <v>32</v>
      </c>
      <c r="E6299" s="7">
        <v>256</v>
      </c>
      <c r="F6299" s="8">
        <v>443.99</v>
      </c>
      <c r="G6299" s="8">
        <v>699</v>
      </c>
      <c r="H6299" s="8">
        <f t="shared" si="294"/>
        <v>178944</v>
      </c>
      <c r="I6299" s="9">
        <f>H6299*VLOOKUP(C6299,Customer_Dim!B:E,4,0)</f>
        <v>0</v>
      </c>
      <c r="J6299" s="9">
        <f t="shared" si="295"/>
        <v>178944</v>
      </c>
      <c r="K6299" s="8">
        <f t="shared" si="296"/>
        <v>113661.44</v>
      </c>
      <c r="L6299" s="9">
        <v>55918.960000000006</v>
      </c>
    </row>
    <row r="6300" spans="1:12" ht="15.75" customHeight="1" x14ac:dyDescent="0.25">
      <c r="A6300" s="6" t="s">
        <v>6348</v>
      </c>
      <c r="B6300" s="10">
        <v>44423</v>
      </c>
      <c r="C6300" s="7" t="s">
        <v>6343</v>
      </c>
      <c r="D6300" s="7" t="s">
        <v>19</v>
      </c>
      <c r="E6300" s="7">
        <v>732</v>
      </c>
      <c r="F6300" s="8">
        <v>149.72999999999999</v>
      </c>
      <c r="G6300" s="8">
        <v>227</v>
      </c>
      <c r="H6300" s="8">
        <f t="shared" si="294"/>
        <v>166164</v>
      </c>
      <c r="I6300" s="9">
        <f>H6300*VLOOKUP(C6300,Customer_Dim!B:E,4,0)</f>
        <v>0</v>
      </c>
      <c r="J6300" s="9">
        <f t="shared" si="295"/>
        <v>166164</v>
      </c>
      <c r="K6300" s="8">
        <f t="shared" si="296"/>
        <v>109602.35999999999</v>
      </c>
      <c r="L6300" s="9">
        <v>49875.000000000015</v>
      </c>
    </row>
    <row r="6301" spans="1:12" ht="15.75" customHeight="1" x14ac:dyDescent="0.25">
      <c r="A6301" s="6" t="s">
        <v>6349</v>
      </c>
      <c r="B6301" s="10">
        <v>44427</v>
      </c>
      <c r="C6301" s="7" t="s">
        <v>6343</v>
      </c>
      <c r="D6301" s="7" t="s">
        <v>13</v>
      </c>
      <c r="E6301" s="7">
        <v>385</v>
      </c>
      <c r="F6301" s="8">
        <v>66.98</v>
      </c>
      <c r="G6301" s="8">
        <v>113</v>
      </c>
      <c r="H6301" s="8">
        <f t="shared" si="294"/>
        <v>43505</v>
      </c>
      <c r="I6301" s="9">
        <f>H6301*VLOOKUP(C6301,Customer_Dim!B:E,4,0)</f>
        <v>0</v>
      </c>
      <c r="J6301" s="9">
        <f t="shared" si="295"/>
        <v>43505</v>
      </c>
      <c r="K6301" s="8">
        <f t="shared" si="296"/>
        <v>25787.300000000003</v>
      </c>
      <c r="L6301" s="9">
        <v>16898</v>
      </c>
    </row>
    <row r="6302" spans="1:12" ht="15.75" customHeight="1" x14ac:dyDescent="0.25">
      <c r="A6302" s="6" t="s">
        <v>6350</v>
      </c>
      <c r="B6302" s="10">
        <v>44434</v>
      </c>
      <c r="C6302" s="7" t="s">
        <v>6343</v>
      </c>
      <c r="D6302" s="7" t="s">
        <v>19</v>
      </c>
      <c r="E6302" s="7">
        <v>1004</v>
      </c>
      <c r="F6302" s="8">
        <v>149.72999999999999</v>
      </c>
      <c r="G6302" s="8">
        <v>227</v>
      </c>
      <c r="H6302" s="8">
        <f t="shared" si="294"/>
        <v>227908</v>
      </c>
      <c r="I6302" s="9">
        <f>H6302*VLOOKUP(C6302,Customer_Dim!B:E,4,0)</f>
        <v>0</v>
      </c>
      <c r="J6302" s="9">
        <f t="shared" si="295"/>
        <v>227908</v>
      </c>
      <c r="K6302" s="8">
        <f t="shared" si="296"/>
        <v>150328.91999999998</v>
      </c>
      <c r="L6302" s="9">
        <v>66329.760000000009</v>
      </c>
    </row>
    <row r="6303" spans="1:12" ht="15.75" customHeight="1" x14ac:dyDescent="0.25">
      <c r="A6303" s="6" t="s">
        <v>6351</v>
      </c>
      <c r="B6303" s="10">
        <v>44226</v>
      </c>
      <c r="C6303" s="7" t="s">
        <v>6352</v>
      </c>
      <c r="D6303" s="7" t="s">
        <v>13</v>
      </c>
      <c r="E6303" s="7">
        <v>154</v>
      </c>
      <c r="F6303" s="8">
        <v>53.56</v>
      </c>
      <c r="G6303" s="8">
        <v>90</v>
      </c>
      <c r="H6303" s="8">
        <f t="shared" si="294"/>
        <v>13860</v>
      </c>
      <c r="I6303" s="9">
        <f>H6303*VLOOKUP(C6303,Customer_Dim!B:E,4,0)</f>
        <v>0</v>
      </c>
      <c r="J6303" s="9">
        <f t="shared" si="295"/>
        <v>13860</v>
      </c>
      <c r="K6303" s="8">
        <f t="shared" si="296"/>
        <v>8248.24</v>
      </c>
      <c r="L6303" s="9">
        <v>4597.5999999999995</v>
      </c>
    </row>
    <row r="6304" spans="1:12" ht="15.75" customHeight="1" x14ac:dyDescent="0.25">
      <c r="A6304" s="6" t="s">
        <v>6353</v>
      </c>
      <c r="B6304" s="10">
        <v>44293</v>
      </c>
      <c r="C6304" s="7" t="s">
        <v>6352</v>
      </c>
      <c r="D6304" s="7" t="s">
        <v>13</v>
      </c>
      <c r="E6304" s="7">
        <v>741</v>
      </c>
      <c r="F6304" s="8">
        <v>60.09</v>
      </c>
      <c r="G6304" s="8">
        <v>101</v>
      </c>
      <c r="H6304" s="8">
        <f t="shared" si="294"/>
        <v>74841</v>
      </c>
      <c r="I6304" s="9">
        <f>H6304*VLOOKUP(C6304,Customer_Dim!B:E,4,0)</f>
        <v>0</v>
      </c>
      <c r="J6304" s="9">
        <f t="shared" si="295"/>
        <v>74841</v>
      </c>
      <c r="K6304" s="8">
        <f t="shared" si="296"/>
        <v>44526.69</v>
      </c>
      <c r="L6304" s="9">
        <v>25493.239999999998</v>
      </c>
    </row>
    <row r="6305" spans="1:12" ht="15.75" customHeight="1" x14ac:dyDescent="0.25">
      <c r="A6305" s="6" t="s">
        <v>6354</v>
      </c>
      <c r="B6305" s="10">
        <v>44295</v>
      </c>
      <c r="C6305" s="7" t="s">
        <v>6352</v>
      </c>
      <c r="D6305" s="7" t="s">
        <v>13</v>
      </c>
      <c r="E6305" s="7">
        <v>657</v>
      </c>
      <c r="F6305" s="8">
        <v>60.09</v>
      </c>
      <c r="G6305" s="8">
        <v>101</v>
      </c>
      <c r="H6305" s="8">
        <f t="shared" si="294"/>
        <v>66357</v>
      </c>
      <c r="I6305" s="9">
        <f>H6305*VLOOKUP(C6305,Customer_Dim!B:E,4,0)</f>
        <v>0</v>
      </c>
      <c r="J6305" s="9">
        <f t="shared" si="295"/>
        <v>66357</v>
      </c>
      <c r="K6305" s="8">
        <f t="shared" si="296"/>
        <v>39479.130000000005</v>
      </c>
      <c r="L6305" s="9">
        <v>21408.42</v>
      </c>
    </row>
    <row r="6306" spans="1:12" ht="15.75" customHeight="1" x14ac:dyDescent="0.25">
      <c r="A6306" s="6" t="s">
        <v>6355</v>
      </c>
      <c r="B6306" s="10">
        <v>44351</v>
      </c>
      <c r="C6306" s="7" t="s">
        <v>6352</v>
      </c>
      <c r="D6306" s="7" t="s">
        <v>19</v>
      </c>
      <c r="E6306" s="7">
        <v>481</v>
      </c>
      <c r="F6306" s="8">
        <v>134.32</v>
      </c>
      <c r="G6306" s="8">
        <v>204</v>
      </c>
      <c r="H6306" s="8">
        <f t="shared" si="294"/>
        <v>98124</v>
      </c>
      <c r="I6306" s="9">
        <f>H6306*VLOOKUP(C6306,Customer_Dim!B:E,4,0)</f>
        <v>0</v>
      </c>
      <c r="J6306" s="9">
        <f t="shared" si="295"/>
        <v>98124</v>
      </c>
      <c r="K6306" s="8">
        <f t="shared" si="296"/>
        <v>64607.92</v>
      </c>
      <c r="L6306" s="9">
        <v>30450.160000000003</v>
      </c>
    </row>
    <row r="6307" spans="1:12" ht="15.75" customHeight="1" x14ac:dyDescent="0.25">
      <c r="A6307" s="6" t="s">
        <v>6356</v>
      </c>
      <c r="B6307" s="10">
        <v>44402</v>
      </c>
      <c r="C6307" s="7" t="s">
        <v>6352</v>
      </c>
      <c r="D6307" s="7" t="s">
        <v>13</v>
      </c>
      <c r="E6307" s="7">
        <v>103</v>
      </c>
      <c r="F6307" s="8">
        <v>66.98</v>
      </c>
      <c r="G6307" s="8">
        <v>113</v>
      </c>
      <c r="H6307" s="8">
        <f t="shared" si="294"/>
        <v>11639</v>
      </c>
      <c r="I6307" s="9">
        <f>H6307*VLOOKUP(C6307,Customer_Dim!B:E,4,0)</f>
        <v>0</v>
      </c>
      <c r="J6307" s="9">
        <f t="shared" si="295"/>
        <v>11639</v>
      </c>
      <c r="K6307" s="8">
        <f t="shared" si="296"/>
        <v>6898.9400000000005</v>
      </c>
      <c r="L6307" s="9">
        <v>4805.3100000000004</v>
      </c>
    </row>
    <row r="6308" spans="1:12" ht="15.75" customHeight="1" x14ac:dyDescent="0.25">
      <c r="A6308" s="6" t="s">
        <v>6357</v>
      </c>
      <c r="B6308" s="10">
        <v>44422</v>
      </c>
      <c r="C6308" s="7" t="s">
        <v>6352</v>
      </c>
      <c r="D6308" s="7" t="s">
        <v>13</v>
      </c>
      <c r="E6308" s="7">
        <v>796</v>
      </c>
      <c r="F6308" s="8">
        <v>66.98</v>
      </c>
      <c r="G6308" s="8">
        <v>113</v>
      </c>
      <c r="H6308" s="8">
        <f t="shared" si="294"/>
        <v>89948</v>
      </c>
      <c r="I6308" s="9">
        <f>H6308*VLOOKUP(C6308,Customer_Dim!B:E,4,0)</f>
        <v>0</v>
      </c>
      <c r="J6308" s="9">
        <f t="shared" si="295"/>
        <v>89948</v>
      </c>
      <c r="K6308" s="8">
        <f t="shared" si="296"/>
        <v>53316.08</v>
      </c>
      <c r="L6308" s="9">
        <v>34089.450000000004</v>
      </c>
    </row>
    <row r="6309" spans="1:12" ht="15.75" customHeight="1" x14ac:dyDescent="0.25">
      <c r="A6309" s="6" t="s">
        <v>6358</v>
      </c>
      <c r="B6309" s="10">
        <v>44430</v>
      </c>
      <c r="C6309" s="7" t="s">
        <v>6352</v>
      </c>
      <c r="D6309" s="7" t="s">
        <v>13</v>
      </c>
      <c r="E6309" s="7">
        <v>961</v>
      </c>
      <c r="F6309" s="8">
        <v>66.98</v>
      </c>
      <c r="G6309" s="8">
        <v>113</v>
      </c>
      <c r="H6309" s="8">
        <f t="shared" si="294"/>
        <v>108593</v>
      </c>
      <c r="I6309" s="9">
        <f>H6309*VLOOKUP(C6309,Customer_Dim!B:E,4,0)</f>
        <v>0</v>
      </c>
      <c r="J6309" s="9">
        <f t="shared" si="295"/>
        <v>108593</v>
      </c>
      <c r="K6309" s="8">
        <f t="shared" si="296"/>
        <v>64367.780000000006</v>
      </c>
      <c r="L6309" s="9">
        <v>45107.909999999996</v>
      </c>
    </row>
    <row r="6310" spans="1:12" ht="15.75" customHeight="1" x14ac:dyDescent="0.25">
      <c r="A6310" s="6" t="s">
        <v>6359</v>
      </c>
      <c r="B6310" s="10">
        <v>44527</v>
      </c>
      <c r="C6310" s="7" t="s">
        <v>6352</v>
      </c>
      <c r="D6310" s="7" t="s">
        <v>13</v>
      </c>
      <c r="E6310" s="7">
        <v>816</v>
      </c>
      <c r="F6310" s="8">
        <v>70.89</v>
      </c>
      <c r="G6310" s="8">
        <v>120</v>
      </c>
      <c r="H6310" s="8">
        <f t="shared" si="294"/>
        <v>97920</v>
      </c>
      <c r="I6310" s="9">
        <f>H6310*VLOOKUP(C6310,Customer_Dim!B:E,4,0)</f>
        <v>0</v>
      </c>
      <c r="J6310" s="9">
        <f t="shared" si="295"/>
        <v>97920</v>
      </c>
      <c r="K6310" s="8">
        <f t="shared" si="296"/>
        <v>57846.239999999998</v>
      </c>
      <c r="L6310" s="9">
        <v>35501.310000000005</v>
      </c>
    </row>
    <row r="6311" spans="1:12" ht="15.75" customHeight="1" x14ac:dyDescent="0.25">
      <c r="A6311" s="6" t="s">
        <v>6360</v>
      </c>
      <c r="B6311" s="10">
        <v>44552</v>
      </c>
      <c r="C6311" s="7" t="s">
        <v>6352</v>
      </c>
      <c r="D6311" s="7" t="s">
        <v>32</v>
      </c>
      <c r="E6311" s="7">
        <v>882</v>
      </c>
      <c r="F6311" s="8">
        <v>469.9</v>
      </c>
      <c r="G6311" s="8">
        <v>740</v>
      </c>
      <c r="H6311" s="8">
        <f t="shared" si="294"/>
        <v>652680</v>
      </c>
      <c r="I6311" s="9">
        <f>H6311*VLOOKUP(C6311,Customer_Dim!B:E,4,0)</f>
        <v>0</v>
      </c>
      <c r="J6311" s="9">
        <f t="shared" si="295"/>
        <v>652680</v>
      </c>
      <c r="K6311" s="8">
        <f t="shared" si="296"/>
        <v>414451.8</v>
      </c>
      <c r="L6311" s="9">
        <v>186713.10000000003</v>
      </c>
    </row>
    <row r="6312" spans="1:12" ht="15.75" customHeight="1" x14ac:dyDescent="0.25">
      <c r="A6312" s="6" t="s">
        <v>6361</v>
      </c>
      <c r="B6312" s="10">
        <v>44382</v>
      </c>
      <c r="C6312" s="7" t="s">
        <v>6362</v>
      </c>
      <c r="D6312" s="7" t="s">
        <v>13</v>
      </c>
      <c r="E6312" s="7">
        <v>711</v>
      </c>
      <c r="F6312" s="8">
        <v>66.98</v>
      </c>
      <c r="G6312" s="8">
        <v>113</v>
      </c>
      <c r="H6312" s="8">
        <f t="shared" si="294"/>
        <v>80343</v>
      </c>
      <c r="I6312" s="9">
        <f>H6312*VLOOKUP(C6312,Customer_Dim!B:E,4,0)</f>
        <v>2410.29</v>
      </c>
      <c r="J6312" s="9">
        <f t="shared" si="295"/>
        <v>82753.289999999994</v>
      </c>
      <c r="K6312" s="8">
        <f t="shared" si="296"/>
        <v>47622.780000000006</v>
      </c>
      <c r="L6312" s="9">
        <v>32569.319999999992</v>
      </c>
    </row>
    <row r="6313" spans="1:12" ht="15.75" customHeight="1" x14ac:dyDescent="0.25">
      <c r="A6313" s="6" t="s">
        <v>6363</v>
      </c>
      <c r="B6313" s="10">
        <v>44456</v>
      </c>
      <c r="C6313" s="7" t="s">
        <v>6362</v>
      </c>
      <c r="D6313" s="7" t="s">
        <v>13</v>
      </c>
      <c r="E6313" s="7">
        <v>631</v>
      </c>
      <c r="F6313" s="8">
        <v>66.98</v>
      </c>
      <c r="G6313" s="8">
        <v>113</v>
      </c>
      <c r="H6313" s="8">
        <f t="shared" si="294"/>
        <v>71303</v>
      </c>
      <c r="I6313" s="9">
        <f>H6313*VLOOKUP(C6313,Customer_Dim!B:E,4,0)</f>
        <v>2139.09</v>
      </c>
      <c r="J6313" s="9">
        <f t="shared" si="295"/>
        <v>73442.09</v>
      </c>
      <c r="K6313" s="8">
        <f t="shared" si="296"/>
        <v>42264.380000000005</v>
      </c>
      <c r="L6313" s="9">
        <v>30435.42</v>
      </c>
    </row>
    <row r="6314" spans="1:12" ht="15.75" customHeight="1" x14ac:dyDescent="0.25">
      <c r="A6314" s="6" t="s">
        <v>6364</v>
      </c>
      <c r="B6314" s="10">
        <v>44460</v>
      </c>
      <c r="C6314" s="7" t="s">
        <v>6362</v>
      </c>
      <c r="D6314" s="7" t="s">
        <v>32</v>
      </c>
      <c r="E6314" s="7">
        <v>451</v>
      </c>
      <c r="F6314" s="8">
        <v>443.99</v>
      </c>
      <c r="G6314" s="8">
        <v>699</v>
      </c>
      <c r="H6314" s="8">
        <f t="shared" si="294"/>
        <v>315249</v>
      </c>
      <c r="I6314" s="9">
        <f>H6314*VLOOKUP(C6314,Customer_Dim!B:E,4,0)</f>
        <v>9457.4699999999993</v>
      </c>
      <c r="J6314" s="9">
        <f t="shared" si="295"/>
        <v>324706.46999999997</v>
      </c>
      <c r="K6314" s="8">
        <f t="shared" si="296"/>
        <v>200239.49</v>
      </c>
      <c r="L6314" s="9">
        <v>126807.99999999997</v>
      </c>
    </row>
    <row r="6315" spans="1:12" ht="15.75" customHeight="1" x14ac:dyDescent="0.25">
      <c r="A6315" s="6" t="s">
        <v>6365</v>
      </c>
      <c r="B6315" s="10">
        <v>44470</v>
      </c>
      <c r="C6315" s="7" t="s">
        <v>6362</v>
      </c>
      <c r="D6315" s="7" t="s">
        <v>13</v>
      </c>
      <c r="E6315" s="7">
        <v>88</v>
      </c>
      <c r="F6315" s="8">
        <v>70.89</v>
      </c>
      <c r="G6315" s="8">
        <v>120</v>
      </c>
      <c r="H6315" s="8">
        <f t="shared" si="294"/>
        <v>10560</v>
      </c>
      <c r="I6315" s="9">
        <f>H6315*VLOOKUP(C6315,Customer_Dim!B:E,4,0)</f>
        <v>316.8</v>
      </c>
      <c r="J6315" s="9">
        <f t="shared" si="295"/>
        <v>10876.8</v>
      </c>
      <c r="K6315" s="8">
        <f t="shared" si="296"/>
        <v>6238.32</v>
      </c>
      <c r="L6315" s="9">
        <v>4503.5400000000009</v>
      </c>
    </row>
    <row r="6316" spans="1:12" ht="15.75" customHeight="1" x14ac:dyDescent="0.25">
      <c r="A6316" s="6" t="s">
        <v>6366</v>
      </c>
      <c r="B6316" s="10">
        <v>44527</v>
      </c>
      <c r="C6316" s="7" t="s">
        <v>6362</v>
      </c>
      <c r="D6316" s="7" t="s">
        <v>13</v>
      </c>
      <c r="E6316" s="7">
        <v>778</v>
      </c>
      <c r="F6316" s="8">
        <v>70.89</v>
      </c>
      <c r="G6316" s="8">
        <v>120</v>
      </c>
      <c r="H6316" s="8">
        <f t="shared" si="294"/>
        <v>93360</v>
      </c>
      <c r="I6316" s="9">
        <f>H6316*VLOOKUP(C6316,Customer_Dim!B:E,4,0)</f>
        <v>2800.7999999999997</v>
      </c>
      <c r="J6316" s="9">
        <f t="shared" si="295"/>
        <v>96160.8</v>
      </c>
      <c r="K6316" s="8">
        <f t="shared" si="296"/>
        <v>55152.42</v>
      </c>
      <c r="L6316" s="9">
        <v>43062.359999999993</v>
      </c>
    </row>
    <row r="6317" spans="1:12" ht="15.75" customHeight="1" x14ac:dyDescent="0.25">
      <c r="A6317" s="6" t="s">
        <v>6367</v>
      </c>
      <c r="B6317" s="10">
        <v>44532</v>
      </c>
      <c r="C6317" s="7" t="s">
        <v>6362</v>
      </c>
      <c r="D6317" s="7" t="s">
        <v>32</v>
      </c>
      <c r="E6317" s="7">
        <v>754</v>
      </c>
      <c r="F6317" s="8">
        <v>469.9</v>
      </c>
      <c r="G6317" s="8">
        <v>740</v>
      </c>
      <c r="H6317" s="8">
        <f t="shared" si="294"/>
        <v>557960</v>
      </c>
      <c r="I6317" s="9">
        <f>H6317*VLOOKUP(C6317,Customer_Dim!B:E,4,0)</f>
        <v>16738.8</v>
      </c>
      <c r="J6317" s="9">
        <f t="shared" si="295"/>
        <v>574698.80000000005</v>
      </c>
      <c r="K6317" s="8">
        <f t="shared" si="296"/>
        <v>354304.6</v>
      </c>
      <c r="L6317" s="9">
        <v>248751</v>
      </c>
    </row>
    <row r="6318" spans="1:12" ht="15.75" customHeight="1" x14ac:dyDescent="0.25">
      <c r="A6318" s="6" t="s">
        <v>6368</v>
      </c>
      <c r="B6318" s="10">
        <v>44544</v>
      </c>
      <c r="C6318" s="7" t="s">
        <v>6362</v>
      </c>
      <c r="D6318" s="7" t="s">
        <v>19</v>
      </c>
      <c r="E6318" s="7">
        <v>701</v>
      </c>
      <c r="F6318" s="8">
        <v>158.47</v>
      </c>
      <c r="G6318" s="8">
        <v>241</v>
      </c>
      <c r="H6318" s="8">
        <f t="shared" si="294"/>
        <v>168941</v>
      </c>
      <c r="I6318" s="9">
        <f>H6318*VLOOKUP(C6318,Customer_Dim!B:E,4,0)</f>
        <v>5068.2299999999996</v>
      </c>
      <c r="J6318" s="9">
        <f t="shared" si="295"/>
        <v>174009.23</v>
      </c>
      <c r="K6318" s="8">
        <f t="shared" si="296"/>
        <v>111087.47</v>
      </c>
      <c r="L6318" s="9">
        <v>63959.820000000007</v>
      </c>
    </row>
    <row r="6319" spans="1:12" ht="15.75" customHeight="1" x14ac:dyDescent="0.25">
      <c r="A6319" s="6" t="s">
        <v>6369</v>
      </c>
      <c r="B6319" s="10">
        <v>44483</v>
      </c>
      <c r="C6319" s="7" t="s">
        <v>6370</v>
      </c>
      <c r="D6319" s="7" t="s">
        <v>13</v>
      </c>
      <c r="E6319" s="7">
        <v>374</v>
      </c>
      <c r="F6319" s="8">
        <v>70.89</v>
      </c>
      <c r="G6319" s="8">
        <v>120</v>
      </c>
      <c r="H6319" s="8">
        <f t="shared" si="294"/>
        <v>44880</v>
      </c>
      <c r="I6319" s="9">
        <f>H6319*VLOOKUP(C6319,Customer_Dim!B:E,4,0)</f>
        <v>3141.6000000000004</v>
      </c>
      <c r="J6319" s="9">
        <f t="shared" si="295"/>
        <v>48021.599999999999</v>
      </c>
      <c r="K6319" s="8">
        <f t="shared" si="296"/>
        <v>26512.86</v>
      </c>
      <c r="L6319" s="9">
        <v>16048.890000000003</v>
      </c>
    </row>
    <row r="6320" spans="1:12" ht="15.75" customHeight="1" x14ac:dyDescent="0.25">
      <c r="A6320" s="6" t="s">
        <v>6371</v>
      </c>
      <c r="B6320" s="10">
        <v>44503</v>
      </c>
      <c r="C6320" s="7" t="s">
        <v>6370</v>
      </c>
      <c r="D6320" s="7" t="s">
        <v>19</v>
      </c>
      <c r="E6320" s="7">
        <v>401</v>
      </c>
      <c r="F6320" s="8">
        <v>158.47</v>
      </c>
      <c r="G6320" s="8">
        <v>241</v>
      </c>
      <c r="H6320" s="8">
        <f t="shared" si="294"/>
        <v>96641</v>
      </c>
      <c r="I6320" s="9">
        <f>H6320*VLOOKUP(C6320,Customer_Dim!B:E,4,0)</f>
        <v>6764.8700000000008</v>
      </c>
      <c r="J6320" s="9">
        <f t="shared" si="295"/>
        <v>103405.87</v>
      </c>
      <c r="K6320" s="8">
        <f t="shared" si="296"/>
        <v>63546.47</v>
      </c>
      <c r="L6320" s="9">
        <v>25752.6</v>
      </c>
    </row>
    <row r="6321" spans="1:12" ht="15.75" customHeight="1" x14ac:dyDescent="0.25">
      <c r="A6321" s="6" t="s">
        <v>6372</v>
      </c>
      <c r="B6321" s="10">
        <v>44542</v>
      </c>
      <c r="C6321" s="7" t="s">
        <v>6370</v>
      </c>
      <c r="D6321" s="7" t="s">
        <v>13</v>
      </c>
      <c r="E6321" s="7">
        <v>986</v>
      </c>
      <c r="F6321" s="8">
        <v>70.89</v>
      </c>
      <c r="G6321" s="8">
        <v>120</v>
      </c>
      <c r="H6321" s="8">
        <f t="shared" si="294"/>
        <v>118320</v>
      </c>
      <c r="I6321" s="9">
        <f>H6321*VLOOKUP(C6321,Customer_Dim!B:E,4,0)</f>
        <v>8282.4000000000015</v>
      </c>
      <c r="J6321" s="9">
        <f t="shared" si="295"/>
        <v>126602.4</v>
      </c>
      <c r="K6321" s="8">
        <f t="shared" si="296"/>
        <v>69897.539999999994</v>
      </c>
      <c r="L6321" s="9">
        <v>39329.82</v>
      </c>
    </row>
  </sheetData>
  <autoFilter ref="A1:N6321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A142" sqref="A142"/>
    </sheetView>
  </sheetViews>
  <sheetFormatPr defaultColWidth="14.42578125" defaultRowHeight="15" customHeight="1" x14ac:dyDescent="0.25"/>
  <cols>
    <col min="1" max="1" width="10.7109375" customWidth="1"/>
    <col min="2" max="2" width="12.42578125" customWidth="1"/>
    <col min="3" max="3" width="16.28515625" customWidth="1"/>
    <col min="4" max="4" width="25" customWidth="1"/>
    <col min="5" max="5" width="22.85546875" bestFit="1" customWidth="1"/>
    <col min="6" max="14" width="10.7109375" customWidth="1"/>
    <col min="16" max="16" width="10.7109375" customWidth="1"/>
    <col min="17" max="17" width="16.28515625" customWidth="1"/>
    <col min="18" max="18" width="25" customWidth="1"/>
    <col min="19" max="26" width="10.7109375" customWidth="1"/>
  </cols>
  <sheetData>
    <row r="1" spans="1:19" x14ac:dyDescent="0.25">
      <c r="A1" s="11" t="s">
        <v>6373</v>
      </c>
      <c r="B1" s="11" t="s">
        <v>1</v>
      </c>
      <c r="C1" s="11" t="s">
        <v>6374</v>
      </c>
      <c r="D1" s="11" t="s">
        <v>6375</v>
      </c>
      <c r="E1" s="11" t="s">
        <v>6416</v>
      </c>
      <c r="Q1" s="11" t="s">
        <v>6374</v>
      </c>
      <c r="R1" s="11" t="s">
        <v>6375</v>
      </c>
    </row>
    <row r="2" spans="1:19" x14ac:dyDescent="0.25">
      <c r="A2" s="7">
        <f>ROW()</f>
        <v>2</v>
      </c>
      <c r="B2" s="7" t="s">
        <v>12</v>
      </c>
      <c r="C2" s="7" t="s">
        <v>6376</v>
      </c>
      <c r="D2" s="7" t="s">
        <v>6377</v>
      </c>
      <c r="E2" s="13">
        <v>0.02</v>
      </c>
      <c r="P2">
        <v>1</v>
      </c>
      <c r="Q2" s="7" t="s">
        <v>6376</v>
      </c>
      <c r="R2" s="7" t="s">
        <v>6377</v>
      </c>
      <c r="S2">
        <v>-0.05</v>
      </c>
    </row>
    <row r="3" spans="1:19" x14ac:dyDescent="0.25">
      <c r="A3" s="7">
        <f>ROW()</f>
        <v>3</v>
      </c>
      <c r="B3" s="7" t="s">
        <v>30</v>
      </c>
      <c r="C3" s="7" t="s">
        <v>6376</v>
      </c>
      <c r="D3" s="7" t="s">
        <v>6380</v>
      </c>
      <c r="E3" s="13">
        <v>6.0000000000000005E-2</v>
      </c>
      <c r="P3">
        <v>2</v>
      </c>
      <c r="Q3" s="7" t="s">
        <v>6378</v>
      </c>
      <c r="R3" s="7" t="s">
        <v>6380</v>
      </c>
      <c r="S3">
        <v>0.05</v>
      </c>
    </row>
    <row r="4" spans="1:19" x14ac:dyDescent="0.25">
      <c r="A4" s="7">
        <f>ROW()</f>
        <v>4</v>
      </c>
      <c r="B4" s="7" t="s">
        <v>153</v>
      </c>
      <c r="C4" s="7" t="s">
        <v>6376</v>
      </c>
      <c r="D4" s="7" t="s">
        <v>6390</v>
      </c>
      <c r="E4" s="13">
        <v>6.0000000000000005E-2</v>
      </c>
      <c r="P4">
        <v>3</v>
      </c>
      <c r="Q4" s="7" t="s">
        <v>6382</v>
      </c>
      <c r="R4" s="7" t="s">
        <v>6390</v>
      </c>
      <c r="S4">
        <v>-0.02</v>
      </c>
    </row>
    <row r="5" spans="1:19" x14ac:dyDescent="0.25">
      <c r="A5" s="7">
        <f>ROW()</f>
        <v>5</v>
      </c>
      <c r="B5" s="7" t="s">
        <v>177</v>
      </c>
      <c r="C5" s="7" t="s">
        <v>6376</v>
      </c>
      <c r="D5" s="7" t="s">
        <v>6391</v>
      </c>
      <c r="E5" s="13">
        <v>0.05</v>
      </c>
      <c r="P5">
        <v>4</v>
      </c>
      <c r="Q5" s="7" t="s">
        <v>6387</v>
      </c>
      <c r="R5" s="7" t="s">
        <v>6391</v>
      </c>
      <c r="S5">
        <v>0.04</v>
      </c>
    </row>
    <row r="6" spans="1:19" x14ac:dyDescent="0.25">
      <c r="A6" s="7">
        <f>ROW()</f>
        <v>6</v>
      </c>
      <c r="B6" s="7" t="s">
        <v>237</v>
      </c>
      <c r="C6" s="7" t="s">
        <v>6376</v>
      </c>
      <c r="D6" s="7" t="s">
        <v>6390</v>
      </c>
      <c r="E6" s="13">
        <v>6.0000000000000005E-2</v>
      </c>
      <c r="P6">
        <v>5</v>
      </c>
      <c r="R6" s="7" t="s">
        <v>6396</v>
      </c>
      <c r="S6" s="12">
        <v>0.04</v>
      </c>
    </row>
    <row r="7" spans="1:19" x14ac:dyDescent="0.25">
      <c r="A7" s="7">
        <f>ROW()</f>
        <v>7</v>
      </c>
      <c r="B7" s="7" t="s">
        <v>308</v>
      </c>
      <c r="C7" s="7" t="s">
        <v>6376</v>
      </c>
      <c r="D7" s="7" t="s">
        <v>6396</v>
      </c>
      <c r="E7" s="13">
        <v>0.05</v>
      </c>
      <c r="P7">
        <v>6</v>
      </c>
      <c r="R7" s="7" t="s">
        <v>6383</v>
      </c>
      <c r="S7" s="12">
        <v>-0.02</v>
      </c>
    </row>
    <row r="8" spans="1:19" x14ac:dyDescent="0.25">
      <c r="A8" s="7">
        <f>ROW()</f>
        <v>8</v>
      </c>
      <c r="B8" s="7" t="s">
        <v>418</v>
      </c>
      <c r="C8" s="7" t="s">
        <v>6376</v>
      </c>
      <c r="D8" s="7" t="s">
        <v>6383</v>
      </c>
      <c r="E8" s="13">
        <v>-0.01</v>
      </c>
      <c r="P8">
        <v>7</v>
      </c>
      <c r="R8" s="7" t="s">
        <v>6392</v>
      </c>
      <c r="S8" s="12">
        <v>0</v>
      </c>
    </row>
    <row r="9" spans="1:19" x14ac:dyDescent="0.25">
      <c r="A9" s="7">
        <f>ROW()</f>
        <v>9</v>
      </c>
      <c r="B9" s="7" t="s">
        <v>425</v>
      </c>
      <c r="C9" s="7" t="s">
        <v>6376</v>
      </c>
      <c r="D9" s="7" t="s">
        <v>6392</v>
      </c>
      <c r="E9" s="13">
        <v>0.01</v>
      </c>
      <c r="P9">
        <v>8</v>
      </c>
      <c r="R9" s="7" t="s">
        <v>6384</v>
      </c>
      <c r="S9" s="12">
        <v>-0.04</v>
      </c>
    </row>
    <row r="10" spans="1:19" x14ac:dyDescent="0.25">
      <c r="A10" s="7">
        <f>ROW()</f>
        <v>10</v>
      </c>
      <c r="B10" s="7" t="s">
        <v>456</v>
      </c>
      <c r="C10" s="7" t="s">
        <v>6376</v>
      </c>
      <c r="D10" s="7" t="s">
        <v>6384</v>
      </c>
      <c r="E10" s="13">
        <v>-0.03</v>
      </c>
      <c r="P10">
        <v>9</v>
      </c>
      <c r="R10" s="7" t="s">
        <v>6403</v>
      </c>
      <c r="S10" s="12">
        <v>0</v>
      </c>
    </row>
    <row r="11" spans="1:19" x14ac:dyDescent="0.25">
      <c r="A11" s="7">
        <f>ROW()</f>
        <v>11</v>
      </c>
      <c r="B11" s="7" t="s">
        <v>542</v>
      </c>
      <c r="C11" s="7" t="s">
        <v>6376</v>
      </c>
      <c r="D11" s="7" t="s">
        <v>6377</v>
      </c>
      <c r="E11" s="13">
        <v>0.02</v>
      </c>
      <c r="P11">
        <v>10</v>
      </c>
      <c r="R11" s="7" t="s">
        <v>6401</v>
      </c>
      <c r="S11" s="12">
        <v>-0.05</v>
      </c>
    </row>
    <row r="12" spans="1:19" x14ac:dyDescent="0.25">
      <c r="A12" s="7">
        <f>ROW()</f>
        <v>12</v>
      </c>
      <c r="B12" s="7" t="s">
        <v>3891</v>
      </c>
      <c r="C12" s="7" t="s">
        <v>6376</v>
      </c>
      <c r="D12" s="7" t="s">
        <v>6380</v>
      </c>
      <c r="E12" s="13">
        <v>6.0000000000000005E-2</v>
      </c>
      <c r="P12">
        <v>11</v>
      </c>
      <c r="R12" s="7" t="s">
        <v>6393</v>
      </c>
      <c r="S12" s="12">
        <v>0.02</v>
      </c>
    </row>
    <row r="13" spans="1:19" x14ac:dyDescent="0.25">
      <c r="A13" s="7">
        <f>ROW()</f>
        <v>13</v>
      </c>
      <c r="B13" s="7" t="s">
        <v>4283</v>
      </c>
      <c r="C13" s="7" t="s">
        <v>6376</v>
      </c>
      <c r="D13" s="7" t="s">
        <v>6403</v>
      </c>
      <c r="E13" s="13">
        <v>0.01</v>
      </c>
      <c r="P13">
        <v>12</v>
      </c>
      <c r="R13" s="7" t="s">
        <v>6394</v>
      </c>
      <c r="S13" s="12">
        <v>-0.05</v>
      </c>
    </row>
    <row r="14" spans="1:19" x14ac:dyDescent="0.25">
      <c r="A14" s="7">
        <f>ROW()</f>
        <v>14</v>
      </c>
      <c r="B14" s="7" t="s">
        <v>4488</v>
      </c>
      <c r="C14" s="7" t="s">
        <v>6376</v>
      </c>
      <c r="D14" s="7" t="s">
        <v>6396</v>
      </c>
      <c r="E14" s="13">
        <v>0.05</v>
      </c>
      <c r="P14">
        <v>13</v>
      </c>
      <c r="R14" s="7" t="s">
        <v>6395</v>
      </c>
      <c r="S14" s="12">
        <v>-0.04</v>
      </c>
    </row>
    <row r="15" spans="1:19" x14ac:dyDescent="0.25">
      <c r="A15" s="7">
        <f>ROW()</f>
        <v>15</v>
      </c>
      <c r="B15" s="7" t="s">
        <v>5541</v>
      </c>
      <c r="C15" s="7" t="s">
        <v>6376</v>
      </c>
      <c r="D15" s="7" t="s">
        <v>6401</v>
      </c>
      <c r="E15" s="13">
        <v>-0.04</v>
      </c>
      <c r="P15">
        <v>14</v>
      </c>
      <c r="R15" s="7" t="s">
        <v>6397</v>
      </c>
      <c r="S15" s="12">
        <v>-0.03</v>
      </c>
    </row>
    <row r="16" spans="1:19" x14ac:dyDescent="0.25">
      <c r="A16" s="7">
        <f>ROW()</f>
        <v>16</v>
      </c>
      <c r="B16" s="7" t="s">
        <v>5825</v>
      </c>
      <c r="C16" s="7" t="s">
        <v>6376</v>
      </c>
      <c r="D16" s="7" t="s">
        <v>6383</v>
      </c>
      <c r="E16" s="13">
        <v>-0.01</v>
      </c>
      <c r="P16">
        <v>15</v>
      </c>
      <c r="R16" s="7" t="s">
        <v>6379</v>
      </c>
      <c r="S16" s="12">
        <v>0.02</v>
      </c>
    </row>
    <row r="17" spans="1:19" x14ac:dyDescent="0.25">
      <c r="A17" s="7">
        <f>ROW()</f>
        <v>17</v>
      </c>
      <c r="B17" s="7" t="s">
        <v>5812</v>
      </c>
      <c r="C17" s="7" t="s">
        <v>6376</v>
      </c>
      <c r="D17" s="7" t="s">
        <v>6391</v>
      </c>
      <c r="E17" s="13">
        <v>0.05</v>
      </c>
      <c r="P17">
        <v>16</v>
      </c>
      <c r="R17" s="7" t="s">
        <v>6386</v>
      </c>
      <c r="S17" s="12">
        <v>0.05</v>
      </c>
    </row>
    <row r="18" spans="1:19" x14ac:dyDescent="0.25">
      <c r="A18" s="7">
        <f>ROW()</f>
        <v>18</v>
      </c>
      <c r="B18" s="7" t="s">
        <v>5873</v>
      </c>
      <c r="C18" s="7" t="s">
        <v>6376</v>
      </c>
      <c r="D18" s="7" t="s">
        <v>6393</v>
      </c>
      <c r="E18" s="13">
        <v>0.03</v>
      </c>
      <c r="P18">
        <v>17</v>
      </c>
      <c r="R18" s="7" t="s">
        <v>6385</v>
      </c>
      <c r="S18" s="12">
        <v>-0.03</v>
      </c>
    </row>
    <row r="19" spans="1:19" x14ac:dyDescent="0.25">
      <c r="A19" s="7">
        <f>ROW()</f>
        <v>19</v>
      </c>
      <c r="B19" s="7" t="s">
        <v>5935</v>
      </c>
      <c r="C19" s="7" t="s">
        <v>6376</v>
      </c>
      <c r="D19" s="7" t="s">
        <v>6394</v>
      </c>
      <c r="E19" s="13">
        <v>-0.04</v>
      </c>
      <c r="P19">
        <v>18</v>
      </c>
      <c r="R19" s="7" t="s">
        <v>6381</v>
      </c>
      <c r="S19" s="12">
        <v>-0.02</v>
      </c>
    </row>
    <row r="20" spans="1:19" x14ac:dyDescent="0.25">
      <c r="A20" s="7">
        <f>ROW()</f>
        <v>20</v>
      </c>
      <c r="B20" s="7" t="s">
        <v>6006</v>
      </c>
      <c r="C20" s="7" t="s">
        <v>6376</v>
      </c>
      <c r="D20" s="7" t="s">
        <v>6395</v>
      </c>
      <c r="E20" s="13">
        <v>-0.03</v>
      </c>
      <c r="P20">
        <v>19</v>
      </c>
      <c r="R20" s="7" t="s">
        <v>6398</v>
      </c>
      <c r="S20" s="12">
        <v>-0.04</v>
      </c>
    </row>
    <row r="21" spans="1:19" ht="15.75" customHeight="1" x14ac:dyDescent="0.25">
      <c r="A21" s="7">
        <f>ROW()</f>
        <v>21</v>
      </c>
      <c r="B21" s="7" t="s">
        <v>6011</v>
      </c>
      <c r="C21" s="7" t="s">
        <v>6376</v>
      </c>
      <c r="D21" s="7" t="s">
        <v>6397</v>
      </c>
      <c r="E21" s="13">
        <v>-1.9999999999999997E-2</v>
      </c>
      <c r="P21">
        <v>20</v>
      </c>
      <c r="R21" s="7" t="s">
        <v>6404</v>
      </c>
      <c r="S21" s="12">
        <v>-0.05</v>
      </c>
    </row>
    <row r="22" spans="1:19" ht="15.75" customHeight="1" x14ac:dyDescent="0.25">
      <c r="A22" s="7">
        <f>ROW()</f>
        <v>22</v>
      </c>
      <c r="B22" s="7" t="s">
        <v>6136</v>
      </c>
      <c r="C22" s="7" t="s">
        <v>6376</v>
      </c>
      <c r="D22" s="7" t="s">
        <v>6384</v>
      </c>
      <c r="E22" s="13">
        <v>-0.03</v>
      </c>
      <c r="P22">
        <v>21</v>
      </c>
      <c r="R22" s="7" t="s">
        <v>6389</v>
      </c>
      <c r="S22" s="12">
        <v>-0.01</v>
      </c>
    </row>
    <row r="23" spans="1:19" ht="15.75" customHeight="1" x14ac:dyDescent="0.25">
      <c r="A23" s="7">
        <f>ROW()</f>
        <v>23</v>
      </c>
      <c r="B23" s="7" t="s">
        <v>6267</v>
      </c>
      <c r="C23" s="7" t="s">
        <v>6376</v>
      </c>
      <c r="D23" s="7" t="s">
        <v>6379</v>
      </c>
      <c r="E23" s="13">
        <v>0.03</v>
      </c>
      <c r="P23">
        <v>22</v>
      </c>
      <c r="R23" s="7" t="s">
        <v>6388</v>
      </c>
      <c r="S23" s="12">
        <v>-0.04</v>
      </c>
    </row>
    <row r="24" spans="1:19" ht="15.75" customHeight="1" x14ac:dyDescent="0.25">
      <c r="A24" s="7">
        <f>ROW()</f>
        <v>24</v>
      </c>
      <c r="B24" s="7" t="s">
        <v>6408</v>
      </c>
      <c r="C24" s="7" t="s">
        <v>6376</v>
      </c>
      <c r="D24" s="7" t="s">
        <v>6397</v>
      </c>
      <c r="E24" s="13">
        <v>-1.9999999999999997E-2</v>
      </c>
      <c r="P24">
        <v>23</v>
      </c>
      <c r="R24" s="7" t="s">
        <v>6399</v>
      </c>
      <c r="S24" s="12">
        <v>-0.04</v>
      </c>
    </row>
    <row r="25" spans="1:19" ht="15.75" customHeight="1" x14ac:dyDescent="0.25">
      <c r="A25" s="7">
        <f>ROW()</f>
        <v>25</v>
      </c>
      <c r="B25" s="7" t="s">
        <v>6362</v>
      </c>
      <c r="C25" s="7" t="s">
        <v>6376</v>
      </c>
      <c r="D25" s="7" t="s">
        <v>6393</v>
      </c>
      <c r="E25" s="13">
        <v>0.03</v>
      </c>
      <c r="P25">
        <v>24</v>
      </c>
      <c r="R25" s="7" t="s">
        <v>6400</v>
      </c>
      <c r="S25" s="12">
        <v>-0.03</v>
      </c>
    </row>
    <row r="26" spans="1:19" ht="15.75" customHeight="1" x14ac:dyDescent="0.25">
      <c r="A26" s="7">
        <f>ROW()</f>
        <v>26</v>
      </c>
      <c r="B26" s="7" t="s">
        <v>24</v>
      </c>
      <c r="C26" s="7" t="s">
        <v>6378</v>
      </c>
      <c r="D26" s="7" t="s">
        <v>6379</v>
      </c>
      <c r="E26" s="13">
        <v>7.0000000000000007E-2</v>
      </c>
      <c r="P26">
        <v>25</v>
      </c>
      <c r="R26" s="7" t="s">
        <v>6402</v>
      </c>
      <c r="S26" s="12">
        <v>0.02</v>
      </c>
    </row>
    <row r="27" spans="1:19" ht="15.75" customHeight="1" x14ac:dyDescent="0.25">
      <c r="A27" s="7">
        <f>ROW()</f>
        <v>27</v>
      </c>
      <c r="B27" s="7" t="s">
        <v>61</v>
      </c>
      <c r="C27" s="7" t="s">
        <v>6378</v>
      </c>
      <c r="D27" s="7" t="s">
        <v>6383</v>
      </c>
      <c r="E27" s="13">
        <v>3.0000000000000002E-2</v>
      </c>
    </row>
    <row r="28" spans="1:19" ht="15.75" customHeight="1" x14ac:dyDescent="0.25">
      <c r="A28" s="7">
        <f>ROW()</f>
        <v>28</v>
      </c>
      <c r="B28" s="7" t="s">
        <v>71</v>
      </c>
      <c r="C28" s="7" t="s">
        <v>6378</v>
      </c>
      <c r="D28" s="7" t="s">
        <v>6380</v>
      </c>
      <c r="E28" s="13">
        <v>0.1</v>
      </c>
    </row>
    <row r="29" spans="1:19" ht="15.75" customHeight="1" x14ac:dyDescent="0.25">
      <c r="A29" s="7">
        <f>ROW()</f>
        <v>29</v>
      </c>
      <c r="B29" s="7" t="s">
        <v>102</v>
      </c>
      <c r="C29" s="7" t="s">
        <v>6378</v>
      </c>
      <c r="D29" s="7" t="s">
        <v>6386</v>
      </c>
      <c r="E29" s="13">
        <v>0.1</v>
      </c>
    </row>
    <row r="30" spans="1:19" ht="15.75" customHeight="1" x14ac:dyDescent="0.25">
      <c r="A30" s="7">
        <f>ROW()</f>
        <v>30</v>
      </c>
      <c r="B30" s="7" t="s">
        <v>117</v>
      </c>
      <c r="C30" s="7" t="s">
        <v>6378</v>
      </c>
      <c r="D30" s="7" t="s">
        <v>6385</v>
      </c>
      <c r="E30" s="13">
        <v>2.0000000000000004E-2</v>
      </c>
    </row>
    <row r="31" spans="1:19" ht="15.75" customHeight="1" x14ac:dyDescent="0.25">
      <c r="A31" s="7">
        <f>ROW()</f>
        <v>31</v>
      </c>
      <c r="B31" s="7" t="s">
        <v>186</v>
      </c>
      <c r="C31" s="7" t="s">
        <v>6378</v>
      </c>
      <c r="D31" s="7" t="s">
        <v>6392</v>
      </c>
      <c r="E31" s="13">
        <v>0.05</v>
      </c>
    </row>
    <row r="32" spans="1:19" ht="15.75" customHeight="1" x14ac:dyDescent="0.25">
      <c r="A32" s="7">
        <f>ROW()</f>
        <v>32</v>
      </c>
      <c r="B32" s="7" t="s">
        <v>205</v>
      </c>
      <c r="C32" s="7" t="s">
        <v>6378</v>
      </c>
      <c r="D32" s="7" t="s">
        <v>6384</v>
      </c>
      <c r="E32" s="13">
        <v>1.0000000000000002E-2</v>
      </c>
    </row>
    <row r="33" spans="1:5" ht="15.75" customHeight="1" x14ac:dyDescent="0.25">
      <c r="A33" s="7">
        <f>ROW()</f>
        <v>33</v>
      </c>
      <c r="B33" s="7" t="s">
        <v>345</v>
      </c>
      <c r="C33" s="7" t="s">
        <v>6378</v>
      </c>
      <c r="D33" s="7" t="s">
        <v>6381</v>
      </c>
      <c r="E33" s="13">
        <v>3.0000000000000002E-2</v>
      </c>
    </row>
    <row r="34" spans="1:5" ht="15.75" customHeight="1" x14ac:dyDescent="0.25">
      <c r="A34" s="7">
        <f>ROW()</f>
        <v>34</v>
      </c>
      <c r="B34" s="7" t="s">
        <v>355</v>
      </c>
      <c r="C34" s="7" t="s">
        <v>6378</v>
      </c>
      <c r="D34" s="7" t="s">
        <v>6398</v>
      </c>
      <c r="E34" s="13">
        <v>1.0000000000000002E-2</v>
      </c>
    </row>
    <row r="35" spans="1:5" ht="15.75" customHeight="1" x14ac:dyDescent="0.25">
      <c r="A35" s="7">
        <f>ROW()</f>
        <v>35</v>
      </c>
      <c r="B35" s="7" t="s">
        <v>564</v>
      </c>
      <c r="C35" s="7" t="s">
        <v>6378</v>
      </c>
      <c r="D35" s="7" t="s">
        <v>6396</v>
      </c>
      <c r="E35" s="13">
        <v>0.09</v>
      </c>
    </row>
    <row r="36" spans="1:5" ht="15.75" customHeight="1" x14ac:dyDescent="0.25">
      <c r="A36" s="7">
        <f>ROW()</f>
        <v>36</v>
      </c>
      <c r="B36" s="7" t="s">
        <v>4097</v>
      </c>
      <c r="C36" s="7" t="s">
        <v>6378</v>
      </c>
      <c r="D36" s="7" t="s">
        <v>6386</v>
      </c>
      <c r="E36" s="13">
        <v>0.1</v>
      </c>
    </row>
    <row r="37" spans="1:5" ht="15.75" customHeight="1" x14ac:dyDescent="0.25">
      <c r="A37" s="7">
        <f>ROW()</f>
        <v>37</v>
      </c>
      <c r="B37" s="7" t="s">
        <v>4151</v>
      </c>
      <c r="C37" s="7" t="s">
        <v>6378</v>
      </c>
      <c r="D37" s="7" t="s">
        <v>6394</v>
      </c>
      <c r="E37" s="13">
        <v>0</v>
      </c>
    </row>
    <row r="38" spans="1:5" ht="15.75" customHeight="1" x14ac:dyDescent="0.25">
      <c r="A38" s="7">
        <f>ROW()</f>
        <v>38</v>
      </c>
      <c r="B38" s="7" t="s">
        <v>4474</v>
      </c>
      <c r="C38" s="7" t="s">
        <v>6378</v>
      </c>
      <c r="D38" s="7" t="s">
        <v>6403</v>
      </c>
      <c r="E38" s="13">
        <v>0.05</v>
      </c>
    </row>
    <row r="39" spans="1:5" ht="15.75" customHeight="1" x14ac:dyDescent="0.25">
      <c r="A39" s="7">
        <f>ROW()</f>
        <v>39</v>
      </c>
      <c r="B39" s="7" t="s">
        <v>4603</v>
      </c>
      <c r="C39" s="7" t="s">
        <v>6378</v>
      </c>
      <c r="D39" s="7" t="s">
        <v>6390</v>
      </c>
      <c r="E39" s="13">
        <v>0.1</v>
      </c>
    </row>
    <row r="40" spans="1:5" ht="15.75" customHeight="1" x14ac:dyDescent="0.25">
      <c r="A40" s="7">
        <f>ROW()</f>
        <v>40</v>
      </c>
      <c r="B40" s="7" t="s">
        <v>5257</v>
      </c>
      <c r="C40" s="7" t="s">
        <v>6378</v>
      </c>
      <c r="D40" s="7" t="s">
        <v>6384</v>
      </c>
      <c r="E40" s="13">
        <v>1.0000000000000002E-2</v>
      </c>
    </row>
    <row r="41" spans="1:5" ht="15.75" customHeight="1" x14ac:dyDescent="0.25">
      <c r="A41" s="7">
        <f>ROW()</f>
        <v>41</v>
      </c>
      <c r="B41" s="7" t="s">
        <v>5646</v>
      </c>
      <c r="C41" s="7" t="s">
        <v>6378</v>
      </c>
      <c r="D41" s="7" t="s">
        <v>6404</v>
      </c>
      <c r="E41" s="13">
        <v>0</v>
      </c>
    </row>
    <row r="42" spans="1:5" ht="15.75" customHeight="1" x14ac:dyDescent="0.25">
      <c r="A42" s="7">
        <f>ROW()</f>
        <v>42</v>
      </c>
      <c r="B42" s="7" t="s">
        <v>5715</v>
      </c>
      <c r="C42" s="7" t="s">
        <v>6378</v>
      </c>
      <c r="D42" s="7" t="s">
        <v>6394</v>
      </c>
      <c r="E42" s="13">
        <v>0</v>
      </c>
    </row>
    <row r="43" spans="1:5" ht="15.75" customHeight="1" x14ac:dyDescent="0.25">
      <c r="A43" s="7">
        <f>ROW()</f>
        <v>43</v>
      </c>
      <c r="B43" s="7" t="s">
        <v>5759</v>
      </c>
      <c r="C43" s="7" t="s">
        <v>6378</v>
      </c>
      <c r="D43" s="7" t="s">
        <v>6398</v>
      </c>
      <c r="E43" s="13">
        <v>1.0000000000000002E-2</v>
      </c>
    </row>
    <row r="44" spans="1:5" ht="15.75" customHeight="1" x14ac:dyDescent="0.25">
      <c r="A44" s="7">
        <f>ROW()</f>
        <v>44</v>
      </c>
      <c r="B44" s="7" t="s">
        <v>5949</v>
      </c>
      <c r="C44" s="7" t="s">
        <v>6378</v>
      </c>
      <c r="D44" s="7" t="s">
        <v>6383</v>
      </c>
      <c r="E44" s="13">
        <v>3.0000000000000002E-2</v>
      </c>
    </row>
    <row r="45" spans="1:5" ht="15.75" customHeight="1" x14ac:dyDescent="0.25">
      <c r="A45" s="7">
        <f>ROW()</f>
        <v>45</v>
      </c>
      <c r="B45" s="7" t="s">
        <v>6073</v>
      </c>
      <c r="C45" s="7" t="s">
        <v>6378</v>
      </c>
      <c r="D45" s="7" t="s">
        <v>6403</v>
      </c>
      <c r="E45" s="13">
        <v>0.05</v>
      </c>
    </row>
    <row r="46" spans="1:5" ht="15.75" customHeight="1" x14ac:dyDescent="0.25">
      <c r="A46" s="7">
        <f>ROW()</f>
        <v>46</v>
      </c>
      <c r="B46" s="7" t="s">
        <v>6282</v>
      </c>
      <c r="C46" s="7" t="s">
        <v>6378</v>
      </c>
      <c r="D46" s="7" t="s">
        <v>6379</v>
      </c>
      <c r="E46" s="13">
        <v>7.0000000000000007E-2</v>
      </c>
    </row>
    <row r="47" spans="1:5" ht="15.75" customHeight="1" x14ac:dyDescent="0.25">
      <c r="A47" s="7">
        <f>ROW()</f>
        <v>47</v>
      </c>
      <c r="B47" s="7" t="s">
        <v>6307</v>
      </c>
      <c r="C47" s="7" t="s">
        <v>6378</v>
      </c>
      <c r="D47" s="7" t="s">
        <v>6384</v>
      </c>
      <c r="E47" s="13">
        <v>1.0000000000000002E-2</v>
      </c>
    </row>
    <row r="48" spans="1:5" ht="15.75" customHeight="1" x14ac:dyDescent="0.25">
      <c r="A48" s="7">
        <f>ROW()</f>
        <v>48</v>
      </c>
      <c r="B48" s="7" t="s">
        <v>6330</v>
      </c>
      <c r="C48" s="7" t="s">
        <v>6378</v>
      </c>
      <c r="D48" s="7" t="s">
        <v>6392</v>
      </c>
      <c r="E48" s="13">
        <v>0.05</v>
      </c>
    </row>
    <row r="49" spans="1:5" ht="15.75" customHeight="1" x14ac:dyDescent="0.25">
      <c r="A49" s="7">
        <f>ROW()</f>
        <v>49</v>
      </c>
      <c r="B49" s="7" t="s">
        <v>6412</v>
      </c>
      <c r="C49" s="7" t="s">
        <v>6378</v>
      </c>
      <c r="D49" s="7" t="s">
        <v>6396</v>
      </c>
      <c r="E49" s="13">
        <v>0.09</v>
      </c>
    </row>
    <row r="50" spans="1:5" ht="15.75" customHeight="1" x14ac:dyDescent="0.25">
      <c r="A50" s="7">
        <f>ROW()</f>
        <v>50</v>
      </c>
      <c r="B50" s="7" t="s">
        <v>6370</v>
      </c>
      <c r="C50" s="7" t="s">
        <v>6378</v>
      </c>
      <c r="D50" s="7" t="s">
        <v>6379</v>
      </c>
      <c r="E50" s="13">
        <v>7.0000000000000007E-2</v>
      </c>
    </row>
    <row r="51" spans="1:5" ht="15.75" customHeight="1" x14ac:dyDescent="0.25">
      <c r="A51" s="7">
        <f>ROW()</f>
        <v>51</v>
      </c>
      <c r="B51" s="7" t="s">
        <v>36</v>
      </c>
      <c r="C51" s="7" t="s">
        <v>6382</v>
      </c>
      <c r="D51" s="7" t="s">
        <v>6381</v>
      </c>
      <c r="E51" s="13">
        <v>3.0000000000000002E-2</v>
      </c>
    </row>
    <row r="52" spans="1:5" ht="15.75" customHeight="1" x14ac:dyDescent="0.25">
      <c r="A52" s="7">
        <f>ROW()</f>
        <v>52</v>
      </c>
      <c r="B52" s="7" t="s">
        <v>47</v>
      </c>
      <c r="C52" s="7" t="s">
        <v>6382</v>
      </c>
      <c r="D52" s="7" t="s">
        <v>6381</v>
      </c>
      <c r="E52" s="13">
        <v>3.0000000000000002E-2</v>
      </c>
    </row>
    <row r="53" spans="1:5" ht="15.75" customHeight="1" x14ac:dyDescent="0.25">
      <c r="A53" s="7">
        <f>ROW()</f>
        <v>53</v>
      </c>
      <c r="B53" s="7" t="s">
        <v>80</v>
      </c>
      <c r="C53" s="7" t="s">
        <v>6382</v>
      </c>
      <c r="D53" s="7" t="s">
        <v>6384</v>
      </c>
      <c r="E53" s="13">
        <v>1.0000000000000002E-2</v>
      </c>
    </row>
    <row r="54" spans="1:5" ht="15.75" customHeight="1" x14ac:dyDescent="0.25">
      <c r="A54" s="7">
        <f>ROW()</f>
        <v>54</v>
      </c>
      <c r="B54" s="7" t="s">
        <v>86</v>
      </c>
      <c r="C54" s="7" t="s">
        <v>6382</v>
      </c>
      <c r="D54" s="7" t="s">
        <v>6385</v>
      </c>
      <c r="E54" s="13">
        <v>2.0000000000000004E-2</v>
      </c>
    </row>
    <row r="55" spans="1:5" ht="15.75" customHeight="1" x14ac:dyDescent="0.25">
      <c r="A55" s="7">
        <f>ROW()</f>
        <v>55</v>
      </c>
      <c r="B55" s="7" t="s">
        <v>95</v>
      </c>
      <c r="C55" s="7" t="s">
        <v>6382</v>
      </c>
      <c r="D55" s="7" t="s">
        <v>6377</v>
      </c>
      <c r="E55" s="13">
        <v>6.0000000000000005E-2</v>
      </c>
    </row>
    <row r="56" spans="1:5" ht="15.75" customHeight="1" x14ac:dyDescent="0.25">
      <c r="A56" s="7">
        <f>ROW()</f>
        <v>56</v>
      </c>
      <c r="B56" s="7" t="s">
        <v>143</v>
      </c>
      <c r="C56" s="7" t="s">
        <v>6382</v>
      </c>
      <c r="D56" s="7" t="s">
        <v>6389</v>
      </c>
      <c r="E56" s="13">
        <v>0.04</v>
      </c>
    </row>
    <row r="57" spans="1:5" ht="15.75" customHeight="1" x14ac:dyDescent="0.25">
      <c r="A57" s="7">
        <f>ROW()</f>
        <v>57</v>
      </c>
      <c r="B57" s="7" t="s">
        <v>170</v>
      </c>
      <c r="C57" s="7" t="s">
        <v>6382</v>
      </c>
      <c r="D57" s="7" t="s">
        <v>6391</v>
      </c>
      <c r="E57" s="13">
        <v>0.09</v>
      </c>
    </row>
    <row r="58" spans="1:5" ht="15.75" customHeight="1" x14ac:dyDescent="0.25">
      <c r="A58" s="7">
        <f>ROW()</f>
        <v>58</v>
      </c>
      <c r="B58" s="7" t="s">
        <v>193</v>
      </c>
      <c r="C58" s="7" t="s">
        <v>6382</v>
      </c>
      <c r="D58" s="7" t="s">
        <v>6393</v>
      </c>
      <c r="E58" s="13">
        <v>7.0000000000000007E-2</v>
      </c>
    </row>
    <row r="59" spans="1:5" ht="15.75" customHeight="1" x14ac:dyDescent="0.25">
      <c r="A59" s="7">
        <f>ROW()</f>
        <v>59</v>
      </c>
      <c r="B59" s="7" t="s">
        <v>216</v>
      </c>
      <c r="C59" s="7" t="s">
        <v>6382</v>
      </c>
      <c r="D59" s="7" t="s">
        <v>6394</v>
      </c>
      <c r="E59" s="13">
        <v>0</v>
      </c>
    </row>
    <row r="60" spans="1:5" ht="15.75" customHeight="1" x14ac:dyDescent="0.25">
      <c r="A60" s="7">
        <f>ROW()</f>
        <v>60</v>
      </c>
      <c r="B60" s="7" t="s">
        <v>227</v>
      </c>
      <c r="C60" s="7" t="s">
        <v>6382</v>
      </c>
      <c r="D60" s="7" t="s">
        <v>6377</v>
      </c>
      <c r="E60" s="13">
        <v>6.0000000000000005E-2</v>
      </c>
    </row>
    <row r="61" spans="1:5" ht="15.75" customHeight="1" x14ac:dyDescent="0.25">
      <c r="A61" s="7">
        <f>ROW()</f>
        <v>61</v>
      </c>
      <c r="B61" s="7" t="s">
        <v>257</v>
      </c>
      <c r="C61" s="7" t="s">
        <v>6382</v>
      </c>
      <c r="D61" s="7" t="s">
        <v>6395</v>
      </c>
      <c r="E61" s="13">
        <v>1.0000000000000002E-2</v>
      </c>
    </row>
    <row r="62" spans="1:5" ht="15.75" customHeight="1" x14ac:dyDescent="0.25">
      <c r="A62" s="7">
        <f>ROW()</f>
        <v>62</v>
      </c>
      <c r="B62" s="7" t="s">
        <v>262</v>
      </c>
      <c r="C62" s="7" t="s">
        <v>6382</v>
      </c>
      <c r="D62" s="7" t="s">
        <v>6394</v>
      </c>
      <c r="E62" s="13">
        <v>0</v>
      </c>
    </row>
    <row r="63" spans="1:5" ht="15.75" customHeight="1" x14ac:dyDescent="0.25">
      <c r="A63" s="7">
        <f>ROW()</f>
        <v>63</v>
      </c>
      <c r="B63" s="7" t="s">
        <v>279</v>
      </c>
      <c r="C63" s="7" t="s">
        <v>6382</v>
      </c>
      <c r="D63" s="7" t="s">
        <v>6388</v>
      </c>
      <c r="E63" s="13">
        <v>1.0000000000000002E-2</v>
      </c>
    </row>
    <row r="64" spans="1:5" ht="15.75" customHeight="1" x14ac:dyDescent="0.25">
      <c r="A64" s="7">
        <f>ROW()</f>
        <v>64</v>
      </c>
      <c r="B64" s="7" t="s">
        <v>292</v>
      </c>
      <c r="C64" s="7" t="s">
        <v>6382</v>
      </c>
      <c r="D64" s="7" t="s">
        <v>6388</v>
      </c>
      <c r="E64" s="13">
        <v>1.0000000000000002E-2</v>
      </c>
    </row>
    <row r="65" spans="1:5" ht="15.75" customHeight="1" x14ac:dyDescent="0.25">
      <c r="A65" s="7">
        <f>ROW()</f>
        <v>65</v>
      </c>
      <c r="B65" s="7" t="s">
        <v>324</v>
      </c>
      <c r="C65" s="7" t="s">
        <v>6382</v>
      </c>
      <c r="D65" s="7" t="s">
        <v>6397</v>
      </c>
      <c r="E65" s="13">
        <v>2.0000000000000004E-2</v>
      </c>
    </row>
    <row r="66" spans="1:5" ht="15.75" customHeight="1" x14ac:dyDescent="0.25">
      <c r="A66" s="7">
        <f>ROW()</f>
        <v>66</v>
      </c>
      <c r="B66" s="7" t="s">
        <v>335</v>
      </c>
      <c r="C66" s="7" t="s">
        <v>6382</v>
      </c>
      <c r="D66" s="7" t="s">
        <v>6380</v>
      </c>
      <c r="E66" s="13">
        <v>0.1</v>
      </c>
    </row>
    <row r="67" spans="1:5" ht="15.75" customHeight="1" x14ac:dyDescent="0.25">
      <c r="A67" s="7">
        <f>ROW()</f>
        <v>67</v>
      </c>
      <c r="B67" s="7" t="s">
        <v>370</v>
      </c>
      <c r="C67" s="7" t="s">
        <v>6382</v>
      </c>
      <c r="D67" s="7" t="s">
        <v>6388</v>
      </c>
      <c r="E67" s="13">
        <v>1.0000000000000002E-2</v>
      </c>
    </row>
    <row r="68" spans="1:5" ht="15.75" customHeight="1" x14ac:dyDescent="0.25">
      <c r="A68" s="7">
        <f>ROW()</f>
        <v>68</v>
      </c>
      <c r="B68" s="7" t="s">
        <v>379</v>
      </c>
      <c r="C68" s="7" t="s">
        <v>6382</v>
      </c>
      <c r="D68" s="7" t="s">
        <v>6397</v>
      </c>
      <c r="E68" s="13">
        <v>2.0000000000000004E-2</v>
      </c>
    </row>
    <row r="69" spans="1:5" ht="15.75" customHeight="1" x14ac:dyDescent="0.25">
      <c r="A69" s="7">
        <f>ROW()</f>
        <v>69</v>
      </c>
      <c r="B69" s="7" t="s">
        <v>384</v>
      </c>
      <c r="C69" s="7" t="s">
        <v>6382</v>
      </c>
      <c r="D69" s="7" t="s">
        <v>6389</v>
      </c>
      <c r="E69" s="13">
        <v>0.04</v>
      </c>
    </row>
    <row r="70" spans="1:5" ht="15.75" customHeight="1" x14ac:dyDescent="0.25">
      <c r="A70" s="7">
        <f>ROW()</f>
        <v>70</v>
      </c>
      <c r="B70" s="7" t="s">
        <v>392</v>
      </c>
      <c r="C70" s="7" t="s">
        <v>6382</v>
      </c>
      <c r="D70" s="7" t="s">
        <v>6386</v>
      </c>
      <c r="E70" s="13">
        <v>0.1</v>
      </c>
    </row>
    <row r="71" spans="1:5" ht="15.75" customHeight="1" x14ac:dyDescent="0.25">
      <c r="A71" s="7">
        <f>ROW()</f>
        <v>71</v>
      </c>
      <c r="B71" s="7" t="s">
        <v>404</v>
      </c>
      <c r="C71" s="7" t="s">
        <v>6382</v>
      </c>
      <c r="D71" s="7" t="s">
        <v>6385</v>
      </c>
      <c r="E71" s="13">
        <v>2.0000000000000004E-2</v>
      </c>
    </row>
    <row r="72" spans="1:5" ht="15.75" customHeight="1" x14ac:dyDescent="0.25">
      <c r="A72" s="7">
        <f>ROW()</f>
        <v>72</v>
      </c>
      <c r="B72" s="7" t="s">
        <v>443</v>
      </c>
      <c r="C72" s="7" t="s">
        <v>6382</v>
      </c>
      <c r="D72" s="7" t="s">
        <v>6399</v>
      </c>
      <c r="E72" s="13">
        <v>1.0000000000000002E-2</v>
      </c>
    </row>
    <row r="73" spans="1:5" ht="15.75" customHeight="1" x14ac:dyDescent="0.25">
      <c r="A73" s="7">
        <f>ROW()</f>
        <v>73</v>
      </c>
      <c r="B73" s="7" t="s">
        <v>453</v>
      </c>
      <c r="C73" s="7" t="s">
        <v>6382</v>
      </c>
      <c r="D73" s="7" t="s">
        <v>6394</v>
      </c>
      <c r="E73" s="13">
        <v>0</v>
      </c>
    </row>
    <row r="74" spans="1:5" ht="15.75" customHeight="1" x14ac:dyDescent="0.25">
      <c r="A74" s="7">
        <f>ROW()</f>
        <v>74</v>
      </c>
      <c r="B74" s="7" t="s">
        <v>463</v>
      </c>
      <c r="C74" s="7" t="s">
        <v>6382</v>
      </c>
      <c r="D74" s="7" t="s">
        <v>6389</v>
      </c>
      <c r="E74" s="13">
        <v>0.04</v>
      </c>
    </row>
    <row r="75" spans="1:5" ht="15.75" customHeight="1" x14ac:dyDescent="0.25">
      <c r="A75" s="7">
        <f>ROW()</f>
        <v>75</v>
      </c>
      <c r="B75" s="7" t="s">
        <v>475</v>
      </c>
      <c r="C75" s="7" t="s">
        <v>6382</v>
      </c>
      <c r="D75" s="7" t="s">
        <v>6400</v>
      </c>
      <c r="E75" s="13">
        <v>2.0000000000000004E-2</v>
      </c>
    </row>
    <row r="76" spans="1:5" ht="15.75" customHeight="1" x14ac:dyDescent="0.25">
      <c r="A76" s="7">
        <f>ROW()</f>
        <v>76</v>
      </c>
      <c r="B76" s="7" t="s">
        <v>494</v>
      </c>
      <c r="C76" s="7" t="s">
        <v>6382</v>
      </c>
      <c r="D76" s="7" t="s">
        <v>6377</v>
      </c>
      <c r="E76" s="13">
        <v>6.0000000000000005E-2</v>
      </c>
    </row>
    <row r="77" spans="1:5" ht="15.75" customHeight="1" x14ac:dyDescent="0.25">
      <c r="A77" s="7">
        <f>ROW()</f>
        <v>77</v>
      </c>
      <c r="B77" s="7" t="s">
        <v>504</v>
      </c>
      <c r="C77" s="7" t="s">
        <v>6382</v>
      </c>
      <c r="D77" s="7" t="s">
        <v>6386</v>
      </c>
      <c r="E77" s="13">
        <v>0.1</v>
      </c>
    </row>
    <row r="78" spans="1:5" ht="15.75" customHeight="1" x14ac:dyDescent="0.25">
      <c r="A78" s="7">
        <f>ROW()</f>
        <v>78</v>
      </c>
      <c r="B78" s="7" t="s">
        <v>513</v>
      </c>
      <c r="C78" s="7" t="s">
        <v>6382</v>
      </c>
      <c r="D78" s="7" t="s">
        <v>6390</v>
      </c>
      <c r="E78" s="13">
        <v>0.1</v>
      </c>
    </row>
    <row r="79" spans="1:5" ht="15.75" customHeight="1" x14ac:dyDescent="0.25">
      <c r="A79" s="7">
        <f>ROW()</f>
        <v>79</v>
      </c>
      <c r="B79" s="7" t="s">
        <v>521</v>
      </c>
      <c r="C79" s="7" t="s">
        <v>6382</v>
      </c>
      <c r="D79" s="7" t="s">
        <v>6394</v>
      </c>
      <c r="E79" s="13">
        <v>0</v>
      </c>
    </row>
    <row r="80" spans="1:5" ht="15.75" customHeight="1" x14ac:dyDescent="0.25">
      <c r="A80" s="7">
        <f>ROW()</f>
        <v>80</v>
      </c>
      <c r="B80" s="7" t="s">
        <v>554</v>
      </c>
      <c r="C80" s="7" t="s">
        <v>6382</v>
      </c>
      <c r="D80" s="7" t="s">
        <v>6384</v>
      </c>
      <c r="E80" s="13">
        <v>1.0000000000000002E-2</v>
      </c>
    </row>
    <row r="81" spans="1:5" ht="15.75" customHeight="1" x14ac:dyDescent="0.25">
      <c r="A81" s="7">
        <f>ROW()</f>
        <v>81</v>
      </c>
      <c r="B81" s="7" t="s">
        <v>575</v>
      </c>
      <c r="C81" s="7" t="s">
        <v>6382</v>
      </c>
      <c r="D81" s="7" t="s">
        <v>6381</v>
      </c>
      <c r="E81" s="13">
        <v>3.0000000000000002E-2</v>
      </c>
    </row>
    <row r="82" spans="1:5" ht="15.75" customHeight="1" x14ac:dyDescent="0.25">
      <c r="A82" s="7">
        <f>ROW()</f>
        <v>82</v>
      </c>
      <c r="B82" s="7" t="s">
        <v>584</v>
      </c>
      <c r="C82" s="7" t="s">
        <v>6382</v>
      </c>
      <c r="D82" s="7" t="s">
        <v>6401</v>
      </c>
      <c r="E82" s="13">
        <v>0</v>
      </c>
    </row>
    <row r="83" spans="1:5" ht="15.75" customHeight="1" x14ac:dyDescent="0.25">
      <c r="A83" s="7">
        <f>ROW()</f>
        <v>83</v>
      </c>
      <c r="B83" s="7" t="s">
        <v>591</v>
      </c>
      <c r="C83" s="7" t="s">
        <v>6382</v>
      </c>
      <c r="D83" s="7" t="s">
        <v>6377</v>
      </c>
      <c r="E83" s="13">
        <v>6.0000000000000005E-2</v>
      </c>
    </row>
    <row r="84" spans="1:5" ht="15.75" customHeight="1" x14ac:dyDescent="0.25">
      <c r="A84" s="7">
        <f>ROW()</f>
        <v>84</v>
      </c>
      <c r="B84" s="7" t="s">
        <v>3881</v>
      </c>
      <c r="C84" s="7" t="s">
        <v>6382</v>
      </c>
      <c r="D84" s="7" t="s">
        <v>6401</v>
      </c>
      <c r="E84" s="13">
        <v>0</v>
      </c>
    </row>
    <row r="85" spans="1:5" ht="15.75" customHeight="1" x14ac:dyDescent="0.25">
      <c r="A85" s="7">
        <f>ROW()</f>
        <v>85</v>
      </c>
      <c r="B85" s="7" t="s">
        <v>3904</v>
      </c>
      <c r="C85" s="7" t="s">
        <v>6382</v>
      </c>
      <c r="D85" s="7" t="s">
        <v>6400</v>
      </c>
      <c r="E85" s="13">
        <v>2.0000000000000004E-2</v>
      </c>
    </row>
    <row r="86" spans="1:5" ht="15.75" customHeight="1" x14ac:dyDescent="0.25">
      <c r="A86" s="7">
        <f>ROW()</f>
        <v>86</v>
      </c>
      <c r="B86" s="7" t="s">
        <v>4297</v>
      </c>
      <c r="C86" s="7" t="s">
        <v>6382</v>
      </c>
      <c r="D86" s="7" t="s">
        <v>6398</v>
      </c>
      <c r="E86" s="13">
        <v>1.0000000000000002E-2</v>
      </c>
    </row>
    <row r="87" spans="1:5" ht="15.75" customHeight="1" x14ac:dyDescent="0.25">
      <c r="A87" s="7">
        <f>ROW()</f>
        <v>87</v>
      </c>
      <c r="B87" s="7" t="s">
        <v>4309</v>
      </c>
      <c r="C87" s="7" t="s">
        <v>6382</v>
      </c>
      <c r="D87" s="7" t="s">
        <v>6377</v>
      </c>
      <c r="E87" s="13">
        <v>6.0000000000000005E-2</v>
      </c>
    </row>
    <row r="88" spans="1:5" ht="15.75" customHeight="1" x14ac:dyDescent="0.25">
      <c r="A88" s="7">
        <f>ROW()</f>
        <v>88</v>
      </c>
      <c r="B88" s="7" t="s">
        <v>4590</v>
      </c>
      <c r="C88" s="7" t="s">
        <v>6382</v>
      </c>
      <c r="D88" s="7" t="s">
        <v>6381</v>
      </c>
      <c r="E88" s="13">
        <v>3.0000000000000002E-2</v>
      </c>
    </row>
    <row r="89" spans="1:5" ht="15.75" customHeight="1" x14ac:dyDescent="0.25">
      <c r="A89" s="7">
        <f>ROW()</f>
        <v>89</v>
      </c>
      <c r="B89" s="7" t="s">
        <v>4614</v>
      </c>
      <c r="C89" s="7" t="s">
        <v>6382</v>
      </c>
      <c r="D89" s="7" t="s">
        <v>6393</v>
      </c>
      <c r="E89" s="13">
        <v>7.0000000000000007E-2</v>
      </c>
    </row>
    <row r="90" spans="1:5" ht="15.75" customHeight="1" x14ac:dyDescent="0.25">
      <c r="A90" s="7">
        <f>ROW()</f>
        <v>90</v>
      </c>
      <c r="B90" s="7" t="s">
        <v>4815</v>
      </c>
      <c r="C90" s="7" t="s">
        <v>6382</v>
      </c>
      <c r="D90" s="7" t="s">
        <v>6389</v>
      </c>
      <c r="E90" s="13">
        <v>0.04</v>
      </c>
    </row>
    <row r="91" spans="1:5" ht="15.75" customHeight="1" x14ac:dyDescent="0.25">
      <c r="A91" s="7">
        <f>ROW()</f>
        <v>91</v>
      </c>
      <c r="B91" s="7" t="s">
        <v>4886</v>
      </c>
      <c r="C91" s="7" t="s">
        <v>6382</v>
      </c>
      <c r="D91" s="7" t="s">
        <v>6381</v>
      </c>
      <c r="E91" s="13">
        <v>3.0000000000000002E-2</v>
      </c>
    </row>
    <row r="92" spans="1:5" ht="15.75" customHeight="1" x14ac:dyDescent="0.25">
      <c r="A92" s="7">
        <f>ROW()</f>
        <v>92</v>
      </c>
      <c r="B92" s="7" t="s">
        <v>4899</v>
      </c>
      <c r="C92" s="7" t="s">
        <v>6382</v>
      </c>
      <c r="D92" s="7" t="s">
        <v>6395</v>
      </c>
      <c r="E92" s="13">
        <v>1.0000000000000002E-2</v>
      </c>
    </row>
    <row r="93" spans="1:5" ht="15.75" customHeight="1" x14ac:dyDescent="0.25">
      <c r="A93" s="7">
        <f>ROW()</f>
        <v>93</v>
      </c>
      <c r="B93" s="7" t="s">
        <v>5074</v>
      </c>
      <c r="C93" s="7" t="s">
        <v>6382</v>
      </c>
      <c r="D93" s="7" t="s">
        <v>6393</v>
      </c>
      <c r="E93" s="13">
        <v>7.0000000000000007E-2</v>
      </c>
    </row>
    <row r="94" spans="1:5" ht="15.75" customHeight="1" x14ac:dyDescent="0.25">
      <c r="A94" s="7">
        <f>ROW()</f>
        <v>94</v>
      </c>
      <c r="B94" s="7" t="s">
        <v>5080</v>
      </c>
      <c r="C94" s="7" t="s">
        <v>6382</v>
      </c>
      <c r="D94" s="7" t="s">
        <v>6392</v>
      </c>
      <c r="E94" s="13">
        <v>0.05</v>
      </c>
    </row>
    <row r="95" spans="1:5" ht="15.75" customHeight="1" x14ac:dyDescent="0.25">
      <c r="A95" s="7">
        <f>ROW()</f>
        <v>95</v>
      </c>
      <c r="B95" s="7" t="s">
        <v>5086</v>
      </c>
      <c r="C95" s="7" t="s">
        <v>6382</v>
      </c>
      <c r="D95" s="7" t="s">
        <v>6398</v>
      </c>
      <c r="E95" s="13">
        <v>1.0000000000000002E-2</v>
      </c>
    </row>
    <row r="96" spans="1:5" ht="15.75" customHeight="1" x14ac:dyDescent="0.25">
      <c r="A96" s="7">
        <f>ROW()</f>
        <v>96</v>
      </c>
      <c r="B96" s="7" t="s">
        <v>5093</v>
      </c>
      <c r="C96" s="7" t="s">
        <v>6382</v>
      </c>
      <c r="D96" s="7" t="s">
        <v>6402</v>
      </c>
      <c r="E96" s="13">
        <v>7.0000000000000007E-2</v>
      </c>
    </row>
    <row r="97" spans="1:5" ht="15.75" customHeight="1" x14ac:dyDescent="0.25">
      <c r="A97" s="7">
        <f>ROW()</f>
        <v>97</v>
      </c>
      <c r="B97" s="7" t="s">
        <v>5262</v>
      </c>
      <c r="C97" s="7" t="s">
        <v>6382</v>
      </c>
      <c r="D97" s="7" t="s">
        <v>6388</v>
      </c>
      <c r="E97" s="13">
        <v>1.0000000000000002E-2</v>
      </c>
    </row>
    <row r="98" spans="1:5" ht="15.75" customHeight="1" x14ac:dyDescent="0.25">
      <c r="A98" s="7">
        <f>ROW()</f>
        <v>98</v>
      </c>
      <c r="B98" s="7" t="s">
        <v>5273</v>
      </c>
      <c r="C98" s="7" t="s">
        <v>6382</v>
      </c>
      <c r="D98" s="7" t="s">
        <v>6395</v>
      </c>
      <c r="E98" s="13">
        <v>1.0000000000000002E-2</v>
      </c>
    </row>
    <row r="99" spans="1:5" ht="15.75" customHeight="1" x14ac:dyDescent="0.25">
      <c r="A99" s="7">
        <f>ROW()</f>
        <v>99</v>
      </c>
      <c r="B99" s="7" t="s">
        <v>5402</v>
      </c>
      <c r="C99" s="7" t="s">
        <v>6382</v>
      </c>
      <c r="D99" s="7" t="s">
        <v>6388</v>
      </c>
      <c r="E99" s="13">
        <v>1.0000000000000002E-2</v>
      </c>
    </row>
    <row r="100" spans="1:5" ht="15.75" customHeight="1" x14ac:dyDescent="0.25">
      <c r="A100" s="7">
        <f>ROW()</f>
        <v>100</v>
      </c>
      <c r="B100" s="7" t="s">
        <v>5383</v>
      </c>
      <c r="C100" s="7" t="s">
        <v>6382</v>
      </c>
      <c r="D100" s="7" t="s">
        <v>6377</v>
      </c>
      <c r="E100" s="13">
        <v>6.0000000000000005E-2</v>
      </c>
    </row>
    <row r="101" spans="1:5" ht="15.75" customHeight="1" x14ac:dyDescent="0.25">
      <c r="A101" s="7">
        <f>ROW()</f>
        <v>101</v>
      </c>
      <c r="B101" s="7" t="s">
        <v>5390</v>
      </c>
      <c r="C101" s="7" t="s">
        <v>6382</v>
      </c>
      <c r="D101" s="7" t="s">
        <v>6379</v>
      </c>
      <c r="E101" s="13">
        <v>7.0000000000000007E-2</v>
      </c>
    </row>
    <row r="102" spans="1:5" ht="15.75" customHeight="1" x14ac:dyDescent="0.25">
      <c r="A102" s="7">
        <f>ROW()</f>
        <v>102</v>
      </c>
      <c r="B102" s="7" t="s">
        <v>5518</v>
      </c>
      <c r="C102" s="7" t="s">
        <v>6382</v>
      </c>
      <c r="D102" s="7" t="s">
        <v>6391</v>
      </c>
      <c r="E102" s="13">
        <v>0.09</v>
      </c>
    </row>
    <row r="103" spans="1:5" ht="15.75" customHeight="1" x14ac:dyDescent="0.25">
      <c r="A103" s="7">
        <f>ROW()</f>
        <v>103</v>
      </c>
      <c r="B103" s="7" t="s">
        <v>5755</v>
      </c>
      <c r="C103" s="7" t="s">
        <v>6382</v>
      </c>
      <c r="D103" s="7" t="s">
        <v>6397</v>
      </c>
      <c r="E103" s="13">
        <v>2.0000000000000004E-2</v>
      </c>
    </row>
    <row r="104" spans="1:5" ht="15.75" customHeight="1" x14ac:dyDescent="0.25">
      <c r="A104" s="7">
        <f>ROW()</f>
        <v>104</v>
      </c>
      <c r="B104" s="7" t="s">
        <v>5881</v>
      </c>
      <c r="C104" s="7" t="s">
        <v>6382</v>
      </c>
      <c r="D104" s="7" t="s">
        <v>6392</v>
      </c>
      <c r="E104" s="13">
        <v>0.05</v>
      </c>
    </row>
    <row r="105" spans="1:5" ht="15.75" customHeight="1" x14ac:dyDescent="0.25">
      <c r="A105" s="7">
        <f>ROW()</f>
        <v>105</v>
      </c>
      <c r="B105" s="7" t="s">
        <v>5929</v>
      </c>
      <c r="C105" s="7" t="s">
        <v>6382</v>
      </c>
      <c r="D105" s="7" t="s">
        <v>6399</v>
      </c>
      <c r="E105" s="13">
        <v>1.0000000000000002E-2</v>
      </c>
    </row>
    <row r="106" spans="1:5" ht="15.75" customHeight="1" x14ac:dyDescent="0.25">
      <c r="A106" s="7">
        <f>ROW()</f>
        <v>106</v>
      </c>
      <c r="B106" s="7" t="s">
        <v>6002</v>
      </c>
      <c r="C106" s="7" t="s">
        <v>6382</v>
      </c>
      <c r="D106" s="7" t="s">
        <v>6404</v>
      </c>
      <c r="E106" s="13">
        <v>0</v>
      </c>
    </row>
    <row r="107" spans="1:5" ht="15.75" customHeight="1" x14ac:dyDescent="0.25">
      <c r="A107" s="7">
        <f>ROW()</f>
        <v>107</v>
      </c>
      <c r="B107" s="7" t="s">
        <v>6080</v>
      </c>
      <c r="C107" s="7" t="s">
        <v>6382</v>
      </c>
      <c r="D107" s="7" t="s">
        <v>6380</v>
      </c>
      <c r="E107" s="13">
        <v>0.1</v>
      </c>
    </row>
    <row r="108" spans="1:5" ht="15.75" customHeight="1" x14ac:dyDescent="0.25">
      <c r="A108" s="7">
        <f>ROW()</f>
        <v>108</v>
      </c>
      <c r="B108" s="7" t="s">
        <v>6149</v>
      </c>
      <c r="C108" s="7" t="s">
        <v>6382</v>
      </c>
      <c r="D108" s="7" t="s">
        <v>6403</v>
      </c>
      <c r="E108" s="13">
        <v>0.05</v>
      </c>
    </row>
    <row r="109" spans="1:5" ht="15.75" customHeight="1" x14ac:dyDescent="0.25">
      <c r="A109" s="7">
        <f>ROW()</f>
        <v>109</v>
      </c>
      <c r="B109" s="7" t="s">
        <v>6124</v>
      </c>
      <c r="C109" s="7" t="s">
        <v>6382</v>
      </c>
      <c r="D109" s="7" t="s">
        <v>6396</v>
      </c>
      <c r="E109" s="13">
        <v>0.09</v>
      </c>
    </row>
    <row r="110" spans="1:5" ht="15.75" customHeight="1" x14ac:dyDescent="0.25">
      <c r="A110" s="7">
        <f>ROW()</f>
        <v>110</v>
      </c>
      <c r="B110" s="7" t="s">
        <v>6198</v>
      </c>
      <c r="C110" s="7" t="s">
        <v>6382</v>
      </c>
      <c r="D110" s="7" t="s">
        <v>6389</v>
      </c>
      <c r="E110" s="13">
        <v>0.04</v>
      </c>
    </row>
    <row r="111" spans="1:5" ht="15.75" customHeight="1" x14ac:dyDescent="0.25">
      <c r="A111" s="7">
        <f>ROW()</f>
        <v>111</v>
      </c>
      <c r="B111" s="7" t="s">
        <v>6211</v>
      </c>
      <c r="C111" s="7" t="s">
        <v>6382</v>
      </c>
      <c r="D111" s="7" t="s">
        <v>6389</v>
      </c>
      <c r="E111" s="13">
        <v>0.04</v>
      </c>
    </row>
    <row r="112" spans="1:5" ht="15.75" customHeight="1" x14ac:dyDescent="0.25">
      <c r="A112" s="7">
        <f>ROW()</f>
        <v>112</v>
      </c>
      <c r="B112" s="7" t="s">
        <v>6181</v>
      </c>
      <c r="C112" s="7" t="s">
        <v>6382</v>
      </c>
      <c r="D112" s="7" t="s">
        <v>6403</v>
      </c>
      <c r="E112" s="13">
        <v>0.05</v>
      </c>
    </row>
    <row r="113" spans="1:5" ht="15.75" customHeight="1" x14ac:dyDescent="0.25">
      <c r="A113" s="7">
        <f>ROW()</f>
        <v>113</v>
      </c>
      <c r="B113" s="7" t="s">
        <v>6187</v>
      </c>
      <c r="C113" s="7" t="s">
        <v>6382</v>
      </c>
      <c r="D113" s="7" t="s">
        <v>6386</v>
      </c>
      <c r="E113" s="13">
        <v>0.1</v>
      </c>
    </row>
    <row r="114" spans="1:5" ht="15.75" customHeight="1" x14ac:dyDescent="0.25">
      <c r="A114" s="7">
        <f>ROW()</f>
        <v>114</v>
      </c>
      <c r="B114" s="7" t="s">
        <v>6242</v>
      </c>
      <c r="C114" s="7" t="s">
        <v>6382</v>
      </c>
      <c r="D114" s="7" t="s">
        <v>6379</v>
      </c>
      <c r="E114" s="13">
        <v>7.0000000000000007E-2</v>
      </c>
    </row>
    <row r="115" spans="1:5" ht="15.75" customHeight="1" x14ac:dyDescent="0.25">
      <c r="A115" s="7">
        <f>ROW()</f>
        <v>115</v>
      </c>
      <c r="B115" s="7" t="s">
        <v>6245</v>
      </c>
      <c r="C115" s="7" t="s">
        <v>6382</v>
      </c>
      <c r="D115" s="7" t="s">
        <v>6397</v>
      </c>
      <c r="E115" s="13">
        <v>2.0000000000000004E-2</v>
      </c>
    </row>
    <row r="116" spans="1:5" ht="15.75" customHeight="1" x14ac:dyDescent="0.25">
      <c r="A116" s="7">
        <f>ROW()</f>
        <v>116</v>
      </c>
      <c r="B116" s="7" t="s">
        <v>6313</v>
      </c>
      <c r="C116" s="7" t="s">
        <v>6382</v>
      </c>
      <c r="D116" s="7" t="s">
        <v>6386</v>
      </c>
      <c r="E116" s="13">
        <v>0.1</v>
      </c>
    </row>
    <row r="117" spans="1:5" ht="15.75" customHeight="1" x14ac:dyDescent="0.25">
      <c r="A117" s="7">
        <f>ROW()</f>
        <v>117</v>
      </c>
      <c r="B117" s="7" t="s">
        <v>6343</v>
      </c>
      <c r="C117" s="7" t="s">
        <v>6382</v>
      </c>
      <c r="D117" s="7" t="s">
        <v>6404</v>
      </c>
      <c r="E117" s="13">
        <v>0</v>
      </c>
    </row>
    <row r="118" spans="1:5" ht="15.75" customHeight="1" x14ac:dyDescent="0.25">
      <c r="A118" s="7">
        <f>ROW()</f>
        <v>118</v>
      </c>
      <c r="B118" s="7" t="s">
        <v>6352</v>
      </c>
      <c r="C118" s="7" t="s">
        <v>6382</v>
      </c>
      <c r="D118" s="7" t="s">
        <v>6401</v>
      </c>
      <c r="E118" s="13">
        <v>0</v>
      </c>
    </row>
    <row r="119" spans="1:5" ht="15.75" customHeight="1" x14ac:dyDescent="0.25">
      <c r="A119" s="7">
        <f>ROW()</f>
        <v>119</v>
      </c>
      <c r="B119" s="7" t="s">
        <v>6409</v>
      </c>
      <c r="C119" s="7" t="s">
        <v>6382</v>
      </c>
      <c r="D119" s="7" t="s">
        <v>6395</v>
      </c>
      <c r="E119" s="13">
        <v>1.0000000000000002E-2</v>
      </c>
    </row>
    <row r="120" spans="1:5" ht="15.75" customHeight="1" x14ac:dyDescent="0.25">
      <c r="A120" s="7">
        <f>ROW()</f>
        <v>120</v>
      </c>
      <c r="B120" s="7" t="s">
        <v>6411</v>
      </c>
      <c r="C120" s="7" t="s">
        <v>6382</v>
      </c>
      <c r="D120" s="7" t="s">
        <v>6397</v>
      </c>
      <c r="E120" s="13">
        <v>2.0000000000000004E-2</v>
      </c>
    </row>
    <row r="121" spans="1:5" ht="15.75" customHeight="1" x14ac:dyDescent="0.25">
      <c r="A121" s="7">
        <f>ROW()</f>
        <v>121</v>
      </c>
      <c r="B121" s="7" t="s">
        <v>6413</v>
      </c>
      <c r="C121" s="7" t="s">
        <v>6382</v>
      </c>
      <c r="D121" s="7" t="s">
        <v>6402</v>
      </c>
      <c r="E121" s="13">
        <v>7.0000000000000007E-2</v>
      </c>
    </row>
    <row r="122" spans="1:5" ht="15.75" customHeight="1" x14ac:dyDescent="0.25">
      <c r="A122" s="7">
        <f>ROW()</f>
        <v>122</v>
      </c>
      <c r="B122" s="7" t="s">
        <v>6415</v>
      </c>
      <c r="C122" s="7" t="s">
        <v>6382</v>
      </c>
      <c r="D122" s="7" t="s">
        <v>6398</v>
      </c>
      <c r="E122" s="13">
        <v>1.0000000000000002E-2</v>
      </c>
    </row>
    <row r="123" spans="1:5" ht="15.75" customHeight="1" x14ac:dyDescent="0.25">
      <c r="A123" s="7">
        <f>ROW()</f>
        <v>123</v>
      </c>
      <c r="B123" s="7" t="s">
        <v>127</v>
      </c>
      <c r="C123" s="7" t="s">
        <v>6387</v>
      </c>
      <c r="D123" s="7" t="s">
        <v>6388</v>
      </c>
      <c r="E123" s="13">
        <v>0</v>
      </c>
    </row>
    <row r="124" spans="1:5" ht="15.75" customHeight="1" x14ac:dyDescent="0.25">
      <c r="A124" s="7">
        <f>ROW()</f>
        <v>124</v>
      </c>
      <c r="B124" s="7" t="s">
        <v>250</v>
      </c>
      <c r="C124" s="7" t="s">
        <v>6387</v>
      </c>
      <c r="D124" s="7" t="s">
        <v>6384</v>
      </c>
      <c r="E124" s="13">
        <v>0</v>
      </c>
    </row>
    <row r="125" spans="1:5" ht="15.75" customHeight="1" x14ac:dyDescent="0.25">
      <c r="A125" s="7">
        <f>ROW()</f>
        <v>125</v>
      </c>
      <c r="B125" s="7" t="s">
        <v>271</v>
      </c>
      <c r="C125" s="7" t="s">
        <v>6387</v>
      </c>
      <c r="D125" s="7" t="s">
        <v>6395</v>
      </c>
      <c r="E125" s="13">
        <v>0</v>
      </c>
    </row>
    <row r="126" spans="1:5" ht="15.75" customHeight="1" x14ac:dyDescent="0.25">
      <c r="A126" s="7">
        <f>ROW()</f>
        <v>126</v>
      </c>
      <c r="B126" s="7" t="s">
        <v>433</v>
      </c>
      <c r="C126" s="7" t="s">
        <v>6387</v>
      </c>
      <c r="D126" s="7" t="s">
        <v>6384</v>
      </c>
      <c r="E126" s="13">
        <v>0</v>
      </c>
    </row>
    <row r="127" spans="1:5" ht="15.75" customHeight="1" x14ac:dyDescent="0.25">
      <c r="A127" s="7">
        <f>ROW()</f>
        <v>127</v>
      </c>
      <c r="B127" s="7" t="s">
        <v>485</v>
      </c>
      <c r="C127" s="7" t="s">
        <v>6387</v>
      </c>
      <c r="D127" s="7" t="s">
        <v>6383</v>
      </c>
      <c r="E127" s="13">
        <v>0.02</v>
      </c>
    </row>
    <row r="128" spans="1:5" ht="15.75" customHeight="1" x14ac:dyDescent="0.25">
      <c r="A128" s="7">
        <f>ROW()</f>
        <v>128</v>
      </c>
      <c r="B128" s="7" t="s">
        <v>533</v>
      </c>
      <c r="C128" s="7" t="s">
        <v>6387</v>
      </c>
      <c r="D128" s="7" t="s">
        <v>6392</v>
      </c>
      <c r="E128" s="13">
        <v>0.04</v>
      </c>
    </row>
    <row r="129" spans="1:5" ht="15.75" customHeight="1" x14ac:dyDescent="0.25">
      <c r="A129" s="7">
        <f>ROW()</f>
        <v>129</v>
      </c>
      <c r="B129" s="7" t="s">
        <v>4154</v>
      </c>
      <c r="C129" s="7" t="s">
        <v>6387</v>
      </c>
      <c r="D129" s="7" t="s">
        <v>6402</v>
      </c>
      <c r="E129" s="13">
        <v>0.06</v>
      </c>
    </row>
    <row r="130" spans="1:5" ht="15.75" customHeight="1" x14ac:dyDescent="0.25">
      <c r="A130" s="7">
        <f>ROW()</f>
        <v>130</v>
      </c>
      <c r="B130" s="7" t="s">
        <v>4594</v>
      </c>
      <c r="C130" s="7" t="s">
        <v>6387</v>
      </c>
      <c r="D130" s="7" t="s">
        <v>6379</v>
      </c>
      <c r="E130" s="13">
        <v>0.06</v>
      </c>
    </row>
    <row r="131" spans="1:5" ht="15.75" customHeight="1" x14ac:dyDescent="0.25">
      <c r="A131" s="7">
        <f>ROW()</f>
        <v>131</v>
      </c>
      <c r="B131" s="7" t="s">
        <v>4864</v>
      </c>
      <c r="C131" s="7" t="s">
        <v>6387</v>
      </c>
      <c r="D131" s="7" t="s">
        <v>6398</v>
      </c>
      <c r="E131" s="13">
        <v>0</v>
      </c>
    </row>
    <row r="132" spans="1:5" ht="15.75" customHeight="1" x14ac:dyDescent="0.25">
      <c r="A132" s="7">
        <f>ROW()</f>
        <v>132</v>
      </c>
      <c r="B132" s="7" t="s">
        <v>4879</v>
      </c>
      <c r="C132" s="7" t="s">
        <v>6387</v>
      </c>
      <c r="D132" s="7" t="s">
        <v>6398</v>
      </c>
      <c r="E132" s="13">
        <v>0</v>
      </c>
    </row>
    <row r="133" spans="1:5" ht="15.75" customHeight="1" x14ac:dyDescent="0.25">
      <c r="A133" s="7">
        <f>ROW()</f>
        <v>133</v>
      </c>
      <c r="B133" s="7" t="s">
        <v>5067</v>
      </c>
      <c r="C133" s="7" t="s">
        <v>6387</v>
      </c>
      <c r="D133" s="7" t="s">
        <v>6381</v>
      </c>
      <c r="E133" s="13">
        <v>0.02</v>
      </c>
    </row>
    <row r="134" spans="1:5" ht="15.75" customHeight="1" x14ac:dyDescent="0.25">
      <c r="A134" s="7">
        <f>ROW()</f>
        <v>134</v>
      </c>
      <c r="B134" s="7" t="s">
        <v>5528</v>
      </c>
      <c r="C134" s="7" t="s">
        <v>6387</v>
      </c>
      <c r="D134" s="7" t="s">
        <v>6404</v>
      </c>
      <c r="E134" s="13">
        <v>-1.0000000000000002E-2</v>
      </c>
    </row>
    <row r="135" spans="1:5" ht="15.75" customHeight="1" x14ac:dyDescent="0.25">
      <c r="A135" s="7">
        <f>ROW()</f>
        <v>135</v>
      </c>
      <c r="B135" s="7" t="s">
        <v>5639</v>
      </c>
      <c r="C135" s="7" t="s">
        <v>6387</v>
      </c>
      <c r="D135" s="7" t="s">
        <v>6399</v>
      </c>
      <c r="E135" s="13">
        <v>0</v>
      </c>
    </row>
    <row r="136" spans="1:5" ht="15.75" customHeight="1" x14ac:dyDescent="0.25">
      <c r="A136" s="7">
        <f>ROW()</f>
        <v>136</v>
      </c>
      <c r="B136" s="7" t="s">
        <v>6116</v>
      </c>
      <c r="C136" s="7" t="s">
        <v>6387</v>
      </c>
      <c r="D136" s="7" t="s">
        <v>6402</v>
      </c>
      <c r="E136" s="13">
        <v>0.06</v>
      </c>
    </row>
    <row r="137" spans="1:5" ht="15.75" customHeight="1" x14ac:dyDescent="0.25">
      <c r="A137" s="7">
        <f>ROW()</f>
        <v>137</v>
      </c>
      <c r="B137" s="7" t="s">
        <v>6291</v>
      </c>
      <c r="C137" s="7" t="s">
        <v>6387</v>
      </c>
      <c r="D137" s="7" t="s">
        <v>6397</v>
      </c>
      <c r="E137" s="13">
        <v>1.0000000000000002E-2</v>
      </c>
    </row>
    <row r="138" spans="1:5" ht="15.75" customHeight="1" x14ac:dyDescent="0.25">
      <c r="A138" s="7">
        <f>ROW()</f>
        <v>138</v>
      </c>
      <c r="B138" s="7" t="s">
        <v>6405</v>
      </c>
      <c r="C138" s="7" t="s">
        <v>6387</v>
      </c>
      <c r="D138" s="7" t="s">
        <v>6403</v>
      </c>
      <c r="E138" s="13">
        <v>0.04</v>
      </c>
    </row>
    <row r="139" spans="1:5" ht="15.75" customHeight="1" x14ac:dyDescent="0.25">
      <c r="A139" s="7">
        <f>ROW()</f>
        <v>139</v>
      </c>
      <c r="B139" s="7" t="s">
        <v>6406</v>
      </c>
      <c r="C139" s="7" t="s">
        <v>6387</v>
      </c>
      <c r="D139" s="7" t="s">
        <v>6403</v>
      </c>
      <c r="E139" s="13">
        <v>0.04</v>
      </c>
    </row>
    <row r="140" spans="1:5" ht="15.75" customHeight="1" x14ac:dyDescent="0.25">
      <c r="A140" s="7">
        <f>ROW()</f>
        <v>140</v>
      </c>
      <c r="B140" s="7" t="s">
        <v>6407</v>
      </c>
      <c r="C140" s="7" t="s">
        <v>6387</v>
      </c>
      <c r="D140" s="7" t="s">
        <v>6389</v>
      </c>
      <c r="E140" s="13">
        <v>0.03</v>
      </c>
    </row>
    <row r="141" spans="1:5" ht="15.75" customHeight="1" x14ac:dyDescent="0.25">
      <c r="A141" s="7">
        <f>ROW()</f>
        <v>141</v>
      </c>
      <c r="B141" s="7" t="s">
        <v>6410</v>
      </c>
      <c r="C141" s="7" t="s">
        <v>6387</v>
      </c>
      <c r="D141" s="7" t="s">
        <v>6390</v>
      </c>
      <c r="E141" s="13">
        <v>0.09</v>
      </c>
    </row>
    <row r="142" spans="1:5" ht="15.75" customHeight="1" x14ac:dyDescent="0.25">
      <c r="A142" s="7">
        <f>ROW()</f>
        <v>142</v>
      </c>
      <c r="B142" s="7" t="s">
        <v>6414</v>
      </c>
      <c r="C142" s="7" t="s">
        <v>6387</v>
      </c>
      <c r="D142" s="7" t="s">
        <v>6392</v>
      </c>
      <c r="E142" s="13">
        <v>0.04</v>
      </c>
    </row>
    <row r="143" spans="1:5" ht="15.75" customHeight="1" x14ac:dyDescent="0.25"/>
    <row r="144" spans="1:5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E142" xr:uid="{00000000-0001-0000-0100-000000000000}">
    <sortState xmlns:xlrd2="http://schemas.microsoft.com/office/spreadsheetml/2017/richdata2" ref="A2:E142">
      <sortCondition ref="C1:C142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75B7-014E-4D5A-BA49-31A19F215691}">
  <dimension ref="A1:F17"/>
  <sheetViews>
    <sheetView workbookViewId="0">
      <selection activeCell="D21" sqref="D21"/>
    </sheetView>
  </sheetViews>
  <sheetFormatPr defaultColWidth="12.5703125" defaultRowHeight="15" x14ac:dyDescent="0.25"/>
  <cols>
    <col min="1" max="1" width="23" customWidth="1"/>
    <col min="2" max="2" width="17.28515625" style="14" bestFit="1" customWidth="1"/>
    <col min="3" max="3" width="17.140625" style="14" bestFit="1" customWidth="1"/>
    <col min="4" max="4" width="14.28515625" bestFit="1" customWidth="1"/>
  </cols>
  <sheetData>
    <row r="1" spans="1:6" x14ac:dyDescent="0.25">
      <c r="A1" t="s">
        <v>6418</v>
      </c>
      <c r="B1" s="14" t="s">
        <v>6419</v>
      </c>
      <c r="C1" s="14" t="s">
        <v>6420</v>
      </c>
      <c r="D1" t="s">
        <v>6421</v>
      </c>
    </row>
    <row r="2" spans="1:6" x14ac:dyDescent="0.25">
      <c r="A2" s="15">
        <v>44562</v>
      </c>
      <c r="B2" s="14">
        <v>-10000000</v>
      </c>
      <c r="C2" s="14" t="s">
        <v>6422</v>
      </c>
      <c r="D2" s="16">
        <v>0.05</v>
      </c>
    </row>
    <row r="3" spans="1:6" x14ac:dyDescent="0.25">
      <c r="A3" s="15">
        <f>EOMONTH(A2,11)+1</f>
        <v>44927</v>
      </c>
      <c r="B3" s="14">
        <v>2000000</v>
      </c>
      <c r="C3" s="14" t="s">
        <v>6422</v>
      </c>
      <c r="D3" s="16">
        <v>0.05</v>
      </c>
    </row>
    <row r="4" spans="1:6" x14ac:dyDescent="0.25">
      <c r="A4" s="15">
        <f t="shared" ref="A4:A8" si="0">EOMONTH(A3,11)+1</f>
        <v>45292</v>
      </c>
      <c r="B4" s="14">
        <v>3000000</v>
      </c>
      <c r="C4" s="14" t="s">
        <v>6422</v>
      </c>
      <c r="D4" s="16">
        <v>0.05</v>
      </c>
      <c r="F4" s="16"/>
    </row>
    <row r="5" spans="1:6" x14ac:dyDescent="0.25">
      <c r="A5" s="15">
        <f t="shared" si="0"/>
        <v>45658</v>
      </c>
      <c r="B5" s="14">
        <v>5000000</v>
      </c>
      <c r="C5" s="14" t="s">
        <v>6422</v>
      </c>
      <c r="D5" s="16">
        <v>0.05</v>
      </c>
    </row>
    <row r="6" spans="1:6" x14ac:dyDescent="0.25">
      <c r="A6" s="15">
        <f t="shared" si="0"/>
        <v>46023</v>
      </c>
      <c r="B6" s="14">
        <v>5000000</v>
      </c>
      <c r="C6" s="14" t="s">
        <v>6422</v>
      </c>
      <c r="D6" s="16">
        <v>0.05</v>
      </c>
    </row>
    <row r="7" spans="1:6" x14ac:dyDescent="0.25">
      <c r="A7" s="15">
        <f t="shared" si="0"/>
        <v>46388</v>
      </c>
      <c r="B7" s="14">
        <v>5000000</v>
      </c>
      <c r="C7" s="14" t="s">
        <v>6422</v>
      </c>
      <c r="D7" s="16">
        <v>0.05</v>
      </c>
    </row>
    <row r="8" spans="1:6" x14ac:dyDescent="0.25">
      <c r="A8" s="15">
        <f t="shared" si="0"/>
        <v>46753</v>
      </c>
      <c r="B8" s="14">
        <v>5000000</v>
      </c>
      <c r="C8" s="14" t="s">
        <v>6422</v>
      </c>
      <c r="D8" s="16">
        <v>0.05</v>
      </c>
    </row>
    <row r="9" spans="1:6" x14ac:dyDescent="0.25">
      <c r="A9" s="15">
        <v>44562</v>
      </c>
      <c r="B9" s="14">
        <v>-5000000</v>
      </c>
      <c r="C9" s="14" t="s">
        <v>6423</v>
      </c>
      <c r="D9" s="16">
        <v>0.05</v>
      </c>
    </row>
    <row r="10" spans="1:6" x14ac:dyDescent="0.25">
      <c r="A10" s="15">
        <f>EOMONTH(A9,11)+1</f>
        <v>44927</v>
      </c>
      <c r="B10" s="14">
        <v>-6000000</v>
      </c>
      <c r="C10" s="14" t="s">
        <v>6423</v>
      </c>
      <c r="D10" s="16">
        <v>0.05</v>
      </c>
    </row>
    <row r="11" spans="1:6" x14ac:dyDescent="0.25">
      <c r="A11" s="15">
        <f t="shared" ref="A11:A15" si="1">EOMONTH(A10,11)+1</f>
        <v>45292</v>
      </c>
      <c r="B11" s="14">
        <v>4000000</v>
      </c>
      <c r="C11" s="14" t="s">
        <v>6423</v>
      </c>
      <c r="D11" s="16">
        <v>0.05</v>
      </c>
    </row>
    <row r="12" spans="1:6" x14ac:dyDescent="0.25">
      <c r="A12" s="15">
        <f t="shared" si="1"/>
        <v>45658</v>
      </c>
      <c r="B12" s="14">
        <v>5000000</v>
      </c>
      <c r="C12" s="14" t="s">
        <v>6423</v>
      </c>
      <c r="D12" s="16">
        <v>0.05</v>
      </c>
    </row>
    <row r="13" spans="1:6" x14ac:dyDescent="0.25">
      <c r="A13" s="15">
        <f t="shared" si="1"/>
        <v>46023</v>
      </c>
      <c r="B13" s="14">
        <v>5000000</v>
      </c>
      <c r="C13" s="14" t="s">
        <v>6423</v>
      </c>
      <c r="D13" s="16">
        <v>0.05</v>
      </c>
    </row>
    <row r="14" spans="1:6" x14ac:dyDescent="0.25">
      <c r="A14" s="15">
        <f t="shared" si="1"/>
        <v>46388</v>
      </c>
      <c r="B14" s="14">
        <v>6000000</v>
      </c>
      <c r="C14" s="14" t="s">
        <v>6423</v>
      </c>
      <c r="D14" s="16">
        <v>0.05</v>
      </c>
    </row>
    <row r="15" spans="1:6" x14ac:dyDescent="0.25">
      <c r="A15" s="15">
        <f t="shared" si="1"/>
        <v>46753</v>
      </c>
      <c r="B15" s="14">
        <v>7000000</v>
      </c>
      <c r="C15" s="14" t="s">
        <v>6423</v>
      </c>
      <c r="D15" s="16">
        <v>0.05</v>
      </c>
    </row>
    <row r="17" spans="2:2" x14ac:dyDescent="0.25">
      <c r="B1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A4F9-6F5D-4DA2-AC32-55E1905531E4}">
  <dimension ref="A1:E1218"/>
  <sheetViews>
    <sheetView workbookViewId="0">
      <selection activeCell="G12" sqref="G12"/>
    </sheetView>
  </sheetViews>
  <sheetFormatPr defaultRowHeight="15" x14ac:dyDescent="0.25"/>
  <cols>
    <col min="1" max="1" width="12.7109375" bestFit="1" customWidth="1"/>
    <col min="2" max="2" width="14.42578125" bestFit="1" customWidth="1"/>
    <col min="3" max="3" width="10.7109375" bestFit="1" customWidth="1"/>
    <col min="4" max="4" width="14" bestFit="1" customWidth="1"/>
    <col min="5" max="5" width="16.85546875" bestFit="1" customWidth="1"/>
  </cols>
  <sheetData>
    <row r="1" spans="1:5" x14ac:dyDescent="0.25">
      <c r="A1" t="s">
        <v>6424</v>
      </c>
      <c r="B1" t="s">
        <v>6425</v>
      </c>
      <c r="C1" t="s">
        <v>6426</v>
      </c>
      <c r="D1" s="18" t="s">
        <v>6427</v>
      </c>
      <c r="E1" t="s">
        <v>6428</v>
      </c>
    </row>
    <row r="2" spans="1:5" x14ac:dyDescent="0.25">
      <c r="A2" t="str">
        <f t="shared" ref="A2:A65" si="0">_xlfn.CONCAT("SPRO",10089+ROW()*3)</f>
        <v>SPRO10095</v>
      </c>
      <c r="B2" t="s">
        <v>6429</v>
      </c>
      <c r="C2" s="15">
        <v>42006</v>
      </c>
      <c r="D2" s="19">
        <v>6</v>
      </c>
      <c r="E2" t="s">
        <v>6430</v>
      </c>
    </row>
    <row r="3" spans="1:5" x14ac:dyDescent="0.25">
      <c r="A3" t="str">
        <f t="shared" si="0"/>
        <v>SPRO10098</v>
      </c>
      <c r="B3" t="s">
        <v>6431</v>
      </c>
      <c r="C3" s="15">
        <v>42006</v>
      </c>
      <c r="D3" s="19">
        <v>6</v>
      </c>
      <c r="E3" t="s">
        <v>6432</v>
      </c>
    </row>
    <row r="4" spans="1:5" x14ac:dyDescent="0.25">
      <c r="A4" t="str">
        <f t="shared" si="0"/>
        <v>SPRO10101</v>
      </c>
      <c r="B4" t="s">
        <v>6433</v>
      </c>
      <c r="C4" s="15">
        <v>42006</v>
      </c>
      <c r="D4" s="19">
        <v>6</v>
      </c>
      <c r="E4" t="s">
        <v>6434</v>
      </c>
    </row>
    <row r="5" spans="1:5" x14ac:dyDescent="0.25">
      <c r="A5" t="str">
        <f t="shared" si="0"/>
        <v>SPRO10104</v>
      </c>
      <c r="B5" t="s">
        <v>6435</v>
      </c>
      <c r="C5" s="15">
        <v>42007</v>
      </c>
      <c r="D5" s="19">
        <v>6</v>
      </c>
      <c r="E5" t="s">
        <v>6430</v>
      </c>
    </row>
    <row r="6" spans="1:5" x14ac:dyDescent="0.25">
      <c r="A6" t="str">
        <f t="shared" si="0"/>
        <v>SPRO10107</v>
      </c>
      <c r="B6" t="s">
        <v>6436</v>
      </c>
      <c r="C6" s="15">
        <v>42007</v>
      </c>
      <c r="D6" s="19">
        <v>6</v>
      </c>
      <c r="E6" t="s">
        <v>6437</v>
      </c>
    </row>
    <row r="7" spans="1:5" x14ac:dyDescent="0.25">
      <c r="A7" t="str">
        <f t="shared" si="0"/>
        <v>SPRO10110</v>
      </c>
      <c r="B7" t="s">
        <v>6438</v>
      </c>
      <c r="C7" s="15">
        <v>42010</v>
      </c>
      <c r="D7" s="19">
        <v>6</v>
      </c>
      <c r="E7" t="s">
        <v>6439</v>
      </c>
    </row>
    <row r="8" spans="1:5" x14ac:dyDescent="0.25">
      <c r="A8" t="str">
        <f t="shared" si="0"/>
        <v>SPRO10113</v>
      </c>
      <c r="B8" t="s">
        <v>6440</v>
      </c>
      <c r="C8" s="15">
        <v>42011</v>
      </c>
      <c r="D8" s="19">
        <v>6</v>
      </c>
      <c r="E8" t="s">
        <v>6437</v>
      </c>
    </row>
    <row r="9" spans="1:5" x14ac:dyDescent="0.25">
      <c r="A9" t="str">
        <f t="shared" si="0"/>
        <v>SPRO10116</v>
      </c>
      <c r="B9" t="s">
        <v>6441</v>
      </c>
      <c r="C9" s="15">
        <v>42012</v>
      </c>
      <c r="D9" s="19">
        <v>6</v>
      </c>
      <c r="E9" t="s">
        <v>6430</v>
      </c>
    </row>
    <row r="10" spans="1:5" x14ac:dyDescent="0.25">
      <c r="A10" t="str">
        <f t="shared" si="0"/>
        <v>SPRO10119</v>
      </c>
      <c r="B10" t="s">
        <v>6442</v>
      </c>
      <c r="C10" s="15">
        <v>42013</v>
      </c>
      <c r="D10" s="19">
        <v>6</v>
      </c>
      <c r="E10" t="s">
        <v>6439</v>
      </c>
    </row>
    <row r="11" spans="1:5" x14ac:dyDescent="0.25">
      <c r="A11" t="str">
        <f t="shared" si="0"/>
        <v>SPRO10122</v>
      </c>
      <c r="B11" t="s">
        <v>6443</v>
      </c>
      <c r="C11" s="15">
        <v>42017</v>
      </c>
      <c r="D11" s="19">
        <v>6</v>
      </c>
      <c r="E11" t="s">
        <v>6444</v>
      </c>
    </row>
    <row r="12" spans="1:5" x14ac:dyDescent="0.25">
      <c r="A12" t="str">
        <f t="shared" si="0"/>
        <v>SPRO10125</v>
      </c>
      <c r="B12" t="s">
        <v>6445</v>
      </c>
      <c r="C12" s="15">
        <v>42018</v>
      </c>
      <c r="D12" s="19">
        <v>6</v>
      </c>
      <c r="E12" t="s">
        <v>6432</v>
      </c>
    </row>
    <row r="13" spans="1:5" x14ac:dyDescent="0.25">
      <c r="A13" t="str">
        <f t="shared" si="0"/>
        <v>SPRO10128</v>
      </c>
      <c r="B13" t="s">
        <v>6446</v>
      </c>
      <c r="C13" s="15">
        <v>42020</v>
      </c>
      <c r="D13" s="19">
        <v>6</v>
      </c>
      <c r="E13" t="s">
        <v>6434</v>
      </c>
    </row>
    <row r="14" spans="1:5" x14ac:dyDescent="0.25">
      <c r="A14" t="str">
        <f t="shared" si="0"/>
        <v>SPRO10131</v>
      </c>
      <c r="B14" t="s">
        <v>6447</v>
      </c>
      <c r="C14" s="15">
        <v>42020</v>
      </c>
      <c r="D14" s="19">
        <v>6</v>
      </c>
      <c r="E14" t="s">
        <v>6430</v>
      </c>
    </row>
    <row r="15" spans="1:5" x14ac:dyDescent="0.25">
      <c r="A15" t="str">
        <f t="shared" si="0"/>
        <v>SPRO10134</v>
      </c>
      <c r="B15" t="s">
        <v>6448</v>
      </c>
      <c r="C15" s="15">
        <v>42022</v>
      </c>
      <c r="D15" s="19">
        <v>6</v>
      </c>
      <c r="E15" t="s">
        <v>6434</v>
      </c>
    </row>
    <row r="16" spans="1:5" x14ac:dyDescent="0.25">
      <c r="A16" t="str">
        <f t="shared" si="0"/>
        <v>SPRO10137</v>
      </c>
      <c r="B16" t="s">
        <v>6449</v>
      </c>
      <c r="C16" s="15">
        <v>42022</v>
      </c>
      <c r="D16" s="19">
        <v>6</v>
      </c>
      <c r="E16" t="s">
        <v>6430</v>
      </c>
    </row>
    <row r="17" spans="1:5" x14ac:dyDescent="0.25">
      <c r="A17" t="str">
        <f t="shared" si="0"/>
        <v>SPRO10140</v>
      </c>
      <c r="B17" t="s">
        <v>6450</v>
      </c>
      <c r="C17" s="15">
        <v>42022</v>
      </c>
      <c r="D17" s="19">
        <v>6</v>
      </c>
      <c r="E17" t="s">
        <v>6437</v>
      </c>
    </row>
    <row r="18" spans="1:5" x14ac:dyDescent="0.25">
      <c r="A18" t="str">
        <f t="shared" si="0"/>
        <v>SPRO10143</v>
      </c>
      <c r="B18" t="s">
        <v>6451</v>
      </c>
      <c r="C18" s="15">
        <v>42022</v>
      </c>
      <c r="D18" s="19">
        <v>6</v>
      </c>
      <c r="E18" t="s">
        <v>6439</v>
      </c>
    </row>
    <row r="19" spans="1:5" x14ac:dyDescent="0.25">
      <c r="A19" t="str">
        <f t="shared" si="0"/>
        <v>SPRO10146</v>
      </c>
      <c r="B19" t="s">
        <v>6452</v>
      </c>
      <c r="C19" s="15">
        <v>42023</v>
      </c>
      <c r="D19" s="19">
        <v>6</v>
      </c>
      <c r="E19" t="s">
        <v>6430</v>
      </c>
    </row>
    <row r="20" spans="1:5" x14ac:dyDescent="0.25">
      <c r="A20" t="str">
        <f t="shared" si="0"/>
        <v>SPRO10149</v>
      </c>
      <c r="B20" t="s">
        <v>6453</v>
      </c>
      <c r="C20" s="15">
        <v>42023</v>
      </c>
      <c r="D20" s="19">
        <v>6</v>
      </c>
      <c r="E20" t="s">
        <v>6439</v>
      </c>
    </row>
    <row r="21" spans="1:5" x14ac:dyDescent="0.25">
      <c r="A21" t="str">
        <f t="shared" si="0"/>
        <v>SPRO10152</v>
      </c>
      <c r="B21" t="s">
        <v>6454</v>
      </c>
      <c r="C21" s="15">
        <v>42023</v>
      </c>
      <c r="D21" s="19">
        <v>6</v>
      </c>
      <c r="E21" t="s">
        <v>6434</v>
      </c>
    </row>
    <row r="22" spans="1:5" x14ac:dyDescent="0.25">
      <c r="A22" t="str">
        <f t="shared" si="0"/>
        <v>SPRO10155</v>
      </c>
      <c r="B22" t="s">
        <v>6455</v>
      </c>
      <c r="C22" s="15">
        <v>42025</v>
      </c>
      <c r="D22" s="19">
        <v>6</v>
      </c>
      <c r="E22" t="s">
        <v>6432</v>
      </c>
    </row>
    <row r="23" spans="1:5" x14ac:dyDescent="0.25">
      <c r="A23" t="str">
        <f t="shared" si="0"/>
        <v>SPRO10158</v>
      </c>
      <c r="B23" t="s">
        <v>6456</v>
      </c>
      <c r="C23" s="15">
        <v>42026</v>
      </c>
      <c r="D23" s="19">
        <v>6</v>
      </c>
      <c r="E23" t="s">
        <v>6432</v>
      </c>
    </row>
    <row r="24" spans="1:5" x14ac:dyDescent="0.25">
      <c r="A24" t="str">
        <f t="shared" si="0"/>
        <v>SPRO10161</v>
      </c>
      <c r="B24" t="s">
        <v>6457</v>
      </c>
      <c r="C24" s="15">
        <v>42026</v>
      </c>
      <c r="D24" s="19">
        <v>6</v>
      </c>
      <c r="E24" t="s">
        <v>6432</v>
      </c>
    </row>
    <row r="25" spans="1:5" x14ac:dyDescent="0.25">
      <c r="A25" t="str">
        <f t="shared" si="0"/>
        <v>SPRO10164</v>
      </c>
      <c r="B25" t="s">
        <v>6458</v>
      </c>
      <c r="C25" s="15">
        <v>42026</v>
      </c>
      <c r="D25" s="19">
        <v>6</v>
      </c>
      <c r="E25" t="s">
        <v>6439</v>
      </c>
    </row>
    <row r="26" spans="1:5" x14ac:dyDescent="0.25">
      <c r="A26" t="str">
        <f t="shared" si="0"/>
        <v>SPRO10167</v>
      </c>
      <c r="B26" t="s">
        <v>6459</v>
      </c>
      <c r="C26" s="15">
        <v>42026</v>
      </c>
      <c r="D26" s="19">
        <v>6</v>
      </c>
      <c r="E26" t="s">
        <v>6432</v>
      </c>
    </row>
    <row r="27" spans="1:5" x14ac:dyDescent="0.25">
      <c r="A27" t="str">
        <f t="shared" si="0"/>
        <v>SPRO10170</v>
      </c>
      <c r="B27" t="s">
        <v>6460</v>
      </c>
      <c r="C27" s="15">
        <v>42026</v>
      </c>
      <c r="D27" s="19">
        <v>6</v>
      </c>
      <c r="E27" t="s">
        <v>6430</v>
      </c>
    </row>
    <row r="28" spans="1:5" x14ac:dyDescent="0.25">
      <c r="A28" t="str">
        <f t="shared" si="0"/>
        <v>SPRO10173</v>
      </c>
      <c r="B28" t="s">
        <v>6461</v>
      </c>
      <c r="C28" s="15">
        <v>42026</v>
      </c>
      <c r="D28" s="19">
        <v>6</v>
      </c>
      <c r="E28" t="s">
        <v>6439</v>
      </c>
    </row>
    <row r="29" spans="1:5" x14ac:dyDescent="0.25">
      <c r="A29" t="str">
        <f t="shared" si="0"/>
        <v>SPRO10176</v>
      </c>
      <c r="B29" t="s">
        <v>6462</v>
      </c>
      <c r="C29" s="15">
        <v>42027</v>
      </c>
      <c r="D29" s="19">
        <v>6</v>
      </c>
      <c r="E29" t="s">
        <v>6430</v>
      </c>
    </row>
    <row r="30" spans="1:5" x14ac:dyDescent="0.25">
      <c r="A30" t="str">
        <f t="shared" si="0"/>
        <v>SPRO10179</v>
      </c>
      <c r="B30" t="s">
        <v>6463</v>
      </c>
      <c r="C30" s="15">
        <v>42027</v>
      </c>
      <c r="D30" s="19">
        <v>6</v>
      </c>
      <c r="E30" t="s">
        <v>6434</v>
      </c>
    </row>
    <row r="31" spans="1:5" x14ac:dyDescent="0.25">
      <c r="A31" t="str">
        <f t="shared" si="0"/>
        <v>SPRO10182</v>
      </c>
      <c r="B31" t="s">
        <v>6464</v>
      </c>
      <c r="C31" s="15">
        <v>42028</v>
      </c>
      <c r="D31" s="19">
        <v>6</v>
      </c>
      <c r="E31" t="s">
        <v>6439</v>
      </c>
    </row>
    <row r="32" spans="1:5" x14ac:dyDescent="0.25">
      <c r="A32" t="str">
        <f t="shared" si="0"/>
        <v>SPRO10185</v>
      </c>
      <c r="B32" t="s">
        <v>6465</v>
      </c>
      <c r="C32" s="15">
        <v>42030</v>
      </c>
      <c r="D32" s="19">
        <v>6</v>
      </c>
      <c r="E32" t="s">
        <v>6430</v>
      </c>
    </row>
    <row r="33" spans="1:5" x14ac:dyDescent="0.25">
      <c r="A33" t="str">
        <f t="shared" si="0"/>
        <v>SPRO10188</v>
      </c>
      <c r="B33" t="s">
        <v>6466</v>
      </c>
      <c r="C33" s="15">
        <v>42030</v>
      </c>
      <c r="D33" s="19">
        <v>6</v>
      </c>
      <c r="E33" t="s">
        <v>6437</v>
      </c>
    </row>
    <row r="34" spans="1:5" x14ac:dyDescent="0.25">
      <c r="A34" t="str">
        <f t="shared" si="0"/>
        <v>SPRO10191</v>
      </c>
      <c r="B34" t="s">
        <v>6467</v>
      </c>
      <c r="C34" s="15">
        <v>42030</v>
      </c>
      <c r="D34" s="19">
        <v>6</v>
      </c>
      <c r="E34" t="s">
        <v>6437</v>
      </c>
    </row>
    <row r="35" spans="1:5" x14ac:dyDescent="0.25">
      <c r="A35" t="str">
        <f t="shared" si="0"/>
        <v>SPRO10194</v>
      </c>
      <c r="B35" t="s">
        <v>6468</v>
      </c>
      <c r="C35" s="15">
        <v>42031</v>
      </c>
      <c r="D35" s="19">
        <v>6</v>
      </c>
      <c r="E35" t="s">
        <v>6444</v>
      </c>
    </row>
    <row r="36" spans="1:5" x14ac:dyDescent="0.25">
      <c r="A36" t="str">
        <f t="shared" si="0"/>
        <v>SPRO10197</v>
      </c>
      <c r="B36" t="s">
        <v>6469</v>
      </c>
      <c r="C36" s="15">
        <v>42031</v>
      </c>
      <c r="D36" s="19">
        <v>6</v>
      </c>
      <c r="E36" t="s">
        <v>6434</v>
      </c>
    </row>
    <row r="37" spans="1:5" x14ac:dyDescent="0.25">
      <c r="A37" t="str">
        <f t="shared" si="0"/>
        <v>SPRO10200</v>
      </c>
      <c r="B37" t="s">
        <v>6470</v>
      </c>
      <c r="C37" s="15">
        <v>42031</v>
      </c>
      <c r="D37" s="19">
        <v>6</v>
      </c>
      <c r="E37" t="s">
        <v>6430</v>
      </c>
    </row>
    <row r="38" spans="1:5" x14ac:dyDescent="0.25">
      <c r="A38" t="str">
        <f t="shared" si="0"/>
        <v>SPRO10203</v>
      </c>
      <c r="B38" t="s">
        <v>6471</v>
      </c>
      <c r="C38" s="15">
        <v>42032</v>
      </c>
      <c r="D38" s="19">
        <v>6</v>
      </c>
      <c r="E38" t="s">
        <v>6444</v>
      </c>
    </row>
    <row r="39" spans="1:5" x14ac:dyDescent="0.25">
      <c r="A39" t="str">
        <f t="shared" si="0"/>
        <v>SPRO10206</v>
      </c>
      <c r="B39" t="s">
        <v>6472</v>
      </c>
      <c r="C39" s="15">
        <v>42035</v>
      </c>
      <c r="D39" s="19">
        <v>6</v>
      </c>
      <c r="E39" t="s">
        <v>6432</v>
      </c>
    </row>
    <row r="40" spans="1:5" x14ac:dyDescent="0.25">
      <c r="A40" t="str">
        <f t="shared" si="0"/>
        <v>SPRO10209</v>
      </c>
      <c r="B40" t="s">
        <v>6473</v>
      </c>
      <c r="C40" s="15">
        <v>42036</v>
      </c>
      <c r="D40" s="19">
        <v>6</v>
      </c>
      <c r="E40" t="s">
        <v>6439</v>
      </c>
    </row>
    <row r="41" spans="1:5" x14ac:dyDescent="0.25">
      <c r="A41" t="str">
        <f t="shared" si="0"/>
        <v>SPRO10212</v>
      </c>
      <c r="B41" t="s">
        <v>6474</v>
      </c>
      <c r="C41" s="15">
        <v>42037</v>
      </c>
      <c r="D41" s="19">
        <v>6</v>
      </c>
      <c r="E41" t="s">
        <v>6437</v>
      </c>
    </row>
    <row r="42" spans="1:5" x14ac:dyDescent="0.25">
      <c r="A42" t="str">
        <f t="shared" si="0"/>
        <v>SPRO10215</v>
      </c>
      <c r="B42" t="s">
        <v>6475</v>
      </c>
      <c r="C42" s="15">
        <v>42039</v>
      </c>
      <c r="D42" s="19">
        <v>6</v>
      </c>
      <c r="E42" t="s">
        <v>6444</v>
      </c>
    </row>
    <row r="43" spans="1:5" x14ac:dyDescent="0.25">
      <c r="A43" t="str">
        <f t="shared" si="0"/>
        <v>SPRO10218</v>
      </c>
      <c r="B43" t="s">
        <v>6476</v>
      </c>
      <c r="C43" s="15">
        <v>42040</v>
      </c>
      <c r="D43" s="19">
        <v>6</v>
      </c>
      <c r="E43" t="s">
        <v>6434</v>
      </c>
    </row>
    <row r="44" spans="1:5" x14ac:dyDescent="0.25">
      <c r="A44" t="str">
        <f t="shared" si="0"/>
        <v>SPRO10221</v>
      </c>
      <c r="B44" t="s">
        <v>6477</v>
      </c>
      <c r="C44" s="15">
        <v>42040</v>
      </c>
      <c r="D44" s="19">
        <v>6</v>
      </c>
      <c r="E44" t="s">
        <v>6444</v>
      </c>
    </row>
    <row r="45" spans="1:5" x14ac:dyDescent="0.25">
      <c r="A45" t="str">
        <f t="shared" si="0"/>
        <v>SPRO10224</v>
      </c>
      <c r="B45" t="s">
        <v>6478</v>
      </c>
      <c r="C45" s="15">
        <v>42041</v>
      </c>
      <c r="D45" s="19">
        <v>6</v>
      </c>
      <c r="E45" t="s">
        <v>6434</v>
      </c>
    </row>
    <row r="46" spans="1:5" x14ac:dyDescent="0.25">
      <c r="A46" t="str">
        <f t="shared" si="0"/>
        <v>SPRO10227</v>
      </c>
      <c r="B46" t="s">
        <v>6479</v>
      </c>
      <c r="C46" s="15">
        <v>42041</v>
      </c>
      <c r="D46" s="19">
        <v>6</v>
      </c>
      <c r="E46" t="s">
        <v>6444</v>
      </c>
    </row>
    <row r="47" spans="1:5" x14ac:dyDescent="0.25">
      <c r="A47" t="str">
        <f t="shared" si="0"/>
        <v>SPRO10230</v>
      </c>
      <c r="B47" t="s">
        <v>6480</v>
      </c>
      <c r="C47" s="15">
        <v>42042</v>
      </c>
      <c r="D47" s="19">
        <v>6</v>
      </c>
      <c r="E47" t="s">
        <v>6439</v>
      </c>
    </row>
    <row r="48" spans="1:5" x14ac:dyDescent="0.25">
      <c r="A48" t="str">
        <f t="shared" si="0"/>
        <v>SPRO10233</v>
      </c>
      <c r="B48" t="s">
        <v>6481</v>
      </c>
      <c r="C48" s="15">
        <v>42042</v>
      </c>
      <c r="D48" s="19">
        <v>6</v>
      </c>
      <c r="E48" t="s">
        <v>6437</v>
      </c>
    </row>
    <row r="49" spans="1:5" x14ac:dyDescent="0.25">
      <c r="A49" t="str">
        <f t="shared" si="0"/>
        <v>SPRO10236</v>
      </c>
      <c r="B49" t="s">
        <v>6482</v>
      </c>
      <c r="C49" s="15">
        <v>42042</v>
      </c>
      <c r="D49" s="19">
        <v>6</v>
      </c>
      <c r="E49" t="s">
        <v>6434</v>
      </c>
    </row>
    <row r="50" spans="1:5" x14ac:dyDescent="0.25">
      <c r="A50" t="str">
        <f t="shared" si="0"/>
        <v>SPRO10239</v>
      </c>
      <c r="B50" t="s">
        <v>6483</v>
      </c>
      <c r="C50" s="15">
        <v>42044</v>
      </c>
      <c r="D50" s="19">
        <v>6</v>
      </c>
      <c r="E50" t="s">
        <v>6430</v>
      </c>
    </row>
    <row r="51" spans="1:5" x14ac:dyDescent="0.25">
      <c r="A51" t="str">
        <f t="shared" si="0"/>
        <v>SPRO10242</v>
      </c>
      <c r="B51" t="s">
        <v>6484</v>
      </c>
      <c r="C51" s="15">
        <v>42044</v>
      </c>
      <c r="D51" s="19">
        <v>6</v>
      </c>
      <c r="E51" t="s">
        <v>6444</v>
      </c>
    </row>
    <row r="52" spans="1:5" x14ac:dyDescent="0.25">
      <c r="A52" t="str">
        <f t="shared" si="0"/>
        <v>SPRO10245</v>
      </c>
      <c r="B52" t="s">
        <v>6485</v>
      </c>
      <c r="C52" s="15">
        <v>42044</v>
      </c>
      <c r="D52" s="19">
        <v>6</v>
      </c>
      <c r="E52" t="s">
        <v>6430</v>
      </c>
    </row>
    <row r="53" spans="1:5" x14ac:dyDescent="0.25">
      <c r="A53" t="str">
        <f t="shared" si="0"/>
        <v>SPRO10248</v>
      </c>
      <c r="B53" t="s">
        <v>6486</v>
      </c>
      <c r="C53" s="15">
        <v>42044</v>
      </c>
      <c r="D53" s="19">
        <v>6</v>
      </c>
      <c r="E53" t="s">
        <v>6432</v>
      </c>
    </row>
    <row r="54" spans="1:5" x14ac:dyDescent="0.25">
      <c r="A54" t="str">
        <f t="shared" si="0"/>
        <v>SPRO10251</v>
      </c>
      <c r="B54" t="s">
        <v>6487</v>
      </c>
      <c r="C54" s="15">
        <v>42045</v>
      </c>
      <c r="D54" s="19">
        <v>6</v>
      </c>
      <c r="E54" t="s">
        <v>6430</v>
      </c>
    </row>
    <row r="55" spans="1:5" x14ac:dyDescent="0.25">
      <c r="A55" t="str">
        <f t="shared" si="0"/>
        <v>SPRO10254</v>
      </c>
      <c r="B55" t="s">
        <v>6488</v>
      </c>
      <c r="C55" s="15">
        <v>42046</v>
      </c>
      <c r="D55" s="19">
        <v>6</v>
      </c>
      <c r="E55" t="s">
        <v>6432</v>
      </c>
    </row>
    <row r="56" spans="1:5" x14ac:dyDescent="0.25">
      <c r="A56" t="str">
        <f t="shared" si="0"/>
        <v>SPRO10257</v>
      </c>
      <c r="B56" t="s">
        <v>6489</v>
      </c>
      <c r="C56" s="15">
        <v>42046</v>
      </c>
      <c r="D56" s="19">
        <v>6</v>
      </c>
      <c r="E56" t="s">
        <v>6437</v>
      </c>
    </row>
    <row r="57" spans="1:5" x14ac:dyDescent="0.25">
      <c r="A57" t="str">
        <f t="shared" si="0"/>
        <v>SPRO10260</v>
      </c>
      <c r="B57" t="s">
        <v>6490</v>
      </c>
      <c r="C57" s="15">
        <v>42046</v>
      </c>
      <c r="D57" s="19">
        <v>6</v>
      </c>
      <c r="E57" t="s">
        <v>6444</v>
      </c>
    </row>
    <row r="58" spans="1:5" x14ac:dyDescent="0.25">
      <c r="A58" t="str">
        <f t="shared" si="0"/>
        <v>SPRO10263</v>
      </c>
      <c r="B58" t="s">
        <v>6491</v>
      </c>
      <c r="C58" s="15">
        <v>42046</v>
      </c>
      <c r="D58" s="19">
        <v>6</v>
      </c>
      <c r="E58" t="s">
        <v>6432</v>
      </c>
    </row>
    <row r="59" spans="1:5" x14ac:dyDescent="0.25">
      <c r="A59" t="str">
        <f t="shared" si="0"/>
        <v>SPRO10266</v>
      </c>
      <c r="B59" t="s">
        <v>6492</v>
      </c>
      <c r="C59" s="15">
        <v>42048</v>
      </c>
      <c r="D59" s="19">
        <v>6</v>
      </c>
      <c r="E59" t="s">
        <v>6432</v>
      </c>
    </row>
    <row r="60" spans="1:5" x14ac:dyDescent="0.25">
      <c r="A60" t="str">
        <f t="shared" si="0"/>
        <v>SPRO10269</v>
      </c>
      <c r="B60" t="s">
        <v>6493</v>
      </c>
      <c r="C60" s="15">
        <v>42049</v>
      </c>
      <c r="D60" s="19">
        <v>6</v>
      </c>
      <c r="E60" t="s">
        <v>6437</v>
      </c>
    </row>
    <row r="61" spans="1:5" x14ac:dyDescent="0.25">
      <c r="A61" t="str">
        <f t="shared" si="0"/>
        <v>SPRO10272</v>
      </c>
      <c r="B61" t="s">
        <v>6494</v>
      </c>
      <c r="C61" s="15">
        <v>42049</v>
      </c>
      <c r="D61" s="19">
        <v>6</v>
      </c>
      <c r="E61" t="s">
        <v>6434</v>
      </c>
    </row>
    <row r="62" spans="1:5" x14ac:dyDescent="0.25">
      <c r="A62" t="str">
        <f t="shared" si="0"/>
        <v>SPRO10275</v>
      </c>
      <c r="B62" t="s">
        <v>6495</v>
      </c>
      <c r="C62" s="15">
        <v>42049</v>
      </c>
      <c r="D62" s="19">
        <v>6</v>
      </c>
      <c r="E62" t="s">
        <v>6444</v>
      </c>
    </row>
    <row r="63" spans="1:5" x14ac:dyDescent="0.25">
      <c r="A63" t="str">
        <f t="shared" si="0"/>
        <v>SPRO10278</v>
      </c>
      <c r="B63" t="s">
        <v>6496</v>
      </c>
      <c r="C63" s="15">
        <v>42050</v>
      </c>
      <c r="D63" s="19">
        <v>6</v>
      </c>
      <c r="E63" t="s">
        <v>6434</v>
      </c>
    </row>
    <row r="64" spans="1:5" x14ac:dyDescent="0.25">
      <c r="A64" t="str">
        <f t="shared" si="0"/>
        <v>SPRO10281</v>
      </c>
      <c r="B64" t="s">
        <v>6497</v>
      </c>
      <c r="C64" s="15">
        <v>42053</v>
      </c>
      <c r="D64" s="19">
        <v>6</v>
      </c>
      <c r="E64" t="s">
        <v>6437</v>
      </c>
    </row>
    <row r="65" spans="1:5" x14ac:dyDescent="0.25">
      <c r="A65" t="str">
        <f t="shared" si="0"/>
        <v>SPRO10284</v>
      </c>
      <c r="B65" t="s">
        <v>6498</v>
      </c>
      <c r="C65" s="15">
        <v>42054</v>
      </c>
      <c r="D65" s="19">
        <v>6</v>
      </c>
      <c r="E65" t="s">
        <v>6439</v>
      </c>
    </row>
    <row r="66" spans="1:5" x14ac:dyDescent="0.25">
      <c r="A66" t="str">
        <f t="shared" ref="A66:A129" si="1">_xlfn.CONCAT("SPRO",10089+ROW()*3)</f>
        <v>SPRO10287</v>
      </c>
      <c r="B66" t="s">
        <v>6499</v>
      </c>
      <c r="C66" s="15">
        <v>42054</v>
      </c>
      <c r="D66" s="19">
        <v>6</v>
      </c>
      <c r="E66" t="s">
        <v>6444</v>
      </c>
    </row>
    <row r="67" spans="1:5" x14ac:dyDescent="0.25">
      <c r="A67" t="str">
        <f t="shared" si="1"/>
        <v>SPRO10290</v>
      </c>
      <c r="B67" t="s">
        <v>6500</v>
      </c>
      <c r="C67" s="15">
        <v>42054</v>
      </c>
      <c r="D67" s="19">
        <v>6</v>
      </c>
      <c r="E67" t="s">
        <v>6444</v>
      </c>
    </row>
    <row r="68" spans="1:5" x14ac:dyDescent="0.25">
      <c r="A68" t="str">
        <f t="shared" si="1"/>
        <v>SPRO10293</v>
      </c>
      <c r="B68" t="s">
        <v>6501</v>
      </c>
      <c r="C68" s="15">
        <v>42055</v>
      </c>
      <c r="D68" s="19">
        <v>6</v>
      </c>
      <c r="E68" t="s">
        <v>6437</v>
      </c>
    </row>
    <row r="69" spans="1:5" x14ac:dyDescent="0.25">
      <c r="A69" t="str">
        <f t="shared" si="1"/>
        <v>SPRO10296</v>
      </c>
      <c r="B69" t="s">
        <v>6502</v>
      </c>
      <c r="C69" s="15">
        <v>42055</v>
      </c>
      <c r="D69" s="19">
        <v>6</v>
      </c>
      <c r="E69" t="s">
        <v>6430</v>
      </c>
    </row>
    <row r="70" spans="1:5" x14ac:dyDescent="0.25">
      <c r="A70" t="str">
        <f t="shared" si="1"/>
        <v>SPRO10299</v>
      </c>
      <c r="B70" t="s">
        <v>6503</v>
      </c>
      <c r="C70" s="15">
        <v>42055</v>
      </c>
      <c r="D70" s="19">
        <v>6</v>
      </c>
      <c r="E70" t="s">
        <v>6430</v>
      </c>
    </row>
    <row r="71" spans="1:5" x14ac:dyDescent="0.25">
      <c r="A71" t="str">
        <f t="shared" si="1"/>
        <v>SPRO10302</v>
      </c>
      <c r="B71" t="s">
        <v>6504</v>
      </c>
      <c r="C71" s="15">
        <v>42056</v>
      </c>
      <c r="D71" s="19">
        <v>6</v>
      </c>
      <c r="E71" t="s">
        <v>6432</v>
      </c>
    </row>
    <row r="72" spans="1:5" x14ac:dyDescent="0.25">
      <c r="A72" t="str">
        <f t="shared" si="1"/>
        <v>SPRO10305</v>
      </c>
      <c r="B72" t="s">
        <v>6505</v>
      </c>
      <c r="C72" s="15">
        <v>42059</v>
      </c>
      <c r="D72" s="19">
        <v>6</v>
      </c>
      <c r="E72" t="s">
        <v>6432</v>
      </c>
    </row>
    <row r="73" spans="1:5" x14ac:dyDescent="0.25">
      <c r="A73" t="str">
        <f t="shared" si="1"/>
        <v>SPRO10308</v>
      </c>
      <c r="B73" t="s">
        <v>6506</v>
      </c>
      <c r="C73" s="15">
        <v>42059</v>
      </c>
      <c r="D73" s="19">
        <v>6</v>
      </c>
      <c r="E73" t="s">
        <v>6432</v>
      </c>
    </row>
    <row r="74" spans="1:5" x14ac:dyDescent="0.25">
      <c r="A74" t="str">
        <f t="shared" si="1"/>
        <v>SPRO10311</v>
      </c>
      <c r="B74" t="s">
        <v>6507</v>
      </c>
      <c r="C74" s="15">
        <v>42060</v>
      </c>
      <c r="D74" s="19">
        <v>6</v>
      </c>
      <c r="E74" t="s">
        <v>6430</v>
      </c>
    </row>
    <row r="75" spans="1:5" x14ac:dyDescent="0.25">
      <c r="A75" t="str">
        <f t="shared" si="1"/>
        <v>SPRO10314</v>
      </c>
      <c r="B75" t="s">
        <v>6508</v>
      </c>
      <c r="C75" s="15">
        <v>42060</v>
      </c>
      <c r="D75" s="19">
        <v>6</v>
      </c>
      <c r="E75" t="s">
        <v>6444</v>
      </c>
    </row>
    <row r="76" spans="1:5" x14ac:dyDescent="0.25">
      <c r="A76" t="str">
        <f t="shared" si="1"/>
        <v>SPRO10317</v>
      </c>
      <c r="B76" t="s">
        <v>6509</v>
      </c>
      <c r="C76" s="15">
        <v>42060</v>
      </c>
      <c r="D76" s="19">
        <v>6</v>
      </c>
      <c r="E76" t="s">
        <v>6444</v>
      </c>
    </row>
    <row r="77" spans="1:5" x14ac:dyDescent="0.25">
      <c r="A77" t="str">
        <f t="shared" si="1"/>
        <v>SPRO10320</v>
      </c>
      <c r="B77" t="s">
        <v>6510</v>
      </c>
      <c r="C77" s="15">
        <v>42060</v>
      </c>
      <c r="D77" s="19">
        <v>6</v>
      </c>
      <c r="E77" t="s">
        <v>6437</v>
      </c>
    </row>
    <row r="78" spans="1:5" x14ac:dyDescent="0.25">
      <c r="A78" t="str">
        <f t="shared" si="1"/>
        <v>SPRO10323</v>
      </c>
      <c r="B78" t="s">
        <v>6511</v>
      </c>
      <c r="C78" s="15">
        <v>42061</v>
      </c>
      <c r="D78" s="19">
        <v>6</v>
      </c>
      <c r="E78" t="s">
        <v>6434</v>
      </c>
    </row>
    <row r="79" spans="1:5" x14ac:dyDescent="0.25">
      <c r="A79" t="str">
        <f t="shared" si="1"/>
        <v>SPRO10326</v>
      </c>
      <c r="B79" t="s">
        <v>6512</v>
      </c>
      <c r="C79" s="15">
        <v>42062</v>
      </c>
      <c r="D79" s="19">
        <v>6</v>
      </c>
      <c r="E79" t="s">
        <v>6434</v>
      </c>
    </row>
    <row r="80" spans="1:5" x14ac:dyDescent="0.25">
      <c r="A80" t="str">
        <f t="shared" si="1"/>
        <v>SPRO10329</v>
      </c>
      <c r="B80" t="s">
        <v>6513</v>
      </c>
      <c r="C80" s="15">
        <v>42062</v>
      </c>
      <c r="D80" s="19">
        <v>6</v>
      </c>
      <c r="E80" t="s">
        <v>6434</v>
      </c>
    </row>
    <row r="81" spans="1:5" x14ac:dyDescent="0.25">
      <c r="A81" t="str">
        <f t="shared" si="1"/>
        <v>SPRO10332</v>
      </c>
      <c r="B81" t="s">
        <v>6514</v>
      </c>
      <c r="C81" s="15">
        <v>42063</v>
      </c>
      <c r="D81" s="19">
        <v>6</v>
      </c>
      <c r="E81" t="s">
        <v>6439</v>
      </c>
    </row>
    <row r="82" spans="1:5" x14ac:dyDescent="0.25">
      <c r="A82" t="str">
        <f t="shared" si="1"/>
        <v>SPRO10335</v>
      </c>
      <c r="B82" t="s">
        <v>6515</v>
      </c>
      <c r="C82" s="15">
        <v>42063</v>
      </c>
      <c r="D82" s="19">
        <v>6</v>
      </c>
      <c r="E82" t="s">
        <v>6437</v>
      </c>
    </row>
    <row r="83" spans="1:5" x14ac:dyDescent="0.25">
      <c r="A83" t="str">
        <f t="shared" si="1"/>
        <v>SPRO10338</v>
      </c>
      <c r="B83" t="s">
        <v>6516</v>
      </c>
      <c r="C83" s="15">
        <v>42064</v>
      </c>
      <c r="D83" s="19">
        <v>6</v>
      </c>
      <c r="E83" t="s">
        <v>6432</v>
      </c>
    </row>
    <row r="84" spans="1:5" x14ac:dyDescent="0.25">
      <c r="A84" t="str">
        <f t="shared" si="1"/>
        <v>SPRO10341</v>
      </c>
      <c r="B84" t="s">
        <v>6517</v>
      </c>
      <c r="C84" s="15">
        <v>42064</v>
      </c>
      <c r="D84" s="19">
        <v>6</v>
      </c>
      <c r="E84" t="s">
        <v>6437</v>
      </c>
    </row>
    <row r="85" spans="1:5" x14ac:dyDescent="0.25">
      <c r="A85" t="str">
        <f t="shared" si="1"/>
        <v>SPRO10344</v>
      </c>
      <c r="B85" t="s">
        <v>6518</v>
      </c>
      <c r="C85" s="15">
        <v>42064</v>
      </c>
      <c r="D85" s="19">
        <v>6</v>
      </c>
      <c r="E85" t="s">
        <v>6437</v>
      </c>
    </row>
    <row r="86" spans="1:5" x14ac:dyDescent="0.25">
      <c r="A86" t="str">
        <f t="shared" si="1"/>
        <v>SPRO10347</v>
      </c>
      <c r="B86" t="s">
        <v>6519</v>
      </c>
      <c r="C86" s="15">
        <v>42064</v>
      </c>
      <c r="D86" s="19">
        <v>6</v>
      </c>
      <c r="E86" t="s">
        <v>6434</v>
      </c>
    </row>
    <row r="87" spans="1:5" x14ac:dyDescent="0.25">
      <c r="A87" t="str">
        <f t="shared" si="1"/>
        <v>SPRO10350</v>
      </c>
      <c r="B87" t="s">
        <v>6520</v>
      </c>
      <c r="C87" s="15">
        <v>42064</v>
      </c>
      <c r="D87" s="19">
        <v>6</v>
      </c>
      <c r="E87" t="s">
        <v>6430</v>
      </c>
    </row>
    <row r="88" spans="1:5" x14ac:dyDescent="0.25">
      <c r="A88" t="str">
        <f t="shared" si="1"/>
        <v>SPRO10353</v>
      </c>
      <c r="B88" t="s">
        <v>6521</v>
      </c>
      <c r="C88" s="15">
        <v>42065</v>
      </c>
      <c r="D88" s="19">
        <v>6</v>
      </c>
      <c r="E88" t="s">
        <v>6434</v>
      </c>
    </row>
    <row r="89" spans="1:5" x14ac:dyDescent="0.25">
      <c r="A89" t="str">
        <f t="shared" si="1"/>
        <v>SPRO10356</v>
      </c>
      <c r="B89" t="s">
        <v>6522</v>
      </c>
      <c r="C89" s="15">
        <v>42065</v>
      </c>
      <c r="D89" s="19">
        <v>6</v>
      </c>
      <c r="E89" t="s">
        <v>6432</v>
      </c>
    </row>
    <row r="90" spans="1:5" x14ac:dyDescent="0.25">
      <c r="A90" t="str">
        <f t="shared" si="1"/>
        <v>SPRO10359</v>
      </c>
      <c r="B90" t="s">
        <v>6523</v>
      </c>
      <c r="C90" s="15">
        <v>42065</v>
      </c>
      <c r="D90" s="19">
        <v>6</v>
      </c>
      <c r="E90" t="s">
        <v>6439</v>
      </c>
    </row>
    <row r="91" spans="1:5" x14ac:dyDescent="0.25">
      <c r="A91" t="str">
        <f t="shared" si="1"/>
        <v>SPRO10362</v>
      </c>
      <c r="B91" t="s">
        <v>6524</v>
      </c>
      <c r="C91" s="15">
        <v>42065</v>
      </c>
      <c r="D91" s="19">
        <v>6</v>
      </c>
      <c r="E91" t="s">
        <v>6439</v>
      </c>
    </row>
    <row r="92" spans="1:5" x14ac:dyDescent="0.25">
      <c r="A92" t="str">
        <f t="shared" si="1"/>
        <v>SPRO10365</v>
      </c>
      <c r="B92" t="s">
        <v>6525</v>
      </c>
      <c r="C92" s="15">
        <v>42066</v>
      </c>
      <c r="D92" s="19">
        <v>6</v>
      </c>
      <c r="E92" t="s">
        <v>6437</v>
      </c>
    </row>
    <row r="93" spans="1:5" x14ac:dyDescent="0.25">
      <c r="A93" t="str">
        <f t="shared" si="1"/>
        <v>SPRO10368</v>
      </c>
      <c r="B93" t="s">
        <v>6526</v>
      </c>
      <c r="C93" s="15">
        <v>42066</v>
      </c>
      <c r="D93" s="19">
        <v>6</v>
      </c>
      <c r="E93" t="s">
        <v>6437</v>
      </c>
    </row>
    <row r="94" spans="1:5" x14ac:dyDescent="0.25">
      <c r="A94" t="str">
        <f t="shared" si="1"/>
        <v>SPRO10371</v>
      </c>
      <c r="B94" t="s">
        <v>6527</v>
      </c>
      <c r="C94" s="15">
        <v>42068</v>
      </c>
      <c r="D94" s="19">
        <v>6</v>
      </c>
      <c r="E94" t="s">
        <v>6430</v>
      </c>
    </row>
    <row r="95" spans="1:5" x14ac:dyDescent="0.25">
      <c r="A95" t="str">
        <f t="shared" si="1"/>
        <v>SPRO10374</v>
      </c>
      <c r="B95" t="s">
        <v>6528</v>
      </c>
      <c r="C95" s="15">
        <v>42068</v>
      </c>
      <c r="D95" s="19">
        <v>6</v>
      </c>
      <c r="E95" t="s">
        <v>6434</v>
      </c>
    </row>
    <row r="96" spans="1:5" x14ac:dyDescent="0.25">
      <c r="A96" t="str">
        <f t="shared" si="1"/>
        <v>SPRO10377</v>
      </c>
      <c r="B96" t="s">
        <v>6529</v>
      </c>
      <c r="C96" s="15">
        <v>42069</v>
      </c>
      <c r="D96" s="19">
        <v>6</v>
      </c>
      <c r="E96" t="s">
        <v>6432</v>
      </c>
    </row>
    <row r="97" spans="1:5" x14ac:dyDescent="0.25">
      <c r="A97" t="str">
        <f t="shared" si="1"/>
        <v>SPRO10380</v>
      </c>
      <c r="B97" t="s">
        <v>6530</v>
      </c>
      <c r="C97" s="15">
        <v>42069</v>
      </c>
      <c r="D97" s="19">
        <v>6</v>
      </c>
      <c r="E97" t="s">
        <v>6434</v>
      </c>
    </row>
    <row r="98" spans="1:5" x14ac:dyDescent="0.25">
      <c r="A98" t="str">
        <f t="shared" si="1"/>
        <v>SPRO10383</v>
      </c>
      <c r="B98" t="s">
        <v>6531</v>
      </c>
      <c r="C98" s="15">
        <v>42071</v>
      </c>
      <c r="D98" s="19">
        <v>6</v>
      </c>
      <c r="E98" t="s">
        <v>6444</v>
      </c>
    </row>
    <row r="99" spans="1:5" x14ac:dyDescent="0.25">
      <c r="A99" t="str">
        <f t="shared" si="1"/>
        <v>SPRO10386</v>
      </c>
      <c r="B99" t="s">
        <v>6532</v>
      </c>
      <c r="C99" s="15">
        <v>42073</v>
      </c>
      <c r="D99" s="19">
        <v>6</v>
      </c>
      <c r="E99" t="s">
        <v>6444</v>
      </c>
    </row>
    <row r="100" spans="1:5" x14ac:dyDescent="0.25">
      <c r="A100" t="str">
        <f t="shared" si="1"/>
        <v>SPRO10389</v>
      </c>
      <c r="B100" t="s">
        <v>6533</v>
      </c>
      <c r="C100" s="15">
        <v>42073</v>
      </c>
      <c r="D100" s="19">
        <v>6</v>
      </c>
      <c r="E100" t="s">
        <v>6439</v>
      </c>
    </row>
    <row r="101" spans="1:5" x14ac:dyDescent="0.25">
      <c r="A101" t="str">
        <f t="shared" si="1"/>
        <v>SPRO10392</v>
      </c>
      <c r="B101" t="s">
        <v>6534</v>
      </c>
      <c r="C101" s="15">
        <v>42073</v>
      </c>
      <c r="D101" s="19">
        <v>6</v>
      </c>
      <c r="E101" t="s">
        <v>6432</v>
      </c>
    </row>
    <row r="102" spans="1:5" x14ac:dyDescent="0.25">
      <c r="A102" t="str">
        <f t="shared" si="1"/>
        <v>SPRO10395</v>
      </c>
      <c r="B102" t="s">
        <v>6535</v>
      </c>
      <c r="C102" s="15">
        <v>42074</v>
      </c>
      <c r="D102" s="19">
        <v>6</v>
      </c>
      <c r="E102" t="s">
        <v>6444</v>
      </c>
    </row>
    <row r="103" spans="1:5" x14ac:dyDescent="0.25">
      <c r="A103" t="str">
        <f t="shared" si="1"/>
        <v>SPRO10398</v>
      </c>
      <c r="B103" t="s">
        <v>6536</v>
      </c>
      <c r="C103" s="15">
        <v>42074</v>
      </c>
      <c r="D103" s="19">
        <v>6</v>
      </c>
      <c r="E103" t="s">
        <v>6439</v>
      </c>
    </row>
    <row r="104" spans="1:5" x14ac:dyDescent="0.25">
      <c r="A104" t="str">
        <f t="shared" si="1"/>
        <v>SPRO10401</v>
      </c>
      <c r="B104" t="s">
        <v>6537</v>
      </c>
      <c r="C104" s="15">
        <v>42075</v>
      </c>
      <c r="D104" s="19">
        <v>6</v>
      </c>
      <c r="E104" t="s">
        <v>6430</v>
      </c>
    </row>
    <row r="105" spans="1:5" x14ac:dyDescent="0.25">
      <c r="A105" t="str">
        <f t="shared" si="1"/>
        <v>SPRO10404</v>
      </c>
      <c r="B105" t="s">
        <v>6538</v>
      </c>
      <c r="C105" s="15">
        <v>42075</v>
      </c>
      <c r="D105" s="19">
        <v>6</v>
      </c>
      <c r="E105" t="s">
        <v>6432</v>
      </c>
    </row>
    <row r="106" spans="1:5" x14ac:dyDescent="0.25">
      <c r="A106" t="str">
        <f t="shared" si="1"/>
        <v>SPRO10407</v>
      </c>
      <c r="B106" t="s">
        <v>6539</v>
      </c>
      <c r="C106" s="15">
        <v>42076</v>
      </c>
      <c r="D106" s="19">
        <v>6</v>
      </c>
      <c r="E106" t="s">
        <v>6430</v>
      </c>
    </row>
    <row r="107" spans="1:5" x14ac:dyDescent="0.25">
      <c r="A107" t="str">
        <f t="shared" si="1"/>
        <v>SPRO10410</v>
      </c>
      <c r="B107" t="s">
        <v>6540</v>
      </c>
      <c r="C107" s="15">
        <v>42076</v>
      </c>
      <c r="D107" s="19">
        <v>6</v>
      </c>
      <c r="E107" t="s">
        <v>6444</v>
      </c>
    </row>
    <row r="108" spans="1:5" x14ac:dyDescent="0.25">
      <c r="A108" t="str">
        <f t="shared" si="1"/>
        <v>SPRO10413</v>
      </c>
      <c r="B108" t="s">
        <v>6541</v>
      </c>
      <c r="C108" s="15">
        <v>42077</v>
      </c>
      <c r="D108" s="19">
        <v>6</v>
      </c>
      <c r="E108" t="s">
        <v>6430</v>
      </c>
    </row>
    <row r="109" spans="1:5" x14ac:dyDescent="0.25">
      <c r="A109" t="str">
        <f t="shared" si="1"/>
        <v>SPRO10416</v>
      </c>
      <c r="B109" t="s">
        <v>6542</v>
      </c>
      <c r="C109" s="15">
        <v>42077</v>
      </c>
      <c r="D109" s="19">
        <v>6</v>
      </c>
      <c r="E109" t="s">
        <v>6432</v>
      </c>
    </row>
    <row r="110" spans="1:5" x14ac:dyDescent="0.25">
      <c r="A110" t="str">
        <f t="shared" si="1"/>
        <v>SPRO10419</v>
      </c>
      <c r="B110" t="s">
        <v>6543</v>
      </c>
      <c r="C110" s="15">
        <v>42078</v>
      </c>
      <c r="D110" s="19">
        <v>6</v>
      </c>
      <c r="E110" t="s">
        <v>6432</v>
      </c>
    </row>
    <row r="111" spans="1:5" x14ac:dyDescent="0.25">
      <c r="A111" t="str">
        <f t="shared" si="1"/>
        <v>SPRO10422</v>
      </c>
      <c r="B111" t="s">
        <v>6544</v>
      </c>
      <c r="C111" s="15">
        <v>42078</v>
      </c>
      <c r="D111" s="19">
        <v>6</v>
      </c>
      <c r="E111" t="s">
        <v>6434</v>
      </c>
    </row>
    <row r="112" spans="1:5" x14ac:dyDescent="0.25">
      <c r="A112" t="str">
        <f t="shared" si="1"/>
        <v>SPRO10425</v>
      </c>
      <c r="B112" t="s">
        <v>6545</v>
      </c>
      <c r="C112" s="15">
        <v>42079</v>
      </c>
      <c r="D112" s="19">
        <v>6</v>
      </c>
      <c r="E112" t="s">
        <v>6432</v>
      </c>
    </row>
    <row r="113" spans="1:5" x14ac:dyDescent="0.25">
      <c r="A113" t="str">
        <f t="shared" si="1"/>
        <v>SPRO10428</v>
      </c>
      <c r="B113" t="s">
        <v>6546</v>
      </c>
      <c r="C113" s="15">
        <v>42079</v>
      </c>
      <c r="D113" s="19">
        <v>6</v>
      </c>
      <c r="E113" t="s">
        <v>6444</v>
      </c>
    </row>
    <row r="114" spans="1:5" x14ac:dyDescent="0.25">
      <c r="A114" t="str">
        <f t="shared" si="1"/>
        <v>SPRO10431</v>
      </c>
      <c r="B114" t="s">
        <v>6547</v>
      </c>
      <c r="C114" s="15">
        <v>42080</v>
      </c>
      <c r="D114" s="19">
        <v>6</v>
      </c>
      <c r="E114" t="s">
        <v>6444</v>
      </c>
    </row>
    <row r="115" spans="1:5" x14ac:dyDescent="0.25">
      <c r="A115" t="str">
        <f t="shared" si="1"/>
        <v>SPRO10434</v>
      </c>
      <c r="B115" t="s">
        <v>6548</v>
      </c>
      <c r="C115" s="15">
        <v>42080</v>
      </c>
      <c r="D115" s="19">
        <v>6</v>
      </c>
      <c r="E115" t="s">
        <v>6430</v>
      </c>
    </row>
    <row r="116" spans="1:5" x14ac:dyDescent="0.25">
      <c r="A116" t="str">
        <f t="shared" si="1"/>
        <v>SPRO10437</v>
      </c>
      <c r="B116" t="s">
        <v>6549</v>
      </c>
      <c r="C116" s="15">
        <v>42080</v>
      </c>
      <c r="D116" s="19">
        <v>6</v>
      </c>
      <c r="E116" t="s">
        <v>6434</v>
      </c>
    </row>
    <row r="117" spans="1:5" x14ac:dyDescent="0.25">
      <c r="A117" t="str">
        <f t="shared" si="1"/>
        <v>SPRO10440</v>
      </c>
      <c r="B117" t="s">
        <v>6550</v>
      </c>
      <c r="C117" s="15">
        <v>42080</v>
      </c>
      <c r="D117" s="19">
        <v>6</v>
      </c>
      <c r="E117" t="s">
        <v>6437</v>
      </c>
    </row>
    <row r="118" spans="1:5" x14ac:dyDescent="0.25">
      <c r="A118" t="str">
        <f t="shared" si="1"/>
        <v>SPRO10443</v>
      </c>
      <c r="B118" t="s">
        <v>6551</v>
      </c>
      <c r="C118" s="15">
        <v>42081</v>
      </c>
      <c r="D118" s="19">
        <v>6</v>
      </c>
      <c r="E118" t="s">
        <v>6439</v>
      </c>
    </row>
    <row r="119" spans="1:5" x14ac:dyDescent="0.25">
      <c r="A119" t="str">
        <f t="shared" si="1"/>
        <v>SPRO10446</v>
      </c>
      <c r="B119" t="s">
        <v>6552</v>
      </c>
      <c r="C119" s="15">
        <v>42082</v>
      </c>
      <c r="D119" s="19">
        <v>6</v>
      </c>
      <c r="E119" t="s">
        <v>6432</v>
      </c>
    </row>
    <row r="120" spans="1:5" x14ac:dyDescent="0.25">
      <c r="A120" t="str">
        <f t="shared" si="1"/>
        <v>SPRO10449</v>
      </c>
      <c r="B120" t="s">
        <v>6553</v>
      </c>
      <c r="C120" s="15">
        <v>42083</v>
      </c>
      <c r="D120" s="19">
        <v>6</v>
      </c>
      <c r="E120" t="s">
        <v>6434</v>
      </c>
    </row>
    <row r="121" spans="1:5" x14ac:dyDescent="0.25">
      <c r="A121" t="str">
        <f t="shared" si="1"/>
        <v>SPRO10452</v>
      </c>
      <c r="B121" t="s">
        <v>6554</v>
      </c>
      <c r="C121" s="15">
        <v>42083</v>
      </c>
      <c r="D121" s="19">
        <v>6</v>
      </c>
      <c r="E121" t="s">
        <v>6434</v>
      </c>
    </row>
    <row r="122" spans="1:5" x14ac:dyDescent="0.25">
      <c r="A122" t="str">
        <f t="shared" si="1"/>
        <v>SPRO10455</v>
      </c>
      <c r="B122" t="s">
        <v>6555</v>
      </c>
      <c r="C122" s="15">
        <v>42083</v>
      </c>
      <c r="D122" s="19">
        <v>6</v>
      </c>
      <c r="E122" t="s">
        <v>6432</v>
      </c>
    </row>
    <row r="123" spans="1:5" x14ac:dyDescent="0.25">
      <c r="A123" t="str">
        <f t="shared" si="1"/>
        <v>SPRO10458</v>
      </c>
      <c r="B123" t="s">
        <v>6556</v>
      </c>
      <c r="C123" s="15">
        <v>42083</v>
      </c>
      <c r="D123" s="19">
        <v>6</v>
      </c>
      <c r="E123" t="s">
        <v>6444</v>
      </c>
    </row>
    <row r="124" spans="1:5" x14ac:dyDescent="0.25">
      <c r="A124" t="str">
        <f t="shared" si="1"/>
        <v>SPRO10461</v>
      </c>
      <c r="B124" t="s">
        <v>6557</v>
      </c>
      <c r="C124" s="15">
        <v>42083</v>
      </c>
      <c r="D124" s="19">
        <v>6</v>
      </c>
      <c r="E124" t="s">
        <v>6432</v>
      </c>
    </row>
    <row r="125" spans="1:5" x14ac:dyDescent="0.25">
      <c r="A125" t="str">
        <f t="shared" si="1"/>
        <v>SPRO10464</v>
      </c>
      <c r="B125" t="s">
        <v>6558</v>
      </c>
      <c r="C125" s="15">
        <v>42087</v>
      </c>
      <c r="D125" s="19">
        <v>6</v>
      </c>
      <c r="E125" t="s">
        <v>6444</v>
      </c>
    </row>
    <row r="126" spans="1:5" x14ac:dyDescent="0.25">
      <c r="A126" t="str">
        <f t="shared" si="1"/>
        <v>SPRO10467</v>
      </c>
      <c r="B126" t="s">
        <v>6559</v>
      </c>
      <c r="C126" s="15">
        <v>42087</v>
      </c>
      <c r="D126" s="19">
        <v>6</v>
      </c>
      <c r="E126" t="s">
        <v>6444</v>
      </c>
    </row>
    <row r="127" spans="1:5" x14ac:dyDescent="0.25">
      <c r="A127" t="str">
        <f t="shared" si="1"/>
        <v>SPRO10470</v>
      </c>
      <c r="B127" t="s">
        <v>6560</v>
      </c>
      <c r="C127" s="15">
        <v>42088</v>
      </c>
      <c r="D127" s="19">
        <v>6</v>
      </c>
      <c r="E127" t="s">
        <v>6437</v>
      </c>
    </row>
    <row r="128" spans="1:5" x14ac:dyDescent="0.25">
      <c r="A128" t="str">
        <f t="shared" si="1"/>
        <v>SPRO10473</v>
      </c>
      <c r="B128" t="s">
        <v>6561</v>
      </c>
      <c r="C128" s="15">
        <v>42088</v>
      </c>
      <c r="D128" s="19">
        <v>6</v>
      </c>
      <c r="E128" t="s">
        <v>6444</v>
      </c>
    </row>
    <row r="129" spans="1:5" x14ac:dyDescent="0.25">
      <c r="A129" t="str">
        <f t="shared" si="1"/>
        <v>SPRO10476</v>
      </c>
      <c r="B129" t="s">
        <v>6562</v>
      </c>
      <c r="C129" s="15">
        <v>42089</v>
      </c>
      <c r="D129" s="19">
        <v>6</v>
      </c>
      <c r="E129" t="s">
        <v>6437</v>
      </c>
    </row>
    <row r="130" spans="1:5" x14ac:dyDescent="0.25">
      <c r="A130" t="str">
        <f t="shared" ref="A130:A193" si="2">_xlfn.CONCAT("SPRO",10089+ROW()*3)</f>
        <v>SPRO10479</v>
      </c>
      <c r="B130" t="s">
        <v>6563</v>
      </c>
      <c r="C130" s="15">
        <v>42089</v>
      </c>
      <c r="D130" s="19">
        <v>6</v>
      </c>
      <c r="E130" t="s">
        <v>6437</v>
      </c>
    </row>
    <row r="131" spans="1:5" x14ac:dyDescent="0.25">
      <c r="A131" t="str">
        <f t="shared" si="2"/>
        <v>SPRO10482</v>
      </c>
      <c r="B131" t="s">
        <v>6564</v>
      </c>
      <c r="C131" s="15">
        <v>42089</v>
      </c>
      <c r="D131" s="19">
        <v>6</v>
      </c>
      <c r="E131" t="s">
        <v>6430</v>
      </c>
    </row>
    <row r="132" spans="1:5" x14ac:dyDescent="0.25">
      <c r="A132" t="str">
        <f t="shared" si="2"/>
        <v>SPRO10485</v>
      </c>
      <c r="B132" t="s">
        <v>6565</v>
      </c>
      <c r="C132" s="15">
        <v>42089</v>
      </c>
      <c r="D132" s="19">
        <v>6</v>
      </c>
      <c r="E132" t="s">
        <v>6437</v>
      </c>
    </row>
    <row r="133" spans="1:5" x14ac:dyDescent="0.25">
      <c r="A133" t="str">
        <f t="shared" si="2"/>
        <v>SPRO10488</v>
      </c>
      <c r="B133" t="s">
        <v>6566</v>
      </c>
      <c r="C133" s="15">
        <v>42091</v>
      </c>
      <c r="D133" s="19">
        <v>6</v>
      </c>
      <c r="E133" t="s">
        <v>6432</v>
      </c>
    </row>
    <row r="134" spans="1:5" x14ac:dyDescent="0.25">
      <c r="A134" t="str">
        <f t="shared" si="2"/>
        <v>SPRO10491</v>
      </c>
      <c r="B134" t="s">
        <v>6567</v>
      </c>
      <c r="C134" s="15">
        <v>42092</v>
      </c>
      <c r="D134" s="19">
        <v>6</v>
      </c>
      <c r="E134" t="s">
        <v>6432</v>
      </c>
    </row>
    <row r="135" spans="1:5" x14ac:dyDescent="0.25">
      <c r="A135" t="str">
        <f t="shared" si="2"/>
        <v>SPRO10494</v>
      </c>
      <c r="B135" t="s">
        <v>6568</v>
      </c>
      <c r="C135" s="15">
        <v>42092</v>
      </c>
      <c r="D135" s="19">
        <v>6</v>
      </c>
      <c r="E135" t="s">
        <v>6434</v>
      </c>
    </row>
    <row r="136" spans="1:5" x14ac:dyDescent="0.25">
      <c r="A136" t="str">
        <f t="shared" si="2"/>
        <v>SPRO10497</v>
      </c>
      <c r="B136" t="s">
        <v>6569</v>
      </c>
      <c r="C136" s="15">
        <v>42093</v>
      </c>
      <c r="D136" s="19">
        <v>6</v>
      </c>
      <c r="E136" t="s">
        <v>6430</v>
      </c>
    </row>
    <row r="137" spans="1:5" x14ac:dyDescent="0.25">
      <c r="A137" t="str">
        <f t="shared" si="2"/>
        <v>SPRO10500</v>
      </c>
      <c r="B137" t="s">
        <v>6570</v>
      </c>
      <c r="C137" s="15">
        <v>42095</v>
      </c>
      <c r="D137" s="19">
        <v>6</v>
      </c>
      <c r="E137" t="s">
        <v>6439</v>
      </c>
    </row>
    <row r="138" spans="1:5" x14ac:dyDescent="0.25">
      <c r="A138" t="str">
        <f t="shared" si="2"/>
        <v>SPRO10503</v>
      </c>
      <c r="B138" t="s">
        <v>6571</v>
      </c>
      <c r="C138" s="15">
        <v>42095</v>
      </c>
      <c r="D138" s="19">
        <v>6</v>
      </c>
      <c r="E138" t="s">
        <v>6434</v>
      </c>
    </row>
    <row r="139" spans="1:5" x14ac:dyDescent="0.25">
      <c r="A139" t="str">
        <f t="shared" si="2"/>
        <v>SPRO10506</v>
      </c>
      <c r="B139" t="s">
        <v>6572</v>
      </c>
      <c r="C139" s="15">
        <v>42096</v>
      </c>
      <c r="D139" s="19">
        <v>6</v>
      </c>
      <c r="E139" t="s">
        <v>6444</v>
      </c>
    </row>
    <row r="140" spans="1:5" x14ac:dyDescent="0.25">
      <c r="A140" t="str">
        <f t="shared" si="2"/>
        <v>SPRO10509</v>
      </c>
      <c r="B140" t="s">
        <v>6573</v>
      </c>
      <c r="C140" s="15">
        <v>42098</v>
      </c>
      <c r="D140" s="19">
        <v>6</v>
      </c>
      <c r="E140" t="s">
        <v>6430</v>
      </c>
    </row>
    <row r="141" spans="1:5" x14ac:dyDescent="0.25">
      <c r="A141" t="str">
        <f t="shared" si="2"/>
        <v>SPRO10512</v>
      </c>
      <c r="B141" t="s">
        <v>6574</v>
      </c>
      <c r="C141" s="15">
        <v>42098</v>
      </c>
      <c r="D141" s="19">
        <v>6</v>
      </c>
      <c r="E141" t="s">
        <v>6444</v>
      </c>
    </row>
    <row r="142" spans="1:5" x14ac:dyDescent="0.25">
      <c r="A142" t="str">
        <f t="shared" si="2"/>
        <v>SPRO10515</v>
      </c>
      <c r="B142" t="s">
        <v>6575</v>
      </c>
      <c r="C142" s="15">
        <v>42099</v>
      </c>
      <c r="D142" s="19">
        <v>6</v>
      </c>
      <c r="E142" t="s">
        <v>6432</v>
      </c>
    </row>
    <row r="143" spans="1:5" x14ac:dyDescent="0.25">
      <c r="A143" t="str">
        <f t="shared" si="2"/>
        <v>SPRO10518</v>
      </c>
      <c r="B143" t="s">
        <v>6576</v>
      </c>
      <c r="C143" s="15">
        <v>42099</v>
      </c>
      <c r="D143" s="19">
        <v>6</v>
      </c>
      <c r="E143" t="s">
        <v>6444</v>
      </c>
    </row>
    <row r="144" spans="1:5" x14ac:dyDescent="0.25">
      <c r="A144" t="str">
        <f t="shared" si="2"/>
        <v>SPRO10521</v>
      </c>
      <c r="B144" t="s">
        <v>6577</v>
      </c>
      <c r="C144" s="15">
        <v>42100</v>
      </c>
      <c r="D144" s="19">
        <v>6</v>
      </c>
      <c r="E144" t="s">
        <v>6439</v>
      </c>
    </row>
    <row r="145" spans="1:5" x14ac:dyDescent="0.25">
      <c r="A145" t="str">
        <f t="shared" si="2"/>
        <v>SPRO10524</v>
      </c>
      <c r="B145" t="s">
        <v>6578</v>
      </c>
      <c r="C145" s="15">
        <v>42101</v>
      </c>
      <c r="D145" s="19">
        <v>6</v>
      </c>
      <c r="E145" t="s">
        <v>6430</v>
      </c>
    </row>
    <row r="146" spans="1:5" x14ac:dyDescent="0.25">
      <c r="A146" t="str">
        <f t="shared" si="2"/>
        <v>SPRO10527</v>
      </c>
      <c r="B146" t="s">
        <v>6579</v>
      </c>
      <c r="C146" s="15">
        <v>42101</v>
      </c>
      <c r="D146" s="19">
        <v>6</v>
      </c>
      <c r="E146" t="s">
        <v>6434</v>
      </c>
    </row>
    <row r="147" spans="1:5" x14ac:dyDescent="0.25">
      <c r="A147" t="str">
        <f t="shared" si="2"/>
        <v>SPRO10530</v>
      </c>
      <c r="B147" t="s">
        <v>6580</v>
      </c>
      <c r="C147" s="15">
        <v>42101</v>
      </c>
      <c r="D147" s="19">
        <v>6</v>
      </c>
      <c r="E147" t="s">
        <v>6437</v>
      </c>
    </row>
    <row r="148" spans="1:5" x14ac:dyDescent="0.25">
      <c r="A148" t="str">
        <f t="shared" si="2"/>
        <v>SPRO10533</v>
      </c>
      <c r="B148" t="s">
        <v>6581</v>
      </c>
      <c r="C148" s="15">
        <v>42102</v>
      </c>
      <c r="D148" s="19">
        <v>6</v>
      </c>
      <c r="E148" t="s">
        <v>6434</v>
      </c>
    </row>
    <row r="149" spans="1:5" x14ac:dyDescent="0.25">
      <c r="A149" t="str">
        <f t="shared" si="2"/>
        <v>SPRO10536</v>
      </c>
      <c r="B149" t="s">
        <v>6582</v>
      </c>
      <c r="C149" s="15">
        <v>42103</v>
      </c>
      <c r="D149" s="19">
        <v>6</v>
      </c>
      <c r="E149" t="s">
        <v>6444</v>
      </c>
    </row>
    <row r="150" spans="1:5" x14ac:dyDescent="0.25">
      <c r="A150" t="str">
        <f t="shared" si="2"/>
        <v>SPRO10539</v>
      </c>
      <c r="B150" t="s">
        <v>6583</v>
      </c>
      <c r="C150" s="15">
        <v>42104</v>
      </c>
      <c r="D150" s="19">
        <v>6</v>
      </c>
      <c r="E150" t="s">
        <v>6434</v>
      </c>
    </row>
    <row r="151" spans="1:5" x14ac:dyDescent="0.25">
      <c r="A151" t="str">
        <f t="shared" si="2"/>
        <v>SPRO10542</v>
      </c>
      <c r="B151" t="s">
        <v>6584</v>
      </c>
      <c r="C151" s="15">
        <v>42104</v>
      </c>
      <c r="D151" s="19">
        <v>6</v>
      </c>
      <c r="E151" t="s">
        <v>6444</v>
      </c>
    </row>
    <row r="152" spans="1:5" x14ac:dyDescent="0.25">
      <c r="A152" t="str">
        <f t="shared" si="2"/>
        <v>SPRO10545</v>
      </c>
      <c r="B152" t="s">
        <v>6585</v>
      </c>
      <c r="C152" s="15">
        <v>42104</v>
      </c>
      <c r="D152" s="19">
        <v>6</v>
      </c>
      <c r="E152" t="s">
        <v>6437</v>
      </c>
    </row>
    <row r="153" spans="1:5" x14ac:dyDescent="0.25">
      <c r="A153" t="str">
        <f t="shared" si="2"/>
        <v>SPRO10548</v>
      </c>
      <c r="B153" t="s">
        <v>6586</v>
      </c>
      <c r="C153" s="15">
        <v>42104</v>
      </c>
      <c r="D153" s="19">
        <v>6</v>
      </c>
      <c r="E153" t="s">
        <v>6432</v>
      </c>
    </row>
    <row r="154" spans="1:5" x14ac:dyDescent="0.25">
      <c r="A154" t="str">
        <f t="shared" si="2"/>
        <v>SPRO10551</v>
      </c>
      <c r="B154" t="s">
        <v>6587</v>
      </c>
      <c r="C154" s="15">
        <v>42106</v>
      </c>
      <c r="D154" s="19">
        <v>6</v>
      </c>
      <c r="E154" t="s">
        <v>6439</v>
      </c>
    </row>
    <row r="155" spans="1:5" x14ac:dyDescent="0.25">
      <c r="A155" t="str">
        <f t="shared" si="2"/>
        <v>SPRO10554</v>
      </c>
      <c r="B155" t="s">
        <v>6588</v>
      </c>
      <c r="C155" s="15">
        <v>42106</v>
      </c>
      <c r="D155" s="19">
        <v>6</v>
      </c>
      <c r="E155" t="s">
        <v>6444</v>
      </c>
    </row>
    <row r="156" spans="1:5" x14ac:dyDescent="0.25">
      <c r="A156" t="str">
        <f t="shared" si="2"/>
        <v>SPRO10557</v>
      </c>
      <c r="B156" t="s">
        <v>6589</v>
      </c>
      <c r="C156" s="15">
        <v>42107</v>
      </c>
      <c r="D156" s="19">
        <v>6</v>
      </c>
      <c r="E156" t="s">
        <v>6430</v>
      </c>
    </row>
    <row r="157" spans="1:5" x14ac:dyDescent="0.25">
      <c r="A157" t="str">
        <f t="shared" si="2"/>
        <v>SPRO10560</v>
      </c>
      <c r="B157" t="s">
        <v>6590</v>
      </c>
      <c r="C157" s="15">
        <v>42109</v>
      </c>
      <c r="D157" s="19">
        <v>6</v>
      </c>
      <c r="E157" t="s">
        <v>6437</v>
      </c>
    </row>
    <row r="158" spans="1:5" x14ac:dyDescent="0.25">
      <c r="A158" t="str">
        <f t="shared" si="2"/>
        <v>SPRO10563</v>
      </c>
      <c r="B158" t="s">
        <v>6591</v>
      </c>
      <c r="C158" s="15">
        <v>42110</v>
      </c>
      <c r="D158" s="19">
        <v>6</v>
      </c>
      <c r="E158" t="s">
        <v>6434</v>
      </c>
    </row>
    <row r="159" spans="1:5" x14ac:dyDescent="0.25">
      <c r="A159" t="str">
        <f t="shared" si="2"/>
        <v>SPRO10566</v>
      </c>
      <c r="B159" t="s">
        <v>6592</v>
      </c>
      <c r="C159" s="15">
        <v>42110</v>
      </c>
      <c r="D159" s="19">
        <v>6</v>
      </c>
      <c r="E159" t="s">
        <v>6432</v>
      </c>
    </row>
    <row r="160" spans="1:5" x14ac:dyDescent="0.25">
      <c r="A160" t="str">
        <f t="shared" si="2"/>
        <v>SPRO10569</v>
      </c>
      <c r="B160" t="s">
        <v>6593</v>
      </c>
      <c r="C160" s="15">
        <v>42110</v>
      </c>
      <c r="D160" s="19">
        <v>6</v>
      </c>
      <c r="E160" t="s">
        <v>6432</v>
      </c>
    </row>
    <row r="161" spans="1:5" x14ac:dyDescent="0.25">
      <c r="A161" t="str">
        <f t="shared" si="2"/>
        <v>SPRO10572</v>
      </c>
      <c r="B161" t="s">
        <v>6594</v>
      </c>
      <c r="C161" s="15">
        <v>42111</v>
      </c>
      <c r="D161" s="19">
        <v>6</v>
      </c>
      <c r="E161" t="s">
        <v>6444</v>
      </c>
    </row>
    <row r="162" spans="1:5" x14ac:dyDescent="0.25">
      <c r="A162" t="str">
        <f t="shared" si="2"/>
        <v>SPRO10575</v>
      </c>
      <c r="B162" t="s">
        <v>6595</v>
      </c>
      <c r="C162" s="15">
        <v>42111</v>
      </c>
      <c r="D162" s="19">
        <v>6</v>
      </c>
      <c r="E162" t="s">
        <v>6439</v>
      </c>
    </row>
    <row r="163" spans="1:5" x14ac:dyDescent="0.25">
      <c r="A163" t="str">
        <f t="shared" si="2"/>
        <v>SPRO10578</v>
      </c>
      <c r="B163" t="s">
        <v>6596</v>
      </c>
      <c r="C163" s="15">
        <v>42111</v>
      </c>
      <c r="D163" s="19">
        <v>6</v>
      </c>
      <c r="E163" t="s">
        <v>6434</v>
      </c>
    </row>
    <row r="164" spans="1:5" x14ac:dyDescent="0.25">
      <c r="A164" t="str">
        <f t="shared" si="2"/>
        <v>SPRO10581</v>
      </c>
      <c r="B164" t="s">
        <v>6597</v>
      </c>
      <c r="C164" s="15">
        <v>42112</v>
      </c>
      <c r="D164" s="19">
        <v>6</v>
      </c>
      <c r="E164" t="s">
        <v>6434</v>
      </c>
    </row>
    <row r="165" spans="1:5" x14ac:dyDescent="0.25">
      <c r="A165" t="str">
        <f t="shared" si="2"/>
        <v>SPRO10584</v>
      </c>
      <c r="B165" t="s">
        <v>6598</v>
      </c>
      <c r="C165" s="15">
        <v>42113</v>
      </c>
      <c r="D165" s="19">
        <v>6</v>
      </c>
      <c r="E165" t="s">
        <v>6444</v>
      </c>
    </row>
    <row r="166" spans="1:5" x14ac:dyDescent="0.25">
      <c r="A166" t="str">
        <f t="shared" si="2"/>
        <v>SPRO10587</v>
      </c>
      <c r="B166" t="s">
        <v>6599</v>
      </c>
      <c r="C166" s="15">
        <v>42117</v>
      </c>
      <c r="D166" s="19">
        <v>6</v>
      </c>
      <c r="E166" t="s">
        <v>6439</v>
      </c>
    </row>
    <row r="167" spans="1:5" x14ac:dyDescent="0.25">
      <c r="A167" t="str">
        <f t="shared" si="2"/>
        <v>SPRO10590</v>
      </c>
      <c r="B167" t="s">
        <v>6600</v>
      </c>
      <c r="C167" s="15">
        <v>42122</v>
      </c>
      <c r="D167" s="19">
        <v>6</v>
      </c>
      <c r="E167" t="s">
        <v>6439</v>
      </c>
    </row>
    <row r="168" spans="1:5" x14ac:dyDescent="0.25">
      <c r="A168" t="str">
        <f t="shared" si="2"/>
        <v>SPRO10593</v>
      </c>
      <c r="B168" t="s">
        <v>6601</v>
      </c>
      <c r="C168" s="15">
        <v>42122</v>
      </c>
      <c r="D168" s="19">
        <v>6</v>
      </c>
      <c r="E168" t="s">
        <v>6439</v>
      </c>
    </row>
    <row r="169" spans="1:5" x14ac:dyDescent="0.25">
      <c r="A169" t="str">
        <f t="shared" si="2"/>
        <v>SPRO10596</v>
      </c>
      <c r="B169" t="s">
        <v>6602</v>
      </c>
      <c r="C169" s="15">
        <v>42123</v>
      </c>
      <c r="D169" s="19">
        <v>6</v>
      </c>
      <c r="E169" t="s">
        <v>6444</v>
      </c>
    </row>
    <row r="170" spans="1:5" x14ac:dyDescent="0.25">
      <c r="A170" t="str">
        <f t="shared" si="2"/>
        <v>SPRO10599</v>
      </c>
      <c r="B170" t="s">
        <v>6603</v>
      </c>
      <c r="C170" s="15">
        <v>42125</v>
      </c>
      <c r="D170" s="19">
        <v>6</v>
      </c>
      <c r="E170" t="s">
        <v>6430</v>
      </c>
    </row>
    <row r="171" spans="1:5" x14ac:dyDescent="0.25">
      <c r="A171" t="str">
        <f t="shared" si="2"/>
        <v>SPRO10602</v>
      </c>
      <c r="B171" t="s">
        <v>6604</v>
      </c>
      <c r="C171" s="15">
        <v>42126</v>
      </c>
      <c r="D171" s="19">
        <v>6</v>
      </c>
      <c r="E171" t="s">
        <v>6444</v>
      </c>
    </row>
    <row r="172" spans="1:5" x14ac:dyDescent="0.25">
      <c r="A172" t="str">
        <f t="shared" si="2"/>
        <v>SPRO10605</v>
      </c>
      <c r="B172" t="s">
        <v>6605</v>
      </c>
      <c r="C172" s="15">
        <v>42127</v>
      </c>
      <c r="D172" s="19">
        <v>6</v>
      </c>
      <c r="E172" t="s">
        <v>6432</v>
      </c>
    </row>
    <row r="173" spans="1:5" x14ac:dyDescent="0.25">
      <c r="A173" t="str">
        <f t="shared" si="2"/>
        <v>SPRO10608</v>
      </c>
      <c r="B173" t="s">
        <v>6606</v>
      </c>
      <c r="C173" s="15">
        <v>42127</v>
      </c>
      <c r="D173" s="19">
        <v>6</v>
      </c>
      <c r="E173" t="s">
        <v>6430</v>
      </c>
    </row>
    <row r="174" spans="1:5" x14ac:dyDescent="0.25">
      <c r="A174" t="str">
        <f t="shared" si="2"/>
        <v>SPRO10611</v>
      </c>
      <c r="B174" t="s">
        <v>6607</v>
      </c>
      <c r="C174" s="15">
        <v>42128</v>
      </c>
      <c r="D174" s="19">
        <v>6</v>
      </c>
      <c r="E174" t="s">
        <v>6430</v>
      </c>
    </row>
    <row r="175" spans="1:5" x14ac:dyDescent="0.25">
      <c r="A175" t="str">
        <f t="shared" si="2"/>
        <v>SPRO10614</v>
      </c>
      <c r="B175" t="s">
        <v>6608</v>
      </c>
      <c r="C175" s="15">
        <v>42128</v>
      </c>
      <c r="D175" s="19">
        <v>6</v>
      </c>
      <c r="E175" t="s">
        <v>6434</v>
      </c>
    </row>
    <row r="176" spans="1:5" x14ac:dyDescent="0.25">
      <c r="A176" t="str">
        <f t="shared" si="2"/>
        <v>SPRO10617</v>
      </c>
      <c r="B176" t="s">
        <v>6609</v>
      </c>
      <c r="C176" s="15">
        <v>42128</v>
      </c>
      <c r="D176" s="19">
        <v>6</v>
      </c>
      <c r="E176" t="s">
        <v>6430</v>
      </c>
    </row>
    <row r="177" spans="1:5" x14ac:dyDescent="0.25">
      <c r="A177" t="str">
        <f t="shared" si="2"/>
        <v>SPRO10620</v>
      </c>
      <c r="B177" t="s">
        <v>6610</v>
      </c>
      <c r="C177" s="15">
        <v>42131</v>
      </c>
      <c r="D177" s="19">
        <v>6</v>
      </c>
      <c r="E177" t="s">
        <v>6432</v>
      </c>
    </row>
    <row r="178" spans="1:5" x14ac:dyDescent="0.25">
      <c r="A178" t="str">
        <f t="shared" si="2"/>
        <v>SPRO10623</v>
      </c>
      <c r="B178" t="s">
        <v>6611</v>
      </c>
      <c r="C178" s="15">
        <v>42132</v>
      </c>
      <c r="D178" s="19">
        <v>6</v>
      </c>
      <c r="E178" t="s">
        <v>6432</v>
      </c>
    </row>
    <row r="179" spans="1:5" x14ac:dyDescent="0.25">
      <c r="A179" t="str">
        <f t="shared" si="2"/>
        <v>SPRO10626</v>
      </c>
      <c r="B179" t="s">
        <v>6612</v>
      </c>
      <c r="C179" s="15">
        <v>42132</v>
      </c>
      <c r="D179" s="19">
        <v>6</v>
      </c>
      <c r="E179" t="s">
        <v>6434</v>
      </c>
    </row>
    <row r="180" spans="1:5" x14ac:dyDescent="0.25">
      <c r="A180" t="str">
        <f t="shared" si="2"/>
        <v>SPRO10629</v>
      </c>
      <c r="B180" t="s">
        <v>6613</v>
      </c>
      <c r="C180" s="15">
        <v>42132</v>
      </c>
      <c r="D180" s="19">
        <v>6</v>
      </c>
      <c r="E180" t="s">
        <v>6434</v>
      </c>
    </row>
    <row r="181" spans="1:5" x14ac:dyDescent="0.25">
      <c r="A181" t="str">
        <f t="shared" si="2"/>
        <v>SPRO10632</v>
      </c>
      <c r="B181" t="s">
        <v>6614</v>
      </c>
      <c r="C181" s="15">
        <v>42133</v>
      </c>
      <c r="D181" s="19">
        <v>6</v>
      </c>
      <c r="E181" t="s">
        <v>6434</v>
      </c>
    </row>
    <row r="182" spans="1:5" x14ac:dyDescent="0.25">
      <c r="A182" t="str">
        <f t="shared" si="2"/>
        <v>SPRO10635</v>
      </c>
      <c r="B182" t="s">
        <v>6615</v>
      </c>
      <c r="C182" s="15">
        <v>42134</v>
      </c>
      <c r="D182" s="19">
        <v>6</v>
      </c>
      <c r="E182" t="s">
        <v>6430</v>
      </c>
    </row>
    <row r="183" spans="1:5" x14ac:dyDescent="0.25">
      <c r="A183" t="str">
        <f t="shared" si="2"/>
        <v>SPRO10638</v>
      </c>
      <c r="B183" t="s">
        <v>6616</v>
      </c>
      <c r="C183" s="15">
        <v>42135</v>
      </c>
      <c r="D183" s="19">
        <v>6</v>
      </c>
      <c r="E183" t="s">
        <v>6432</v>
      </c>
    </row>
    <row r="184" spans="1:5" x14ac:dyDescent="0.25">
      <c r="A184" t="str">
        <f t="shared" si="2"/>
        <v>SPRO10641</v>
      </c>
      <c r="B184" t="s">
        <v>6617</v>
      </c>
      <c r="C184" s="15">
        <v>42136</v>
      </c>
      <c r="D184" s="19">
        <v>6</v>
      </c>
      <c r="E184" t="s">
        <v>6439</v>
      </c>
    </row>
    <row r="185" spans="1:5" x14ac:dyDescent="0.25">
      <c r="A185" t="str">
        <f t="shared" si="2"/>
        <v>SPRO10644</v>
      </c>
      <c r="B185" t="s">
        <v>6618</v>
      </c>
      <c r="C185" s="15">
        <v>42136</v>
      </c>
      <c r="D185" s="19">
        <v>6</v>
      </c>
      <c r="E185" t="s">
        <v>6434</v>
      </c>
    </row>
    <row r="186" spans="1:5" x14ac:dyDescent="0.25">
      <c r="A186" t="str">
        <f t="shared" si="2"/>
        <v>SPRO10647</v>
      </c>
      <c r="B186" t="s">
        <v>6619</v>
      </c>
      <c r="C186" s="15">
        <v>42137</v>
      </c>
      <c r="D186" s="19">
        <v>6</v>
      </c>
      <c r="E186" t="s">
        <v>6434</v>
      </c>
    </row>
    <row r="187" spans="1:5" x14ac:dyDescent="0.25">
      <c r="A187" t="str">
        <f t="shared" si="2"/>
        <v>SPRO10650</v>
      </c>
      <c r="B187" t="s">
        <v>6620</v>
      </c>
      <c r="C187" s="15">
        <v>42137</v>
      </c>
      <c r="D187" s="19">
        <v>6</v>
      </c>
      <c r="E187" t="s">
        <v>6439</v>
      </c>
    </row>
    <row r="188" spans="1:5" x14ac:dyDescent="0.25">
      <c r="A188" t="str">
        <f t="shared" si="2"/>
        <v>SPRO10653</v>
      </c>
      <c r="B188" t="s">
        <v>6621</v>
      </c>
      <c r="C188" s="15">
        <v>42140</v>
      </c>
      <c r="D188" s="19">
        <v>6</v>
      </c>
      <c r="E188" t="s">
        <v>6437</v>
      </c>
    </row>
    <row r="189" spans="1:5" x14ac:dyDescent="0.25">
      <c r="A189" t="str">
        <f t="shared" si="2"/>
        <v>SPRO10656</v>
      </c>
      <c r="B189" t="s">
        <v>6622</v>
      </c>
      <c r="C189" s="15">
        <v>42140</v>
      </c>
      <c r="D189" s="19">
        <v>6</v>
      </c>
      <c r="E189" t="s">
        <v>6439</v>
      </c>
    </row>
    <row r="190" spans="1:5" x14ac:dyDescent="0.25">
      <c r="A190" t="str">
        <f t="shared" si="2"/>
        <v>SPRO10659</v>
      </c>
      <c r="B190" t="s">
        <v>6623</v>
      </c>
      <c r="C190" s="15">
        <v>42143</v>
      </c>
      <c r="D190" s="19">
        <v>6</v>
      </c>
      <c r="E190" t="s">
        <v>6444</v>
      </c>
    </row>
    <row r="191" spans="1:5" x14ac:dyDescent="0.25">
      <c r="A191" t="str">
        <f t="shared" si="2"/>
        <v>SPRO10662</v>
      </c>
      <c r="B191" t="s">
        <v>6624</v>
      </c>
      <c r="C191" s="15">
        <v>42143</v>
      </c>
      <c r="D191" s="19">
        <v>6</v>
      </c>
      <c r="E191" t="s">
        <v>6434</v>
      </c>
    </row>
    <row r="192" spans="1:5" x14ac:dyDescent="0.25">
      <c r="A192" t="str">
        <f t="shared" si="2"/>
        <v>SPRO10665</v>
      </c>
      <c r="B192" t="s">
        <v>6625</v>
      </c>
      <c r="C192" s="15">
        <v>42143</v>
      </c>
      <c r="D192" s="19">
        <v>6</v>
      </c>
      <c r="E192" t="s">
        <v>6437</v>
      </c>
    </row>
    <row r="193" spans="1:5" x14ac:dyDescent="0.25">
      <c r="A193" t="str">
        <f t="shared" si="2"/>
        <v>SPRO10668</v>
      </c>
      <c r="B193" t="s">
        <v>6626</v>
      </c>
      <c r="C193" s="15">
        <v>42144</v>
      </c>
      <c r="D193" s="19">
        <v>6</v>
      </c>
      <c r="E193" t="s">
        <v>6434</v>
      </c>
    </row>
    <row r="194" spans="1:5" x14ac:dyDescent="0.25">
      <c r="A194" t="str">
        <f t="shared" ref="A194:A257" si="3">_xlfn.CONCAT("SPRO",10089+ROW()*3)</f>
        <v>SPRO10671</v>
      </c>
      <c r="B194" t="s">
        <v>6627</v>
      </c>
      <c r="C194" s="15">
        <v>42145</v>
      </c>
      <c r="D194" s="19">
        <v>6</v>
      </c>
      <c r="E194" t="s">
        <v>6437</v>
      </c>
    </row>
    <row r="195" spans="1:5" x14ac:dyDescent="0.25">
      <c r="A195" t="str">
        <f t="shared" si="3"/>
        <v>SPRO10674</v>
      </c>
      <c r="B195" t="s">
        <v>6628</v>
      </c>
      <c r="C195" s="15">
        <v>42146</v>
      </c>
      <c r="D195" s="19">
        <v>6</v>
      </c>
      <c r="E195" t="s">
        <v>6430</v>
      </c>
    </row>
    <row r="196" spans="1:5" x14ac:dyDescent="0.25">
      <c r="A196" t="str">
        <f t="shared" si="3"/>
        <v>SPRO10677</v>
      </c>
      <c r="B196" t="s">
        <v>6629</v>
      </c>
      <c r="C196" s="15">
        <v>42146</v>
      </c>
      <c r="D196" s="19">
        <v>6</v>
      </c>
      <c r="E196" t="s">
        <v>6444</v>
      </c>
    </row>
    <row r="197" spans="1:5" x14ac:dyDescent="0.25">
      <c r="A197" t="str">
        <f t="shared" si="3"/>
        <v>SPRO10680</v>
      </c>
      <c r="B197" t="s">
        <v>6630</v>
      </c>
      <c r="C197" s="15">
        <v>42147</v>
      </c>
      <c r="D197" s="19">
        <v>6</v>
      </c>
      <c r="E197" t="s">
        <v>6437</v>
      </c>
    </row>
    <row r="198" spans="1:5" x14ac:dyDescent="0.25">
      <c r="A198" t="str">
        <f t="shared" si="3"/>
        <v>SPRO10683</v>
      </c>
      <c r="B198" t="s">
        <v>6631</v>
      </c>
      <c r="C198" s="15">
        <v>42147</v>
      </c>
      <c r="D198" s="19">
        <v>6</v>
      </c>
      <c r="E198" t="s">
        <v>6444</v>
      </c>
    </row>
    <row r="199" spans="1:5" x14ac:dyDescent="0.25">
      <c r="A199" t="str">
        <f t="shared" si="3"/>
        <v>SPRO10686</v>
      </c>
      <c r="B199" t="s">
        <v>6632</v>
      </c>
      <c r="C199" s="15">
        <v>42147</v>
      </c>
      <c r="D199" s="19">
        <v>6</v>
      </c>
      <c r="E199" t="s">
        <v>6437</v>
      </c>
    </row>
    <row r="200" spans="1:5" x14ac:dyDescent="0.25">
      <c r="A200" t="str">
        <f t="shared" si="3"/>
        <v>SPRO10689</v>
      </c>
      <c r="B200" t="s">
        <v>6633</v>
      </c>
      <c r="C200" s="15">
        <v>42149</v>
      </c>
      <c r="D200" s="19">
        <v>6</v>
      </c>
      <c r="E200" t="s">
        <v>6434</v>
      </c>
    </row>
    <row r="201" spans="1:5" x14ac:dyDescent="0.25">
      <c r="A201" t="str">
        <f t="shared" si="3"/>
        <v>SPRO10692</v>
      </c>
      <c r="B201" t="s">
        <v>6634</v>
      </c>
      <c r="C201" s="15">
        <v>42149</v>
      </c>
      <c r="D201" s="19">
        <v>6</v>
      </c>
      <c r="E201" t="s">
        <v>6437</v>
      </c>
    </row>
    <row r="202" spans="1:5" x14ac:dyDescent="0.25">
      <c r="A202" t="str">
        <f t="shared" si="3"/>
        <v>SPRO10695</v>
      </c>
      <c r="B202" t="s">
        <v>6635</v>
      </c>
      <c r="C202" s="15">
        <v>42150</v>
      </c>
      <c r="D202" s="19">
        <v>6</v>
      </c>
      <c r="E202" t="s">
        <v>6444</v>
      </c>
    </row>
    <row r="203" spans="1:5" x14ac:dyDescent="0.25">
      <c r="A203" t="str">
        <f t="shared" si="3"/>
        <v>SPRO10698</v>
      </c>
      <c r="B203" t="s">
        <v>6636</v>
      </c>
      <c r="C203" s="15">
        <v>42150</v>
      </c>
      <c r="D203" s="19">
        <v>6</v>
      </c>
      <c r="E203" t="s">
        <v>6430</v>
      </c>
    </row>
    <row r="204" spans="1:5" x14ac:dyDescent="0.25">
      <c r="A204" t="str">
        <f t="shared" si="3"/>
        <v>SPRO10701</v>
      </c>
      <c r="B204" t="s">
        <v>6637</v>
      </c>
      <c r="C204" s="15">
        <v>42150</v>
      </c>
      <c r="D204" s="19">
        <v>6</v>
      </c>
      <c r="E204" t="s">
        <v>6430</v>
      </c>
    </row>
    <row r="205" spans="1:5" x14ac:dyDescent="0.25">
      <c r="A205" t="str">
        <f t="shared" si="3"/>
        <v>SPRO10704</v>
      </c>
      <c r="B205" t="s">
        <v>6638</v>
      </c>
      <c r="C205" s="15">
        <v>42150</v>
      </c>
      <c r="D205" s="19">
        <v>6</v>
      </c>
      <c r="E205" t="s">
        <v>6437</v>
      </c>
    </row>
    <row r="206" spans="1:5" x14ac:dyDescent="0.25">
      <c r="A206" t="str">
        <f t="shared" si="3"/>
        <v>SPRO10707</v>
      </c>
      <c r="B206" t="s">
        <v>6639</v>
      </c>
      <c r="C206" s="15">
        <v>42151</v>
      </c>
      <c r="D206" s="19">
        <v>6</v>
      </c>
      <c r="E206" t="s">
        <v>6439</v>
      </c>
    </row>
    <row r="207" spans="1:5" x14ac:dyDescent="0.25">
      <c r="A207" t="str">
        <f t="shared" si="3"/>
        <v>SPRO10710</v>
      </c>
      <c r="B207" t="s">
        <v>6640</v>
      </c>
      <c r="C207" s="15">
        <v>42151</v>
      </c>
      <c r="D207" s="19">
        <v>6</v>
      </c>
      <c r="E207" t="s">
        <v>6439</v>
      </c>
    </row>
    <row r="208" spans="1:5" x14ac:dyDescent="0.25">
      <c r="A208" t="str">
        <f t="shared" si="3"/>
        <v>SPRO10713</v>
      </c>
      <c r="B208" t="s">
        <v>6641</v>
      </c>
      <c r="C208" s="15">
        <v>42151</v>
      </c>
      <c r="D208" s="19">
        <v>6</v>
      </c>
      <c r="E208" t="s">
        <v>6444</v>
      </c>
    </row>
    <row r="209" spans="1:5" x14ac:dyDescent="0.25">
      <c r="A209" t="str">
        <f t="shared" si="3"/>
        <v>SPRO10716</v>
      </c>
      <c r="B209" t="s">
        <v>6642</v>
      </c>
      <c r="C209" s="15">
        <v>42152</v>
      </c>
      <c r="D209" s="19">
        <v>6</v>
      </c>
      <c r="E209" t="s">
        <v>6444</v>
      </c>
    </row>
    <row r="210" spans="1:5" x14ac:dyDescent="0.25">
      <c r="A210" t="str">
        <f t="shared" si="3"/>
        <v>SPRO10719</v>
      </c>
      <c r="B210" t="s">
        <v>6643</v>
      </c>
      <c r="C210" s="15">
        <v>42152</v>
      </c>
      <c r="D210" s="19">
        <v>6</v>
      </c>
      <c r="E210" t="s">
        <v>6439</v>
      </c>
    </row>
    <row r="211" spans="1:5" x14ac:dyDescent="0.25">
      <c r="A211" t="str">
        <f t="shared" si="3"/>
        <v>SPRO10722</v>
      </c>
      <c r="B211" t="s">
        <v>6644</v>
      </c>
      <c r="C211" s="15">
        <v>42152</v>
      </c>
      <c r="D211" s="19">
        <v>6</v>
      </c>
      <c r="E211" t="s">
        <v>6437</v>
      </c>
    </row>
    <row r="212" spans="1:5" x14ac:dyDescent="0.25">
      <c r="A212" t="str">
        <f t="shared" si="3"/>
        <v>SPRO10725</v>
      </c>
      <c r="B212" t="s">
        <v>6645</v>
      </c>
      <c r="C212" s="15">
        <v>42153</v>
      </c>
      <c r="D212" s="19">
        <v>6</v>
      </c>
      <c r="E212" t="s">
        <v>6439</v>
      </c>
    </row>
    <row r="213" spans="1:5" x14ac:dyDescent="0.25">
      <c r="A213" t="str">
        <f t="shared" si="3"/>
        <v>SPRO10728</v>
      </c>
      <c r="B213" t="s">
        <v>6646</v>
      </c>
      <c r="C213" s="15">
        <v>42153</v>
      </c>
      <c r="D213" s="19">
        <v>6</v>
      </c>
      <c r="E213" t="s">
        <v>6439</v>
      </c>
    </row>
    <row r="214" spans="1:5" x14ac:dyDescent="0.25">
      <c r="A214" t="str">
        <f t="shared" si="3"/>
        <v>SPRO10731</v>
      </c>
      <c r="B214" t="s">
        <v>6647</v>
      </c>
      <c r="C214" s="15">
        <v>42153</v>
      </c>
      <c r="D214" s="19">
        <v>6</v>
      </c>
      <c r="E214" t="s">
        <v>6439</v>
      </c>
    </row>
    <row r="215" spans="1:5" x14ac:dyDescent="0.25">
      <c r="A215" t="str">
        <f t="shared" si="3"/>
        <v>SPRO10734</v>
      </c>
      <c r="B215" t="s">
        <v>6648</v>
      </c>
      <c r="C215" s="15">
        <v>42154</v>
      </c>
      <c r="D215" s="19">
        <v>6</v>
      </c>
      <c r="E215" t="s">
        <v>6437</v>
      </c>
    </row>
    <row r="216" spans="1:5" x14ac:dyDescent="0.25">
      <c r="A216" t="str">
        <f t="shared" si="3"/>
        <v>SPRO10737</v>
      </c>
      <c r="B216" t="s">
        <v>6649</v>
      </c>
      <c r="C216" s="15">
        <v>42156</v>
      </c>
      <c r="D216" s="19">
        <v>6</v>
      </c>
      <c r="E216" t="s">
        <v>6439</v>
      </c>
    </row>
    <row r="217" spans="1:5" x14ac:dyDescent="0.25">
      <c r="A217" t="str">
        <f t="shared" si="3"/>
        <v>SPRO10740</v>
      </c>
      <c r="B217" t="s">
        <v>6650</v>
      </c>
      <c r="C217" s="15">
        <v>42157</v>
      </c>
      <c r="D217" s="19">
        <v>6</v>
      </c>
      <c r="E217" t="s">
        <v>6444</v>
      </c>
    </row>
    <row r="218" spans="1:5" x14ac:dyDescent="0.25">
      <c r="A218" t="str">
        <f t="shared" si="3"/>
        <v>SPRO10743</v>
      </c>
      <c r="B218" t="s">
        <v>6651</v>
      </c>
      <c r="C218" s="15">
        <v>42157</v>
      </c>
      <c r="D218" s="19">
        <v>6</v>
      </c>
      <c r="E218" t="s">
        <v>6437</v>
      </c>
    </row>
    <row r="219" spans="1:5" x14ac:dyDescent="0.25">
      <c r="A219" t="str">
        <f t="shared" si="3"/>
        <v>SPRO10746</v>
      </c>
      <c r="B219" t="s">
        <v>6652</v>
      </c>
      <c r="C219" s="15">
        <v>42158</v>
      </c>
      <c r="D219" s="19">
        <v>6</v>
      </c>
      <c r="E219" t="s">
        <v>6434</v>
      </c>
    </row>
    <row r="220" spans="1:5" x14ac:dyDescent="0.25">
      <c r="A220" t="str">
        <f t="shared" si="3"/>
        <v>SPRO10749</v>
      </c>
      <c r="B220" t="s">
        <v>6653</v>
      </c>
      <c r="C220" s="15">
        <v>42159</v>
      </c>
      <c r="D220" s="19">
        <v>6</v>
      </c>
      <c r="E220" t="s">
        <v>6432</v>
      </c>
    </row>
    <row r="221" spans="1:5" x14ac:dyDescent="0.25">
      <c r="A221" t="str">
        <f t="shared" si="3"/>
        <v>SPRO10752</v>
      </c>
      <c r="B221" t="s">
        <v>6654</v>
      </c>
      <c r="C221" s="15">
        <v>42161</v>
      </c>
      <c r="D221" s="19">
        <v>6</v>
      </c>
      <c r="E221" t="s">
        <v>6430</v>
      </c>
    </row>
    <row r="222" spans="1:5" x14ac:dyDescent="0.25">
      <c r="A222" t="str">
        <f t="shared" si="3"/>
        <v>SPRO10755</v>
      </c>
      <c r="B222" t="s">
        <v>6655</v>
      </c>
      <c r="C222" s="15">
        <v>42163</v>
      </c>
      <c r="D222" s="19">
        <v>6</v>
      </c>
      <c r="E222" t="s">
        <v>6434</v>
      </c>
    </row>
    <row r="223" spans="1:5" x14ac:dyDescent="0.25">
      <c r="A223" t="str">
        <f t="shared" si="3"/>
        <v>SPRO10758</v>
      </c>
      <c r="B223" t="s">
        <v>6656</v>
      </c>
      <c r="C223" s="15">
        <v>42163</v>
      </c>
      <c r="D223" s="19">
        <v>6</v>
      </c>
      <c r="E223" t="s">
        <v>6439</v>
      </c>
    </row>
    <row r="224" spans="1:5" x14ac:dyDescent="0.25">
      <c r="A224" t="str">
        <f t="shared" si="3"/>
        <v>SPRO10761</v>
      </c>
      <c r="B224" t="s">
        <v>6657</v>
      </c>
      <c r="C224" s="15">
        <v>42163</v>
      </c>
      <c r="D224" s="19">
        <v>6</v>
      </c>
      <c r="E224" t="s">
        <v>6444</v>
      </c>
    </row>
    <row r="225" spans="1:5" x14ac:dyDescent="0.25">
      <c r="A225" t="str">
        <f t="shared" si="3"/>
        <v>SPRO10764</v>
      </c>
      <c r="B225" t="s">
        <v>6658</v>
      </c>
      <c r="C225" s="15">
        <v>42164</v>
      </c>
      <c r="D225" s="19">
        <v>6</v>
      </c>
      <c r="E225" t="s">
        <v>6434</v>
      </c>
    </row>
    <row r="226" spans="1:5" x14ac:dyDescent="0.25">
      <c r="A226" t="str">
        <f t="shared" si="3"/>
        <v>SPRO10767</v>
      </c>
      <c r="B226" t="s">
        <v>6659</v>
      </c>
      <c r="C226" s="15">
        <v>42164</v>
      </c>
      <c r="D226" s="19">
        <v>6</v>
      </c>
      <c r="E226" t="s">
        <v>6437</v>
      </c>
    </row>
    <row r="227" spans="1:5" x14ac:dyDescent="0.25">
      <c r="A227" t="str">
        <f t="shared" si="3"/>
        <v>SPRO10770</v>
      </c>
      <c r="B227" t="s">
        <v>6660</v>
      </c>
      <c r="C227" s="15">
        <v>42164</v>
      </c>
      <c r="D227" s="19">
        <v>6</v>
      </c>
      <c r="E227" t="s">
        <v>6437</v>
      </c>
    </row>
    <row r="228" spans="1:5" x14ac:dyDescent="0.25">
      <c r="A228" t="str">
        <f t="shared" si="3"/>
        <v>SPRO10773</v>
      </c>
      <c r="B228" t="s">
        <v>6661</v>
      </c>
      <c r="C228" s="15">
        <v>42166</v>
      </c>
      <c r="D228" s="19">
        <v>6</v>
      </c>
      <c r="E228" t="s">
        <v>6430</v>
      </c>
    </row>
    <row r="229" spans="1:5" x14ac:dyDescent="0.25">
      <c r="A229" t="str">
        <f t="shared" si="3"/>
        <v>SPRO10776</v>
      </c>
      <c r="B229" t="s">
        <v>6662</v>
      </c>
      <c r="C229" s="15">
        <v>42167</v>
      </c>
      <c r="D229" s="19">
        <v>6</v>
      </c>
      <c r="E229" t="s">
        <v>6437</v>
      </c>
    </row>
    <row r="230" spans="1:5" x14ac:dyDescent="0.25">
      <c r="A230" t="str">
        <f t="shared" si="3"/>
        <v>SPRO10779</v>
      </c>
      <c r="B230" t="s">
        <v>6663</v>
      </c>
      <c r="C230" s="15">
        <v>42167</v>
      </c>
      <c r="D230" s="19">
        <v>6</v>
      </c>
      <c r="E230" t="s">
        <v>6439</v>
      </c>
    </row>
    <row r="231" spans="1:5" x14ac:dyDescent="0.25">
      <c r="A231" t="str">
        <f t="shared" si="3"/>
        <v>SPRO10782</v>
      </c>
      <c r="B231" t="s">
        <v>6664</v>
      </c>
      <c r="C231" s="15">
        <v>42167</v>
      </c>
      <c r="D231" s="19">
        <v>6</v>
      </c>
      <c r="E231" t="s">
        <v>6444</v>
      </c>
    </row>
    <row r="232" spans="1:5" x14ac:dyDescent="0.25">
      <c r="A232" t="str">
        <f t="shared" si="3"/>
        <v>SPRO10785</v>
      </c>
      <c r="B232" t="s">
        <v>6665</v>
      </c>
      <c r="C232" s="15">
        <v>42168</v>
      </c>
      <c r="D232" s="19">
        <v>6</v>
      </c>
      <c r="E232" t="s">
        <v>6430</v>
      </c>
    </row>
    <row r="233" spans="1:5" x14ac:dyDescent="0.25">
      <c r="A233" t="str">
        <f t="shared" si="3"/>
        <v>SPRO10788</v>
      </c>
      <c r="B233" t="s">
        <v>6666</v>
      </c>
      <c r="C233" s="15">
        <v>42168</v>
      </c>
      <c r="D233" s="19">
        <v>6</v>
      </c>
      <c r="E233" t="s">
        <v>6437</v>
      </c>
    </row>
    <row r="234" spans="1:5" x14ac:dyDescent="0.25">
      <c r="A234" t="str">
        <f t="shared" si="3"/>
        <v>SPRO10791</v>
      </c>
      <c r="B234" t="s">
        <v>6667</v>
      </c>
      <c r="C234" s="15">
        <v>42169</v>
      </c>
      <c r="D234" s="19">
        <v>6</v>
      </c>
      <c r="E234" t="s">
        <v>6444</v>
      </c>
    </row>
    <row r="235" spans="1:5" x14ac:dyDescent="0.25">
      <c r="A235" t="str">
        <f t="shared" si="3"/>
        <v>SPRO10794</v>
      </c>
      <c r="B235" t="s">
        <v>6668</v>
      </c>
      <c r="C235" s="15">
        <v>42170</v>
      </c>
      <c r="D235" s="19">
        <v>6</v>
      </c>
      <c r="E235" t="s">
        <v>6434</v>
      </c>
    </row>
    <row r="236" spans="1:5" x14ac:dyDescent="0.25">
      <c r="A236" t="str">
        <f t="shared" si="3"/>
        <v>SPRO10797</v>
      </c>
      <c r="B236" t="s">
        <v>6669</v>
      </c>
      <c r="C236" s="15">
        <v>42170</v>
      </c>
      <c r="D236" s="19">
        <v>6</v>
      </c>
      <c r="E236" t="s">
        <v>6430</v>
      </c>
    </row>
    <row r="237" spans="1:5" x14ac:dyDescent="0.25">
      <c r="A237" t="str">
        <f t="shared" si="3"/>
        <v>SPRO10800</v>
      </c>
      <c r="B237" t="s">
        <v>6670</v>
      </c>
      <c r="C237" s="15">
        <v>42171</v>
      </c>
      <c r="D237" s="19">
        <v>6</v>
      </c>
      <c r="E237" t="s">
        <v>6434</v>
      </c>
    </row>
    <row r="238" spans="1:5" x14ac:dyDescent="0.25">
      <c r="A238" t="str">
        <f t="shared" si="3"/>
        <v>SPRO10803</v>
      </c>
      <c r="B238" t="s">
        <v>6671</v>
      </c>
      <c r="C238" s="15">
        <v>42171</v>
      </c>
      <c r="D238" s="19">
        <v>6</v>
      </c>
      <c r="E238" t="s">
        <v>6434</v>
      </c>
    </row>
    <row r="239" spans="1:5" x14ac:dyDescent="0.25">
      <c r="A239" t="str">
        <f t="shared" si="3"/>
        <v>SPRO10806</v>
      </c>
      <c r="B239" t="s">
        <v>6672</v>
      </c>
      <c r="C239" s="15">
        <v>42172</v>
      </c>
      <c r="D239" s="19">
        <v>6</v>
      </c>
      <c r="E239" t="s">
        <v>6432</v>
      </c>
    </row>
    <row r="240" spans="1:5" x14ac:dyDescent="0.25">
      <c r="A240" t="str">
        <f t="shared" si="3"/>
        <v>SPRO10809</v>
      </c>
      <c r="B240" t="s">
        <v>6673</v>
      </c>
      <c r="C240" s="15">
        <v>42174</v>
      </c>
      <c r="D240" s="19">
        <v>6</v>
      </c>
      <c r="E240" t="s">
        <v>6430</v>
      </c>
    </row>
    <row r="241" spans="1:5" x14ac:dyDescent="0.25">
      <c r="A241" t="str">
        <f t="shared" si="3"/>
        <v>SPRO10812</v>
      </c>
      <c r="B241" t="s">
        <v>6674</v>
      </c>
      <c r="C241" s="15">
        <v>42174</v>
      </c>
      <c r="D241" s="19">
        <v>6</v>
      </c>
      <c r="E241" t="s">
        <v>6439</v>
      </c>
    </row>
    <row r="242" spans="1:5" x14ac:dyDescent="0.25">
      <c r="A242" t="str">
        <f t="shared" si="3"/>
        <v>SPRO10815</v>
      </c>
      <c r="B242" t="s">
        <v>6675</v>
      </c>
      <c r="C242" s="15">
        <v>42177</v>
      </c>
      <c r="D242" s="19">
        <v>6</v>
      </c>
      <c r="E242" t="s">
        <v>6444</v>
      </c>
    </row>
    <row r="243" spans="1:5" x14ac:dyDescent="0.25">
      <c r="A243" t="str">
        <f t="shared" si="3"/>
        <v>SPRO10818</v>
      </c>
      <c r="B243" t="s">
        <v>6676</v>
      </c>
      <c r="C243" s="15">
        <v>42179</v>
      </c>
      <c r="D243" s="19">
        <v>6</v>
      </c>
      <c r="E243" t="s">
        <v>6430</v>
      </c>
    </row>
    <row r="244" spans="1:5" x14ac:dyDescent="0.25">
      <c r="A244" t="str">
        <f t="shared" si="3"/>
        <v>SPRO10821</v>
      </c>
      <c r="B244" t="s">
        <v>6677</v>
      </c>
      <c r="C244" s="15">
        <v>42179</v>
      </c>
      <c r="D244" s="19">
        <v>6</v>
      </c>
      <c r="E244" t="s">
        <v>6439</v>
      </c>
    </row>
    <row r="245" spans="1:5" x14ac:dyDescent="0.25">
      <c r="A245" t="str">
        <f t="shared" si="3"/>
        <v>SPRO10824</v>
      </c>
      <c r="B245" t="s">
        <v>6678</v>
      </c>
      <c r="C245" s="15">
        <v>42180</v>
      </c>
      <c r="D245" s="19">
        <v>6</v>
      </c>
      <c r="E245" t="s">
        <v>6437</v>
      </c>
    </row>
    <row r="246" spans="1:5" x14ac:dyDescent="0.25">
      <c r="A246" t="str">
        <f t="shared" si="3"/>
        <v>SPRO10827</v>
      </c>
      <c r="B246" t="s">
        <v>6679</v>
      </c>
      <c r="C246" s="15">
        <v>42181</v>
      </c>
      <c r="D246" s="19">
        <v>6</v>
      </c>
      <c r="E246" t="s">
        <v>6432</v>
      </c>
    </row>
    <row r="247" spans="1:5" x14ac:dyDescent="0.25">
      <c r="A247" t="str">
        <f t="shared" si="3"/>
        <v>SPRO10830</v>
      </c>
      <c r="B247" t="s">
        <v>6680</v>
      </c>
      <c r="C247" s="15">
        <v>42184</v>
      </c>
      <c r="D247" s="19">
        <v>6</v>
      </c>
      <c r="E247" t="s">
        <v>6439</v>
      </c>
    </row>
    <row r="248" spans="1:5" x14ac:dyDescent="0.25">
      <c r="A248" t="str">
        <f t="shared" si="3"/>
        <v>SPRO10833</v>
      </c>
      <c r="B248" t="s">
        <v>6681</v>
      </c>
      <c r="C248" s="15">
        <v>42184</v>
      </c>
      <c r="D248" s="19">
        <v>6</v>
      </c>
      <c r="E248" t="s">
        <v>6444</v>
      </c>
    </row>
    <row r="249" spans="1:5" x14ac:dyDescent="0.25">
      <c r="A249" t="str">
        <f t="shared" si="3"/>
        <v>SPRO10836</v>
      </c>
      <c r="B249" t="s">
        <v>6682</v>
      </c>
      <c r="C249" s="15">
        <v>42185</v>
      </c>
      <c r="D249" s="19">
        <v>6</v>
      </c>
      <c r="E249" t="s">
        <v>6437</v>
      </c>
    </row>
    <row r="250" spans="1:5" x14ac:dyDescent="0.25">
      <c r="A250" t="str">
        <f t="shared" si="3"/>
        <v>SPRO10839</v>
      </c>
      <c r="B250" t="s">
        <v>6683</v>
      </c>
      <c r="C250" s="15">
        <v>42185</v>
      </c>
      <c r="D250" s="19">
        <v>6</v>
      </c>
      <c r="E250" t="s">
        <v>6430</v>
      </c>
    </row>
    <row r="251" spans="1:5" x14ac:dyDescent="0.25">
      <c r="A251" t="str">
        <f t="shared" si="3"/>
        <v>SPRO10842</v>
      </c>
      <c r="B251" t="s">
        <v>6684</v>
      </c>
      <c r="C251" s="15">
        <v>42186</v>
      </c>
      <c r="D251" s="19">
        <v>6</v>
      </c>
      <c r="E251" t="s">
        <v>6444</v>
      </c>
    </row>
    <row r="252" spans="1:5" x14ac:dyDescent="0.25">
      <c r="A252" t="str">
        <f t="shared" si="3"/>
        <v>SPRO10845</v>
      </c>
      <c r="B252" t="s">
        <v>6685</v>
      </c>
      <c r="C252" s="15">
        <v>42186</v>
      </c>
      <c r="D252" s="19">
        <v>6</v>
      </c>
      <c r="E252" t="s">
        <v>6430</v>
      </c>
    </row>
    <row r="253" spans="1:5" x14ac:dyDescent="0.25">
      <c r="A253" t="str">
        <f t="shared" si="3"/>
        <v>SPRO10848</v>
      </c>
      <c r="B253" t="s">
        <v>6686</v>
      </c>
      <c r="C253" s="15">
        <v>42186</v>
      </c>
      <c r="D253" s="19">
        <v>6</v>
      </c>
      <c r="E253" t="s">
        <v>6430</v>
      </c>
    </row>
    <row r="254" spans="1:5" x14ac:dyDescent="0.25">
      <c r="A254" t="str">
        <f t="shared" si="3"/>
        <v>SPRO10851</v>
      </c>
      <c r="B254" t="s">
        <v>6687</v>
      </c>
      <c r="C254" s="15">
        <v>42188</v>
      </c>
      <c r="D254" s="19">
        <v>6</v>
      </c>
      <c r="E254" t="s">
        <v>6434</v>
      </c>
    </row>
    <row r="255" spans="1:5" x14ac:dyDescent="0.25">
      <c r="A255" t="str">
        <f t="shared" si="3"/>
        <v>SPRO10854</v>
      </c>
      <c r="B255" t="s">
        <v>6688</v>
      </c>
      <c r="C255" s="15">
        <v>42189</v>
      </c>
      <c r="D255" s="19">
        <v>6</v>
      </c>
      <c r="E255" t="s">
        <v>6439</v>
      </c>
    </row>
    <row r="256" spans="1:5" x14ac:dyDescent="0.25">
      <c r="A256" t="str">
        <f t="shared" si="3"/>
        <v>SPRO10857</v>
      </c>
      <c r="B256" t="s">
        <v>6689</v>
      </c>
      <c r="C256" s="15">
        <v>42189</v>
      </c>
      <c r="D256" s="19">
        <v>6</v>
      </c>
      <c r="E256" t="s">
        <v>6434</v>
      </c>
    </row>
    <row r="257" spans="1:5" x14ac:dyDescent="0.25">
      <c r="A257" t="str">
        <f t="shared" si="3"/>
        <v>SPRO10860</v>
      </c>
      <c r="B257" t="s">
        <v>6690</v>
      </c>
      <c r="C257" s="15">
        <v>42189</v>
      </c>
      <c r="D257" s="19">
        <v>6</v>
      </c>
      <c r="E257" t="s">
        <v>6444</v>
      </c>
    </row>
    <row r="258" spans="1:5" x14ac:dyDescent="0.25">
      <c r="A258" t="str">
        <f t="shared" ref="A258:A321" si="4">_xlfn.CONCAT("SPRO",10089+ROW()*3)</f>
        <v>SPRO10863</v>
      </c>
      <c r="B258" t="s">
        <v>6691</v>
      </c>
      <c r="C258" s="15">
        <v>42190</v>
      </c>
      <c r="D258" s="19">
        <v>6</v>
      </c>
      <c r="E258" t="s">
        <v>6432</v>
      </c>
    </row>
    <row r="259" spans="1:5" x14ac:dyDescent="0.25">
      <c r="A259" t="str">
        <f t="shared" si="4"/>
        <v>SPRO10866</v>
      </c>
      <c r="B259" t="s">
        <v>6692</v>
      </c>
      <c r="C259" s="15">
        <v>42191</v>
      </c>
      <c r="D259" s="19">
        <v>6</v>
      </c>
      <c r="E259" t="s">
        <v>6430</v>
      </c>
    </row>
    <row r="260" spans="1:5" x14ac:dyDescent="0.25">
      <c r="A260" t="str">
        <f t="shared" si="4"/>
        <v>SPRO10869</v>
      </c>
      <c r="B260" t="s">
        <v>6693</v>
      </c>
      <c r="C260" s="15">
        <v>42191</v>
      </c>
      <c r="D260" s="19">
        <v>6</v>
      </c>
      <c r="E260" t="s">
        <v>6432</v>
      </c>
    </row>
    <row r="261" spans="1:5" x14ac:dyDescent="0.25">
      <c r="A261" t="str">
        <f t="shared" si="4"/>
        <v>SPRO10872</v>
      </c>
      <c r="B261" t="s">
        <v>6694</v>
      </c>
      <c r="C261" s="15">
        <v>42191</v>
      </c>
      <c r="D261" s="19">
        <v>6</v>
      </c>
      <c r="E261" t="s">
        <v>6430</v>
      </c>
    </row>
    <row r="262" spans="1:5" x14ac:dyDescent="0.25">
      <c r="A262" t="str">
        <f t="shared" si="4"/>
        <v>SPRO10875</v>
      </c>
      <c r="B262" t="s">
        <v>6695</v>
      </c>
      <c r="C262" s="15">
        <v>42191</v>
      </c>
      <c r="D262" s="19">
        <v>6</v>
      </c>
      <c r="E262" t="s">
        <v>6437</v>
      </c>
    </row>
    <row r="263" spans="1:5" x14ac:dyDescent="0.25">
      <c r="A263" t="str">
        <f t="shared" si="4"/>
        <v>SPRO10878</v>
      </c>
      <c r="B263" t="s">
        <v>6696</v>
      </c>
      <c r="C263" s="15">
        <v>42192</v>
      </c>
      <c r="D263" s="19">
        <v>6</v>
      </c>
      <c r="E263" t="s">
        <v>6432</v>
      </c>
    </row>
    <row r="264" spans="1:5" x14ac:dyDescent="0.25">
      <c r="A264" t="str">
        <f t="shared" si="4"/>
        <v>SPRO10881</v>
      </c>
      <c r="B264" t="s">
        <v>6697</v>
      </c>
      <c r="C264" s="15">
        <v>42192</v>
      </c>
      <c r="D264" s="19">
        <v>6</v>
      </c>
      <c r="E264" t="s">
        <v>6444</v>
      </c>
    </row>
    <row r="265" spans="1:5" x14ac:dyDescent="0.25">
      <c r="A265" t="str">
        <f t="shared" si="4"/>
        <v>SPRO10884</v>
      </c>
      <c r="B265" t="s">
        <v>6698</v>
      </c>
      <c r="C265" s="15">
        <v>42193</v>
      </c>
      <c r="D265" s="19">
        <v>6</v>
      </c>
      <c r="E265" t="s">
        <v>6439</v>
      </c>
    </row>
    <row r="266" spans="1:5" x14ac:dyDescent="0.25">
      <c r="A266" t="str">
        <f t="shared" si="4"/>
        <v>SPRO10887</v>
      </c>
      <c r="B266" t="s">
        <v>6699</v>
      </c>
      <c r="C266" s="15">
        <v>42193</v>
      </c>
      <c r="D266" s="19">
        <v>6</v>
      </c>
      <c r="E266" t="s">
        <v>6437</v>
      </c>
    </row>
    <row r="267" spans="1:5" x14ac:dyDescent="0.25">
      <c r="A267" t="str">
        <f t="shared" si="4"/>
        <v>SPRO10890</v>
      </c>
      <c r="B267" t="s">
        <v>6700</v>
      </c>
      <c r="C267" s="15">
        <v>42193</v>
      </c>
      <c r="D267" s="19">
        <v>6</v>
      </c>
      <c r="E267" t="s">
        <v>6444</v>
      </c>
    </row>
    <row r="268" spans="1:5" x14ac:dyDescent="0.25">
      <c r="A268" t="str">
        <f t="shared" si="4"/>
        <v>SPRO10893</v>
      </c>
      <c r="B268" t="s">
        <v>6701</v>
      </c>
      <c r="C268" s="15">
        <v>42194</v>
      </c>
      <c r="D268" s="19">
        <v>6</v>
      </c>
      <c r="E268" t="s">
        <v>6437</v>
      </c>
    </row>
    <row r="269" spans="1:5" x14ac:dyDescent="0.25">
      <c r="A269" t="str">
        <f t="shared" si="4"/>
        <v>SPRO10896</v>
      </c>
      <c r="B269" t="s">
        <v>6702</v>
      </c>
      <c r="C269" s="15">
        <v>42194</v>
      </c>
      <c r="D269" s="19">
        <v>6</v>
      </c>
      <c r="E269" t="s">
        <v>6437</v>
      </c>
    </row>
    <row r="270" spans="1:5" x14ac:dyDescent="0.25">
      <c r="A270" t="str">
        <f t="shared" si="4"/>
        <v>SPRO10899</v>
      </c>
      <c r="B270" t="s">
        <v>6703</v>
      </c>
      <c r="C270" s="15">
        <v>42194</v>
      </c>
      <c r="D270" s="19">
        <v>6</v>
      </c>
      <c r="E270" t="s">
        <v>6437</v>
      </c>
    </row>
    <row r="271" spans="1:5" x14ac:dyDescent="0.25">
      <c r="A271" t="str">
        <f t="shared" si="4"/>
        <v>SPRO10902</v>
      </c>
      <c r="B271" t="s">
        <v>6704</v>
      </c>
      <c r="C271" s="15">
        <v>42195</v>
      </c>
      <c r="D271" s="19">
        <v>6</v>
      </c>
      <c r="E271" t="s">
        <v>6430</v>
      </c>
    </row>
    <row r="272" spans="1:5" x14ac:dyDescent="0.25">
      <c r="A272" t="str">
        <f t="shared" si="4"/>
        <v>SPRO10905</v>
      </c>
      <c r="B272" t="s">
        <v>6705</v>
      </c>
      <c r="C272" s="15">
        <v>42196</v>
      </c>
      <c r="D272" s="19">
        <v>6</v>
      </c>
      <c r="E272" t="s">
        <v>6439</v>
      </c>
    </row>
    <row r="273" spans="1:5" x14ac:dyDescent="0.25">
      <c r="A273" t="str">
        <f t="shared" si="4"/>
        <v>SPRO10908</v>
      </c>
      <c r="B273" t="s">
        <v>6706</v>
      </c>
      <c r="C273" s="15">
        <v>42197</v>
      </c>
      <c r="D273" s="19">
        <v>6</v>
      </c>
      <c r="E273" t="s">
        <v>6430</v>
      </c>
    </row>
    <row r="274" spans="1:5" x14ac:dyDescent="0.25">
      <c r="A274" t="str">
        <f t="shared" si="4"/>
        <v>SPRO10911</v>
      </c>
      <c r="B274" t="s">
        <v>6707</v>
      </c>
      <c r="C274" s="15">
        <v>42198</v>
      </c>
      <c r="D274" s="19">
        <v>6</v>
      </c>
      <c r="E274" t="s">
        <v>6439</v>
      </c>
    </row>
    <row r="275" spans="1:5" x14ac:dyDescent="0.25">
      <c r="A275" t="str">
        <f t="shared" si="4"/>
        <v>SPRO10914</v>
      </c>
      <c r="B275" t="s">
        <v>6708</v>
      </c>
      <c r="C275" s="15">
        <v>42198</v>
      </c>
      <c r="D275" s="19">
        <v>6</v>
      </c>
      <c r="E275" t="s">
        <v>6430</v>
      </c>
    </row>
    <row r="276" spans="1:5" x14ac:dyDescent="0.25">
      <c r="A276" t="str">
        <f t="shared" si="4"/>
        <v>SPRO10917</v>
      </c>
      <c r="B276" t="s">
        <v>6709</v>
      </c>
      <c r="C276" s="15">
        <v>42198</v>
      </c>
      <c r="D276" s="19">
        <v>6</v>
      </c>
      <c r="E276" t="s">
        <v>6434</v>
      </c>
    </row>
    <row r="277" spans="1:5" x14ac:dyDescent="0.25">
      <c r="A277" t="str">
        <f t="shared" si="4"/>
        <v>SPRO10920</v>
      </c>
      <c r="B277" t="s">
        <v>6710</v>
      </c>
      <c r="C277" s="15">
        <v>42200</v>
      </c>
      <c r="D277" s="19">
        <v>6</v>
      </c>
      <c r="E277" t="s">
        <v>6432</v>
      </c>
    </row>
    <row r="278" spans="1:5" x14ac:dyDescent="0.25">
      <c r="A278" t="str">
        <f t="shared" si="4"/>
        <v>SPRO10923</v>
      </c>
      <c r="B278" t="s">
        <v>6711</v>
      </c>
      <c r="C278" s="15">
        <v>42200</v>
      </c>
      <c r="D278" s="19">
        <v>6</v>
      </c>
      <c r="E278" t="s">
        <v>6437</v>
      </c>
    </row>
    <row r="279" spans="1:5" x14ac:dyDescent="0.25">
      <c r="A279" t="str">
        <f t="shared" si="4"/>
        <v>SPRO10926</v>
      </c>
      <c r="B279" t="s">
        <v>6712</v>
      </c>
      <c r="C279" s="15">
        <v>42200</v>
      </c>
      <c r="D279" s="19">
        <v>6</v>
      </c>
      <c r="E279" t="s">
        <v>6444</v>
      </c>
    </row>
    <row r="280" spans="1:5" x14ac:dyDescent="0.25">
      <c r="A280" t="str">
        <f t="shared" si="4"/>
        <v>SPRO10929</v>
      </c>
      <c r="B280" t="s">
        <v>6713</v>
      </c>
      <c r="C280" s="15">
        <v>42200</v>
      </c>
      <c r="D280" s="19">
        <v>6</v>
      </c>
      <c r="E280" t="s">
        <v>6434</v>
      </c>
    </row>
    <row r="281" spans="1:5" x14ac:dyDescent="0.25">
      <c r="A281" t="str">
        <f t="shared" si="4"/>
        <v>SPRO10932</v>
      </c>
      <c r="B281" t="s">
        <v>6714</v>
      </c>
      <c r="C281" s="15">
        <v>42200</v>
      </c>
      <c r="D281" s="19">
        <v>6</v>
      </c>
      <c r="E281" t="s">
        <v>6437</v>
      </c>
    </row>
    <row r="282" spans="1:5" x14ac:dyDescent="0.25">
      <c r="A282" t="str">
        <f t="shared" si="4"/>
        <v>SPRO10935</v>
      </c>
      <c r="B282" t="s">
        <v>6715</v>
      </c>
      <c r="C282" s="15">
        <v>42201</v>
      </c>
      <c r="D282" s="19">
        <v>6</v>
      </c>
      <c r="E282" t="s">
        <v>6444</v>
      </c>
    </row>
    <row r="283" spans="1:5" x14ac:dyDescent="0.25">
      <c r="A283" t="str">
        <f t="shared" si="4"/>
        <v>SPRO10938</v>
      </c>
      <c r="B283" t="s">
        <v>6716</v>
      </c>
      <c r="C283" s="15">
        <v>42201</v>
      </c>
      <c r="D283" s="19">
        <v>6</v>
      </c>
      <c r="E283" t="s">
        <v>6437</v>
      </c>
    </row>
    <row r="284" spans="1:5" x14ac:dyDescent="0.25">
      <c r="A284" t="str">
        <f t="shared" si="4"/>
        <v>SPRO10941</v>
      </c>
      <c r="B284" t="s">
        <v>6717</v>
      </c>
      <c r="C284" s="15">
        <v>42202</v>
      </c>
      <c r="D284" s="19">
        <v>6</v>
      </c>
      <c r="E284" t="s">
        <v>6444</v>
      </c>
    </row>
    <row r="285" spans="1:5" x14ac:dyDescent="0.25">
      <c r="A285" t="str">
        <f t="shared" si="4"/>
        <v>SPRO10944</v>
      </c>
      <c r="B285" t="s">
        <v>6718</v>
      </c>
      <c r="C285" s="15">
        <v>42202</v>
      </c>
      <c r="D285" s="19">
        <v>6</v>
      </c>
      <c r="E285" t="s">
        <v>6444</v>
      </c>
    </row>
    <row r="286" spans="1:5" x14ac:dyDescent="0.25">
      <c r="A286" t="str">
        <f t="shared" si="4"/>
        <v>SPRO10947</v>
      </c>
      <c r="B286" t="s">
        <v>6719</v>
      </c>
      <c r="C286" s="15">
        <v>42202</v>
      </c>
      <c r="D286" s="19">
        <v>6</v>
      </c>
      <c r="E286" t="s">
        <v>6432</v>
      </c>
    </row>
    <row r="287" spans="1:5" x14ac:dyDescent="0.25">
      <c r="A287" t="str">
        <f t="shared" si="4"/>
        <v>SPRO10950</v>
      </c>
      <c r="B287" t="s">
        <v>6720</v>
      </c>
      <c r="C287" s="15">
        <v>42203</v>
      </c>
      <c r="D287" s="19">
        <v>6</v>
      </c>
      <c r="E287" t="s">
        <v>6430</v>
      </c>
    </row>
    <row r="288" spans="1:5" x14ac:dyDescent="0.25">
      <c r="A288" t="str">
        <f t="shared" si="4"/>
        <v>SPRO10953</v>
      </c>
      <c r="B288" t="s">
        <v>6721</v>
      </c>
      <c r="C288" s="15">
        <v>42203</v>
      </c>
      <c r="D288" s="19">
        <v>6</v>
      </c>
      <c r="E288" t="s">
        <v>6432</v>
      </c>
    </row>
    <row r="289" spans="1:5" x14ac:dyDescent="0.25">
      <c r="A289" t="str">
        <f t="shared" si="4"/>
        <v>SPRO10956</v>
      </c>
      <c r="B289" t="s">
        <v>6722</v>
      </c>
      <c r="C289" s="15">
        <v>42203</v>
      </c>
      <c r="D289" s="19">
        <v>6</v>
      </c>
      <c r="E289" t="s">
        <v>6434</v>
      </c>
    </row>
    <row r="290" spans="1:5" x14ac:dyDescent="0.25">
      <c r="A290" t="str">
        <f t="shared" si="4"/>
        <v>SPRO10959</v>
      </c>
      <c r="B290" t="s">
        <v>6723</v>
      </c>
      <c r="C290" s="15">
        <v>42203</v>
      </c>
      <c r="D290" s="19">
        <v>6</v>
      </c>
      <c r="E290" t="s">
        <v>6439</v>
      </c>
    </row>
    <row r="291" spans="1:5" x14ac:dyDescent="0.25">
      <c r="A291" t="str">
        <f t="shared" si="4"/>
        <v>SPRO10962</v>
      </c>
      <c r="B291" t="s">
        <v>6724</v>
      </c>
      <c r="C291" s="15">
        <v>42203</v>
      </c>
      <c r="D291" s="19">
        <v>6</v>
      </c>
      <c r="E291" t="s">
        <v>6432</v>
      </c>
    </row>
    <row r="292" spans="1:5" x14ac:dyDescent="0.25">
      <c r="A292" t="str">
        <f t="shared" si="4"/>
        <v>SPRO10965</v>
      </c>
      <c r="B292" t="s">
        <v>6725</v>
      </c>
      <c r="C292" s="15">
        <v>42204</v>
      </c>
      <c r="D292" s="19">
        <v>6</v>
      </c>
      <c r="E292" t="s">
        <v>6444</v>
      </c>
    </row>
    <row r="293" spans="1:5" x14ac:dyDescent="0.25">
      <c r="A293" t="str">
        <f t="shared" si="4"/>
        <v>SPRO10968</v>
      </c>
      <c r="B293" t="s">
        <v>6726</v>
      </c>
      <c r="C293" s="15">
        <v>42204</v>
      </c>
      <c r="D293" s="19">
        <v>6</v>
      </c>
      <c r="E293" t="s">
        <v>6444</v>
      </c>
    </row>
    <row r="294" spans="1:5" x14ac:dyDescent="0.25">
      <c r="A294" t="str">
        <f t="shared" si="4"/>
        <v>SPRO10971</v>
      </c>
      <c r="B294" t="s">
        <v>6727</v>
      </c>
      <c r="C294" s="15">
        <v>42204</v>
      </c>
      <c r="D294" s="19">
        <v>6</v>
      </c>
      <c r="E294" t="s">
        <v>6437</v>
      </c>
    </row>
    <row r="295" spans="1:5" x14ac:dyDescent="0.25">
      <c r="A295" t="str">
        <f t="shared" si="4"/>
        <v>SPRO10974</v>
      </c>
      <c r="B295" t="s">
        <v>6728</v>
      </c>
      <c r="C295" s="15">
        <v>42206</v>
      </c>
      <c r="D295" s="19">
        <v>6</v>
      </c>
      <c r="E295" t="s">
        <v>6432</v>
      </c>
    </row>
    <row r="296" spans="1:5" x14ac:dyDescent="0.25">
      <c r="A296" t="str">
        <f t="shared" si="4"/>
        <v>SPRO10977</v>
      </c>
      <c r="B296" t="s">
        <v>6729</v>
      </c>
      <c r="C296" s="15">
        <v>42206</v>
      </c>
      <c r="D296" s="19">
        <v>6</v>
      </c>
      <c r="E296" t="s">
        <v>6434</v>
      </c>
    </row>
    <row r="297" spans="1:5" x14ac:dyDescent="0.25">
      <c r="A297" t="str">
        <f t="shared" si="4"/>
        <v>SPRO10980</v>
      </c>
      <c r="B297" t="s">
        <v>6730</v>
      </c>
      <c r="C297" s="15">
        <v>42207</v>
      </c>
      <c r="D297" s="19">
        <v>6</v>
      </c>
      <c r="E297" t="s">
        <v>6439</v>
      </c>
    </row>
    <row r="298" spans="1:5" x14ac:dyDescent="0.25">
      <c r="A298" t="str">
        <f t="shared" si="4"/>
        <v>SPRO10983</v>
      </c>
      <c r="B298" t="s">
        <v>6731</v>
      </c>
      <c r="C298" s="15">
        <v>42208</v>
      </c>
      <c r="D298" s="19">
        <v>6</v>
      </c>
      <c r="E298" t="s">
        <v>6444</v>
      </c>
    </row>
    <row r="299" spans="1:5" x14ac:dyDescent="0.25">
      <c r="A299" t="str">
        <f t="shared" si="4"/>
        <v>SPRO10986</v>
      </c>
      <c r="B299" t="s">
        <v>6732</v>
      </c>
      <c r="C299" s="15">
        <v>42209</v>
      </c>
      <c r="D299" s="19">
        <v>6</v>
      </c>
      <c r="E299" t="s">
        <v>6434</v>
      </c>
    </row>
    <row r="300" spans="1:5" x14ac:dyDescent="0.25">
      <c r="A300" t="str">
        <f t="shared" si="4"/>
        <v>SPRO10989</v>
      </c>
      <c r="B300" t="s">
        <v>6733</v>
      </c>
      <c r="C300" s="15">
        <v>42209</v>
      </c>
      <c r="D300" s="19">
        <v>6</v>
      </c>
      <c r="E300" t="s">
        <v>6434</v>
      </c>
    </row>
    <row r="301" spans="1:5" x14ac:dyDescent="0.25">
      <c r="A301" t="str">
        <f t="shared" si="4"/>
        <v>SPRO10992</v>
      </c>
      <c r="B301" t="s">
        <v>6734</v>
      </c>
      <c r="C301" s="15">
        <v>42209</v>
      </c>
      <c r="D301" s="19">
        <v>6</v>
      </c>
      <c r="E301" t="s">
        <v>6430</v>
      </c>
    </row>
    <row r="302" spans="1:5" x14ac:dyDescent="0.25">
      <c r="A302" t="str">
        <f t="shared" si="4"/>
        <v>SPRO10995</v>
      </c>
      <c r="B302" t="s">
        <v>6735</v>
      </c>
      <c r="C302" s="15">
        <v>42210</v>
      </c>
      <c r="D302" s="19">
        <v>6</v>
      </c>
      <c r="E302" t="s">
        <v>6430</v>
      </c>
    </row>
    <row r="303" spans="1:5" x14ac:dyDescent="0.25">
      <c r="A303" t="str">
        <f t="shared" si="4"/>
        <v>SPRO10998</v>
      </c>
      <c r="B303" t="s">
        <v>6736</v>
      </c>
      <c r="C303" s="15">
        <v>42210</v>
      </c>
      <c r="D303" s="19">
        <v>6</v>
      </c>
      <c r="E303" t="s">
        <v>6430</v>
      </c>
    </row>
    <row r="304" spans="1:5" x14ac:dyDescent="0.25">
      <c r="A304" t="str">
        <f t="shared" si="4"/>
        <v>SPRO11001</v>
      </c>
      <c r="B304" t="s">
        <v>6737</v>
      </c>
      <c r="C304" s="15">
        <v>42211</v>
      </c>
      <c r="D304" s="19">
        <v>6</v>
      </c>
      <c r="E304" t="s">
        <v>6437</v>
      </c>
    </row>
    <row r="305" spans="1:5" x14ac:dyDescent="0.25">
      <c r="A305" t="str">
        <f t="shared" si="4"/>
        <v>SPRO11004</v>
      </c>
      <c r="B305" t="s">
        <v>6738</v>
      </c>
      <c r="C305" s="15">
        <v>42211</v>
      </c>
      <c r="D305" s="19">
        <v>6</v>
      </c>
      <c r="E305" t="s">
        <v>6432</v>
      </c>
    </row>
    <row r="306" spans="1:5" x14ac:dyDescent="0.25">
      <c r="A306" t="str">
        <f t="shared" si="4"/>
        <v>SPRO11007</v>
      </c>
      <c r="B306" t="s">
        <v>6739</v>
      </c>
      <c r="C306" s="15">
        <v>42211</v>
      </c>
      <c r="D306" s="19">
        <v>6</v>
      </c>
      <c r="E306" t="s">
        <v>6444</v>
      </c>
    </row>
    <row r="307" spans="1:5" x14ac:dyDescent="0.25">
      <c r="A307" t="str">
        <f t="shared" si="4"/>
        <v>SPRO11010</v>
      </c>
      <c r="B307" t="s">
        <v>6740</v>
      </c>
      <c r="C307" s="15">
        <v>42212</v>
      </c>
      <c r="D307" s="19">
        <v>6</v>
      </c>
      <c r="E307" t="s">
        <v>6444</v>
      </c>
    </row>
    <row r="308" spans="1:5" x14ac:dyDescent="0.25">
      <c r="A308" t="str">
        <f t="shared" si="4"/>
        <v>SPRO11013</v>
      </c>
      <c r="B308" t="s">
        <v>6741</v>
      </c>
      <c r="C308" s="15">
        <v>42213</v>
      </c>
      <c r="D308" s="19">
        <v>6</v>
      </c>
      <c r="E308" t="s">
        <v>6432</v>
      </c>
    </row>
    <row r="309" spans="1:5" x14ac:dyDescent="0.25">
      <c r="A309" t="str">
        <f t="shared" si="4"/>
        <v>SPRO11016</v>
      </c>
      <c r="B309" t="s">
        <v>6742</v>
      </c>
      <c r="C309" s="15">
        <v>42214</v>
      </c>
      <c r="D309" s="19">
        <v>6</v>
      </c>
      <c r="E309" t="s">
        <v>6430</v>
      </c>
    </row>
    <row r="310" spans="1:5" x14ac:dyDescent="0.25">
      <c r="A310" t="str">
        <f t="shared" si="4"/>
        <v>SPRO11019</v>
      </c>
      <c r="B310" t="s">
        <v>6743</v>
      </c>
      <c r="C310" s="15">
        <v>42214</v>
      </c>
      <c r="D310" s="19">
        <v>6</v>
      </c>
      <c r="E310" t="s">
        <v>6432</v>
      </c>
    </row>
    <row r="311" spans="1:5" x14ac:dyDescent="0.25">
      <c r="A311" t="str">
        <f t="shared" si="4"/>
        <v>SPRO11022</v>
      </c>
      <c r="B311" t="s">
        <v>6744</v>
      </c>
      <c r="C311" s="15">
        <v>42215</v>
      </c>
      <c r="D311" s="19">
        <v>6</v>
      </c>
      <c r="E311" t="s">
        <v>6434</v>
      </c>
    </row>
    <row r="312" spans="1:5" x14ac:dyDescent="0.25">
      <c r="A312" t="str">
        <f t="shared" si="4"/>
        <v>SPRO11025</v>
      </c>
      <c r="B312" t="s">
        <v>6745</v>
      </c>
      <c r="C312" s="15">
        <v>42215</v>
      </c>
      <c r="D312" s="19">
        <v>6</v>
      </c>
      <c r="E312" t="s">
        <v>6444</v>
      </c>
    </row>
    <row r="313" spans="1:5" x14ac:dyDescent="0.25">
      <c r="A313" t="str">
        <f t="shared" si="4"/>
        <v>SPRO11028</v>
      </c>
      <c r="B313" t="s">
        <v>6746</v>
      </c>
      <c r="C313" s="15">
        <v>42217</v>
      </c>
      <c r="D313" s="19">
        <v>6</v>
      </c>
      <c r="E313" t="s">
        <v>6434</v>
      </c>
    </row>
    <row r="314" spans="1:5" x14ac:dyDescent="0.25">
      <c r="A314" t="str">
        <f t="shared" si="4"/>
        <v>SPRO11031</v>
      </c>
      <c r="B314" t="s">
        <v>6747</v>
      </c>
      <c r="C314" s="15">
        <v>42217</v>
      </c>
      <c r="D314" s="19">
        <v>6</v>
      </c>
      <c r="E314" t="s">
        <v>6444</v>
      </c>
    </row>
    <row r="315" spans="1:5" x14ac:dyDescent="0.25">
      <c r="A315" t="str">
        <f t="shared" si="4"/>
        <v>SPRO11034</v>
      </c>
      <c r="B315" t="s">
        <v>6748</v>
      </c>
      <c r="C315" s="15">
        <v>42217</v>
      </c>
      <c r="D315" s="19">
        <v>6</v>
      </c>
      <c r="E315" t="s">
        <v>6439</v>
      </c>
    </row>
    <row r="316" spans="1:5" x14ac:dyDescent="0.25">
      <c r="A316" t="str">
        <f t="shared" si="4"/>
        <v>SPRO11037</v>
      </c>
      <c r="B316" t="s">
        <v>6749</v>
      </c>
      <c r="C316" s="15">
        <v>42217</v>
      </c>
      <c r="D316" s="19">
        <v>6</v>
      </c>
      <c r="E316" t="s">
        <v>6432</v>
      </c>
    </row>
    <row r="317" spans="1:5" x14ac:dyDescent="0.25">
      <c r="A317" t="str">
        <f t="shared" si="4"/>
        <v>SPRO11040</v>
      </c>
      <c r="B317" t="s">
        <v>6750</v>
      </c>
      <c r="C317" s="15">
        <v>42217</v>
      </c>
      <c r="D317" s="19">
        <v>6</v>
      </c>
      <c r="E317" t="s">
        <v>6439</v>
      </c>
    </row>
    <row r="318" spans="1:5" x14ac:dyDescent="0.25">
      <c r="A318" t="str">
        <f t="shared" si="4"/>
        <v>SPRO11043</v>
      </c>
      <c r="B318" t="s">
        <v>6751</v>
      </c>
      <c r="C318" s="15">
        <v>42218</v>
      </c>
      <c r="D318" s="19">
        <v>6</v>
      </c>
      <c r="E318" t="s">
        <v>6432</v>
      </c>
    </row>
    <row r="319" spans="1:5" x14ac:dyDescent="0.25">
      <c r="A319" t="str">
        <f t="shared" si="4"/>
        <v>SPRO11046</v>
      </c>
      <c r="B319" t="s">
        <v>6752</v>
      </c>
      <c r="C319" s="15">
        <v>42218</v>
      </c>
      <c r="D319" s="19">
        <v>6</v>
      </c>
      <c r="E319" t="s">
        <v>6430</v>
      </c>
    </row>
    <row r="320" spans="1:5" x14ac:dyDescent="0.25">
      <c r="A320" t="str">
        <f t="shared" si="4"/>
        <v>SPRO11049</v>
      </c>
      <c r="B320" t="s">
        <v>6753</v>
      </c>
      <c r="C320" s="15">
        <v>42220</v>
      </c>
      <c r="D320" s="19">
        <v>6</v>
      </c>
      <c r="E320" t="s">
        <v>6444</v>
      </c>
    </row>
    <row r="321" spans="1:5" x14ac:dyDescent="0.25">
      <c r="A321" t="str">
        <f t="shared" si="4"/>
        <v>SPRO11052</v>
      </c>
      <c r="B321" t="s">
        <v>6754</v>
      </c>
      <c r="C321" s="15">
        <v>42221</v>
      </c>
      <c r="D321" s="19">
        <v>6</v>
      </c>
      <c r="E321" t="s">
        <v>6432</v>
      </c>
    </row>
    <row r="322" spans="1:5" x14ac:dyDescent="0.25">
      <c r="A322" t="str">
        <f t="shared" ref="A322:A385" si="5">_xlfn.CONCAT("SPRO",10089+ROW()*3)</f>
        <v>SPRO11055</v>
      </c>
      <c r="B322" t="s">
        <v>6755</v>
      </c>
      <c r="C322" s="15">
        <v>42221</v>
      </c>
      <c r="D322" s="19">
        <v>6</v>
      </c>
      <c r="E322" t="s">
        <v>6430</v>
      </c>
    </row>
    <row r="323" spans="1:5" x14ac:dyDescent="0.25">
      <c r="A323" t="str">
        <f t="shared" si="5"/>
        <v>SPRO11058</v>
      </c>
      <c r="B323" t="s">
        <v>6756</v>
      </c>
      <c r="C323" s="15">
        <v>42221</v>
      </c>
      <c r="D323" s="19">
        <v>6</v>
      </c>
      <c r="E323" t="s">
        <v>6434</v>
      </c>
    </row>
    <row r="324" spans="1:5" x14ac:dyDescent="0.25">
      <c r="A324" t="str">
        <f t="shared" si="5"/>
        <v>SPRO11061</v>
      </c>
      <c r="B324" t="s">
        <v>6757</v>
      </c>
      <c r="C324" s="15">
        <v>42221</v>
      </c>
      <c r="D324" s="19">
        <v>6</v>
      </c>
      <c r="E324" t="s">
        <v>6432</v>
      </c>
    </row>
    <row r="325" spans="1:5" x14ac:dyDescent="0.25">
      <c r="A325" t="str">
        <f t="shared" si="5"/>
        <v>SPRO11064</v>
      </c>
      <c r="B325" t="s">
        <v>6758</v>
      </c>
      <c r="C325" s="15">
        <v>42221</v>
      </c>
      <c r="D325" s="19">
        <v>6</v>
      </c>
      <c r="E325" t="s">
        <v>6432</v>
      </c>
    </row>
    <row r="326" spans="1:5" x14ac:dyDescent="0.25">
      <c r="A326" t="str">
        <f t="shared" si="5"/>
        <v>SPRO11067</v>
      </c>
      <c r="B326" t="s">
        <v>6759</v>
      </c>
      <c r="C326" s="15">
        <v>42222</v>
      </c>
      <c r="D326" s="19">
        <v>6</v>
      </c>
      <c r="E326" t="s">
        <v>6437</v>
      </c>
    </row>
    <row r="327" spans="1:5" x14ac:dyDescent="0.25">
      <c r="A327" t="str">
        <f t="shared" si="5"/>
        <v>SPRO11070</v>
      </c>
      <c r="B327" t="s">
        <v>6760</v>
      </c>
      <c r="C327" s="15">
        <v>42224</v>
      </c>
      <c r="D327" s="19">
        <v>6</v>
      </c>
      <c r="E327" t="s">
        <v>6430</v>
      </c>
    </row>
    <row r="328" spans="1:5" x14ac:dyDescent="0.25">
      <c r="A328" t="str">
        <f t="shared" si="5"/>
        <v>SPRO11073</v>
      </c>
      <c r="B328" t="s">
        <v>6761</v>
      </c>
      <c r="C328" s="15">
        <v>42226</v>
      </c>
      <c r="D328" s="19">
        <v>6</v>
      </c>
      <c r="E328" t="s">
        <v>6439</v>
      </c>
    </row>
    <row r="329" spans="1:5" x14ac:dyDescent="0.25">
      <c r="A329" t="str">
        <f t="shared" si="5"/>
        <v>SPRO11076</v>
      </c>
      <c r="B329" t="s">
        <v>6762</v>
      </c>
      <c r="C329" s="15">
        <v>42228</v>
      </c>
      <c r="D329" s="19">
        <v>6</v>
      </c>
      <c r="E329" t="s">
        <v>6444</v>
      </c>
    </row>
    <row r="330" spans="1:5" x14ac:dyDescent="0.25">
      <c r="A330" t="str">
        <f t="shared" si="5"/>
        <v>SPRO11079</v>
      </c>
      <c r="B330" t="s">
        <v>6763</v>
      </c>
      <c r="C330" s="15">
        <v>42229</v>
      </c>
      <c r="D330" s="19">
        <v>6</v>
      </c>
      <c r="E330" t="s">
        <v>6430</v>
      </c>
    </row>
    <row r="331" spans="1:5" x14ac:dyDescent="0.25">
      <c r="A331" t="str">
        <f t="shared" si="5"/>
        <v>SPRO11082</v>
      </c>
      <c r="B331" t="s">
        <v>6764</v>
      </c>
      <c r="C331" s="15">
        <v>42230</v>
      </c>
      <c r="D331" s="19">
        <v>6</v>
      </c>
      <c r="E331" t="s">
        <v>6430</v>
      </c>
    </row>
    <row r="332" spans="1:5" x14ac:dyDescent="0.25">
      <c r="A332" t="str">
        <f t="shared" si="5"/>
        <v>SPRO11085</v>
      </c>
      <c r="B332" t="s">
        <v>6765</v>
      </c>
      <c r="C332" s="15">
        <v>42230</v>
      </c>
      <c r="D332" s="19">
        <v>6</v>
      </c>
      <c r="E332" t="s">
        <v>6430</v>
      </c>
    </row>
    <row r="333" spans="1:5" x14ac:dyDescent="0.25">
      <c r="A333" t="str">
        <f t="shared" si="5"/>
        <v>SPRO11088</v>
      </c>
      <c r="B333" t="s">
        <v>6766</v>
      </c>
      <c r="C333" s="15">
        <v>42230</v>
      </c>
      <c r="D333" s="19">
        <v>6</v>
      </c>
      <c r="E333" t="s">
        <v>6439</v>
      </c>
    </row>
    <row r="334" spans="1:5" x14ac:dyDescent="0.25">
      <c r="A334" t="str">
        <f t="shared" si="5"/>
        <v>SPRO11091</v>
      </c>
      <c r="B334" t="s">
        <v>6767</v>
      </c>
      <c r="C334" s="15">
        <v>42230</v>
      </c>
      <c r="D334" s="19">
        <v>6</v>
      </c>
      <c r="E334" t="s">
        <v>6444</v>
      </c>
    </row>
    <row r="335" spans="1:5" x14ac:dyDescent="0.25">
      <c r="A335" t="str">
        <f t="shared" si="5"/>
        <v>SPRO11094</v>
      </c>
      <c r="B335" t="s">
        <v>6768</v>
      </c>
      <c r="C335" s="15">
        <v>42231</v>
      </c>
      <c r="D335" s="19">
        <v>6</v>
      </c>
      <c r="E335" t="s">
        <v>6439</v>
      </c>
    </row>
    <row r="336" spans="1:5" x14ac:dyDescent="0.25">
      <c r="A336" t="str">
        <f t="shared" si="5"/>
        <v>SPRO11097</v>
      </c>
      <c r="B336" t="s">
        <v>6769</v>
      </c>
      <c r="C336" s="15">
        <v>42231</v>
      </c>
      <c r="D336" s="19">
        <v>6</v>
      </c>
      <c r="E336" t="s">
        <v>6434</v>
      </c>
    </row>
    <row r="337" spans="1:5" x14ac:dyDescent="0.25">
      <c r="A337" t="str">
        <f t="shared" si="5"/>
        <v>SPRO11100</v>
      </c>
      <c r="B337" t="s">
        <v>6770</v>
      </c>
      <c r="C337" s="15">
        <v>42231</v>
      </c>
      <c r="D337" s="19">
        <v>6</v>
      </c>
      <c r="E337" t="s">
        <v>6430</v>
      </c>
    </row>
    <row r="338" spans="1:5" x14ac:dyDescent="0.25">
      <c r="A338" t="str">
        <f t="shared" si="5"/>
        <v>SPRO11103</v>
      </c>
      <c r="B338" t="s">
        <v>6771</v>
      </c>
      <c r="C338" s="15">
        <v>42232</v>
      </c>
      <c r="D338" s="19">
        <v>6</v>
      </c>
      <c r="E338" t="s">
        <v>6437</v>
      </c>
    </row>
    <row r="339" spans="1:5" x14ac:dyDescent="0.25">
      <c r="A339" t="str">
        <f t="shared" si="5"/>
        <v>SPRO11106</v>
      </c>
      <c r="B339" t="s">
        <v>6772</v>
      </c>
      <c r="C339" s="15">
        <v>42234</v>
      </c>
      <c r="D339" s="19">
        <v>6</v>
      </c>
      <c r="E339" t="s">
        <v>6437</v>
      </c>
    </row>
    <row r="340" spans="1:5" x14ac:dyDescent="0.25">
      <c r="A340" t="str">
        <f t="shared" si="5"/>
        <v>SPRO11109</v>
      </c>
      <c r="B340" t="s">
        <v>6773</v>
      </c>
      <c r="C340" s="15">
        <v>42234</v>
      </c>
      <c r="D340" s="19">
        <v>6</v>
      </c>
      <c r="E340" t="s">
        <v>6432</v>
      </c>
    </row>
    <row r="341" spans="1:5" x14ac:dyDescent="0.25">
      <c r="A341" t="str">
        <f t="shared" si="5"/>
        <v>SPRO11112</v>
      </c>
      <c r="B341" t="s">
        <v>6774</v>
      </c>
      <c r="C341" s="15">
        <v>42234</v>
      </c>
      <c r="D341" s="19">
        <v>6</v>
      </c>
      <c r="E341" t="s">
        <v>6437</v>
      </c>
    </row>
    <row r="342" spans="1:5" x14ac:dyDescent="0.25">
      <c r="A342" t="str">
        <f t="shared" si="5"/>
        <v>SPRO11115</v>
      </c>
      <c r="B342" t="s">
        <v>6775</v>
      </c>
      <c r="C342" s="15">
        <v>42235</v>
      </c>
      <c r="D342" s="19">
        <v>6</v>
      </c>
      <c r="E342" t="s">
        <v>6434</v>
      </c>
    </row>
    <row r="343" spans="1:5" x14ac:dyDescent="0.25">
      <c r="A343" t="str">
        <f t="shared" si="5"/>
        <v>SPRO11118</v>
      </c>
      <c r="B343" t="s">
        <v>6776</v>
      </c>
      <c r="C343" s="15">
        <v>42236</v>
      </c>
      <c r="D343" s="19">
        <v>6</v>
      </c>
      <c r="E343" t="s">
        <v>6432</v>
      </c>
    </row>
    <row r="344" spans="1:5" x14ac:dyDescent="0.25">
      <c r="A344" t="str">
        <f t="shared" si="5"/>
        <v>SPRO11121</v>
      </c>
      <c r="B344" t="s">
        <v>6777</v>
      </c>
      <c r="C344" s="15">
        <v>42237</v>
      </c>
      <c r="D344" s="19">
        <v>6</v>
      </c>
      <c r="E344" t="s">
        <v>6432</v>
      </c>
    </row>
    <row r="345" spans="1:5" x14ac:dyDescent="0.25">
      <c r="A345" t="str">
        <f t="shared" si="5"/>
        <v>SPRO11124</v>
      </c>
      <c r="B345" t="s">
        <v>6778</v>
      </c>
      <c r="C345" s="15">
        <v>42237</v>
      </c>
      <c r="D345" s="19">
        <v>6</v>
      </c>
      <c r="E345" t="s">
        <v>6432</v>
      </c>
    </row>
    <row r="346" spans="1:5" x14ac:dyDescent="0.25">
      <c r="A346" t="str">
        <f t="shared" si="5"/>
        <v>SPRO11127</v>
      </c>
      <c r="B346" t="s">
        <v>6779</v>
      </c>
      <c r="C346" s="15">
        <v>42238</v>
      </c>
      <c r="D346" s="19">
        <v>6</v>
      </c>
      <c r="E346" t="s">
        <v>6432</v>
      </c>
    </row>
    <row r="347" spans="1:5" x14ac:dyDescent="0.25">
      <c r="A347" t="str">
        <f t="shared" si="5"/>
        <v>SPRO11130</v>
      </c>
      <c r="B347" t="s">
        <v>6780</v>
      </c>
      <c r="C347" s="15">
        <v>42238</v>
      </c>
      <c r="D347" s="19">
        <v>6</v>
      </c>
      <c r="E347" t="s">
        <v>6434</v>
      </c>
    </row>
    <row r="348" spans="1:5" x14ac:dyDescent="0.25">
      <c r="A348" t="str">
        <f t="shared" si="5"/>
        <v>SPRO11133</v>
      </c>
      <c r="B348" t="s">
        <v>6781</v>
      </c>
      <c r="C348" s="15">
        <v>42239</v>
      </c>
      <c r="D348" s="19">
        <v>6</v>
      </c>
      <c r="E348" t="s">
        <v>6444</v>
      </c>
    </row>
    <row r="349" spans="1:5" x14ac:dyDescent="0.25">
      <c r="A349" t="str">
        <f t="shared" si="5"/>
        <v>SPRO11136</v>
      </c>
      <c r="B349" t="s">
        <v>6782</v>
      </c>
      <c r="C349" s="15">
        <v>42241</v>
      </c>
      <c r="D349" s="19">
        <v>6</v>
      </c>
      <c r="E349" t="s">
        <v>6432</v>
      </c>
    </row>
    <row r="350" spans="1:5" x14ac:dyDescent="0.25">
      <c r="A350" t="str">
        <f t="shared" si="5"/>
        <v>SPRO11139</v>
      </c>
      <c r="B350" t="s">
        <v>6783</v>
      </c>
      <c r="C350" s="15">
        <v>42243</v>
      </c>
      <c r="D350" s="19">
        <v>6</v>
      </c>
      <c r="E350" t="s">
        <v>6444</v>
      </c>
    </row>
    <row r="351" spans="1:5" x14ac:dyDescent="0.25">
      <c r="A351" t="str">
        <f t="shared" si="5"/>
        <v>SPRO11142</v>
      </c>
      <c r="B351" t="s">
        <v>6784</v>
      </c>
      <c r="C351" s="15">
        <v>42243</v>
      </c>
      <c r="D351" s="19">
        <v>6</v>
      </c>
      <c r="E351" t="s">
        <v>6439</v>
      </c>
    </row>
    <row r="352" spans="1:5" x14ac:dyDescent="0.25">
      <c r="A352" t="str">
        <f t="shared" si="5"/>
        <v>SPRO11145</v>
      </c>
      <c r="B352" t="s">
        <v>6785</v>
      </c>
      <c r="C352" s="15">
        <v>42246</v>
      </c>
      <c r="D352" s="19">
        <v>6</v>
      </c>
      <c r="E352" t="s">
        <v>6444</v>
      </c>
    </row>
    <row r="353" spans="1:5" x14ac:dyDescent="0.25">
      <c r="A353" t="str">
        <f t="shared" si="5"/>
        <v>SPRO11148</v>
      </c>
      <c r="B353" t="s">
        <v>6786</v>
      </c>
      <c r="C353" s="15">
        <v>42246</v>
      </c>
      <c r="D353" s="19">
        <v>6</v>
      </c>
      <c r="E353" t="s">
        <v>6444</v>
      </c>
    </row>
    <row r="354" spans="1:5" x14ac:dyDescent="0.25">
      <c r="A354" t="str">
        <f t="shared" si="5"/>
        <v>SPRO11151</v>
      </c>
      <c r="B354" t="s">
        <v>6787</v>
      </c>
      <c r="C354" s="15">
        <v>42248</v>
      </c>
      <c r="D354" s="19">
        <v>6</v>
      </c>
      <c r="E354" t="s">
        <v>6444</v>
      </c>
    </row>
    <row r="355" spans="1:5" x14ac:dyDescent="0.25">
      <c r="A355" t="str">
        <f t="shared" si="5"/>
        <v>SPRO11154</v>
      </c>
      <c r="B355" t="s">
        <v>6788</v>
      </c>
      <c r="C355" s="15">
        <v>42248</v>
      </c>
      <c r="D355" s="19">
        <v>6</v>
      </c>
      <c r="E355" t="s">
        <v>6430</v>
      </c>
    </row>
    <row r="356" spans="1:5" x14ac:dyDescent="0.25">
      <c r="A356" t="str">
        <f t="shared" si="5"/>
        <v>SPRO11157</v>
      </c>
      <c r="B356" t="s">
        <v>6789</v>
      </c>
      <c r="C356" s="15">
        <v>42249</v>
      </c>
      <c r="D356" s="19">
        <v>6</v>
      </c>
      <c r="E356" t="s">
        <v>6434</v>
      </c>
    </row>
    <row r="357" spans="1:5" x14ac:dyDescent="0.25">
      <c r="A357" t="str">
        <f t="shared" si="5"/>
        <v>SPRO11160</v>
      </c>
      <c r="B357" t="s">
        <v>6790</v>
      </c>
      <c r="C357" s="15">
        <v>42249</v>
      </c>
      <c r="D357" s="19">
        <v>6</v>
      </c>
      <c r="E357" t="s">
        <v>6432</v>
      </c>
    </row>
    <row r="358" spans="1:5" x14ac:dyDescent="0.25">
      <c r="A358" t="str">
        <f t="shared" si="5"/>
        <v>SPRO11163</v>
      </c>
      <c r="B358" t="s">
        <v>6791</v>
      </c>
      <c r="C358" s="15">
        <v>42250</v>
      </c>
      <c r="D358" s="19">
        <v>6</v>
      </c>
      <c r="E358" t="s">
        <v>6444</v>
      </c>
    </row>
    <row r="359" spans="1:5" x14ac:dyDescent="0.25">
      <c r="A359" t="str">
        <f t="shared" si="5"/>
        <v>SPRO11166</v>
      </c>
      <c r="B359" t="s">
        <v>6792</v>
      </c>
      <c r="C359" s="15">
        <v>42250</v>
      </c>
      <c r="D359" s="19">
        <v>6</v>
      </c>
      <c r="E359" t="s">
        <v>6432</v>
      </c>
    </row>
    <row r="360" spans="1:5" x14ac:dyDescent="0.25">
      <c r="A360" t="str">
        <f t="shared" si="5"/>
        <v>SPRO11169</v>
      </c>
      <c r="B360" t="s">
        <v>6793</v>
      </c>
      <c r="C360" s="15">
        <v>42250</v>
      </c>
      <c r="D360" s="19">
        <v>6</v>
      </c>
      <c r="E360" t="s">
        <v>6437</v>
      </c>
    </row>
    <row r="361" spans="1:5" x14ac:dyDescent="0.25">
      <c r="A361" t="str">
        <f t="shared" si="5"/>
        <v>SPRO11172</v>
      </c>
      <c r="B361" t="s">
        <v>6794</v>
      </c>
      <c r="C361" s="15">
        <v>42251</v>
      </c>
      <c r="D361" s="19">
        <v>6</v>
      </c>
      <c r="E361" t="s">
        <v>6439</v>
      </c>
    </row>
    <row r="362" spans="1:5" x14ac:dyDescent="0.25">
      <c r="A362" t="str">
        <f t="shared" si="5"/>
        <v>SPRO11175</v>
      </c>
      <c r="B362" t="s">
        <v>6795</v>
      </c>
      <c r="C362" s="15">
        <v>42251</v>
      </c>
      <c r="D362" s="19">
        <v>6</v>
      </c>
      <c r="E362" t="s">
        <v>6432</v>
      </c>
    </row>
    <row r="363" spans="1:5" x14ac:dyDescent="0.25">
      <c r="A363" t="str">
        <f t="shared" si="5"/>
        <v>SPRO11178</v>
      </c>
      <c r="B363" t="s">
        <v>6796</v>
      </c>
      <c r="C363" s="15">
        <v>42251</v>
      </c>
      <c r="D363" s="19">
        <v>6</v>
      </c>
      <c r="E363" t="s">
        <v>6444</v>
      </c>
    </row>
    <row r="364" spans="1:5" x14ac:dyDescent="0.25">
      <c r="A364" t="str">
        <f t="shared" si="5"/>
        <v>SPRO11181</v>
      </c>
      <c r="B364" t="s">
        <v>6797</v>
      </c>
      <c r="C364" s="15">
        <v>42251</v>
      </c>
      <c r="D364" s="19">
        <v>6</v>
      </c>
      <c r="E364" t="s">
        <v>6434</v>
      </c>
    </row>
    <row r="365" spans="1:5" x14ac:dyDescent="0.25">
      <c r="A365" t="str">
        <f t="shared" si="5"/>
        <v>SPRO11184</v>
      </c>
      <c r="B365" t="s">
        <v>6798</v>
      </c>
      <c r="C365" s="15">
        <v>42251</v>
      </c>
      <c r="D365" s="19">
        <v>6</v>
      </c>
      <c r="E365" t="s">
        <v>6430</v>
      </c>
    </row>
    <row r="366" spans="1:5" x14ac:dyDescent="0.25">
      <c r="A366" t="str">
        <f t="shared" si="5"/>
        <v>SPRO11187</v>
      </c>
      <c r="B366" t="s">
        <v>6799</v>
      </c>
      <c r="C366" s="15">
        <v>42255</v>
      </c>
      <c r="D366" s="19">
        <v>6</v>
      </c>
      <c r="E366" t="s">
        <v>6444</v>
      </c>
    </row>
    <row r="367" spans="1:5" x14ac:dyDescent="0.25">
      <c r="A367" t="str">
        <f t="shared" si="5"/>
        <v>SPRO11190</v>
      </c>
      <c r="B367" t="s">
        <v>6800</v>
      </c>
      <c r="C367" s="15">
        <v>42255</v>
      </c>
      <c r="D367" s="19">
        <v>6</v>
      </c>
      <c r="E367" t="s">
        <v>6439</v>
      </c>
    </row>
    <row r="368" spans="1:5" x14ac:dyDescent="0.25">
      <c r="A368" t="str">
        <f t="shared" si="5"/>
        <v>SPRO11193</v>
      </c>
      <c r="B368" t="s">
        <v>6801</v>
      </c>
      <c r="C368" s="15">
        <v>42255</v>
      </c>
      <c r="D368" s="19">
        <v>6</v>
      </c>
      <c r="E368" t="s">
        <v>6439</v>
      </c>
    </row>
    <row r="369" spans="1:5" x14ac:dyDescent="0.25">
      <c r="A369" t="str">
        <f t="shared" si="5"/>
        <v>SPRO11196</v>
      </c>
      <c r="B369" t="s">
        <v>6802</v>
      </c>
      <c r="C369" s="15">
        <v>42256</v>
      </c>
      <c r="D369" s="19">
        <v>6</v>
      </c>
      <c r="E369" t="s">
        <v>6437</v>
      </c>
    </row>
    <row r="370" spans="1:5" x14ac:dyDescent="0.25">
      <c r="A370" t="str">
        <f t="shared" si="5"/>
        <v>SPRO11199</v>
      </c>
      <c r="B370" t="s">
        <v>6803</v>
      </c>
      <c r="C370" s="15">
        <v>42256</v>
      </c>
      <c r="D370" s="19">
        <v>6</v>
      </c>
      <c r="E370" t="s">
        <v>6430</v>
      </c>
    </row>
    <row r="371" spans="1:5" x14ac:dyDescent="0.25">
      <c r="A371" t="str">
        <f t="shared" si="5"/>
        <v>SPRO11202</v>
      </c>
      <c r="B371" t="s">
        <v>6804</v>
      </c>
      <c r="C371" s="15">
        <v>42256</v>
      </c>
      <c r="D371" s="19">
        <v>6</v>
      </c>
      <c r="E371" t="s">
        <v>6434</v>
      </c>
    </row>
    <row r="372" spans="1:5" x14ac:dyDescent="0.25">
      <c r="A372" t="str">
        <f t="shared" si="5"/>
        <v>SPRO11205</v>
      </c>
      <c r="B372" t="s">
        <v>6805</v>
      </c>
      <c r="C372" s="15">
        <v>42257</v>
      </c>
      <c r="D372" s="19">
        <v>6</v>
      </c>
      <c r="E372" t="s">
        <v>6444</v>
      </c>
    </row>
    <row r="373" spans="1:5" x14ac:dyDescent="0.25">
      <c r="A373" t="str">
        <f t="shared" si="5"/>
        <v>SPRO11208</v>
      </c>
      <c r="B373" t="s">
        <v>6806</v>
      </c>
      <c r="C373" s="15">
        <v>42258</v>
      </c>
      <c r="D373" s="19">
        <v>6</v>
      </c>
      <c r="E373" t="s">
        <v>6430</v>
      </c>
    </row>
    <row r="374" spans="1:5" x14ac:dyDescent="0.25">
      <c r="A374" t="str">
        <f t="shared" si="5"/>
        <v>SPRO11211</v>
      </c>
      <c r="B374" t="s">
        <v>6807</v>
      </c>
      <c r="C374" s="15">
        <v>42259</v>
      </c>
      <c r="D374" s="19">
        <v>6</v>
      </c>
      <c r="E374" t="s">
        <v>6434</v>
      </c>
    </row>
    <row r="375" spans="1:5" x14ac:dyDescent="0.25">
      <c r="A375" t="str">
        <f t="shared" si="5"/>
        <v>SPRO11214</v>
      </c>
      <c r="B375" t="s">
        <v>6808</v>
      </c>
      <c r="C375" s="15">
        <v>42259</v>
      </c>
      <c r="D375" s="19">
        <v>6</v>
      </c>
      <c r="E375" t="s">
        <v>6437</v>
      </c>
    </row>
    <row r="376" spans="1:5" x14ac:dyDescent="0.25">
      <c r="A376" t="str">
        <f t="shared" si="5"/>
        <v>SPRO11217</v>
      </c>
      <c r="B376" t="s">
        <v>6809</v>
      </c>
      <c r="C376" s="15">
        <v>42259</v>
      </c>
      <c r="D376" s="19">
        <v>6</v>
      </c>
      <c r="E376" t="s">
        <v>6434</v>
      </c>
    </row>
    <row r="377" spans="1:5" x14ac:dyDescent="0.25">
      <c r="A377" t="str">
        <f t="shared" si="5"/>
        <v>SPRO11220</v>
      </c>
      <c r="B377" t="s">
        <v>6810</v>
      </c>
      <c r="C377" s="15">
        <v>42259</v>
      </c>
      <c r="D377" s="19">
        <v>6</v>
      </c>
      <c r="E377" t="s">
        <v>6430</v>
      </c>
    </row>
    <row r="378" spans="1:5" x14ac:dyDescent="0.25">
      <c r="A378" t="str">
        <f t="shared" si="5"/>
        <v>SPRO11223</v>
      </c>
      <c r="B378" t="s">
        <v>6811</v>
      </c>
      <c r="C378" s="15">
        <v>42259</v>
      </c>
      <c r="D378" s="19">
        <v>6</v>
      </c>
      <c r="E378" t="s">
        <v>6439</v>
      </c>
    </row>
    <row r="379" spans="1:5" x14ac:dyDescent="0.25">
      <c r="A379" t="str">
        <f t="shared" si="5"/>
        <v>SPRO11226</v>
      </c>
      <c r="B379" t="s">
        <v>6812</v>
      </c>
      <c r="C379" s="15">
        <v>42260</v>
      </c>
      <c r="D379" s="19">
        <v>6</v>
      </c>
      <c r="E379" t="s">
        <v>6444</v>
      </c>
    </row>
    <row r="380" spans="1:5" x14ac:dyDescent="0.25">
      <c r="A380" t="str">
        <f t="shared" si="5"/>
        <v>SPRO11229</v>
      </c>
      <c r="B380" t="s">
        <v>6813</v>
      </c>
      <c r="C380" s="15">
        <v>42260</v>
      </c>
      <c r="D380" s="19">
        <v>6</v>
      </c>
      <c r="E380" t="s">
        <v>6444</v>
      </c>
    </row>
    <row r="381" spans="1:5" x14ac:dyDescent="0.25">
      <c r="A381" t="str">
        <f t="shared" si="5"/>
        <v>SPRO11232</v>
      </c>
      <c r="B381" t="s">
        <v>6814</v>
      </c>
      <c r="C381" s="15">
        <v>42261</v>
      </c>
      <c r="D381" s="19">
        <v>6</v>
      </c>
      <c r="E381" t="s">
        <v>6434</v>
      </c>
    </row>
    <row r="382" spans="1:5" x14ac:dyDescent="0.25">
      <c r="A382" t="str">
        <f t="shared" si="5"/>
        <v>SPRO11235</v>
      </c>
      <c r="B382" t="s">
        <v>6815</v>
      </c>
      <c r="C382" s="15">
        <v>42262</v>
      </c>
      <c r="D382" s="19">
        <v>6</v>
      </c>
      <c r="E382" t="s">
        <v>6439</v>
      </c>
    </row>
    <row r="383" spans="1:5" x14ac:dyDescent="0.25">
      <c r="A383" t="str">
        <f t="shared" si="5"/>
        <v>SPRO11238</v>
      </c>
      <c r="B383" t="s">
        <v>6816</v>
      </c>
      <c r="C383" s="15">
        <v>42263</v>
      </c>
      <c r="D383" s="19">
        <v>6</v>
      </c>
      <c r="E383" t="s">
        <v>6434</v>
      </c>
    </row>
    <row r="384" spans="1:5" x14ac:dyDescent="0.25">
      <c r="A384" t="str">
        <f t="shared" si="5"/>
        <v>SPRO11241</v>
      </c>
      <c r="B384" t="s">
        <v>6817</v>
      </c>
      <c r="C384" s="15">
        <v>42263</v>
      </c>
      <c r="D384" s="19">
        <v>6</v>
      </c>
      <c r="E384" t="s">
        <v>6434</v>
      </c>
    </row>
    <row r="385" spans="1:5" x14ac:dyDescent="0.25">
      <c r="A385" t="str">
        <f t="shared" si="5"/>
        <v>SPRO11244</v>
      </c>
      <c r="B385" t="s">
        <v>6818</v>
      </c>
      <c r="C385" s="15">
        <v>42263</v>
      </c>
      <c r="D385" s="19">
        <v>6</v>
      </c>
      <c r="E385" t="s">
        <v>6444</v>
      </c>
    </row>
    <row r="386" spans="1:5" x14ac:dyDescent="0.25">
      <c r="A386" t="str">
        <f t="shared" ref="A386:A449" si="6">_xlfn.CONCAT("SPRO",10089+ROW()*3)</f>
        <v>SPRO11247</v>
      </c>
      <c r="B386" t="s">
        <v>6819</v>
      </c>
      <c r="C386" s="15">
        <v>42263</v>
      </c>
      <c r="D386" s="19">
        <v>6</v>
      </c>
      <c r="E386" t="s">
        <v>6434</v>
      </c>
    </row>
    <row r="387" spans="1:5" x14ac:dyDescent="0.25">
      <c r="A387" t="str">
        <f t="shared" si="6"/>
        <v>SPRO11250</v>
      </c>
      <c r="B387" t="s">
        <v>6820</v>
      </c>
      <c r="C387" s="15">
        <v>42263</v>
      </c>
      <c r="D387" s="19">
        <v>6</v>
      </c>
      <c r="E387" t="s">
        <v>6437</v>
      </c>
    </row>
    <row r="388" spans="1:5" x14ac:dyDescent="0.25">
      <c r="A388" t="str">
        <f t="shared" si="6"/>
        <v>SPRO11253</v>
      </c>
      <c r="B388" t="s">
        <v>6821</v>
      </c>
      <c r="C388" s="15">
        <v>42263</v>
      </c>
      <c r="D388" s="19">
        <v>6</v>
      </c>
      <c r="E388" t="s">
        <v>6434</v>
      </c>
    </row>
    <row r="389" spans="1:5" x14ac:dyDescent="0.25">
      <c r="A389" t="str">
        <f t="shared" si="6"/>
        <v>SPRO11256</v>
      </c>
      <c r="B389" t="s">
        <v>6822</v>
      </c>
      <c r="C389" s="15">
        <v>42264</v>
      </c>
      <c r="D389" s="19">
        <v>6</v>
      </c>
      <c r="E389" t="s">
        <v>6444</v>
      </c>
    </row>
    <row r="390" spans="1:5" x14ac:dyDescent="0.25">
      <c r="A390" t="str">
        <f t="shared" si="6"/>
        <v>SPRO11259</v>
      </c>
      <c r="B390" t="s">
        <v>6823</v>
      </c>
      <c r="C390" s="15">
        <v>42265</v>
      </c>
      <c r="D390" s="19">
        <v>6</v>
      </c>
      <c r="E390" t="s">
        <v>6444</v>
      </c>
    </row>
    <row r="391" spans="1:5" x14ac:dyDescent="0.25">
      <c r="A391" t="str">
        <f t="shared" si="6"/>
        <v>SPRO11262</v>
      </c>
      <c r="B391" t="s">
        <v>6824</v>
      </c>
      <c r="C391" s="15">
        <v>42265</v>
      </c>
      <c r="D391" s="19">
        <v>6</v>
      </c>
      <c r="E391" t="s">
        <v>6439</v>
      </c>
    </row>
    <row r="392" spans="1:5" x14ac:dyDescent="0.25">
      <c r="A392" t="str">
        <f t="shared" si="6"/>
        <v>SPRO11265</v>
      </c>
      <c r="B392" t="s">
        <v>6825</v>
      </c>
      <c r="C392" s="15">
        <v>42266</v>
      </c>
      <c r="D392" s="19">
        <v>6</v>
      </c>
      <c r="E392" t="s">
        <v>6430</v>
      </c>
    </row>
    <row r="393" spans="1:5" x14ac:dyDescent="0.25">
      <c r="A393" t="str">
        <f t="shared" si="6"/>
        <v>SPRO11268</v>
      </c>
      <c r="B393" t="s">
        <v>6826</v>
      </c>
      <c r="C393" s="15">
        <v>42267</v>
      </c>
      <c r="D393" s="19">
        <v>6</v>
      </c>
      <c r="E393" t="s">
        <v>6432</v>
      </c>
    </row>
    <row r="394" spans="1:5" x14ac:dyDescent="0.25">
      <c r="A394" t="str">
        <f t="shared" si="6"/>
        <v>SPRO11271</v>
      </c>
      <c r="B394" t="s">
        <v>6827</v>
      </c>
      <c r="C394" s="15">
        <v>42268</v>
      </c>
      <c r="D394" s="19">
        <v>6</v>
      </c>
      <c r="E394" t="s">
        <v>6444</v>
      </c>
    </row>
    <row r="395" spans="1:5" x14ac:dyDescent="0.25">
      <c r="A395" t="str">
        <f t="shared" si="6"/>
        <v>SPRO11274</v>
      </c>
      <c r="B395" t="s">
        <v>6828</v>
      </c>
      <c r="C395" s="15">
        <v>42269</v>
      </c>
      <c r="D395" s="19">
        <v>6</v>
      </c>
      <c r="E395" t="s">
        <v>6434</v>
      </c>
    </row>
    <row r="396" spans="1:5" x14ac:dyDescent="0.25">
      <c r="A396" t="str">
        <f t="shared" si="6"/>
        <v>SPRO11277</v>
      </c>
      <c r="B396" t="s">
        <v>6829</v>
      </c>
      <c r="C396" s="15">
        <v>42269</v>
      </c>
      <c r="D396" s="19">
        <v>6</v>
      </c>
      <c r="E396" t="s">
        <v>6432</v>
      </c>
    </row>
    <row r="397" spans="1:5" x14ac:dyDescent="0.25">
      <c r="A397" t="str">
        <f t="shared" si="6"/>
        <v>SPRO11280</v>
      </c>
      <c r="B397" t="s">
        <v>6830</v>
      </c>
      <c r="C397" s="15">
        <v>42269</v>
      </c>
      <c r="D397" s="19">
        <v>6</v>
      </c>
      <c r="E397" t="s">
        <v>6437</v>
      </c>
    </row>
    <row r="398" spans="1:5" x14ac:dyDescent="0.25">
      <c r="A398" t="str">
        <f t="shared" si="6"/>
        <v>SPRO11283</v>
      </c>
      <c r="B398" t="s">
        <v>6831</v>
      </c>
      <c r="C398" s="15">
        <v>42269</v>
      </c>
      <c r="D398" s="19">
        <v>6</v>
      </c>
      <c r="E398" t="s">
        <v>6437</v>
      </c>
    </row>
    <row r="399" spans="1:5" x14ac:dyDescent="0.25">
      <c r="A399" t="str">
        <f t="shared" si="6"/>
        <v>SPRO11286</v>
      </c>
      <c r="B399" t="s">
        <v>6832</v>
      </c>
      <c r="C399" s="15">
        <v>42270</v>
      </c>
      <c r="D399" s="19">
        <v>6</v>
      </c>
      <c r="E399" t="s">
        <v>6432</v>
      </c>
    </row>
    <row r="400" spans="1:5" x14ac:dyDescent="0.25">
      <c r="A400" t="str">
        <f t="shared" si="6"/>
        <v>SPRO11289</v>
      </c>
      <c r="B400" t="s">
        <v>6833</v>
      </c>
      <c r="C400" s="15">
        <v>42270</v>
      </c>
      <c r="D400" s="19">
        <v>6</v>
      </c>
      <c r="E400" t="s">
        <v>6432</v>
      </c>
    </row>
    <row r="401" spans="1:5" x14ac:dyDescent="0.25">
      <c r="A401" t="str">
        <f t="shared" si="6"/>
        <v>SPRO11292</v>
      </c>
      <c r="B401" t="s">
        <v>6834</v>
      </c>
      <c r="C401" s="15">
        <v>42270</v>
      </c>
      <c r="D401" s="19">
        <v>6</v>
      </c>
      <c r="E401" t="s">
        <v>6444</v>
      </c>
    </row>
    <row r="402" spans="1:5" x14ac:dyDescent="0.25">
      <c r="A402" t="str">
        <f t="shared" si="6"/>
        <v>SPRO11295</v>
      </c>
      <c r="B402" t="s">
        <v>6835</v>
      </c>
      <c r="C402" s="15">
        <v>42271</v>
      </c>
      <c r="D402" s="19">
        <v>6</v>
      </c>
      <c r="E402" t="s">
        <v>6430</v>
      </c>
    </row>
    <row r="403" spans="1:5" x14ac:dyDescent="0.25">
      <c r="A403" t="str">
        <f t="shared" si="6"/>
        <v>SPRO11298</v>
      </c>
      <c r="B403" t="s">
        <v>6836</v>
      </c>
      <c r="C403" s="15">
        <v>42272</v>
      </c>
      <c r="D403" s="19">
        <v>6</v>
      </c>
      <c r="E403" t="s">
        <v>6439</v>
      </c>
    </row>
    <row r="404" spans="1:5" x14ac:dyDescent="0.25">
      <c r="A404" t="str">
        <f t="shared" si="6"/>
        <v>SPRO11301</v>
      </c>
      <c r="B404" t="s">
        <v>6837</v>
      </c>
      <c r="C404" s="15">
        <v>42273</v>
      </c>
      <c r="D404" s="19">
        <v>6</v>
      </c>
      <c r="E404" t="s">
        <v>6444</v>
      </c>
    </row>
    <row r="405" spans="1:5" x14ac:dyDescent="0.25">
      <c r="A405" t="str">
        <f t="shared" si="6"/>
        <v>SPRO11304</v>
      </c>
      <c r="B405" t="s">
        <v>6838</v>
      </c>
      <c r="C405" s="15">
        <v>42273</v>
      </c>
      <c r="D405" s="19">
        <v>6</v>
      </c>
      <c r="E405" t="s">
        <v>6432</v>
      </c>
    </row>
    <row r="406" spans="1:5" x14ac:dyDescent="0.25">
      <c r="A406" t="str">
        <f t="shared" si="6"/>
        <v>SPRO11307</v>
      </c>
      <c r="B406" t="s">
        <v>6839</v>
      </c>
      <c r="C406" s="15">
        <v>42273</v>
      </c>
      <c r="D406" s="19">
        <v>6</v>
      </c>
      <c r="E406" t="s">
        <v>6444</v>
      </c>
    </row>
    <row r="407" spans="1:5" x14ac:dyDescent="0.25">
      <c r="A407" t="str">
        <f t="shared" si="6"/>
        <v>SPRO11310</v>
      </c>
      <c r="B407" t="s">
        <v>6840</v>
      </c>
      <c r="C407" s="15">
        <v>42274</v>
      </c>
      <c r="D407" s="19">
        <v>6</v>
      </c>
      <c r="E407" t="s">
        <v>6432</v>
      </c>
    </row>
    <row r="408" spans="1:5" x14ac:dyDescent="0.25">
      <c r="A408" t="str">
        <f t="shared" si="6"/>
        <v>SPRO11313</v>
      </c>
      <c r="B408" t="s">
        <v>6841</v>
      </c>
      <c r="C408" s="15">
        <v>42275</v>
      </c>
      <c r="D408" s="19">
        <v>6</v>
      </c>
      <c r="E408" t="s">
        <v>6430</v>
      </c>
    </row>
    <row r="409" spans="1:5" x14ac:dyDescent="0.25">
      <c r="A409" t="str">
        <f t="shared" si="6"/>
        <v>SPRO11316</v>
      </c>
      <c r="B409" t="s">
        <v>6842</v>
      </c>
      <c r="C409" s="15">
        <v>42275</v>
      </c>
      <c r="D409" s="19">
        <v>6</v>
      </c>
      <c r="E409" t="s">
        <v>6439</v>
      </c>
    </row>
    <row r="410" spans="1:5" x14ac:dyDescent="0.25">
      <c r="A410" t="str">
        <f t="shared" si="6"/>
        <v>SPRO11319</v>
      </c>
      <c r="B410" t="s">
        <v>6843</v>
      </c>
      <c r="C410" s="15">
        <v>42275</v>
      </c>
      <c r="D410" s="19">
        <v>6</v>
      </c>
      <c r="E410" t="s">
        <v>6444</v>
      </c>
    </row>
    <row r="411" spans="1:5" x14ac:dyDescent="0.25">
      <c r="A411" t="str">
        <f t="shared" si="6"/>
        <v>SPRO11322</v>
      </c>
      <c r="B411" t="s">
        <v>6844</v>
      </c>
      <c r="C411" s="15">
        <v>42276</v>
      </c>
      <c r="D411" s="19">
        <v>6</v>
      </c>
      <c r="E411" t="s">
        <v>6430</v>
      </c>
    </row>
    <row r="412" spans="1:5" x14ac:dyDescent="0.25">
      <c r="A412" t="str">
        <f t="shared" si="6"/>
        <v>SPRO11325</v>
      </c>
      <c r="B412" t="s">
        <v>6845</v>
      </c>
      <c r="C412" s="15">
        <v>42276</v>
      </c>
      <c r="D412" s="19">
        <v>6</v>
      </c>
      <c r="E412" t="s">
        <v>6434</v>
      </c>
    </row>
    <row r="413" spans="1:5" x14ac:dyDescent="0.25">
      <c r="A413" t="str">
        <f t="shared" si="6"/>
        <v>SPRO11328</v>
      </c>
      <c r="B413" t="s">
        <v>6846</v>
      </c>
      <c r="C413" s="15">
        <v>42277</v>
      </c>
      <c r="D413" s="19">
        <v>6</v>
      </c>
      <c r="E413" t="s">
        <v>6444</v>
      </c>
    </row>
    <row r="414" spans="1:5" x14ac:dyDescent="0.25">
      <c r="A414" t="str">
        <f t="shared" si="6"/>
        <v>SPRO11331</v>
      </c>
      <c r="B414" t="s">
        <v>6847</v>
      </c>
      <c r="C414" s="15">
        <v>42278</v>
      </c>
      <c r="D414" s="19">
        <v>6</v>
      </c>
      <c r="E414" t="s">
        <v>6437</v>
      </c>
    </row>
    <row r="415" spans="1:5" x14ac:dyDescent="0.25">
      <c r="A415" t="str">
        <f t="shared" si="6"/>
        <v>SPRO11334</v>
      </c>
      <c r="B415" t="s">
        <v>6848</v>
      </c>
      <c r="C415" s="15">
        <v>42278</v>
      </c>
      <c r="D415" s="19">
        <v>6</v>
      </c>
      <c r="E415" t="s">
        <v>6439</v>
      </c>
    </row>
    <row r="416" spans="1:5" x14ac:dyDescent="0.25">
      <c r="A416" t="str">
        <f t="shared" si="6"/>
        <v>SPRO11337</v>
      </c>
      <c r="B416" t="s">
        <v>6849</v>
      </c>
      <c r="C416" s="15">
        <v>42280</v>
      </c>
      <c r="D416" s="19">
        <v>6</v>
      </c>
      <c r="E416" t="s">
        <v>6434</v>
      </c>
    </row>
    <row r="417" spans="1:5" x14ac:dyDescent="0.25">
      <c r="A417" t="str">
        <f t="shared" si="6"/>
        <v>SPRO11340</v>
      </c>
      <c r="B417" t="s">
        <v>6850</v>
      </c>
      <c r="C417" s="15">
        <v>42281</v>
      </c>
      <c r="D417" s="19">
        <v>6</v>
      </c>
      <c r="E417" t="s">
        <v>6437</v>
      </c>
    </row>
    <row r="418" spans="1:5" x14ac:dyDescent="0.25">
      <c r="A418" t="str">
        <f t="shared" si="6"/>
        <v>SPRO11343</v>
      </c>
      <c r="B418" t="s">
        <v>6851</v>
      </c>
      <c r="C418" s="15">
        <v>42281</v>
      </c>
      <c r="D418" s="19">
        <v>6</v>
      </c>
      <c r="E418" t="s">
        <v>6432</v>
      </c>
    </row>
    <row r="419" spans="1:5" x14ac:dyDescent="0.25">
      <c r="A419" t="str">
        <f t="shared" si="6"/>
        <v>SPRO11346</v>
      </c>
      <c r="B419" t="s">
        <v>6852</v>
      </c>
      <c r="C419" s="15">
        <v>42282</v>
      </c>
      <c r="D419" s="19">
        <v>6</v>
      </c>
      <c r="E419" t="s">
        <v>6432</v>
      </c>
    </row>
    <row r="420" spans="1:5" x14ac:dyDescent="0.25">
      <c r="A420" t="str">
        <f t="shared" si="6"/>
        <v>SPRO11349</v>
      </c>
      <c r="B420" t="s">
        <v>6853</v>
      </c>
      <c r="C420" s="15">
        <v>42283</v>
      </c>
      <c r="D420" s="19">
        <v>6</v>
      </c>
      <c r="E420" t="s">
        <v>6430</v>
      </c>
    </row>
    <row r="421" spans="1:5" x14ac:dyDescent="0.25">
      <c r="A421" t="str">
        <f t="shared" si="6"/>
        <v>SPRO11352</v>
      </c>
      <c r="B421" t="s">
        <v>6854</v>
      </c>
      <c r="C421" s="15">
        <v>42284</v>
      </c>
      <c r="D421" s="19">
        <v>6</v>
      </c>
      <c r="E421" t="s">
        <v>6444</v>
      </c>
    </row>
    <row r="422" spans="1:5" x14ac:dyDescent="0.25">
      <c r="A422" t="str">
        <f t="shared" si="6"/>
        <v>SPRO11355</v>
      </c>
      <c r="B422" t="s">
        <v>6855</v>
      </c>
      <c r="C422" s="15">
        <v>42284</v>
      </c>
      <c r="D422" s="19">
        <v>6</v>
      </c>
      <c r="E422" t="s">
        <v>6439</v>
      </c>
    </row>
    <row r="423" spans="1:5" x14ac:dyDescent="0.25">
      <c r="A423" t="str">
        <f t="shared" si="6"/>
        <v>SPRO11358</v>
      </c>
      <c r="B423" t="s">
        <v>6856</v>
      </c>
      <c r="C423" s="15">
        <v>42284</v>
      </c>
      <c r="D423" s="19">
        <v>6</v>
      </c>
      <c r="E423" t="s">
        <v>6432</v>
      </c>
    </row>
    <row r="424" spans="1:5" x14ac:dyDescent="0.25">
      <c r="A424" t="str">
        <f t="shared" si="6"/>
        <v>SPRO11361</v>
      </c>
      <c r="B424" t="s">
        <v>6857</v>
      </c>
      <c r="C424" s="15">
        <v>42285</v>
      </c>
      <c r="D424" s="19">
        <v>6</v>
      </c>
      <c r="E424" t="s">
        <v>6437</v>
      </c>
    </row>
    <row r="425" spans="1:5" x14ac:dyDescent="0.25">
      <c r="A425" t="str">
        <f t="shared" si="6"/>
        <v>SPRO11364</v>
      </c>
      <c r="B425" t="s">
        <v>6858</v>
      </c>
      <c r="C425" s="15">
        <v>42285</v>
      </c>
      <c r="D425" s="19">
        <v>6</v>
      </c>
      <c r="E425" t="s">
        <v>6434</v>
      </c>
    </row>
    <row r="426" spans="1:5" x14ac:dyDescent="0.25">
      <c r="A426" t="str">
        <f t="shared" si="6"/>
        <v>SPRO11367</v>
      </c>
      <c r="B426" t="s">
        <v>6859</v>
      </c>
      <c r="C426" s="15">
        <v>42286</v>
      </c>
      <c r="D426" s="19">
        <v>6</v>
      </c>
      <c r="E426" t="s">
        <v>6444</v>
      </c>
    </row>
    <row r="427" spans="1:5" x14ac:dyDescent="0.25">
      <c r="A427" t="str">
        <f t="shared" si="6"/>
        <v>SPRO11370</v>
      </c>
      <c r="B427" t="s">
        <v>6860</v>
      </c>
      <c r="C427" s="15">
        <v>42289</v>
      </c>
      <c r="D427" s="19">
        <v>6</v>
      </c>
      <c r="E427" t="s">
        <v>6444</v>
      </c>
    </row>
    <row r="428" spans="1:5" x14ac:dyDescent="0.25">
      <c r="A428" t="str">
        <f t="shared" si="6"/>
        <v>SPRO11373</v>
      </c>
      <c r="B428" t="s">
        <v>6861</v>
      </c>
      <c r="C428" s="15">
        <v>42289</v>
      </c>
      <c r="D428" s="19">
        <v>6</v>
      </c>
      <c r="E428" t="s">
        <v>6432</v>
      </c>
    </row>
    <row r="429" spans="1:5" x14ac:dyDescent="0.25">
      <c r="A429" t="str">
        <f t="shared" si="6"/>
        <v>SPRO11376</v>
      </c>
      <c r="B429" t="s">
        <v>6862</v>
      </c>
      <c r="C429" s="15">
        <v>42290</v>
      </c>
      <c r="D429" s="19">
        <v>6</v>
      </c>
      <c r="E429" t="s">
        <v>6437</v>
      </c>
    </row>
    <row r="430" spans="1:5" x14ac:dyDescent="0.25">
      <c r="A430" t="str">
        <f t="shared" si="6"/>
        <v>SPRO11379</v>
      </c>
      <c r="B430" t="s">
        <v>6863</v>
      </c>
      <c r="C430" s="15">
        <v>42292</v>
      </c>
      <c r="D430" s="19">
        <v>6</v>
      </c>
      <c r="E430" t="s">
        <v>6439</v>
      </c>
    </row>
    <row r="431" spans="1:5" x14ac:dyDescent="0.25">
      <c r="A431" t="str">
        <f t="shared" si="6"/>
        <v>SPRO11382</v>
      </c>
      <c r="B431" t="s">
        <v>6864</v>
      </c>
      <c r="C431" s="15">
        <v>42293</v>
      </c>
      <c r="D431" s="19">
        <v>6</v>
      </c>
      <c r="E431" t="s">
        <v>6437</v>
      </c>
    </row>
    <row r="432" spans="1:5" x14ac:dyDescent="0.25">
      <c r="A432" t="str">
        <f t="shared" si="6"/>
        <v>SPRO11385</v>
      </c>
      <c r="B432" t="s">
        <v>6865</v>
      </c>
      <c r="C432" s="15">
        <v>42293</v>
      </c>
      <c r="D432" s="19">
        <v>6</v>
      </c>
      <c r="E432" t="s">
        <v>6434</v>
      </c>
    </row>
    <row r="433" spans="1:5" x14ac:dyDescent="0.25">
      <c r="A433" t="str">
        <f t="shared" si="6"/>
        <v>SPRO11388</v>
      </c>
      <c r="B433" t="s">
        <v>6866</v>
      </c>
      <c r="C433" s="15">
        <v>42294</v>
      </c>
      <c r="D433" s="19">
        <v>6</v>
      </c>
      <c r="E433" t="s">
        <v>6439</v>
      </c>
    </row>
    <row r="434" spans="1:5" x14ac:dyDescent="0.25">
      <c r="A434" t="str">
        <f t="shared" si="6"/>
        <v>SPRO11391</v>
      </c>
      <c r="B434" t="s">
        <v>6867</v>
      </c>
      <c r="C434" s="15">
        <v>42294</v>
      </c>
      <c r="D434" s="19">
        <v>6</v>
      </c>
      <c r="E434" t="s">
        <v>6434</v>
      </c>
    </row>
    <row r="435" spans="1:5" x14ac:dyDescent="0.25">
      <c r="A435" t="str">
        <f t="shared" si="6"/>
        <v>SPRO11394</v>
      </c>
      <c r="B435" t="s">
        <v>6868</v>
      </c>
      <c r="C435" s="15">
        <v>42295</v>
      </c>
      <c r="D435" s="19">
        <v>6</v>
      </c>
      <c r="E435" t="s">
        <v>6434</v>
      </c>
    </row>
    <row r="436" spans="1:5" x14ac:dyDescent="0.25">
      <c r="A436" t="str">
        <f t="shared" si="6"/>
        <v>SPRO11397</v>
      </c>
      <c r="B436" t="s">
        <v>6869</v>
      </c>
      <c r="C436" s="15">
        <v>42295</v>
      </c>
      <c r="D436" s="19">
        <v>6</v>
      </c>
      <c r="E436" t="s">
        <v>6430</v>
      </c>
    </row>
    <row r="437" spans="1:5" x14ac:dyDescent="0.25">
      <c r="A437" t="str">
        <f t="shared" si="6"/>
        <v>SPRO11400</v>
      </c>
      <c r="B437" t="s">
        <v>6870</v>
      </c>
      <c r="C437" s="15">
        <v>42295</v>
      </c>
      <c r="D437" s="19">
        <v>6</v>
      </c>
      <c r="E437" t="s">
        <v>6430</v>
      </c>
    </row>
    <row r="438" spans="1:5" x14ac:dyDescent="0.25">
      <c r="A438" t="str">
        <f t="shared" si="6"/>
        <v>SPRO11403</v>
      </c>
      <c r="B438" t="s">
        <v>6871</v>
      </c>
      <c r="C438" s="15">
        <v>42296</v>
      </c>
      <c r="D438" s="19">
        <v>6</v>
      </c>
      <c r="E438" t="s">
        <v>6437</v>
      </c>
    </row>
    <row r="439" spans="1:5" x14ac:dyDescent="0.25">
      <c r="A439" t="str">
        <f t="shared" si="6"/>
        <v>SPRO11406</v>
      </c>
      <c r="B439" t="s">
        <v>6872</v>
      </c>
      <c r="C439" s="15">
        <v>42296</v>
      </c>
      <c r="D439" s="19">
        <v>6</v>
      </c>
      <c r="E439" t="s">
        <v>6430</v>
      </c>
    </row>
    <row r="440" spans="1:5" x14ac:dyDescent="0.25">
      <c r="A440" t="str">
        <f t="shared" si="6"/>
        <v>SPRO11409</v>
      </c>
      <c r="B440" t="s">
        <v>6873</v>
      </c>
      <c r="C440" s="15">
        <v>42297</v>
      </c>
      <c r="D440" s="19">
        <v>6</v>
      </c>
      <c r="E440" t="s">
        <v>6434</v>
      </c>
    </row>
    <row r="441" spans="1:5" x14ac:dyDescent="0.25">
      <c r="A441" t="str">
        <f t="shared" si="6"/>
        <v>SPRO11412</v>
      </c>
      <c r="B441" t="s">
        <v>6874</v>
      </c>
      <c r="C441" s="15">
        <v>42299</v>
      </c>
      <c r="D441" s="19">
        <v>6</v>
      </c>
      <c r="E441" t="s">
        <v>6437</v>
      </c>
    </row>
    <row r="442" spans="1:5" x14ac:dyDescent="0.25">
      <c r="A442" t="str">
        <f t="shared" si="6"/>
        <v>SPRO11415</v>
      </c>
      <c r="B442" t="s">
        <v>6875</v>
      </c>
      <c r="C442" s="15">
        <v>42300</v>
      </c>
      <c r="D442" s="19">
        <v>6</v>
      </c>
      <c r="E442" t="s">
        <v>6434</v>
      </c>
    </row>
    <row r="443" spans="1:5" x14ac:dyDescent="0.25">
      <c r="A443" t="str">
        <f t="shared" si="6"/>
        <v>SPRO11418</v>
      </c>
      <c r="B443" t="s">
        <v>6876</v>
      </c>
      <c r="C443" s="15">
        <v>42301</v>
      </c>
      <c r="D443" s="19">
        <v>6</v>
      </c>
      <c r="E443" t="s">
        <v>6430</v>
      </c>
    </row>
    <row r="444" spans="1:5" x14ac:dyDescent="0.25">
      <c r="A444" t="str">
        <f t="shared" si="6"/>
        <v>SPRO11421</v>
      </c>
      <c r="B444" t="s">
        <v>6877</v>
      </c>
      <c r="C444" s="15">
        <v>42301</v>
      </c>
      <c r="D444" s="19">
        <v>6</v>
      </c>
      <c r="E444" t="s">
        <v>6437</v>
      </c>
    </row>
    <row r="445" spans="1:5" x14ac:dyDescent="0.25">
      <c r="A445" t="str">
        <f t="shared" si="6"/>
        <v>SPRO11424</v>
      </c>
      <c r="B445" t="s">
        <v>6878</v>
      </c>
      <c r="C445" s="15">
        <v>42302</v>
      </c>
      <c r="D445" s="19">
        <v>6</v>
      </c>
      <c r="E445" t="s">
        <v>6437</v>
      </c>
    </row>
    <row r="446" spans="1:5" x14ac:dyDescent="0.25">
      <c r="A446" t="str">
        <f t="shared" si="6"/>
        <v>SPRO11427</v>
      </c>
      <c r="B446" t="s">
        <v>6879</v>
      </c>
      <c r="C446" s="15">
        <v>42304</v>
      </c>
      <c r="D446" s="19">
        <v>6</v>
      </c>
      <c r="E446" t="s">
        <v>6432</v>
      </c>
    </row>
    <row r="447" spans="1:5" x14ac:dyDescent="0.25">
      <c r="A447" t="str">
        <f t="shared" si="6"/>
        <v>SPRO11430</v>
      </c>
      <c r="B447" t="s">
        <v>6880</v>
      </c>
      <c r="C447" s="15">
        <v>42304</v>
      </c>
      <c r="D447" s="19">
        <v>6</v>
      </c>
      <c r="E447" t="s">
        <v>6430</v>
      </c>
    </row>
    <row r="448" spans="1:5" x14ac:dyDescent="0.25">
      <c r="A448" t="str">
        <f t="shared" si="6"/>
        <v>SPRO11433</v>
      </c>
      <c r="B448" t="s">
        <v>6881</v>
      </c>
      <c r="C448" s="15">
        <v>42306</v>
      </c>
      <c r="D448" s="19">
        <v>6</v>
      </c>
      <c r="E448" t="s">
        <v>6432</v>
      </c>
    </row>
    <row r="449" spans="1:5" x14ac:dyDescent="0.25">
      <c r="A449" t="str">
        <f t="shared" si="6"/>
        <v>SPRO11436</v>
      </c>
      <c r="B449" t="s">
        <v>6882</v>
      </c>
      <c r="C449" s="15">
        <v>42306</v>
      </c>
      <c r="D449" s="19">
        <v>6</v>
      </c>
      <c r="E449" t="s">
        <v>6437</v>
      </c>
    </row>
    <row r="450" spans="1:5" x14ac:dyDescent="0.25">
      <c r="A450" t="str">
        <f t="shared" ref="A450:A513" si="7">_xlfn.CONCAT("SPRO",10089+ROW()*3)</f>
        <v>SPRO11439</v>
      </c>
      <c r="B450" t="s">
        <v>6883</v>
      </c>
      <c r="C450" s="15">
        <v>42306</v>
      </c>
      <c r="D450" s="19">
        <v>6</v>
      </c>
      <c r="E450" t="s">
        <v>6434</v>
      </c>
    </row>
    <row r="451" spans="1:5" x14ac:dyDescent="0.25">
      <c r="A451" t="str">
        <f t="shared" si="7"/>
        <v>SPRO11442</v>
      </c>
      <c r="B451" t="s">
        <v>6884</v>
      </c>
      <c r="C451" s="15">
        <v>42306</v>
      </c>
      <c r="D451" s="19">
        <v>6</v>
      </c>
      <c r="E451" t="s">
        <v>6430</v>
      </c>
    </row>
    <row r="452" spans="1:5" x14ac:dyDescent="0.25">
      <c r="A452" t="str">
        <f t="shared" si="7"/>
        <v>SPRO11445</v>
      </c>
      <c r="B452" t="s">
        <v>6885</v>
      </c>
      <c r="C452" s="15">
        <v>42306</v>
      </c>
      <c r="D452" s="19">
        <v>6</v>
      </c>
      <c r="E452" t="s">
        <v>6444</v>
      </c>
    </row>
    <row r="453" spans="1:5" x14ac:dyDescent="0.25">
      <c r="A453" t="str">
        <f t="shared" si="7"/>
        <v>SPRO11448</v>
      </c>
      <c r="B453" t="s">
        <v>6886</v>
      </c>
      <c r="C453" s="15">
        <v>42306</v>
      </c>
      <c r="D453" s="19">
        <v>6</v>
      </c>
      <c r="E453" t="s">
        <v>6437</v>
      </c>
    </row>
    <row r="454" spans="1:5" x14ac:dyDescent="0.25">
      <c r="A454" t="str">
        <f t="shared" si="7"/>
        <v>SPRO11451</v>
      </c>
      <c r="B454" t="s">
        <v>6887</v>
      </c>
      <c r="C454" s="15">
        <v>42309</v>
      </c>
      <c r="D454" s="19">
        <v>6</v>
      </c>
      <c r="E454" t="s">
        <v>6444</v>
      </c>
    </row>
    <row r="455" spans="1:5" x14ac:dyDescent="0.25">
      <c r="A455" t="str">
        <f t="shared" si="7"/>
        <v>SPRO11454</v>
      </c>
      <c r="B455" t="s">
        <v>6888</v>
      </c>
      <c r="C455" s="15">
        <v>42309</v>
      </c>
      <c r="D455" s="19">
        <v>6</v>
      </c>
      <c r="E455" t="s">
        <v>6439</v>
      </c>
    </row>
    <row r="456" spans="1:5" x14ac:dyDescent="0.25">
      <c r="A456" t="str">
        <f t="shared" si="7"/>
        <v>SPRO11457</v>
      </c>
      <c r="B456" t="s">
        <v>6889</v>
      </c>
      <c r="C456" s="15">
        <v>42310</v>
      </c>
      <c r="D456" s="19">
        <v>6</v>
      </c>
      <c r="E456" t="s">
        <v>6444</v>
      </c>
    </row>
    <row r="457" spans="1:5" x14ac:dyDescent="0.25">
      <c r="A457" t="str">
        <f t="shared" si="7"/>
        <v>SPRO11460</v>
      </c>
      <c r="B457" t="s">
        <v>6890</v>
      </c>
      <c r="C457" s="15">
        <v>42310</v>
      </c>
      <c r="D457" s="19">
        <v>6</v>
      </c>
      <c r="E457" t="s">
        <v>6430</v>
      </c>
    </row>
    <row r="458" spans="1:5" x14ac:dyDescent="0.25">
      <c r="A458" t="str">
        <f t="shared" si="7"/>
        <v>SPRO11463</v>
      </c>
      <c r="B458" t="s">
        <v>6891</v>
      </c>
      <c r="C458" s="15">
        <v>42310</v>
      </c>
      <c r="D458" s="19">
        <v>6</v>
      </c>
      <c r="E458" t="s">
        <v>6434</v>
      </c>
    </row>
    <row r="459" spans="1:5" x14ac:dyDescent="0.25">
      <c r="A459" t="str">
        <f t="shared" si="7"/>
        <v>SPRO11466</v>
      </c>
      <c r="B459" t="s">
        <v>6892</v>
      </c>
      <c r="C459" s="15">
        <v>42311</v>
      </c>
      <c r="D459" s="19">
        <v>6</v>
      </c>
      <c r="E459" t="s">
        <v>6430</v>
      </c>
    </row>
    <row r="460" spans="1:5" x14ac:dyDescent="0.25">
      <c r="A460" t="str">
        <f t="shared" si="7"/>
        <v>SPRO11469</v>
      </c>
      <c r="B460" t="s">
        <v>6893</v>
      </c>
      <c r="C460" s="15">
        <v>42312</v>
      </c>
      <c r="D460" s="19">
        <v>6</v>
      </c>
      <c r="E460" t="s">
        <v>6439</v>
      </c>
    </row>
    <row r="461" spans="1:5" x14ac:dyDescent="0.25">
      <c r="A461" t="str">
        <f t="shared" si="7"/>
        <v>SPRO11472</v>
      </c>
      <c r="B461" t="s">
        <v>6894</v>
      </c>
      <c r="C461" s="15">
        <v>42312</v>
      </c>
      <c r="D461" s="19">
        <v>6</v>
      </c>
      <c r="E461" t="s">
        <v>6444</v>
      </c>
    </row>
    <row r="462" spans="1:5" x14ac:dyDescent="0.25">
      <c r="A462" t="str">
        <f t="shared" si="7"/>
        <v>SPRO11475</v>
      </c>
      <c r="B462" t="s">
        <v>6895</v>
      </c>
      <c r="C462" s="15">
        <v>42312</v>
      </c>
      <c r="D462" s="19">
        <v>6</v>
      </c>
      <c r="E462" t="s">
        <v>6434</v>
      </c>
    </row>
    <row r="463" spans="1:5" x14ac:dyDescent="0.25">
      <c r="A463" t="str">
        <f t="shared" si="7"/>
        <v>SPRO11478</v>
      </c>
      <c r="B463" t="s">
        <v>6896</v>
      </c>
      <c r="C463" s="15">
        <v>42315</v>
      </c>
      <c r="D463" s="19">
        <v>6</v>
      </c>
      <c r="E463" t="s">
        <v>6444</v>
      </c>
    </row>
    <row r="464" spans="1:5" x14ac:dyDescent="0.25">
      <c r="A464" t="str">
        <f t="shared" si="7"/>
        <v>SPRO11481</v>
      </c>
      <c r="B464" t="s">
        <v>6897</v>
      </c>
      <c r="C464" s="15">
        <v>42316</v>
      </c>
      <c r="D464" s="19">
        <v>6</v>
      </c>
      <c r="E464" t="s">
        <v>6444</v>
      </c>
    </row>
    <row r="465" spans="1:5" x14ac:dyDescent="0.25">
      <c r="A465" t="str">
        <f t="shared" si="7"/>
        <v>SPRO11484</v>
      </c>
      <c r="B465" t="s">
        <v>6898</v>
      </c>
      <c r="C465" s="15">
        <v>42316</v>
      </c>
      <c r="D465" s="19">
        <v>6</v>
      </c>
      <c r="E465" t="s">
        <v>6437</v>
      </c>
    </row>
    <row r="466" spans="1:5" x14ac:dyDescent="0.25">
      <c r="A466" t="str">
        <f t="shared" si="7"/>
        <v>SPRO11487</v>
      </c>
      <c r="B466" t="s">
        <v>6899</v>
      </c>
      <c r="C466" s="15">
        <v>42316</v>
      </c>
      <c r="D466" s="19">
        <v>6</v>
      </c>
      <c r="E466" t="s">
        <v>6439</v>
      </c>
    </row>
    <row r="467" spans="1:5" x14ac:dyDescent="0.25">
      <c r="A467" t="str">
        <f t="shared" si="7"/>
        <v>SPRO11490</v>
      </c>
      <c r="B467" t="s">
        <v>6900</v>
      </c>
      <c r="C467" s="15">
        <v>42317</v>
      </c>
      <c r="D467" s="19">
        <v>6</v>
      </c>
      <c r="E467" t="s">
        <v>6437</v>
      </c>
    </row>
    <row r="468" spans="1:5" x14ac:dyDescent="0.25">
      <c r="A468" t="str">
        <f t="shared" si="7"/>
        <v>SPRO11493</v>
      </c>
      <c r="B468" t="s">
        <v>6901</v>
      </c>
      <c r="C468" s="15">
        <v>42318</v>
      </c>
      <c r="D468" s="19">
        <v>6</v>
      </c>
      <c r="E468" t="s">
        <v>6432</v>
      </c>
    </row>
    <row r="469" spans="1:5" x14ac:dyDescent="0.25">
      <c r="A469" t="str">
        <f t="shared" si="7"/>
        <v>SPRO11496</v>
      </c>
      <c r="B469" t="s">
        <v>6902</v>
      </c>
      <c r="C469" s="15">
        <v>42319</v>
      </c>
      <c r="D469" s="19">
        <v>6</v>
      </c>
      <c r="E469" t="s">
        <v>6432</v>
      </c>
    </row>
    <row r="470" spans="1:5" x14ac:dyDescent="0.25">
      <c r="A470" t="str">
        <f t="shared" si="7"/>
        <v>SPRO11499</v>
      </c>
      <c r="B470" t="s">
        <v>6903</v>
      </c>
      <c r="C470" s="15">
        <v>42319</v>
      </c>
      <c r="D470" s="19">
        <v>6</v>
      </c>
      <c r="E470" t="s">
        <v>6434</v>
      </c>
    </row>
    <row r="471" spans="1:5" x14ac:dyDescent="0.25">
      <c r="A471" t="str">
        <f t="shared" si="7"/>
        <v>SPRO11502</v>
      </c>
      <c r="B471" t="s">
        <v>6904</v>
      </c>
      <c r="C471" s="15">
        <v>42320</v>
      </c>
      <c r="D471" s="19">
        <v>6</v>
      </c>
      <c r="E471" t="s">
        <v>6437</v>
      </c>
    </row>
    <row r="472" spans="1:5" x14ac:dyDescent="0.25">
      <c r="A472" t="str">
        <f t="shared" si="7"/>
        <v>SPRO11505</v>
      </c>
      <c r="B472" t="s">
        <v>6905</v>
      </c>
      <c r="C472" s="15">
        <v>42320</v>
      </c>
      <c r="D472" s="19">
        <v>6</v>
      </c>
      <c r="E472" t="s">
        <v>6432</v>
      </c>
    </row>
    <row r="473" spans="1:5" x14ac:dyDescent="0.25">
      <c r="A473" t="str">
        <f t="shared" si="7"/>
        <v>SPRO11508</v>
      </c>
      <c r="B473" t="s">
        <v>6906</v>
      </c>
      <c r="C473" s="15">
        <v>42323</v>
      </c>
      <c r="D473" s="19">
        <v>6</v>
      </c>
      <c r="E473" t="s">
        <v>6439</v>
      </c>
    </row>
    <row r="474" spans="1:5" x14ac:dyDescent="0.25">
      <c r="A474" t="str">
        <f t="shared" si="7"/>
        <v>SPRO11511</v>
      </c>
      <c r="B474" t="s">
        <v>6907</v>
      </c>
      <c r="C474" s="15">
        <v>42323</v>
      </c>
      <c r="D474" s="19">
        <v>6</v>
      </c>
      <c r="E474" t="s">
        <v>6439</v>
      </c>
    </row>
    <row r="475" spans="1:5" x14ac:dyDescent="0.25">
      <c r="A475" t="str">
        <f t="shared" si="7"/>
        <v>SPRO11514</v>
      </c>
      <c r="B475" t="s">
        <v>6908</v>
      </c>
      <c r="C475" s="15">
        <v>42326</v>
      </c>
      <c r="D475" s="19">
        <v>6</v>
      </c>
      <c r="E475" t="s">
        <v>6432</v>
      </c>
    </row>
    <row r="476" spans="1:5" x14ac:dyDescent="0.25">
      <c r="A476" t="str">
        <f t="shared" si="7"/>
        <v>SPRO11517</v>
      </c>
      <c r="B476" t="s">
        <v>6909</v>
      </c>
      <c r="C476" s="15">
        <v>42328</v>
      </c>
      <c r="D476" s="19">
        <v>6</v>
      </c>
      <c r="E476" t="s">
        <v>6437</v>
      </c>
    </row>
    <row r="477" spans="1:5" x14ac:dyDescent="0.25">
      <c r="A477" t="str">
        <f t="shared" si="7"/>
        <v>SPRO11520</v>
      </c>
      <c r="B477" t="s">
        <v>6910</v>
      </c>
      <c r="C477" s="15">
        <v>42328</v>
      </c>
      <c r="D477" s="19">
        <v>6</v>
      </c>
      <c r="E477" t="s">
        <v>6430</v>
      </c>
    </row>
    <row r="478" spans="1:5" x14ac:dyDescent="0.25">
      <c r="A478" t="str">
        <f t="shared" si="7"/>
        <v>SPRO11523</v>
      </c>
      <c r="B478" t="s">
        <v>6911</v>
      </c>
      <c r="C478" s="15">
        <v>42329</v>
      </c>
      <c r="D478" s="19">
        <v>6</v>
      </c>
      <c r="E478" t="s">
        <v>6432</v>
      </c>
    </row>
    <row r="479" spans="1:5" x14ac:dyDescent="0.25">
      <c r="A479" t="str">
        <f t="shared" si="7"/>
        <v>SPRO11526</v>
      </c>
      <c r="B479" t="s">
        <v>6912</v>
      </c>
      <c r="C479" s="15">
        <v>42331</v>
      </c>
      <c r="D479" s="19">
        <v>6</v>
      </c>
      <c r="E479" t="s">
        <v>6437</v>
      </c>
    </row>
    <row r="480" spans="1:5" x14ac:dyDescent="0.25">
      <c r="A480" t="str">
        <f t="shared" si="7"/>
        <v>SPRO11529</v>
      </c>
      <c r="B480" t="s">
        <v>6913</v>
      </c>
      <c r="C480" s="15">
        <v>42332</v>
      </c>
      <c r="D480" s="19">
        <v>6</v>
      </c>
      <c r="E480" t="s">
        <v>6432</v>
      </c>
    </row>
    <row r="481" spans="1:5" x14ac:dyDescent="0.25">
      <c r="A481" t="str">
        <f t="shared" si="7"/>
        <v>SPRO11532</v>
      </c>
      <c r="B481" t="s">
        <v>6914</v>
      </c>
      <c r="C481" s="15">
        <v>42333</v>
      </c>
      <c r="D481" s="19">
        <v>6</v>
      </c>
      <c r="E481" t="s">
        <v>6434</v>
      </c>
    </row>
    <row r="482" spans="1:5" x14ac:dyDescent="0.25">
      <c r="A482" t="str">
        <f t="shared" si="7"/>
        <v>SPRO11535</v>
      </c>
      <c r="B482" t="s">
        <v>6915</v>
      </c>
      <c r="C482" s="15">
        <v>42333</v>
      </c>
      <c r="D482" s="19">
        <v>6</v>
      </c>
      <c r="E482" t="s">
        <v>6439</v>
      </c>
    </row>
    <row r="483" spans="1:5" x14ac:dyDescent="0.25">
      <c r="A483" t="str">
        <f t="shared" si="7"/>
        <v>SPRO11538</v>
      </c>
      <c r="B483" t="s">
        <v>6916</v>
      </c>
      <c r="C483" s="15">
        <v>42334</v>
      </c>
      <c r="D483" s="19">
        <v>6</v>
      </c>
      <c r="E483" t="s">
        <v>6430</v>
      </c>
    </row>
    <row r="484" spans="1:5" x14ac:dyDescent="0.25">
      <c r="A484" t="str">
        <f t="shared" si="7"/>
        <v>SPRO11541</v>
      </c>
      <c r="B484" t="s">
        <v>6917</v>
      </c>
      <c r="C484" s="15">
        <v>42334</v>
      </c>
      <c r="D484" s="19">
        <v>6</v>
      </c>
      <c r="E484" t="s">
        <v>6430</v>
      </c>
    </row>
    <row r="485" spans="1:5" x14ac:dyDescent="0.25">
      <c r="A485" t="str">
        <f t="shared" si="7"/>
        <v>SPRO11544</v>
      </c>
      <c r="B485" t="s">
        <v>6918</v>
      </c>
      <c r="C485" s="15">
        <v>42335</v>
      </c>
      <c r="D485" s="19">
        <v>6</v>
      </c>
      <c r="E485" t="s">
        <v>6434</v>
      </c>
    </row>
    <row r="486" spans="1:5" x14ac:dyDescent="0.25">
      <c r="A486" t="str">
        <f t="shared" si="7"/>
        <v>SPRO11547</v>
      </c>
      <c r="B486" t="s">
        <v>6919</v>
      </c>
      <c r="C486" s="15">
        <v>42335</v>
      </c>
      <c r="D486" s="19">
        <v>6</v>
      </c>
      <c r="E486" t="s">
        <v>6432</v>
      </c>
    </row>
    <row r="487" spans="1:5" x14ac:dyDescent="0.25">
      <c r="A487" t="str">
        <f t="shared" si="7"/>
        <v>SPRO11550</v>
      </c>
      <c r="B487" t="s">
        <v>6920</v>
      </c>
      <c r="C487" s="15">
        <v>42336</v>
      </c>
      <c r="D487" s="19">
        <v>6</v>
      </c>
      <c r="E487" t="s">
        <v>6432</v>
      </c>
    </row>
    <row r="488" spans="1:5" x14ac:dyDescent="0.25">
      <c r="A488" t="str">
        <f t="shared" si="7"/>
        <v>SPRO11553</v>
      </c>
      <c r="B488" t="s">
        <v>6921</v>
      </c>
      <c r="C488" s="15">
        <v>42336</v>
      </c>
      <c r="D488" s="19">
        <v>6</v>
      </c>
      <c r="E488" t="s">
        <v>6444</v>
      </c>
    </row>
    <row r="489" spans="1:5" x14ac:dyDescent="0.25">
      <c r="A489" t="str">
        <f t="shared" si="7"/>
        <v>SPRO11556</v>
      </c>
      <c r="B489" t="s">
        <v>6922</v>
      </c>
      <c r="C489" s="15">
        <v>42337</v>
      </c>
      <c r="D489" s="19">
        <v>6</v>
      </c>
      <c r="E489" t="s">
        <v>6437</v>
      </c>
    </row>
    <row r="490" spans="1:5" x14ac:dyDescent="0.25">
      <c r="A490" t="str">
        <f t="shared" si="7"/>
        <v>SPRO11559</v>
      </c>
      <c r="B490" t="s">
        <v>6923</v>
      </c>
      <c r="C490" s="15">
        <v>42338</v>
      </c>
      <c r="D490" s="19">
        <v>6</v>
      </c>
      <c r="E490" t="s">
        <v>6434</v>
      </c>
    </row>
    <row r="491" spans="1:5" x14ac:dyDescent="0.25">
      <c r="A491" t="str">
        <f t="shared" si="7"/>
        <v>SPRO11562</v>
      </c>
      <c r="B491" t="s">
        <v>6924</v>
      </c>
      <c r="C491" s="15">
        <v>42339</v>
      </c>
      <c r="D491" s="19">
        <v>6</v>
      </c>
      <c r="E491" t="s">
        <v>6430</v>
      </c>
    </row>
    <row r="492" spans="1:5" x14ac:dyDescent="0.25">
      <c r="A492" t="str">
        <f t="shared" si="7"/>
        <v>SPRO11565</v>
      </c>
      <c r="B492" t="s">
        <v>6925</v>
      </c>
      <c r="C492" s="15">
        <v>42339</v>
      </c>
      <c r="D492" s="19">
        <v>6</v>
      </c>
      <c r="E492" t="s">
        <v>6444</v>
      </c>
    </row>
    <row r="493" spans="1:5" x14ac:dyDescent="0.25">
      <c r="A493" t="str">
        <f t="shared" si="7"/>
        <v>SPRO11568</v>
      </c>
      <c r="B493" t="s">
        <v>6926</v>
      </c>
      <c r="C493" s="15">
        <v>42340</v>
      </c>
      <c r="D493" s="19">
        <v>6</v>
      </c>
      <c r="E493" t="s">
        <v>6437</v>
      </c>
    </row>
    <row r="494" spans="1:5" x14ac:dyDescent="0.25">
      <c r="A494" t="str">
        <f t="shared" si="7"/>
        <v>SPRO11571</v>
      </c>
      <c r="B494" t="s">
        <v>6877</v>
      </c>
      <c r="C494" s="15">
        <v>42340</v>
      </c>
      <c r="D494" s="19">
        <v>6</v>
      </c>
      <c r="E494" t="s">
        <v>6432</v>
      </c>
    </row>
    <row r="495" spans="1:5" x14ac:dyDescent="0.25">
      <c r="A495" t="str">
        <f t="shared" si="7"/>
        <v>SPRO11574</v>
      </c>
      <c r="B495" t="s">
        <v>6927</v>
      </c>
      <c r="C495" s="15">
        <v>42340</v>
      </c>
      <c r="D495" s="19">
        <v>6</v>
      </c>
      <c r="E495" t="s">
        <v>6444</v>
      </c>
    </row>
    <row r="496" spans="1:5" x14ac:dyDescent="0.25">
      <c r="A496" t="str">
        <f t="shared" si="7"/>
        <v>SPRO11577</v>
      </c>
      <c r="B496" t="s">
        <v>6928</v>
      </c>
      <c r="C496" s="15">
        <v>42341</v>
      </c>
      <c r="D496" s="19">
        <v>6</v>
      </c>
      <c r="E496" t="s">
        <v>6432</v>
      </c>
    </row>
    <row r="497" spans="1:5" x14ac:dyDescent="0.25">
      <c r="A497" t="str">
        <f t="shared" si="7"/>
        <v>SPRO11580</v>
      </c>
      <c r="B497" t="s">
        <v>6929</v>
      </c>
      <c r="C497" s="15">
        <v>42341</v>
      </c>
      <c r="D497" s="19">
        <v>6</v>
      </c>
      <c r="E497" t="s">
        <v>6439</v>
      </c>
    </row>
    <row r="498" spans="1:5" x14ac:dyDescent="0.25">
      <c r="A498" t="str">
        <f t="shared" si="7"/>
        <v>SPRO11583</v>
      </c>
      <c r="B498" t="s">
        <v>6930</v>
      </c>
      <c r="C498" s="15">
        <v>42342</v>
      </c>
      <c r="D498" s="19">
        <v>6</v>
      </c>
      <c r="E498" t="s">
        <v>6437</v>
      </c>
    </row>
    <row r="499" spans="1:5" x14ac:dyDescent="0.25">
      <c r="A499" t="str">
        <f t="shared" si="7"/>
        <v>SPRO11586</v>
      </c>
      <c r="B499" t="s">
        <v>6931</v>
      </c>
      <c r="C499" s="15">
        <v>42342</v>
      </c>
      <c r="D499" s="19">
        <v>6</v>
      </c>
      <c r="E499" t="s">
        <v>6434</v>
      </c>
    </row>
    <row r="500" spans="1:5" x14ac:dyDescent="0.25">
      <c r="A500" t="str">
        <f t="shared" si="7"/>
        <v>SPRO11589</v>
      </c>
      <c r="B500" t="s">
        <v>6932</v>
      </c>
      <c r="C500" s="15">
        <v>42343</v>
      </c>
      <c r="D500" s="19">
        <v>6</v>
      </c>
      <c r="E500" t="s">
        <v>6439</v>
      </c>
    </row>
    <row r="501" spans="1:5" x14ac:dyDescent="0.25">
      <c r="A501" t="str">
        <f t="shared" si="7"/>
        <v>SPRO11592</v>
      </c>
      <c r="B501" t="s">
        <v>6933</v>
      </c>
      <c r="C501" s="15">
        <v>42343</v>
      </c>
      <c r="D501" s="19">
        <v>6</v>
      </c>
      <c r="E501" t="s">
        <v>6430</v>
      </c>
    </row>
    <row r="502" spans="1:5" x14ac:dyDescent="0.25">
      <c r="A502" t="str">
        <f t="shared" si="7"/>
        <v>SPRO11595</v>
      </c>
      <c r="B502" t="s">
        <v>6934</v>
      </c>
      <c r="C502" s="15">
        <v>42344</v>
      </c>
      <c r="D502" s="19">
        <v>6</v>
      </c>
      <c r="E502" t="s">
        <v>6432</v>
      </c>
    </row>
    <row r="503" spans="1:5" x14ac:dyDescent="0.25">
      <c r="A503" t="str">
        <f t="shared" si="7"/>
        <v>SPRO11598</v>
      </c>
      <c r="B503" t="s">
        <v>6935</v>
      </c>
      <c r="C503" s="15">
        <v>42345</v>
      </c>
      <c r="D503" s="19">
        <v>6</v>
      </c>
      <c r="E503" t="s">
        <v>6430</v>
      </c>
    </row>
    <row r="504" spans="1:5" x14ac:dyDescent="0.25">
      <c r="A504" t="str">
        <f t="shared" si="7"/>
        <v>SPRO11601</v>
      </c>
      <c r="B504" t="s">
        <v>6936</v>
      </c>
      <c r="C504" s="15">
        <v>42346</v>
      </c>
      <c r="D504" s="19">
        <v>6</v>
      </c>
      <c r="E504" t="s">
        <v>6439</v>
      </c>
    </row>
    <row r="505" spans="1:5" x14ac:dyDescent="0.25">
      <c r="A505" t="str">
        <f t="shared" si="7"/>
        <v>SPRO11604</v>
      </c>
      <c r="B505" t="s">
        <v>6767</v>
      </c>
      <c r="C505" s="15">
        <v>42347</v>
      </c>
      <c r="D505" s="19">
        <v>6</v>
      </c>
      <c r="E505" t="s">
        <v>6430</v>
      </c>
    </row>
    <row r="506" spans="1:5" x14ac:dyDescent="0.25">
      <c r="A506" t="str">
        <f t="shared" si="7"/>
        <v>SPRO11607</v>
      </c>
      <c r="B506" t="s">
        <v>6937</v>
      </c>
      <c r="C506" s="15">
        <v>42348</v>
      </c>
      <c r="D506" s="19">
        <v>6</v>
      </c>
      <c r="E506" t="s">
        <v>6444</v>
      </c>
    </row>
    <row r="507" spans="1:5" x14ac:dyDescent="0.25">
      <c r="A507" t="str">
        <f t="shared" si="7"/>
        <v>SPRO11610</v>
      </c>
      <c r="B507" t="s">
        <v>6938</v>
      </c>
      <c r="C507" s="15">
        <v>42348</v>
      </c>
      <c r="D507" s="19">
        <v>6</v>
      </c>
      <c r="E507" t="s">
        <v>6444</v>
      </c>
    </row>
    <row r="508" spans="1:5" x14ac:dyDescent="0.25">
      <c r="A508" t="str">
        <f t="shared" si="7"/>
        <v>SPRO11613</v>
      </c>
      <c r="B508" t="s">
        <v>6939</v>
      </c>
      <c r="C508" s="15">
        <v>42351</v>
      </c>
      <c r="D508" s="19">
        <v>6</v>
      </c>
      <c r="E508" t="s">
        <v>6434</v>
      </c>
    </row>
    <row r="509" spans="1:5" x14ac:dyDescent="0.25">
      <c r="A509" t="str">
        <f t="shared" si="7"/>
        <v>SPRO11616</v>
      </c>
      <c r="B509" t="s">
        <v>6940</v>
      </c>
      <c r="C509" s="15">
        <v>42352</v>
      </c>
      <c r="D509" s="19">
        <v>6</v>
      </c>
      <c r="E509" t="s">
        <v>6434</v>
      </c>
    </row>
    <row r="510" spans="1:5" x14ac:dyDescent="0.25">
      <c r="A510" t="str">
        <f t="shared" si="7"/>
        <v>SPRO11619</v>
      </c>
      <c r="B510" t="s">
        <v>6941</v>
      </c>
      <c r="C510" s="15">
        <v>42353</v>
      </c>
      <c r="D510" s="19">
        <v>6</v>
      </c>
      <c r="E510" t="s">
        <v>6432</v>
      </c>
    </row>
    <row r="511" spans="1:5" x14ac:dyDescent="0.25">
      <c r="A511" t="str">
        <f t="shared" si="7"/>
        <v>SPRO11622</v>
      </c>
      <c r="B511" t="s">
        <v>6942</v>
      </c>
      <c r="C511" s="15">
        <v>42353</v>
      </c>
      <c r="D511" s="19">
        <v>6</v>
      </c>
      <c r="E511" t="s">
        <v>6437</v>
      </c>
    </row>
    <row r="512" spans="1:5" x14ac:dyDescent="0.25">
      <c r="A512" t="str">
        <f t="shared" si="7"/>
        <v>SPRO11625</v>
      </c>
      <c r="B512" t="s">
        <v>6943</v>
      </c>
      <c r="C512" s="15">
        <v>42354</v>
      </c>
      <c r="D512" s="19">
        <v>6</v>
      </c>
      <c r="E512" t="s">
        <v>6444</v>
      </c>
    </row>
    <row r="513" spans="1:5" x14ac:dyDescent="0.25">
      <c r="A513" t="str">
        <f t="shared" si="7"/>
        <v>SPRO11628</v>
      </c>
      <c r="B513" t="s">
        <v>6944</v>
      </c>
      <c r="C513" s="15">
        <v>42355</v>
      </c>
      <c r="D513" s="19">
        <v>6</v>
      </c>
      <c r="E513" t="s">
        <v>6439</v>
      </c>
    </row>
    <row r="514" spans="1:5" x14ac:dyDescent="0.25">
      <c r="A514" t="str">
        <f t="shared" ref="A514:A577" si="8">_xlfn.CONCAT("SPRO",10089+ROW()*3)</f>
        <v>SPRO11631</v>
      </c>
      <c r="B514" t="s">
        <v>6945</v>
      </c>
      <c r="C514" s="15">
        <v>42356</v>
      </c>
      <c r="D514" s="19">
        <v>6</v>
      </c>
      <c r="E514" t="s">
        <v>6444</v>
      </c>
    </row>
    <row r="515" spans="1:5" x14ac:dyDescent="0.25">
      <c r="A515" t="str">
        <f t="shared" si="8"/>
        <v>SPRO11634</v>
      </c>
      <c r="B515" t="s">
        <v>6946</v>
      </c>
      <c r="C515" s="15">
        <v>42356</v>
      </c>
      <c r="D515" s="19">
        <v>6</v>
      </c>
      <c r="E515" t="s">
        <v>6430</v>
      </c>
    </row>
    <row r="516" spans="1:5" x14ac:dyDescent="0.25">
      <c r="A516" t="str">
        <f t="shared" si="8"/>
        <v>SPRO11637</v>
      </c>
      <c r="B516" t="s">
        <v>6947</v>
      </c>
      <c r="C516" s="15">
        <v>42357</v>
      </c>
      <c r="D516" s="19">
        <v>6</v>
      </c>
      <c r="E516" t="s">
        <v>6439</v>
      </c>
    </row>
    <row r="517" spans="1:5" x14ac:dyDescent="0.25">
      <c r="A517" t="str">
        <f t="shared" si="8"/>
        <v>SPRO11640</v>
      </c>
      <c r="B517" t="s">
        <v>6948</v>
      </c>
      <c r="C517" s="15">
        <v>42359</v>
      </c>
      <c r="D517" s="19">
        <v>6</v>
      </c>
      <c r="E517" t="s">
        <v>6434</v>
      </c>
    </row>
    <row r="518" spans="1:5" x14ac:dyDescent="0.25">
      <c r="A518" t="str">
        <f t="shared" si="8"/>
        <v>SPRO11643</v>
      </c>
      <c r="B518" t="s">
        <v>6949</v>
      </c>
      <c r="C518" s="15">
        <v>42359</v>
      </c>
      <c r="D518" s="19">
        <v>6</v>
      </c>
      <c r="E518" t="s">
        <v>6437</v>
      </c>
    </row>
    <row r="519" spans="1:5" x14ac:dyDescent="0.25">
      <c r="A519" t="str">
        <f t="shared" si="8"/>
        <v>SPRO11646</v>
      </c>
      <c r="B519" t="s">
        <v>6950</v>
      </c>
      <c r="C519" s="15">
        <v>42359</v>
      </c>
      <c r="D519" s="19">
        <v>6</v>
      </c>
      <c r="E519" t="s">
        <v>6432</v>
      </c>
    </row>
    <row r="520" spans="1:5" x14ac:dyDescent="0.25">
      <c r="A520" t="str">
        <f t="shared" si="8"/>
        <v>SPRO11649</v>
      </c>
      <c r="B520" t="s">
        <v>6951</v>
      </c>
      <c r="C520" s="15">
        <v>42359</v>
      </c>
      <c r="D520" s="19">
        <v>6</v>
      </c>
      <c r="E520" t="s">
        <v>6434</v>
      </c>
    </row>
    <row r="521" spans="1:5" x14ac:dyDescent="0.25">
      <c r="A521" t="str">
        <f t="shared" si="8"/>
        <v>SPRO11652</v>
      </c>
      <c r="B521" t="s">
        <v>6952</v>
      </c>
      <c r="C521" s="15">
        <v>42360</v>
      </c>
      <c r="D521" s="19">
        <v>6</v>
      </c>
      <c r="E521" t="s">
        <v>6444</v>
      </c>
    </row>
    <row r="522" spans="1:5" x14ac:dyDescent="0.25">
      <c r="A522" t="str">
        <f t="shared" si="8"/>
        <v>SPRO11655</v>
      </c>
      <c r="B522" t="s">
        <v>6953</v>
      </c>
      <c r="C522" s="15">
        <v>42361</v>
      </c>
      <c r="D522" s="19">
        <v>6</v>
      </c>
      <c r="E522" t="s">
        <v>6439</v>
      </c>
    </row>
    <row r="523" spans="1:5" x14ac:dyDescent="0.25">
      <c r="A523" t="str">
        <f t="shared" si="8"/>
        <v>SPRO11658</v>
      </c>
      <c r="B523" t="s">
        <v>6954</v>
      </c>
      <c r="C523" s="15">
        <v>42361</v>
      </c>
      <c r="D523" s="19">
        <v>6</v>
      </c>
      <c r="E523" t="s">
        <v>6432</v>
      </c>
    </row>
    <row r="524" spans="1:5" x14ac:dyDescent="0.25">
      <c r="A524" t="str">
        <f t="shared" si="8"/>
        <v>SPRO11661</v>
      </c>
      <c r="B524" t="s">
        <v>6955</v>
      </c>
      <c r="C524" s="15">
        <v>42362</v>
      </c>
      <c r="D524" s="19">
        <v>6</v>
      </c>
      <c r="E524" t="s">
        <v>6444</v>
      </c>
    </row>
    <row r="525" spans="1:5" x14ac:dyDescent="0.25">
      <c r="A525" t="str">
        <f t="shared" si="8"/>
        <v>SPRO11664</v>
      </c>
      <c r="B525" t="s">
        <v>6956</v>
      </c>
      <c r="C525" s="15">
        <v>42363</v>
      </c>
      <c r="D525" s="19">
        <v>6</v>
      </c>
      <c r="E525" t="s">
        <v>6432</v>
      </c>
    </row>
    <row r="526" spans="1:5" x14ac:dyDescent="0.25">
      <c r="A526" t="str">
        <f t="shared" si="8"/>
        <v>SPRO11667</v>
      </c>
      <c r="B526" t="s">
        <v>6957</v>
      </c>
      <c r="C526" s="15">
        <v>42363</v>
      </c>
      <c r="D526" s="19">
        <v>6</v>
      </c>
      <c r="E526" t="s">
        <v>6434</v>
      </c>
    </row>
    <row r="527" spans="1:5" x14ac:dyDescent="0.25">
      <c r="A527" t="str">
        <f t="shared" si="8"/>
        <v>SPRO11670</v>
      </c>
      <c r="B527" t="s">
        <v>6958</v>
      </c>
      <c r="C527" s="15">
        <v>42364</v>
      </c>
      <c r="D527" s="19">
        <v>6</v>
      </c>
      <c r="E527" t="s">
        <v>6444</v>
      </c>
    </row>
    <row r="528" spans="1:5" x14ac:dyDescent="0.25">
      <c r="A528" t="str">
        <f t="shared" si="8"/>
        <v>SPRO11673</v>
      </c>
      <c r="B528" t="s">
        <v>6959</v>
      </c>
      <c r="C528" s="15">
        <v>42364</v>
      </c>
      <c r="D528" s="19">
        <v>6</v>
      </c>
      <c r="E528" t="s">
        <v>6439</v>
      </c>
    </row>
    <row r="529" spans="1:5" x14ac:dyDescent="0.25">
      <c r="A529" t="str">
        <f t="shared" si="8"/>
        <v>SPRO11676</v>
      </c>
      <c r="B529" t="s">
        <v>6960</v>
      </c>
      <c r="C529" s="15">
        <v>42365</v>
      </c>
      <c r="D529" s="19">
        <v>6</v>
      </c>
      <c r="E529" t="s">
        <v>6430</v>
      </c>
    </row>
    <row r="530" spans="1:5" x14ac:dyDescent="0.25">
      <c r="A530" t="str">
        <f t="shared" si="8"/>
        <v>SPRO11679</v>
      </c>
      <c r="B530" t="s">
        <v>6961</v>
      </c>
      <c r="C530" s="15">
        <v>42365</v>
      </c>
      <c r="D530" s="19">
        <v>6</v>
      </c>
      <c r="E530" t="s">
        <v>6434</v>
      </c>
    </row>
    <row r="531" spans="1:5" x14ac:dyDescent="0.25">
      <c r="A531" t="str">
        <f t="shared" si="8"/>
        <v>SPRO11682</v>
      </c>
      <c r="B531" t="s">
        <v>6962</v>
      </c>
      <c r="C531" s="15">
        <v>42366</v>
      </c>
      <c r="D531" s="19">
        <v>6</v>
      </c>
      <c r="E531" t="s">
        <v>6437</v>
      </c>
    </row>
    <row r="532" spans="1:5" x14ac:dyDescent="0.25">
      <c r="A532" t="str">
        <f t="shared" si="8"/>
        <v>SPRO11685</v>
      </c>
      <c r="B532" t="s">
        <v>6854</v>
      </c>
      <c r="C532" s="15">
        <v>42369</v>
      </c>
      <c r="D532" s="19">
        <v>6</v>
      </c>
      <c r="E532" t="s">
        <v>6437</v>
      </c>
    </row>
    <row r="533" spans="1:5" x14ac:dyDescent="0.25">
      <c r="A533" t="str">
        <f t="shared" si="8"/>
        <v>SPRO11688</v>
      </c>
      <c r="B533" t="s">
        <v>6963</v>
      </c>
      <c r="C533" s="15">
        <v>42369</v>
      </c>
      <c r="D533" s="19">
        <v>6</v>
      </c>
      <c r="E533" t="s">
        <v>6434</v>
      </c>
    </row>
    <row r="534" spans="1:5" x14ac:dyDescent="0.25">
      <c r="A534" t="str">
        <f t="shared" si="8"/>
        <v>SPRO11691</v>
      </c>
      <c r="B534" t="s">
        <v>6964</v>
      </c>
      <c r="C534" s="15">
        <v>42370</v>
      </c>
      <c r="D534" s="19">
        <v>6</v>
      </c>
      <c r="E534" t="s">
        <v>6434</v>
      </c>
    </row>
    <row r="535" spans="1:5" x14ac:dyDescent="0.25">
      <c r="A535" t="str">
        <f t="shared" si="8"/>
        <v>SPRO11694</v>
      </c>
      <c r="B535" t="s">
        <v>6965</v>
      </c>
      <c r="C535" s="15">
        <v>42370</v>
      </c>
      <c r="D535" s="19">
        <v>6</v>
      </c>
      <c r="E535" t="s">
        <v>6437</v>
      </c>
    </row>
    <row r="536" spans="1:5" x14ac:dyDescent="0.25">
      <c r="A536" t="str">
        <f t="shared" si="8"/>
        <v>SPRO11697</v>
      </c>
      <c r="B536" t="s">
        <v>6966</v>
      </c>
      <c r="C536" s="15">
        <v>42370</v>
      </c>
      <c r="D536" s="19">
        <v>6</v>
      </c>
      <c r="E536" t="s">
        <v>6432</v>
      </c>
    </row>
    <row r="537" spans="1:5" x14ac:dyDescent="0.25">
      <c r="A537" t="str">
        <f t="shared" si="8"/>
        <v>SPRO11700</v>
      </c>
      <c r="B537" t="s">
        <v>6967</v>
      </c>
      <c r="C537" s="15">
        <v>42371</v>
      </c>
      <c r="D537" s="19">
        <v>5</v>
      </c>
      <c r="E537" t="s">
        <v>6434</v>
      </c>
    </row>
    <row r="538" spans="1:5" x14ac:dyDescent="0.25">
      <c r="A538" t="str">
        <f t="shared" si="8"/>
        <v>SPRO11703</v>
      </c>
      <c r="B538" t="s">
        <v>6968</v>
      </c>
      <c r="C538" s="15">
        <v>42372</v>
      </c>
      <c r="D538" s="19">
        <v>5</v>
      </c>
      <c r="E538" t="s">
        <v>6437</v>
      </c>
    </row>
    <row r="539" spans="1:5" x14ac:dyDescent="0.25">
      <c r="A539" t="str">
        <f t="shared" si="8"/>
        <v>SPRO11706</v>
      </c>
      <c r="B539" t="s">
        <v>6969</v>
      </c>
      <c r="C539" s="15">
        <v>42374</v>
      </c>
      <c r="D539" s="19">
        <v>5</v>
      </c>
      <c r="E539" t="s">
        <v>6434</v>
      </c>
    </row>
    <row r="540" spans="1:5" x14ac:dyDescent="0.25">
      <c r="A540" t="str">
        <f t="shared" si="8"/>
        <v>SPRO11709</v>
      </c>
      <c r="B540" t="s">
        <v>6970</v>
      </c>
      <c r="C540" s="15">
        <v>42376</v>
      </c>
      <c r="D540" s="19">
        <v>5</v>
      </c>
      <c r="E540" t="s">
        <v>6430</v>
      </c>
    </row>
    <row r="541" spans="1:5" x14ac:dyDescent="0.25">
      <c r="A541" t="str">
        <f t="shared" si="8"/>
        <v>SPRO11712</v>
      </c>
      <c r="B541" t="s">
        <v>6971</v>
      </c>
      <c r="C541" s="15">
        <v>42376</v>
      </c>
      <c r="D541" s="19">
        <v>5</v>
      </c>
      <c r="E541" t="s">
        <v>6430</v>
      </c>
    </row>
    <row r="542" spans="1:5" x14ac:dyDescent="0.25">
      <c r="A542" t="str">
        <f t="shared" si="8"/>
        <v>SPRO11715</v>
      </c>
      <c r="B542" t="s">
        <v>6972</v>
      </c>
      <c r="C542" s="15">
        <v>42376</v>
      </c>
      <c r="D542" s="19">
        <v>5</v>
      </c>
      <c r="E542" t="s">
        <v>6434</v>
      </c>
    </row>
    <row r="543" spans="1:5" x14ac:dyDescent="0.25">
      <c r="A543" t="str">
        <f t="shared" si="8"/>
        <v>SPRO11718</v>
      </c>
      <c r="B543" t="s">
        <v>6973</v>
      </c>
      <c r="C543" s="15">
        <v>42377</v>
      </c>
      <c r="D543" s="19">
        <v>5</v>
      </c>
      <c r="E543" t="s">
        <v>6432</v>
      </c>
    </row>
    <row r="544" spans="1:5" x14ac:dyDescent="0.25">
      <c r="A544" t="str">
        <f t="shared" si="8"/>
        <v>SPRO11721</v>
      </c>
      <c r="B544" t="s">
        <v>6974</v>
      </c>
      <c r="C544" s="15">
        <v>42377</v>
      </c>
      <c r="D544" s="19">
        <v>5</v>
      </c>
      <c r="E544" t="s">
        <v>6434</v>
      </c>
    </row>
    <row r="545" spans="1:5" x14ac:dyDescent="0.25">
      <c r="A545" t="str">
        <f t="shared" si="8"/>
        <v>SPRO11724</v>
      </c>
      <c r="B545" t="s">
        <v>6975</v>
      </c>
      <c r="C545" s="15">
        <v>42377</v>
      </c>
      <c r="D545" s="19">
        <v>5</v>
      </c>
      <c r="E545" t="s">
        <v>6437</v>
      </c>
    </row>
    <row r="546" spans="1:5" x14ac:dyDescent="0.25">
      <c r="A546" t="str">
        <f t="shared" si="8"/>
        <v>SPRO11727</v>
      </c>
      <c r="B546" t="s">
        <v>6976</v>
      </c>
      <c r="C546" s="15">
        <v>42378</v>
      </c>
      <c r="D546" s="19">
        <v>5</v>
      </c>
      <c r="E546" t="s">
        <v>6439</v>
      </c>
    </row>
    <row r="547" spans="1:5" x14ac:dyDescent="0.25">
      <c r="A547" t="str">
        <f t="shared" si="8"/>
        <v>SPRO11730</v>
      </c>
      <c r="B547" t="s">
        <v>6977</v>
      </c>
      <c r="C547" s="15">
        <v>42379</v>
      </c>
      <c r="D547" s="19">
        <v>5</v>
      </c>
      <c r="E547" t="s">
        <v>6437</v>
      </c>
    </row>
    <row r="548" spans="1:5" x14ac:dyDescent="0.25">
      <c r="A548" t="str">
        <f t="shared" si="8"/>
        <v>SPRO11733</v>
      </c>
      <c r="B548" t="s">
        <v>6978</v>
      </c>
      <c r="C548" s="15">
        <v>42379</v>
      </c>
      <c r="D548" s="19">
        <v>5</v>
      </c>
      <c r="E548" t="s">
        <v>6439</v>
      </c>
    </row>
    <row r="549" spans="1:5" x14ac:dyDescent="0.25">
      <c r="A549" t="str">
        <f t="shared" si="8"/>
        <v>SPRO11736</v>
      </c>
      <c r="B549" t="s">
        <v>6979</v>
      </c>
      <c r="C549" s="15">
        <v>42380</v>
      </c>
      <c r="D549" s="19">
        <v>5</v>
      </c>
      <c r="E549" t="s">
        <v>6437</v>
      </c>
    </row>
    <row r="550" spans="1:5" x14ac:dyDescent="0.25">
      <c r="A550" t="str">
        <f t="shared" si="8"/>
        <v>SPRO11739</v>
      </c>
      <c r="B550" t="s">
        <v>6980</v>
      </c>
      <c r="C550" s="15">
        <v>42380</v>
      </c>
      <c r="D550" s="19">
        <v>5</v>
      </c>
      <c r="E550" t="s">
        <v>6432</v>
      </c>
    </row>
    <row r="551" spans="1:5" x14ac:dyDescent="0.25">
      <c r="A551" t="str">
        <f t="shared" si="8"/>
        <v>SPRO11742</v>
      </c>
      <c r="B551" t="s">
        <v>6981</v>
      </c>
      <c r="C551" s="15">
        <v>42381</v>
      </c>
      <c r="D551" s="19">
        <v>5</v>
      </c>
      <c r="E551" t="s">
        <v>6434</v>
      </c>
    </row>
    <row r="552" spans="1:5" x14ac:dyDescent="0.25">
      <c r="A552" t="str">
        <f t="shared" si="8"/>
        <v>SPRO11745</v>
      </c>
      <c r="B552" t="s">
        <v>6982</v>
      </c>
      <c r="C552" s="15">
        <v>42381</v>
      </c>
      <c r="D552" s="19">
        <v>5</v>
      </c>
      <c r="E552" t="s">
        <v>6444</v>
      </c>
    </row>
    <row r="553" spans="1:5" x14ac:dyDescent="0.25">
      <c r="A553" t="str">
        <f t="shared" si="8"/>
        <v>SPRO11748</v>
      </c>
      <c r="B553" t="s">
        <v>6983</v>
      </c>
      <c r="C553" s="15">
        <v>42381</v>
      </c>
      <c r="D553" s="19">
        <v>5</v>
      </c>
      <c r="E553" t="s">
        <v>6432</v>
      </c>
    </row>
    <row r="554" spans="1:5" x14ac:dyDescent="0.25">
      <c r="A554" t="str">
        <f t="shared" si="8"/>
        <v>SPRO11751</v>
      </c>
      <c r="B554" t="s">
        <v>6984</v>
      </c>
      <c r="C554" s="15">
        <v>42382</v>
      </c>
      <c r="D554" s="19">
        <v>5</v>
      </c>
      <c r="E554" t="s">
        <v>6437</v>
      </c>
    </row>
    <row r="555" spans="1:5" x14ac:dyDescent="0.25">
      <c r="A555" t="str">
        <f t="shared" si="8"/>
        <v>SPRO11754</v>
      </c>
      <c r="B555" t="s">
        <v>6985</v>
      </c>
      <c r="C555" s="15">
        <v>42383</v>
      </c>
      <c r="D555" s="19">
        <v>5</v>
      </c>
      <c r="E555" t="s">
        <v>6444</v>
      </c>
    </row>
    <row r="556" spans="1:5" x14ac:dyDescent="0.25">
      <c r="A556" t="str">
        <f t="shared" si="8"/>
        <v>SPRO11757</v>
      </c>
      <c r="B556" t="s">
        <v>6986</v>
      </c>
      <c r="C556" s="15">
        <v>42385</v>
      </c>
      <c r="D556" s="19">
        <v>5</v>
      </c>
      <c r="E556" t="s">
        <v>6444</v>
      </c>
    </row>
    <row r="557" spans="1:5" x14ac:dyDescent="0.25">
      <c r="A557" t="str">
        <f t="shared" si="8"/>
        <v>SPRO11760</v>
      </c>
      <c r="B557" t="s">
        <v>6987</v>
      </c>
      <c r="C557" s="15">
        <v>42387</v>
      </c>
      <c r="D557" s="19">
        <v>5</v>
      </c>
      <c r="E557" t="s">
        <v>6439</v>
      </c>
    </row>
    <row r="558" spans="1:5" x14ac:dyDescent="0.25">
      <c r="A558" t="str">
        <f t="shared" si="8"/>
        <v>SPRO11763</v>
      </c>
      <c r="B558" t="s">
        <v>6988</v>
      </c>
      <c r="C558" s="15">
        <v>42387</v>
      </c>
      <c r="D558" s="19">
        <v>5</v>
      </c>
      <c r="E558" t="s">
        <v>6437</v>
      </c>
    </row>
    <row r="559" spans="1:5" x14ac:dyDescent="0.25">
      <c r="A559" t="str">
        <f t="shared" si="8"/>
        <v>SPRO11766</v>
      </c>
      <c r="B559" t="s">
        <v>6989</v>
      </c>
      <c r="C559" s="15">
        <v>42388</v>
      </c>
      <c r="D559" s="19">
        <v>5</v>
      </c>
      <c r="E559" t="s">
        <v>6444</v>
      </c>
    </row>
    <row r="560" spans="1:5" x14ac:dyDescent="0.25">
      <c r="A560" t="str">
        <f t="shared" si="8"/>
        <v>SPRO11769</v>
      </c>
      <c r="B560" t="s">
        <v>6990</v>
      </c>
      <c r="C560" s="15">
        <v>42388</v>
      </c>
      <c r="D560" s="19">
        <v>5</v>
      </c>
      <c r="E560" t="s">
        <v>6430</v>
      </c>
    </row>
    <row r="561" spans="1:5" x14ac:dyDescent="0.25">
      <c r="A561" t="str">
        <f t="shared" si="8"/>
        <v>SPRO11772</v>
      </c>
      <c r="B561" t="s">
        <v>6991</v>
      </c>
      <c r="C561" s="15">
        <v>42389</v>
      </c>
      <c r="D561" s="19">
        <v>5</v>
      </c>
      <c r="E561" t="s">
        <v>6439</v>
      </c>
    </row>
    <row r="562" spans="1:5" x14ac:dyDescent="0.25">
      <c r="A562" t="str">
        <f t="shared" si="8"/>
        <v>SPRO11775</v>
      </c>
      <c r="B562" t="s">
        <v>6992</v>
      </c>
      <c r="C562" s="15">
        <v>42389</v>
      </c>
      <c r="D562" s="19">
        <v>5</v>
      </c>
      <c r="E562" t="s">
        <v>6439</v>
      </c>
    </row>
    <row r="563" spans="1:5" x14ac:dyDescent="0.25">
      <c r="A563" t="str">
        <f t="shared" si="8"/>
        <v>SPRO11778</v>
      </c>
      <c r="B563" t="s">
        <v>6993</v>
      </c>
      <c r="C563" s="15">
        <v>42390</v>
      </c>
      <c r="D563" s="19">
        <v>5</v>
      </c>
      <c r="E563" t="s">
        <v>6439</v>
      </c>
    </row>
    <row r="564" spans="1:5" x14ac:dyDescent="0.25">
      <c r="A564" t="str">
        <f t="shared" si="8"/>
        <v>SPRO11781</v>
      </c>
      <c r="B564" t="s">
        <v>6994</v>
      </c>
      <c r="C564" s="15">
        <v>42390</v>
      </c>
      <c r="D564" s="19">
        <v>5</v>
      </c>
      <c r="E564" t="s">
        <v>6444</v>
      </c>
    </row>
    <row r="565" spans="1:5" x14ac:dyDescent="0.25">
      <c r="A565" t="str">
        <f t="shared" si="8"/>
        <v>SPRO11784</v>
      </c>
      <c r="B565" t="s">
        <v>6995</v>
      </c>
      <c r="C565" s="15">
        <v>42390</v>
      </c>
      <c r="D565" s="19">
        <v>5</v>
      </c>
      <c r="E565" t="s">
        <v>6439</v>
      </c>
    </row>
    <row r="566" spans="1:5" x14ac:dyDescent="0.25">
      <c r="A566" t="str">
        <f t="shared" si="8"/>
        <v>SPRO11787</v>
      </c>
      <c r="B566" t="s">
        <v>6996</v>
      </c>
      <c r="C566" s="15">
        <v>42392</v>
      </c>
      <c r="D566" s="19">
        <v>5</v>
      </c>
      <c r="E566" t="s">
        <v>6434</v>
      </c>
    </row>
    <row r="567" spans="1:5" x14ac:dyDescent="0.25">
      <c r="A567" t="str">
        <f t="shared" si="8"/>
        <v>SPRO11790</v>
      </c>
      <c r="B567" t="s">
        <v>6997</v>
      </c>
      <c r="C567" s="15">
        <v>42392</v>
      </c>
      <c r="D567" s="19">
        <v>5</v>
      </c>
      <c r="E567" t="s">
        <v>6432</v>
      </c>
    </row>
    <row r="568" spans="1:5" x14ac:dyDescent="0.25">
      <c r="A568" t="str">
        <f t="shared" si="8"/>
        <v>SPRO11793</v>
      </c>
      <c r="B568" t="s">
        <v>6998</v>
      </c>
      <c r="C568" s="15">
        <v>42393</v>
      </c>
      <c r="D568" s="19">
        <v>5</v>
      </c>
      <c r="E568" t="s">
        <v>6437</v>
      </c>
    </row>
    <row r="569" spans="1:5" x14ac:dyDescent="0.25">
      <c r="A569" t="str">
        <f t="shared" si="8"/>
        <v>SPRO11796</v>
      </c>
      <c r="B569" t="s">
        <v>6999</v>
      </c>
      <c r="C569" s="15">
        <v>42393</v>
      </c>
      <c r="D569" s="19">
        <v>5</v>
      </c>
      <c r="E569" t="s">
        <v>6437</v>
      </c>
    </row>
    <row r="570" spans="1:5" x14ac:dyDescent="0.25">
      <c r="A570" t="str">
        <f t="shared" si="8"/>
        <v>SPRO11799</v>
      </c>
      <c r="B570" t="s">
        <v>7000</v>
      </c>
      <c r="C570" s="15">
        <v>42393</v>
      </c>
      <c r="D570" s="19">
        <v>5</v>
      </c>
      <c r="E570" t="s">
        <v>6439</v>
      </c>
    </row>
    <row r="571" spans="1:5" x14ac:dyDescent="0.25">
      <c r="A571" t="str">
        <f t="shared" si="8"/>
        <v>SPRO11802</v>
      </c>
      <c r="B571" t="s">
        <v>7001</v>
      </c>
      <c r="C571" s="15">
        <v>42394</v>
      </c>
      <c r="D571" s="19">
        <v>5</v>
      </c>
      <c r="E571" t="s">
        <v>6432</v>
      </c>
    </row>
    <row r="572" spans="1:5" x14ac:dyDescent="0.25">
      <c r="A572" t="str">
        <f t="shared" si="8"/>
        <v>SPRO11805</v>
      </c>
      <c r="B572" t="s">
        <v>7002</v>
      </c>
      <c r="C572" s="15">
        <v>42394</v>
      </c>
      <c r="D572" s="19">
        <v>5</v>
      </c>
      <c r="E572" t="s">
        <v>6434</v>
      </c>
    </row>
    <row r="573" spans="1:5" x14ac:dyDescent="0.25">
      <c r="A573" t="str">
        <f t="shared" si="8"/>
        <v>SPRO11808</v>
      </c>
      <c r="B573" t="s">
        <v>7003</v>
      </c>
      <c r="C573" s="15">
        <v>42395</v>
      </c>
      <c r="D573" s="19">
        <v>5</v>
      </c>
      <c r="E573" t="s">
        <v>6434</v>
      </c>
    </row>
    <row r="574" spans="1:5" x14ac:dyDescent="0.25">
      <c r="A574" t="str">
        <f t="shared" si="8"/>
        <v>SPRO11811</v>
      </c>
      <c r="B574" t="s">
        <v>7004</v>
      </c>
      <c r="C574" s="15">
        <v>42395</v>
      </c>
      <c r="D574" s="19">
        <v>5</v>
      </c>
      <c r="E574" t="s">
        <v>6432</v>
      </c>
    </row>
    <row r="575" spans="1:5" x14ac:dyDescent="0.25">
      <c r="A575" t="str">
        <f t="shared" si="8"/>
        <v>SPRO11814</v>
      </c>
      <c r="B575" t="s">
        <v>7005</v>
      </c>
      <c r="C575" s="15">
        <v>42396</v>
      </c>
      <c r="D575" s="19">
        <v>5</v>
      </c>
      <c r="E575" t="s">
        <v>6437</v>
      </c>
    </row>
    <row r="576" spans="1:5" x14ac:dyDescent="0.25">
      <c r="A576" t="str">
        <f t="shared" si="8"/>
        <v>SPRO11817</v>
      </c>
      <c r="B576" t="s">
        <v>7006</v>
      </c>
      <c r="C576" s="15">
        <v>42397</v>
      </c>
      <c r="D576" s="19">
        <v>5</v>
      </c>
      <c r="E576" t="s">
        <v>6437</v>
      </c>
    </row>
    <row r="577" spans="1:5" x14ac:dyDescent="0.25">
      <c r="A577" t="str">
        <f t="shared" si="8"/>
        <v>SPRO11820</v>
      </c>
      <c r="B577" t="s">
        <v>7007</v>
      </c>
      <c r="C577" s="15">
        <v>42398</v>
      </c>
      <c r="D577" s="19">
        <v>5</v>
      </c>
      <c r="E577" t="s">
        <v>6437</v>
      </c>
    </row>
    <row r="578" spans="1:5" x14ac:dyDescent="0.25">
      <c r="A578" t="str">
        <f t="shared" ref="A578:A641" si="9">_xlfn.CONCAT("SPRO",10089+ROW()*3)</f>
        <v>SPRO11823</v>
      </c>
      <c r="B578" t="s">
        <v>7008</v>
      </c>
      <c r="C578" s="15">
        <v>42398</v>
      </c>
      <c r="D578" s="19">
        <v>5</v>
      </c>
      <c r="E578" t="s">
        <v>6430</v>
      </c>
    </row>
    <row r="579" spans="1:5" x14ac:dyDescent="0.25">
      <c r="A579" t="str">
        <f t="shared" si="9"/>
        <v>SPRO11826</v>
      </c>
      <c r="B579" t="s">
        <v>7009</v>
      </c>
      <c r="C579" s="15">
        <v>42399</v>
      </c>
      <c r="D579" s="19">
        <v>5</v>
      </c>
      <c r="E579" t="s">
        <v>6434</v>
      </c>
    </row>
    <row r="580" spans="1:5" x14ac:dyDescent="0.25">
      <c r="A580" t="str">
        <f t="shared" si="9"/>
        <v>SPRO11829</v>
      </c>
      <c r="B580" t="s">
        <v>7010</v>
      </c>
      <c r="C580" s="15">
        <v>42400</v>
      </c>
      <c r="D580" s="19">
        <v>5</v>
      </c>
      <c r="E580" t="s">
        <v>6439</v>
      </c>
    </row>
    <row r="581" spans="1:5" x14ac:dyDescent="0.25">
      <c r="A581" t="str">
        <f t="shared" si="9"/>
        <v>SPRO11832</v>
      </c>
      <c r="B581" t="s">
        <v>7011</v>
      </c>
      <c r="C581" s="15">
        <v>42400</v>
      </c>
      <c r="D581" s="19">
        <v>5</v>
      </c>
      <c r="E581" t="s">
        <v>6432</v>
      </c>
    </row>
    <row r="582" spans="1:5" x14ac:dyDescent="0.25">
      <c r="A582" t="str">
        <f t="shared" si="9"/>
        <v>SPRO11835</v>
      </c>
      <c r="B582" t="s">
        <v>7012</v>
      </c>
      <c r="C582" s="15">
        <v>42403</v>
      </c>
      <c r="D582" s="19">
        <v>5</v>
      </c>
      <c r="E582" t="s">
        <v>6437</v>
      </c>
    </row>
    <row r="583" spans="1:5" x14ac:dyDescent="0.25">
      <c r="A583" t="str">
        <f t="shared" si="9"/>
        <v>SPRO11838</v>
      </c>
      <c r="B583" t="s">
        <v>7013</v>
      </c>
      <c r="C583" s="15">
        <v>42403</v>
      </c>
      <c r="D583" s="19">
        <v>5</v>
      </c>
      <c r="E583" t="s">
        <v>6430</v>
      </c>
    </row>
    <row r="584" spans="1:5" x14ac:dyDescent="0.25">
      <c r="A584" t="str">
        <f t="shared" si="9"/>
        <v>SPRO11841</v>
      </c>
      <c r="B584" t="s">
        <v>7014</v>
      </c>
      <c r="C584" s="15">
        <v>42404</v>
      </c>
      <c r="D584" s="19">
        <v>5</v>
      </c>
      <c r="E584" t="s">
        <v>6444</v>
      </c>
    </row>
    <row r="585" spans="1:5" x14ac:dyDescent="0.25">
      <c r="A585" t="str">
        <f t="shared" si="9"/>
        <v>SPRO11844</v>
      </c>
      <c r="B585" t="s">
        <v>7015</v>
      </c>
      <c r="C585" s="15">
        <v>42405</v>
      </c>
      <c r="D585" s="19">
        <v>5</v>
      </c>
      <c r="E585" t="s">
        <v>6437</v>
      </c>
    </row>
    <row r="586" spans="1:5" x14ac:dyDescent="0.25">
      <c r="A586" t="str">
        <f t="shared" si="9"/>
        <v>SPRO11847</v>
      </c>
      <c r="B586" t="s">
        <v>7016</v>
      </c>
      <c r="C586" s="15">
        <v>42406</v>
      </c>
      <c r="D586" s="19">
        <v>5</v>
      </c>
      <c r="E586" t="s">
        <v>6439</v>
      </c>
    </row>
    <row r="587" spans="1:5" x14ac:dyDescent="0.25">
      <c r="A587" t="str">
        <f t="shared" si="9"/>
        <v>SPRO11850</v>
      </c>
      <c r="B587" t="s">
        <v>7017</v>
      </c>
      <c r="C587" s="15">
        <v>42406</v>
      </c>
      <c r="D587" s="19">
        <v>5</v>
      </c>
      <c r="E587" t="s">
        <v>6434</v>
      </c>
    </row>
    <row r="588" spans="1:5" x14ac:dyDescent="0.25">
      <c r="A588" t="str">
        <f t="shared" si="9"/>
        <v>SPRO11853</v>
      </c>
      <c r="B588" t="s">
        <v>7018</v>
      </c>
      <c r="C588" s="15">
        <v>42407</v>
      </c>
      <c r="D588" s="19">
        <v>5</v>
      </c>
      <c r="E588" t="s">
        <v>6437</v>
      </c>
    </row>
    <row r="589" spans="1:5" x14ac:dyDescent="0.25">
      <c r="A589" t="str">
        <f t="shared" si="9"/>
        <v>SPRO11856</v>
      </c>
      <c r="B589" t="s">
        <v>7019</v>
      </c>
      <c r="C589" s="15">
        <v>42407</v>
      </c>
      <c r="D589" s="19">
        <v>5</v>
      </c>
      <c r="E589" t="s">
        <v>6430</v>
      </c>
    </row>
    <row r="590" spans="1:5" x14ac:dyDescent="0.25">
      <c r="A590" t="str">
        <f t="shared" si="9"/>
        <v>SPRO11859</v>
      </c>
      <c r="B590" t="s">
        <v>7020</v>
      </c>
      <c r="C590" s="15">
        <v>42408</v>
      </c>
      <c r="D590" s="19">
        <v>5</v>
      </c>
      <c r="E590" t="s">
        <v>6434</v>
      </c>
    </row>
    <row r="591" spans="1:5" x14ac:dyDescent="0.25">
      <c r="A591" t="str">
        <f t="shared" si="9"/>
        <v>SPRO11862</v>
      </c>
      <c r="B591" t="s">
        <v>7021</v>
      </c>
      <c r="C591" s="15">
        <v>42408</v>
      </c>
      <c r="D591" s="19">
        <v>5</v>
      </c>
      <c r="E591" t="s">
        <v>6437</v>
      </c>
    </row>
    <row r="592" spans="1:5" x14ac:dyDescent="0.25">
      <c r="A592" t="str">
        <f t="shared" si="9"/>
        <v>SPRO11865</v>
      </c>
      <c r="B592" t="s">
        <v>7022</v>
      </c>
      <c r="C592" s="15">
        <v>42409</v>
      </c>
      <c r="D592" s="19">
        <v>5</v>
      </c>
      <c r="E592" t="s">
        <v>6430</v>
      </c>
    </row>
    <row r="593" spans="1:5" x14ac:dyDescent="0.25">
      <c r="A593" t="str">
        <f t="shared" si="9"/>
        <v>SPRO11868</v>
      </c>
      <c r="B593" t="s">
        <v>7023</v>
      </c>
      <c r="C593" s="15">
        <v>42410</v>
      </c>
      <c r="D593" s="19">
        <v>5</v>
      </c>
      <c r="E593" t="s">
        <v>6430</v>
      </c>
    </row>
    <row r="594" spans="1:5" x14ac:dyDescent="0.25">
      <c r="A594" t="str">
        <f t="shared" si="9"/>
        <v>SPRO11871</v>
      </c>
      <c r="B594" t="s">
        <v>7024</v>
      </c>
      <c r="C594" s="15">
        <v>42410</v>
      </c>
      <c r="D594" s="19">
        <v>5</v>
      </c>
      <c r="E594" t="s">
        <v>6432</v>
      </c>
    </row>
    <row r="595" spans="1:5" x14ac:dyDescent="0.25">
      <c r="A595" t="str">
        <f t="shared" si="9"/>
        <v>SPRO11874</v>
      </c>
      <c r="B595" t="s">
        <v>7025</v>
      </c>
      <c r="C595" s="15">
        <v>42411</v>
      </c>
      <c r="D595" s="19">
        <v>5</v>
      </c>
      <c r="E595" t="s">
        <v>6444</v>
      </c>
    </row>
    <row r="596" spans="1:5" x14ac:dyDescent="0.25">
      <c r="A596" t="str">
        <f t="shared" si="9"/>
        <v>SPRO11877</v>
      </c>
      <c r="B596" t="s">
        <v>7026</v>
      </c>
      <c r="C596" s="15">
        <v>42412</v>
      </c>
      <c r="D596" s="19">
        <v>5</v>
      </c>
      <c r="E596" t="s">
        <v>6437</v>
      </c>
    </row>
    <row r="597" spans="1:5" x14ac:dyDescent="0.25">
      <c r="A597" t="str">
        <f t="shared" si="9"/>
        <v>SPRO11880</v>
      </c>
      <c r="B597" t="s">
        <v>7027</v>
      </c>
      <c r="C597" s="15">
        <v>42412</v>
      </c>
      <c r="D597" s="19">
        <v>5</v>
      </c>
      <c r="E597" t="s">
        <v>6439</v>
      </c>
    </row>
    <row r="598" spans="1:5" x14ac:dyDescent="0.25">
      <c r="A598" t="str">
        <f t="shared" si="9"/>
        <v>SPRO11883</v>
      </c>
      <c r="B598" t="s">
        <v>7028</v>
      </c>
      <c r="C598" s="15">
        <v>42413</v>
      </c>
      <c r="D598" s="19">
        <v>5</v>
      </c>
      <c r="E598" t="s">
        <v>6434</v>
      </c>
    </row>
    <row r="599" spans="1:5" x14ac:dyDescent="0.25">
      <c r="A599" t="str">
        <f t="shared" si="9"/>
        <v>SPRO11886</v>
      </c>
      <c r="B599" t="s">
        <v>7029</v>
      </c>
      <c r="C599" s="15">
        <v>42415</v>
      </c>
      <c r="D599" s="19">
        <v>5</v>
      </c>
      <c r="E599" t="s">
        <v>6444</v>
      </c>
    </row>
    <row r="600" spans="1:5" x14ac:dyDescent="0.25">
      <c r="A600" t="str">
        <f t="shared" si="9"/>
        <v>SPRO11889</v>
      </c>
      <c r="B600" t="s">
        <v>7030</v>
      </c>
      <c r="C600" s="15">
        <v>42415</v>
      </c>
      <c r="D600" s="19">
        <v>5</v>
      </c>
      <c r="E600" t="s">
        <v>6430</v>
      </c>
    </row>
    <row r="601" spans="1:5" x14ac:dyDescent="0.25">
      <c r="A601" t="str">
        <f t="shared" si="9"/>
        <v>SPRO11892</v>
      </c>
      <c r="B601" t="s">
        <v>7031</v>
      </c>
      <c r="C601" s="15">
        <v>42416</v>
      </c>
      <c r="D601" s="19">
        <v>5</v>
      </c>
      <c r="E601" t="s">
        <v>6430</v>
      </c>
    </row>
    <row r="602" spans="1:5" x14ac:dyDescent="0.25">
      <c r="A602" t="str">
        <f t="shared" si="9"/>
        <v>SPRO11895</v>
      </c>
      <c r="B602" t="s">
        <v>7032</v>
      </c>
      <c r="C602" s="15">
        <v>42416</v>
      </c>
      <c r="D602" s="19">
        <v>5</v>
      </c>
      <c r="E602" t="s">
        <v>6444</v>
      </c>
    </row>
    <row r="603" spans="1:5" x14ac:dyDescent="0.25">
      <c r="A603" t="str">
        <f t="shared" si="9"/>
        <v>SPRO11898</v>
      </c>
      <c r="B603" t="s">
        <v>7033</v>
      </c>
      <c r="C603" s="15">
        <v>42417</v>
      </c>
      <c r="D603" s="19">
        <v>5</v>
      </c>
      <c r="E603" t="s">
        <v>6444</v>
      </c>
    </row>
    <row r="604" spans="1:5" x14ac:dyDescent="0.25">
      <c r="A604" t="str">
        <f t="shared" si="9"/>
        <v>SPRO11901</v>
      </c>
      <c r="B604" t="s">
        <v>7034</v>
      </c>
      <c r="C604" s="15">
        <v>42418</v>
      </c>
      <c r="D604" s="19">
        <v>5</v>
      </c>
      <c r="E604" t="s">
        <v>6439</v>
      </c>
    </row>
    <row r="605" spans="1:5" x14ac:dyDescent="0.25">
      <c r="A605" t="str">
        <f t="shared" si="9"/>
        <v>SPRO11904</v>
      </c>
      <c r="B605" t="s">
        <v>7035</v>
      </c>
      <c r="C605" s="15">
        <v>42419</v>
      </c>
      <c r="D605" s="19">
        <v>5</v>
      </c>
      <c r="E605" t="s">
        <v>6444</v>
      </c>
    </row>
    <row r="606" spans="1:5" x14ac:dyDescent="0.25">
      <c r="A606" t="str">
        <f t="shared" si="9"/>
        <v>SPRO11907</v>
      </c>
      <c r="B606" t="s">
        <v>7036</v>
      </c>
      <c r="C606" s="15">
        <v>42419</v>
      </c>
      <c r="D606" s="19">
        <v>5</v>
      </c>
      <c r="E606" t="s">
        <v>6430</v>
      </c>
    </row>
    <row r="607" spans="1:5" x14ac:dyDescent="0.25">
      <c r="A607" t="str">
        <f t="shared" si="9"/>
        <v>SPRO11910</v>
      </c>
      <c r="B607" t="s">
        <v>7037</v>
      </c>
      <c r="C607" s="15">
        <v>42421</v>
      </c>
      <c r="D607" s="19">
        <v>5</v>
      </c>
      <c r="E607" t="s">
        <v>6430</v>
      </c>
    </row>
    <row r="608" spans="1:5" x14ac:dyDescent="0.25">
      <c r="A608" t="str">
        <f t="shared" si="9"/>
        <v>SPRO11913</v>
      </c>
      <c r="B608" t="s">
        <v>7038</v>
      </c>
      <c r="C608" s="15">
        <v>42421</v>
      </c>
      <c r="D608" s="19">
        <v>5</v>
      </c>
      <c r="E608" t="s">
        <v>6430</v>
      </c>
    </row>
    <row r="609" spans="1:5" x14ac:dyDescent="0.25">
      <c r="A609" t="str">
        <f t="shared" si="9"/>
        <v>SPRO11916</v>
      </c>
      <c r="B609" t="s">
        <v>7039</v>
      </c>
      <c r="C609" s="15">
        <v>42422</v>
      </c>
      <c r="D609" s="19">
        <v>5</v>
      </c>
      <c r="E609" t="s">
        <v>6432</v>
      </c>
    </row>
    <row r="610" spans="1:5" x14ac:dyDescent="0.25">
      <c r="A610" t="str">
        <f t="shared" si="9"/>
        <v>SPRO11919</v>
      </c>
      <c r="B610" t="s">
        <v>7040</v>
      </c>
      <c r="C610" s="15">
        <v>42422</v>
      </c>
      <c r="D610" s="19">
        <v>5</v>
      </c>
      <c r="E610" t="s">
        <v>6437</v>
      </c>
    </row>
    <row r="611" spans="1:5" x14ac:dyDescent="0.25">
      <c r="A611" t="str">
        <f t="shared" si="9"/>
        <v>SPRO11922</v>
      </c>
      <c r="B611" t="s">
        <v>7041</v>
      </c>
      <c r="C611" s="15">
        <v>42422</v>
      </c>
      <c r="D611" s="19">
        <v>5</v>
      </c>
      <c r="E611" t="s">
        <v>6430</v>
      </c>
    </row>
    <row r="612" spans="1:5" x14ac:dyDescent="0.25">
      <c r="A612" t="str">
        <f t="shared" si="9"/>
        <v>SPRO11925</v>
      </c>
      <c r="B612" t="s">
        <v>6894</v>
      </c>
      <c r="C612" s="15">
        <v>42423</v>
      </c>
      <c r="D612" s="19">
        <v>5</v>
      </c>
      <c r="E612" t="s">
        <v>6432</v>
      </c>
    </row>
    <row r="613" spans="1:5" x14ac:dyDescent="0.25">
      <c r="A613" t="str">
        <f t="shared" si="9"/>
        <v>SPRO11928</v>
      </c>
      <c r="B613" t="s">
        <v>7042</v>
      </c>
      <c r="C613" s="15">
        <v>42426</v>
      </c>
      <c r="D613" s="19">
        <v>5</v>
      </c>
      <c r="E613" t="s">
        <v>6439</v>
      </c>
    </row>
    <row r="614" spans="1:5" x14ac:dyDescent="0.25">
      <c r="A614" t="str">
        <f t="shared" si="9"/>
        <v>SPRO11931</v>
      </c>
      <c r="B614" t="s">
        <v>7043</v>
      </c>
      <c r="C614" s="15">
        <v>42426</v>
      </c>
      <c r="D614" s="19">
        <v>5</v>
      </c>
      <c r="E614" t="s">
        <v>6432</v>
      </c>
    </row>
    <row r="615" spans="1:5" x14ac:dyDescent="0.25">
      <c r="A615" t="str">
        <f t="shared" si="9"/>
        <v>SPRO11934</v>
      </c>
      <c r="B615" t="s">
        <v>7044</v>
      </c>
      <c r="C615" s="15">
        <v>42428</v>
      </c>
      <c r="D615" s="19">
        <v>5</v>
      </c>
      <c r="E615" t="s">
        <v>6439</v>
      </c>
    </row>
    <row r="616" spans="1:5" x14ac:dyDescent="0.25">
      <c r="A616" t="str">
        <f t="shared" si="9"/>
        <v>SPRO11937</v>
      </c>
      <c r="B616" t="s">
        <v>7045</v>
      </c>
      <c r="C616" s="15">
        <v>42428</v>
      </c>
      <c r="D616" s="19">
        <v>5</v>
      </c>
      <c r="E616" t="s">
        <v>6434</v>
      </c>
    </row>
    <row r="617" spans="1:5" x14ac:dyDescent="0.25">
      <c r="A617" t="str">
        <f t="shared" si="9"/>
        <v>SPRO11940</v>
      </c>
      <c r="B617" t="s">
        <v>7046</v>
      </c>
      <c r="C617" s="15">
        <v>42429</v>
      </c>
      <c r="D617" s="19">
        <v>5</v>
      </c>
      <c r="E617" t="s">
        <v>6444</v>
      </c>
    </row>
    <row r="618" spans="1:5" x14ac:dyDescent="0.25">
      <c r="A618" t="str">
        <f t="shared" si="9"/>
        <v>SPRO11943</v>
      </c>
      <c r="B618" t="s">
        <v>7047</v>
      </c>
      <c r="C618" s="15">
        <v>42430</v>
      </c>
      <c r="D618" s="19">
        <v>5</v>
      </c>
      <c r="E618" t="s">
        <v>6437</v>
      </c>
    </row>
    <row r="619" spans="1:5" x14ac:dyDescent="0.25">
      <c r="A619" t="str">
        <f t="shared" si="9"/>
        <v>SPRO11946</v>
      </c>
      <c r="B619" t="s">
        <v>7048</v>
      </c>
      <c r="C619" s="15">
        <v>42430</v>
      </c>
      <c r="D619" s="19">
        <v>5</v>
      </c>
      <c r="E619" t="s">
        <v>6434</v>
      </c>
    </row>
    <row r="620" spans="1:5" x14ac:dyDescent="0.25">
      <c r="A620" t="str">
        <f t="shared" si="9"/>
        <v>SPRO11949</v>
      </c>
      <c r="B620" t="s">
        <v>7049</v>
      </c>
      <c r="C620" s="15">
        <v>42431</v>
      </c>
      <c r="D620" s="19">
        <v>5</v>
      </c>
      <c r="E620" t="s">
        <v>6434</v>
      </c>
    </row>
    <row r="621" spans="1:5" x14ac:dyDescent="0.25">
      <c r="A621" t="str">
        <f t="shared" si="9"/>
        <v>SPRO11952</v>
      </c>
      <c r="B621" t="s">
        <v>7050</v>
      </c>
      <c r="C621" s="15">
        <v>42431</v>
      </c>
      <c r="D621" s="19">
        <v>5</v>
      </c>
      <c r="E621" t="s">
        <v>6444</v>
      </c>
    </row>
    <row r="622" spans="1:5" x14ac:dyDescent="0.25">
      <c r="A622" t="str">
        <f t="shared" si="9"/>
        <v>SPRO11955</v>
      </c>
      <c r="B622" t="s">
        <v>7051</v>
      </c>
      <c r="C622" s="15">
        <v>42432</v>
      </c>
      <c r="D622" s="19">
        <v>5</v>
      </c>
      <c r="E622" t="s">
        <v>6439</v>
      </c>
    </row>
    <row r="623" spans="1:5" x14ac:dyDescent="0.25">
      <c r="A623" t="str">
        <f t="shared" si="9"/>
        <v>SPRO11958</v>
      </c>
      <c r="B623" t="s">
        <v>7052</v>
      </c>
      <c r="C623" s="15">
        <v>42433</v>
      </c>
      <c r="D623" s="19">
        <v>5</v>
      </c>
      <c r="E623" t="s">
        <v>6439</v>
      </c>
    </row>
    <row r="624" spans="1:5" x14ac:dyDescent="0.25">
      <c r="A624" t="str">
        <f t="shared" si="9"/>
        <v>SPRO11961</v>
      </c>
      <c r="B624" t="s">
        <v>7053</v>
      </c>
      <c r="C624" s="15">
        <v>42433</v>
      </c>
      <c r="D624" s="19">
        <v>5</v>
      </c>
      <c r="E624" t="s">
        <v>6432</v>
      </c>
    </row>
    <row r="625" spans="1:5" x14ac:dyDescent="0.25">
      <c r="A625" t="str">
        <f t="shared" si="9"/>
        <v>SPRO11964</v>
      </c>
      <c r="B625" t="s">
        <v>7054</v>
      </c>
      <c r="C625" s="15">
        <v>42434</v>
      </c>
      <c r="D625" s="19">
        <v>5</v>
      </c>
      <c r="E625" t="s">
        <v>6432</v>
      </c>
    </row>
    <row r="626" spans="1:5" x14ac:dyDescent="0.25">
      <c r="A626" t="str">
        <f t="shared" si="9"/>
        <v>SPRO11967</v>
      </c>
      <c r="B626" t="s">
        <v>7055</v>
      </c>
      <c r="C626" s="15">
        <v>42434</v>
      </c>
      <c r="D626" s="19">
        <v>5</v>
      </c>
      <c r="E626" t="s">
        <v>6437</v>
      </c>
    </row>
    <row r="627" spans="1:5" x14ac:dyDescent="0.25">
      <c r="A627" t="str">
        <f t="shared" si="9"/>
        <v>SPRO11970</v>
      </c>
      <c r="B627" t="s">
        <v>7056</v>
      </c>
      <c r="C627" s="15">
        <v>42435</v>
      </c>
      <c r="D627" s="19">
        <v>5</v>
      </c>
      <c r="E627" t="s">
        <v>6444</v>
      </c>
    </row>
    <row r="628" spans="1:5" x14ac:dyDescent="0.25">
      <c r="A628" t="str">
        <f t="shared" si="9"/>
        <v>SPRO11973</v>
      </c>
      <c r="B628" t="s">
        <v>7057</v>
      </c>
      <c r="C628" s="15">
        <v>42435</v>
      </c>
      <c r="D628" s="19">
        <v>5</v>
      </c>
      <c r="E628" t="s">
        <v>6434</v>
      </c>
    </row>
    <row r="629" spans="1:5" x14ac:dyDescent="0.25">
      <c r="A629" t="str">
        <f t="shared" si="9"/>
        <v>SPRO11976</v>
      </c>
      <c r="B629" t="s">
        <v>7058</v>
      </c>
      <c r="C629" s="15">
        <v>42435</v>
      </c>
      <c r="D629" s="19">
        <v>5</v>
      </c>
      <c r="E629" t="s">
        <v>6434</v>
      </c>
    </row>
    <row r="630" spans="1:5" x14ac:dyDescent="0.25">
      <c r="A630" t="str">
        <f t="shared" si="9"/>
        <v>SPRO11979</v>
      </c>
      <c r="B630" t="s">
        <v>7059</v>
      </c>
      <c r="C630" s="15">
        <v>42435</v>
      </c>
      <c r="D630" s="19">
        <v>5</v>
      </c>
      <c r="E630" t="s">
        <v>6444</v>
      </c>
    </row>
    <row r="631" spans="1:5" x14ac:dyDescent="0.25">
      <c r="A631" t="str">
        <f t="shared" si="9"/>
        <v>SPRO11982</v>
      </c>
      <c r="B631" t="s">
        <v>7060</v>
      </c>
      <c r="C631" s="15">
        <v>42436</v>
      </c>
      <c r="D631" s="19">
        <v>5</v>
      </c>
      <c r="E631" t="s">
        <v>6439</v>
      </c>
    </row>
    <row r="632" spans="1:5" x14ac:dyDescent="0.25">
      <c r="A632" t="str">
        <f t="shared" si="9"/>
        <v>SPRO11985</v>
      </c>
      <c r="B632" t="s">
        <v>7061</v>
      </c>
      <c r="C632" s="15">
        <v>42436</v>
      </c>
      <c r="D632" s="19">
        <v>5</v>
      </c>
      <c r="E632" t="s">
        <v>6444</v>
      </c>
    </row>
    <row r="633" spans="1:5" x14ac:dyDescent="0.25">
      <c r="A633" t="str">
        <f t="shared" si="9"/>
        <v>SPRO11988</v>
      </c>
      <c r="B633" t="s">
        <v>7062</v>
      </c>
      <c r="C633" s="15">
        <v>42436</v>
      </c>
      <c r="D633" s="19">
        <v>5</v>
      </c>
      <c r="E633" t="s">
        <v>6432</v>
      </c>
    </row>
    <row r="634" spans="1:5" x14ac:dyDescent="0.25">
      <c r="A634" t="str">
        <f t="shared" si="9"/>
        <v>SPRO11991</v>
      </c>
      <c r="B634" t="s">
        <v>7063</v>
      </c>
      <c r="C634" s="15">
        <v>42436</v>
      </c>
      <c r="D634" s="19">
        <v>5</v>
      </c>
      <c r="E634" t="s">
        <v>6439</v>
      </c>
    </row>
    <row r="635" spans="1:5" x14ac:dyDescent="0.25">
      <c r="A635" t="str">
        <f t="shared" si="9"/>
        <v>SPRO11994</v>
      </c>
      <c r="B635" t="s">
        <v>7064</v>
      </c>
      <c r="C635" s="15">
        <v>42437</v>
      </c>
      <c r="D635" s="19">
        <v>5</v>
      </c>
      <c r="E635" t="s">
        <v>6444</v>
      </c>
    </row>
    <row r="636" spans="1:5" x14ac:dyDescent="0.25">
      <c r="A636" t="str">
        <f t="shared" si="9"/>
        <v>SPRO11997</v>
      </c>
      <c r="B636" t="s">
        <v>7065</v>
      </c>
      <c r="C636" s="15">
        <v>42437</v>
      </c>
      <c r="D636" s="19">
        <v>5</v>
      </c>
      <c r="E636" t="s">
        <v>6439</v>
      </c>
    </row>
    <row r="637" spans="1:5" x14ac:dyDescent="0.25">
      <c r="A637" t="str">
        <f t="shared" si="9"/>
        <v>SPRO12000</v>
      </c>
      <c r="B637" t="s">
        <v>7066</v>
      </c>
      <c r="C637" s="15">
        <v>42438</v>
      </c>
      <c r="D637" s="19">
        <v>5</v>
      </c>
      <c r="E637" t="s">
        <v>6439</v>
      </c>
    </row>
    <row r="638" spans="1:5" x14ac:dyDescent="0.25">
      <c r="A638" t="str">
        <f t="shared" si="9"/>
        <v>SPRO12003</v>
      </c>
      <c r="B638" t="s">
        <v>7067</v>
      </c>
      <c r="C638" s="15">
        <v>42439</v>
      </c>
      <c r="D638" s="19">
        <v>5</v>
      </c>
      <c r="E638" t="s">
        <v>6444</v>
      </c>
    </row>
    <row r="639" spans="1:5" x14ac:dyDescent="0.25">
      <c r="A639" t="str">
        <f t="shared" si="9"/>
        <v>SPRO12006</v>
      </c>
      <c r="B639" t="s">
        <v>7068</v>
      </c>
      <c r="C639" s="15">
        <v>42440</v>
      </c>
      <c r="D639" s="19">
        <v>5</v>
      </c>
      <c r="E639" t="s">
        <v>6434</v>
      </c>
    </row>
    <row r="640" spans="1:5" x14ac:dyDescent="0.25">
      <c r="A640" t="str">
        <f t="shared" si="9"/>
        <v>SPRO12009</v>
      </c>
      <c r="B640" t="s">
        <v>7069</v>
      </c>
      <c r="C640" s="15">
        <v>42440</v>
      </c>
      <c r="D640" s="19">
        <v>5</v>
      </c>
      <c r="E640" t="s">
        <v>6437</v>
      </c>
    </row>
    <row r="641" spans="1:5" x14ac:dyDescent="0.25">
      <c r="A641" t="str">
        <f t="shared" si="9"/>
        <v>SPRO12012</v>
      </c>
      <c r="B641" t="s">
        <v>7070</v>
      </c>
      <c r="C641" s="15">
        <v>42442</v>
      </c>
      <c r="D641" s="19">
        <v>5</v>
      </c>
      <c r="E641" t="s">
        <v>6434</v>
      </c>
    </row>
    <row r="642" spans="1:5" x14ac:dyDescent="0.25">
      <c r="A642" t="str">
        <f t="shared" ref="A642:A705" si="10">_xlfn.CONCAT("SPRO",10089+ROW()*3)</f>
        <v>SPRO12015</v>
      </c>
      <c r="B642" t="s">
        <v>7071</v>
      </c>
      <c r="C642" s="15">
        <v>42444</v>
      </c>
      <c r="D642" s="19">
        <v>5</v>
      </c>
      <c r="E642" t="s">
        <v>6430</v>
      </c>
    </row>
    <row r="643" spans="1:5" x14ac:dyDescent="0.25">
      <c r="A643" t="str">
        <f t="shared" si="10"/>
        <v>SPRO12018</v>
      </c>
      <c r="B643" t="s">
        <v>7072</v>
      </c>
      <c r="C643" s="15">
        <v>42445</v>
      </c>
      <c r="D643" s="19">
        <v>5</v>
      </c>
      <c r="E643" t="s">
        <v>6430</v>
      </c>
    </row>
    <row r="644" spans="1:5" x14ac:dyDescent="0.25">
      <c r="A644" t="str">
        <f t="shared" si="10"/>
        <v>SPRO12021</v>
      </c>
      <c r="B644" t="s">
        <v>7073</v>
      </c>
      <c r="C644" s="15">
        <v>42445</v>
      </c>
      <c r="D644" s="19">
        <v>5</v>
      </c>
      <c r="E644" t="s">
        <v>6434</v>
      </c>
    </row>
    <row r="645" spans="1:5" x14ac:dyDescent="0.25">
      <c r="A645" t="str">
        <f t="shared" si="10"/>
        <v>SPRO12024</v>
      </c>
      <c r="B645" t="s">
        <v>7074</v>
      </c>
      <c r="C645" s="15">
        <v>42446</v>
      </c>
      <c r="D645" s="19">
        <v>5</v>
      </c>
      <c r="E645" t="s">
        <v>6434</v>
      </c>
    </row>
    <row r="646" spans="1:5" x14ac:dyDescent="0.25">
      <c r="A646" t="str">
        <f t="shared" si="10"/>
        <v>SPRO12027</v>
      </c>
      <c r="B646" t="s">
        <v>7075</v>
      </c>
      <c r="C646" s="15">
        <v>42447</v>
      </c>
      <c r="D646" s="19">
        <v>5</v>
      </c>
      <c r="E646" t="s">
        <v>6434</v>
      </c>
    </row>
    <row r="647" spans="1:5" x14ac:dyDescent="0.25">
      <c r="A647" t="str">
        <f t="shared" si="10"/>
        <v>SPRO12030</v>
      </c>
      <c r="B647" t="s">
        <v>7076</v>
      </c>
      <c r="C647" s="15">
        <v>42448</v>
      </c>
      <c r="D647" s="19">
        <v>5</v>
      </c>
      <c r="E647" t="s">
        <v>6437</v>
      </c>
    </row>
    <row r="648" spans="1:5" x14ac:dyDescent="0.25">
      <c r="A648" t="str">
        <f t="shared" si="10"/>
        <v>SPRO12033</v>
      </c>
      <c r="B648" t="s">
        <v>7077</v>
      </c>
      <c r="C648" s="15">
        <v>42449</v>
      </c>
      <c r="D648" s="19">
        <v>5</v>
      </c>
      <c r="E648" t="s">
        <v>6430</v>
      </c>
    </row>
    <row r="649" spans="1:5" x14ac:dyDescent="0.25">
      <c r="A649" t="str">
        <f t="shared" si="10"/>
        <v>SPRO12036</v>
      </c>
      <c r="B649" t="s">
        <v>7078</v>
      </c>
      <c r="C649" s="15">
        <v>42449</v>
      </c>
      <c r="D649" s="19">
        <v>5</v>
      </c>
      <c r="E649" t="s">
        <v>6437</v>
      </c>
    </row>
    <row r="650" spans="1:5" x14ac:dyDescent="0.25">
      <c r="A650" t="str">
        <f t="shared" si="10"/>
        <v>SPRO12039</v>
      </c>
      <c r="B650" t="s">
        <v>7079</v>
      </c>
      <c r="C650" s="15">
        <v>42450</v>
      </c>
      <c r="D650" s="19">
        <v>5</v>
      </c>
      <c r="E650" t="s">
        <v>6432</v>
      </c>
    </row>
    <row r="651" spans="1:5" x14ac:dyDescent="0.25">
      <c r="A651" t="str">
        <f t="shared" si="10"/>
        <v>SPRO12042</v>
      </c>
      <c r="B651" t="s">
        <v>7080</v>
      </c>
      <c r="C651" s="15">
        <v>42450</v>
      </c>
      <c r="D651" s="19">
        <v>5</v>
      </c>
      <c r="E651" t="s">
        <v>6437</v>
      </c>
    </row>
    <row r="652" spans="1:5" x14ac:dyDescent="0.25">
      <c r="A652" t="str">
        <f t="shared" si="10"/>
        <v>SPRO12045</v>
      </c>
      <c r="B652" t="s">
        <v>7081</v>
      </c>
      <c r="C652" s="15">
        <v>42451</v>
      </c>
      <c r="D652" s="19">
        <v>5</v>
      </c>
      <c r="E652" t="s">
        <v>6437</v>
      </c>
    </row>
    <row r="653" spans="1:5" x14ac:dyDescent="0.25">
      <c r="A653" t="str">
        <f t="shared" si="10"/>
        <v>SPRO12048</v>
      </c>
      <c r="B653" t="s">
        <v>7082</v>
      </c>
      <c r="C653" s="15">
        <v>42451</v>
      </c>
      <c r="D653" s="19">
        <v>5</v>
      </c>
      <c r="E653" t="s">
        <v>6434</v>
      </c>
    </row>
    <row r="654" spans="1:5" x14ac:dyDescent="0.25">
      <c r="A654" t="str">
        <f t="shared" si="10"/>
        <v>SPRO12051</v>
      </c>
      <c r="B654" t="s">
        <v>7083</v>
      </c>
      <c r="C654" s="15">
        <v>42452</v>
      </c>
      <c r="D654" s="19">
        <v>5</v>
      </c>
      <c r="E654" t="s">
        <v>6444</v>
      </c>
    </row>
    <row r="655" spans="1:5" x14ac:dyDescent="0.25">
      <c r="A655" t="str">
        <f t="shared" si="10"/>
        <v>SPRO12054</v>
      </c>
      <c r="B655" t="s">
        <v>7084</v>
      </c>
      <c r="C655" s="15">
        <v>42452</v>
      </c>
      <c r="D655" s="19">
        <v>5</v>
      </c>
      <c r="E655" t="s">
        <v>6444</v>
      </c>
    </row>
    <row r="656" spans="1:5" x14ac:dyDescent="0.25">
      <c r="A656" t="str">
        <f t="shared" si="10"/>
        <v>SPRO12057</v>
      </c>
      <c r="B656" t="s">
        <v>7085</v>
      </c>
      <c r="C656" s="15">
        <v>42452</v>
      </c>
      <c r="D656" s="19">
        <v>5</v>
      </c>
      <c r="E656" t="s">
        <v>6439</v>
      </c>
    </row>
    <row r="657" spans="1:5" x14ac:dyDescent="0.25">
      <c r="A657" t="str">
        <f t="shared" si="10"/>
        <v>SPRO12060</v>
      </c>
      <c r="B657" t="s">
        <v>7086</v>
      </c>
      <c r="C657" s="15">
        <v>42452</v>
      </c>
      <c r="D657" s="19">
        <v>5</v>
      </c>
      <c r="E657" t="s">
        <v>6430</v>
      </c>
    </row>
    <row r="658" spans="1:5" x14ac:dyDescent="0.25">
      <c r="A658" t="str">
        <f t="shared" si="10"/>
        <v>SPRO12063</v>
      </c>
      <c r="B658" t="s">
        <v>7087</v>
      </c>
      <c r="C658" s="15">
        <v>42453</v>
      </c>
      <c r="D658" s="19">
        <v>5</v>
      </c>
      <c r="E658" t="s">
        <v>6430</v>
      </c>
    </row>
    <row r="659" spans="1:5" x14ac:dyDescent="0.25">
      <c r="A659" t="str">
        <f t="shared" si="10"/>
        <v>SPRO12066</v>
      </c>
      <c r="B659" t="s">
        <v>7088</v>
      </c>
      <c r="C659" s="15">
        <v>42453</v>
      </c>
      <c r="D659" s="19">
        <v>5</v>
      </c>
      <c r="E659" t="s">
        <v>6439</v>
      </c>
    </row>
    <row r="660" spans="1:5" x14ac:dyDescent="0.25">
      <c r="A660" t="str">
        <f t="shared" si="10"/>
        <v>SPRO12069</v>
      </c>
      <c r="B660" t="s">
        <v>7089</v>
      </c>
      <c r="C660" s="15">
        <v>42453</v>
      </c>
      <c r="D660" s="19">
        <v>5</v>
      </c>
      <c r="E660" t="s">
        <v>6430</v>
      </c>
    </row>
    <row r="661" spans="1:5" x14ac:dyDescent="0.25">
      <c r="A661" t="str">
        <f t="shared" si="10"/>
        <v>SPRO12072</v>
      </c>
      <c r="B661" t="s">
        <v>7090</v>
      </c>
      <c r="C661" s="15">
        <v>42454</v>
      </c>
      <c r="D661" s="19">
        <v>5</v>
      </c>
      <c r="E661" t="s">
        <v>6439</v>
      </c>
    </row>
    <row r="662" spans="1:5" x14ac:dyDescent="0.25">
      <c r="A662" t="str">
        <f t="shared" si="10"/>
        <v>SPRO12075</v>
      </c>
      <c r="B662" t="s">
        <v>7091</v>
      </c>
      <c r="C662" s="15">
        <v>42455</v>
      </c>
      <c r="D662" s="19">
        <v>5</v>
      </c>
      <c r="E662" t="s">
        <v>6444</v>
      </c>
    </row>
    <row r="663" spans="1:5" x14ac:dyDescent="0.25">
      <c r="A663" t="str">
        <f t="shared" si="10"/>
        <v>SPRO12078</v>
      </c>
      <c r="B663" t="s">
        <v>7092</v>
      </c>
      <c r="C663" s="15">
        <v>42456</v>
      </c>
      <c r="D663" s="19">
        <v>5</v>
      </c>
      <c r="E663" t="s">
        <v>6437</v>
      </c>
    </row>
    <row r="664" spans="1:5" x14ac:dyDescent="0.25">
      <c r="A664" t="str">
        <f t="shared" si="10"/>
        <v>SPRO12081</v>
      </c>
      <c r="B664" t="s">
        <v>7093</v>
      </c>
      <c r="C664" s="15">
        <v>42456</v>
      </c>
      <c r="D664" s="19">
        <v>5</v>
      </c>
      <c r="E664" t="s">
        <v>6437</v>
      </c>
    </row>
    <row r="665" spans="1:5" x14ac:dyDescent="0.25">
      <c r="A665" t="str">
        <f t="shared" si="10"/>
        <v>SPRO12084</v>
      </c>
      <c r="B665" t="s">
        <v>7094</v>
      </c>
      <c r="C665" s="15">
        <v>42456</v>
      </c>
      <c r="D665" s="19">
        <v>5</v>
      </c>
      <c r="E665" t="s">
        <v>6437</v>
      </c>
    </row>
    <row r="666" spans="1:5" x14ac:dyDescent="0.25">
      <c r="A666" t="str">
        <f t="shared" si="10"/>
        <v>SPRO12087</v>
      </c>
      <c r="B666" t="s">
        <v>7095</v>
      </c>
      <c r="C666" s="15">
        <v>42456</v>
      </c>
      <c r="D666" s="19">
        <v>5</v>
      </c>
      <c r="E666" t="s">
        <v>6432</v>
      </c>
    </row>
    <row r="667" spans="1:5" x14ac:dyDescent="0.25">
      <c r="A667" t="str">
        <f t="shared" si="10"/>
        <v>SPRO12090</v>
      </c>
      <c r="B667" t="s">
        <v>7096</v>
      </c>
      <c r="C667" s="15">
        <v>42457</v>
      </c>
      <c r="D667" s="19">
        <v>5</v>
      </c>
      <c r="E667" t="s">
        <v>6439</v>
      </c>
    </row>
    <row r="668" spans="1:5" x14ac:dyDescent="0.25">
      <c r="A668" t="str">
        <f t="shared" si="10"/>
        <v>SPRO12093</v>
      </c>
      <c r="B668" t="s">
        <v>7097</v>
      </c>
      <c r="C668" s="15">
        <v>42457</v>
      </c>
      <c r="D668" s="19">
        <v>5</v>
      </c>
      <c r="E668" t="s">
        <v>6437</v>
      </c>
    </row>
    <row r="669" spans="1:5" x14ac:dyDescent="0.25">
      <c r="A669" t="str">
        <f t="shared" si="10"/>
        <v>SPRO12096</v>
      </c>
      <c r="B669" t="s">
        <v>7098</v>
      </c>
      <c r="C669" s="15">
        <v>42457</v>
      </c>
      <c r="D669" s="19">
        <v>5</v>
      </c>
      <c r="E669" t="s">
        <v>6439</v>
      </c>
    </row>
    <row r="670" spans="1:5" x14ac:dyDescent="0.25">
      <c r="A670" t="str">
        <f t="shared" si="10"/>
        <v>SPRO12099</v>
      </c>
      <c r="B670" t="s">
        <v>7099</v>
      </c>
      <c r="C670" s="15">
        <v>42458</v>
      </c>
      <c r="D670" s="19">
        <v>5</v>
      </c>
      <c r="E670" t="s">
        <v>6444</v>
      </c>
    </row>
    <row r="671" spans="1:5" x14ac:dyDescent="0.25">
      <c r="A671" t="str">
        <f t="shared" si="10"/>
        <v>SPRO12102</v>
      </c>
      <c r="B671" t="s">
        <v>7100</v>
      </c>
      <c r="C671" s="15">
        <v>42459</v>
      </c>
      <c r="D671" s="19">
        <v>5</v>
      </c>
      <c r="E671" t="s">
        <v>6430</v>
      </c>
    </row>
    <row r="672" spans="1:5" x14ac:dyDescent="0.25">
      <c r="A672" t="str">
        <f t="shared" si="10"/>
        <v>SPRO12105</v>
      </c>
      <c r="B672" t="s">
        <v>7101</v>
      </c>
      <c r="C672" s="15">
        <v>42459</v>
      </c>
      <c r="D672" s="19">
        <v>5</v>
      </c>
      <c r="E672" t="s">
        <v>6439</v>
      </c>
    </row>
    <row r="673" spans="1:5" x14ac:dyDescent="0.25">
      <c r="A673" t="str">
        <f t="shared" si="10"/>
        <v>SPRO12108</v>
      </c>
      <c r="B673" t="s">
        <v>7102</v>
      </c>
      <c r="C673" s="15">
        <v>42459</v>
      </c>
      <c r="D673" s="19">
        <v>5</v>
      </c>
      <c r="E673" t="s">
        <v>6432</v>
      </c>
    </row>
    <row r="674" spans="1:5" x14ac:dyDescent="0.25">
      <c r="A674" t="str">
        <f t="shared" si="10"/>
        <v>SPRO12111</v>
      </c>
      <c r="B674" t="s">
        <v>6923</v>
      </c>
      <c r="C674" s="15">
        <v>42460</v>
      </c>
      <c r="D674" s="19">
        <v>5</v>
      </c>
      <c r="E674" t="s">
        <v>6437</v>
      </c>
    </row>
    <row r="675" spans="1:5" x14ac:dyDescent="0.25">
      <c r="A675" t="str">
        <f t="shared" si="10"/>
        <v>SPRO12114</v>
      </c>
      <c r="B675" t="s">
        <v>7103</v>
      </c>
      <c r="C675" s="15">
        <v>42460</v>
      </c>
      <c r="D675" s="19">
        <v>5</v>
      </c>
      <c r="E675" t="s">
        <v>6437</v>
      </c>
    </row>
    <row r="676" spans="1:5" x14ac:dyDescent="0.25">
      <c r="A676" t="str">
        <f t="shared" si="10"/>
        <v>SPRO12117</v>
      </c>
      <c r="B676" t="s">
        <v>7104</v>
      </c>
      <c r="C676" s="15">
        <v>42460</v>
      </c>
      <c r="D676" s="19">
        <v>5</v>
      </c>
      <c r="E676" t="s">
        <v>6444</v>
      </c>
    </row>
    <row r="677" spans="1:5" x14ac:dyDescent="0.25">
      <c r="A677" t="str">
        <f t="shared" si="10"/>
        <v>SPRO12120</v>
      </c>
      <c r="B677" t="s">
        <v>7105</v>
      </c>
      <c r="C677" s="15">
        <v>42462</v>
      </c>
      <c r="D677" s="19">
        <v>5</v>
      </c>
      <c r="E677" t="s">
        <v>6434</v>
      </c>
    </row>
    <row r="678" spans="1:5" x14ac:dyDescent="0.25">
      <c r="A678" t="str">
        <f t="shared" si="10"/>
        <v>SPRO12123</v>
      </c>
      <c r="B678" t="s">
        <v>7106</v>
      </c>
      <c r="C678" s="15">
        <v>42462</v>
      </c>
      <c r="D678" s="19">
        <v>5</v>
      </c>
      <c r="E678" t="s">
        <v>6432</v>
      </c>
    </row>
    <row r="679" spans="1:5" x14ac:dyDescent="0.25">
      <c r="A679" t="str">
        <f t="shared" si="10"/>
        <v>SPRO12126</v>
      </c>
      <c r="B679" t="s">
        <v>7107</v>
      </c>
      <c r="C679" s="15">
        <v>42462</v>
      </c>
      <c r="D679" s="19">
        <v>5</v>
      </c>
      <c r="E679" t="s">
        <v>6439</v>
      </c>
    </row>
    <row r="680" spans="1:5" x14ac:dyDescent="0.25">
      <c r="A680" t="str">
        <f t="shared" si="10"/>
        <v>SPRO12129</v>
      </c>
      <c r="B680" t="s">
        <v>7108</v>
      </c>
      <c r="C680" s="15">
        <v>42464</v>
      </c>
      <c r="D680" s="19">
        <v>5</v>
      </c>
      <c r="E680" t="s">
        <v>6434</v>
      </c>
    </row>
    <row r="681" spans="1:5" x14ac:dyDescent="0.25">
      <c r="A681" t="str">
        <f t="shared" si="10"/>
        <v>SPRO12132</v>
      </c>
      <c r="B681" t="s">
        <v>7109</v>
      </c>
      <c r="C681" s="15">
        <v>42465</v>
      </c>
      <c r="D681" s="19">
        <v>5</v>
      </c>
      <c r="E681" t="s">
        <v>6434</v>
      </c>
    </row>
    <row r="682" spans="1:5" x14ac:dyDescent="0.25">
      <c r="A682" t="str">
        <f t="shared" si="10"/>
        <v>SPRO12135</v>
      </c>
      <c r="B682" t="s">
        <v>7110</v>
      </c>
      <c r="C682" s="15">
        <v>42467</v>
      </c>
      <c r="D682" s="19">
        <v>5</v>
      </c>
      <c r="E682" t="s">
        <v>6437</v>
      </c>
    </row>
    <row r="683" spans="1:5" x14ac:dyDescent="0.25">
      <c r="A683" t="str">
        <f t="shared" si="10"/>
        <v>SPRO12138</v>
      </c>
      <c r="B683" t="s">
        <v>7111</v>
      </c>
      <c r="C683" s="15">
        <v>42467</v>
      </c>
      <c r="D683" s="19">
        <v>5</v>
      </c>
      <c r="E683" t="s">
        <v>6434</v>
      </c>
    </row>
    <row r="684" spans="1:5" x14ac:dyDescent="0.25">
      <c r="A684" t="str">
        <f t="shared" si="10"/>
        <v>SPRO12141</v>
      </c>
      <c r="B684" t="s">
        <v>7112</v>
      </c>
      <c r="C684" s="15">
        <v>42468</v>
      </c>
      <c r="D684" s="19">
        <v>5</v>
      </c>
      <c r="E684" t="s">
        <v>6434</v>
      </c>
    </row>
    <row r="685" spans="1:5" x14ac:dyDescent="0.25">
      <c r="A685" t="str">
        <f t="shared" si="10"/>
        <v>SPRO12144</v>
      </c>
      <c r="B685" t="s">
        <v>7113</v>
      </c>
      <c r="C685" s="15">
        <v>42468</v>
      </c>
      <c r="D685" s="19">
        <v>5</v>
      </c>
      <c r="E685" t="s">
        <v>6439</v>
      </c>
    </row>
    <row r="686" spans="1:5" x14ac:dyDescent="0.25">
      <c r="A686" t="str">
        <f t="shared" si="10"/>
        <v>SPRO12147</v>
      </c>
      <c r="B686" t="s">
        <v>7114</v>
      </c>
      <c r="C686" s="15">
        <v>42468</v>
      </c>
      <c r="D686" s="19">
        <v>5</v>
      </c>
      <c r="E686" t="s">
        <v>6444</v>
      </c>
    </row>
    <row r="687" spans="1:5" x14ac:dyDescent="0.25">
      <c r="A687" t="str">
        <f t="shared" si="10"/>
        <v>SPRO12150</v>
      </c>
      <c r="B687" t="s">
        <v>7115</v>
      </c>
      <c r="C687" s="15">
        <v>42469</v>
      </c>
      <c r="D687" s="19">
        <v>5</v>
      </c>
      <c r="E687" t="s">
        <v>6432</v>
      </c>
    </row>
    <row r="688" spans="1:5" x14ac:dyDescent="0.25">
      <c r="A688" t="str">
        <f t="shared" si="10"/>
        <v>SPRO12153</v>
      </c>
      <c r="B688" t="s">
        <v>7116</v>
      </c>
      <c r="C688" s="15">
        <v>42469</v>
      </c>
      <c r="D688" s="19">
        <v>5</v>
      </c>
      <c r="E688" t="s">
        <v>6439</v>
      </c>
    </row>
    <row r="689" spans="1:5" x14ac:dyDescent="0.25">
      <c r="A689" t="str">
        <f t="shared" si="10"/>
        <v>SPRO12156</v>
      </c>
      <c r="B689" t="s">
        <v>7117</v>
      </c>
      <c r="C689" s="15">
        <v>42470</v>
      </c>
      <c r="D689" s="19">
        <v>5</v>
      </c>
      <c r="E689" t="s">
        <v>6439</v>
      </c>
    </row>
    <row r="690" spans="1:5" x14ac:dyDescent="0.25">
      <c r="A690" t="str">
        <f t="shared" si="10"/>
        <v>SPRO12159</v>
      </c>
      <c r="B690" t="s">
        <v>7118</v>
      </c>
      <c r="C690" s="15">
        <v>42470</v>
      </c>
      <c r="D690" s="19">
        <v>5</v>
      </c>
      <c r="E690" t="s">
        <v>6444</v>
      </c>
    </row>
    <row r="691" spans="1:5" x14ac:dyDescent="0.25">
      <c r="A691" t="str">
        <f t="shared" si="10"/>
        <v>SPRO12162</v>
      </c>
      <c r="B691" t="s">
        <v>7119</v>
      </c>
      <c r="C691" s="15">
        <v>42471</v>
      </c>
      <c r="D691" s="19">
        <v>5</v>
      </c>
      <c r="E691" t="s">
        <v>6437</v>
      </c>
    </row>
    <row r="692" spans="1:5" x14ac:dyDescent="0.25">
      <c r="A692" t="str">
        <f t="shared" si="10"/>
        <v>SPRO12165</v>
      </c>
      <c r="B692" t="s">
        <v>7120</v>
      </c>
      <c r="C692" s="15">
        <v>42472</v>
      </c>
      <c r="D692" s="19">
        <v>5</v>
      </c>
      <c r="E692" t="s">
        <v>6434</v>
      </c>
    </row>
    <row r="693" spans="1:5" x14ac:dyDescent="0.25">
      <c r="A693" t="str">
        <f t="shared" si="10"/>
        <v>SPRO12168</v>
      </c>
      <c r="B693" t="s">
        <v>7121</v>
      </c>
      <c r="C693" s="15">
        <v>42473</v>
      </c>
      <c r="D693" s="19">
        <v>5</v>
      </c>
      <c r="E693" t="s">
        <v>6430</v>
      </c>
    </row>
    <row r="694" spans="1:5" x14ac:dyDescent="0.25">
      <c r="A694" t="str">
        <f t="shared" si="10"/>
        <v>SPRO12171</v>
      </c>
      <c r="B694" t="s">
        <v>7122</v>
      </c>
      <c r="C694" s="15">
        <v>42473</v>
      </c>
      <c r="D694" s="19">
        <v>5</v>
      </c>
      <c r="E694" t="s">
        <v>6444</v>
      </c>
    </row>
    <row r="695" spans="1:5" x14ac:dyDescent="0.25">
      <c r="A695" t="str">
        <f t="shared" si="10"/>
        <v>SPRO12174</v>
      </c>
      <c r="B695" t="s">
        <v>7123</v>
      </c>
      <c r="C695" s="15">
        <v>42473</v>
      </c>
      <c r="D695" s="19">
        <v>5</v>
      </c>
      <c r="E695" t="s">
        <v>6430</v>
      </c>
    </row>
    <row r="696" spans="1:5" x14ac:dyDescent="0.25">
      <c r="A696" t="str">
        <f t="shared" si="10"/>
        <v>SPRO12177</v>
      </c>
      <c r="B696" t="s">
        <v>7124</v>
      </c>
      <c r="C696" s="15">
        <v>42473</v>
      </c>
      <c r="D696" s="19">
        <v>5</v>
      </c>
      <c r="E696" t="s">
        <v>6434</v>
      </c>
    </row>
    <row r="697" spans="1:5" x14ac:dyDescent="0.25">
      <c r="A697" t="str">
        <f t="shared" si="10"/>
        <v>SPRO12180</v>
      </c>
      <c r="B697" t="s">
        <v>7125</v>
      </c>
      <c r="C697" s="15">
        <v>42474</v>
      </c>
      <c r="D697" s="19">
        <v>5</v>
      </c>
      <c r="E697" t="s">
        <v>6437</v>
      </c>
    </row>
    <row r="698" spans="1:5" x14ac:dyDescent="0.25">
      <c r="A698" t="str">
        <f t="shared" si="10"/>
        <v>SPRO12183</v>
      </c>
      <c r="B698" t="s">
        <v>7126</v>
      </c>
      <c r="C698" s="15">
        <v>42474</v>
      </c>
      <c r="D698" s="19">
        <v>5</v>
      </c>
      <c r="E698" t="s">
        <v>6430</v>
      </c>
    </row>
    <row r="699" spans="1:5" x14ac:dyDescent="0.25">
      <c r="A699" t="str">
        <f t="shared" si="10"/>
        <v>SPRO12186</v>
      </c>
      <c r="B699" t="s">
        <v>7127</v>
      </c>
      <c r="C699" s="15">
        <v>42474</v>
      </c>
      <c r="D699" s="19">
        <v>5</v>
      </c>
      <c r="E699" t="s">
        <v>6444</v>
      </c>
    </row>
    <row r="700" spans="1:5" x14ac:dyDescent="0.25">
      <c r="A700" t="str">
        <f t="shared" si="10"/>
        <v>SPRO12189</v>
      </c>
      <c r="B700" t="s">
        <v>7128</v>
      </c>
      <c r="C700" s="15">
        <v>42474</v>
      </c>
      <c r="D700" s="19">
        <v>5</v>
      </c>
      <c r="E700" t="s">
        <v>6432</v>
      </c>
    </row>
    <row r="701" spans="1:5" x14ac:dyDescent="0.25">
      <c r="A701" t="str">
        <f t="shared" si="10"/>
        <v>SPRO12192</v>
      </c>
      <c r="B701" t="s">
        <v>7129</v>
      </c>
      <c r="C701" s="15">
        <v>42474</v>
      </c>
      <c r="D701" s="19">
        <v>5</v>
      </c>
      <c r="E701" t="s">
        <v>6432</v>
      </c>
    </row>
    <row r="702" spans="1:5" x14ac:dyDescent="0.25">
      <c r="A702" t="str">
        <f t="shared" si="10"/>
        <v>SPRO12195</v>
      </c>
      <c r="B702" t="s">
        <v>7130</v>
      </c>
      <c r="C702" s="15">
        <v>42475</v>
      </c>
      <c r="D702" s="19">
        <v>5</v>
      </c>
      <c r="E702" t="s">
        <v>6439</v>
      </c>
    </row>
    <row r="703" spans="1:5" x14ac:dyDescent="0.25">
      <c r="A703" t="str">
        <f t="shared" si="10"/>
        <v>SPRO12198</v>
      </c>
      <c r="B703" t="s">
        <v>7131</v>
      </c>
      <c r="C703" s="15">
        <v>42476</v>
      </c>
      <c r="D703" s="19">
        <v>5</v>
      </c>
      <c r="E703" t="s">
        <v>6437</v>
      </c>
    </row>
    <row r="704" spans="1:5" x14ac:dyDescent="0.25">
      <c r="A704" t="str">
        <f t="shared" si="10"/>
        <v>SPRO12201</v>
      </c>
      <c r="B704" t="s">
        <v>7132</v>
      </c>
      <c r="C704" s="15">
        <v>42476</v>
      </c>
      <c r="D704" s="19">
        <v>5</v>
      </c>
      <c r="E704" t="s">
        <v>6437</v>
      </c>
    </row>
    <row r="705" spans="1:5" x14ac:dyDescent="0.25">
      <c r="A705" t="str">
        <f t="shared" si="10"/>
        <v>SPRO12204</v>
      </c>
      <c r="B705" t="s">
        <v>7133</v>
      </c>
      <c r="C705" s="15">
        <v>42477</v>
      </c>
      <c r="D705" s="19">
        <v>5</v>
      </c>
      <c r="E705" t="s">
        <v>6430</v>
      </c>
    </row>
    <row r="706" spans="1:5" x14ac:dyDescent="0.25">
      <c r="A706" t="str">
        <f t="shared" ref="A706:A769" si="11">_xlfn.CONCAT("SPRO",10089+ROW()*3)</f>
        <v>SPRO12207</v>
      </c>
      <c r="B706" t="s">
        <v>7134</v>
      </c>
      <c r="C706" s="15">
        <v>42478</v>
      </c>
      <c r="D706" s="19">
        <v>5</v>
      </c>
      <c r="E706" t="s">
        <v>6444</v>
      </c>
    </row>
    <row r="707" spans="1:5" x14ac:dyDescent="0.25">
      <c r="A707" t="str">
        <f t="shared" si="11"/>
        <v>SPRO12210</v>
      </c>
      <c r="B707" t="s">
        <v>7135</v>
      </c>
      <c r="C707" s="15">
        <v>42479</v>
      </c>
      <c r="D707" s="19">
        <v>5</v>
      </c>
      <c r="E707" t="s">
        <v>6432</v>
      </c>
    </row>
    <row r="708" spans="1:5" x14ac:dyDescent="0.25">
      <c r="A708" t="str">
        <f t="shared" si="11"/>
        <v>SPRO12213</v>
      </c>
      <c r="B708" t="s">
        <v>7136</v>
      </c>
      <c r="C708" s="15">
        <v>42479</v>
      </c>
      <c r="D708" s="19">
        <v>5</v>
      </c>
      <c r="E708" t="s">
        <v>6439</v>
      </c>
    </row>
    <row r="709" spans="1:5" x14ac:dyDescent="0.25">
      <c r="A709" t="str">
        <f t="shared" si="11"/>
        <v>SPRO12216</v>
      </c>
      <c r="B709" t="s">
        <v>7137</v>
      </c>
      <c r="C709" s="15">
        <v>42480</v>
      </c>
      <c r="D709" s="19">
        <v>5</v>
      </c>
      <c r="E709" t="s">
        <v>6434</v>
      </c>
    </row>
    <row r="710" spans="1:5" x14ac:dyDescent="0.25">
      <c r="A710" t="str">
        <f t="shared" si="11"/>
        <v>SPRO12219</v>
      </c>
      <c r="B710" t="s">
        <v>7138</v>
      </c>
      <c r="C710" s="15">
        <v>42480</v>
      </c>
      <c r="D710" s="19">
        <v>5</v>
      </c>
      <c r="E710" t="s">
        <v>6430</v>
      </c>
    </row>
    <row r="711" spans="1:5" x14ac:dyDescent="0.25">
      <c r="A711" t="str">
        <f t="shared" si="11"/>
        <v>SPRO12222</v>
      </c>
      <c r="B711" t="s">
        <v>7139</v>
      </c>
      <c r="C711" s="15">
        <v>42480</v>
      </c>
      <c r="D711" s="19">
        <v>5</v>
      </c>
      <c r="E711" t="s">
        <v>6432</v>
      </c>
    </row>
    <row r="712" spans="1:5" x14ac:dyDescent="0.25">
      <c r="A712" t="str">
        <f t="shared" si="11"/>
        <v>SPRO12225</v>
      </c>
      <c r="B712" t="s">
        <v>7140</v>
      </c>
      <c r="C712" s="15">
        <v>42481</v>
      </c>
      <c r="D712" s="19">
        <v>5</v>
      </c>
      <c r="E712" t="s">
        <v>6434</v>
      </c>
    </row>
    <row r="713" spans="1:5" x14ac:dyDescent="0.25">
      <c r="A713" t="str">
        <f t="shared" si="11"/>
        <v>SPRO12228</v>
      </c>
      <c r="B713" t="s">
        <v>7141</v>
      </c>
      <c r="C713" s="15">
        <v>42483</v>
      </c>
      <c r="D713" s="19">
        <v>5</v>
      </c>
      <c r="E713" t="s">
        <v>6432</v>
      </c>
    </row>
    <row r="714" spans="1:5" x14ac:dyDescent="0.25">
      <c r="A714" t="str">
        <f t="shared" si="11"/>
        <v>SPRO12231</v>
      </c>
      <c r="B714" t="s">
        <v>7142</v>
      </c>
      <c r="C714" s="15">
        <v>42483</v>
      </c>
      <c r="D714" s="19">
        <v>5</v>
      </c>
      <c r="E714" t="s">
        <v>6437</v>
      </c>
    </row>
    <row r="715" spans="1:5" x14ac:dyDescent="0.25">
      <c r="A715" t="str">
        <f t="shared" si="11"/>
        <v>SPRO12234</v>
      </c>
      <c r="B715" t="s">
        <v>7143</v>
      </c>
      <c r="C715" s="15">
        <v>42485</v>
      </c>
      <c r="D715" s="19">
        <v>5</v>
      </c>
      <c r="E715" t="s">
        <v>6439</v>
      </c>
    </row>
    <row r="716" spans="1:5" x14ac:dyDescent="0.25">
      <c r="A716" t="str">
        <f t="shared" si="11"/>
        <v>SPRO12237</v>
      </c>
      <c r="B716" t="s">
        <v>7144</v>
      </c>
      <c r="C716" s="15">
        <v>42486</v>
      </c>
      <c r="D716" s="19">
        <v>5</v>
      </c>
      <c r="E716" t="s">
        <v>6444</v>
      </c>
    </row>
    <row r="717" spans="1:5" x14ac:dyDescent="0.25">
      <c r="A717" t="str">
        <f t="shared" si="11"/>
        <v>SPRO12240</v>
      </c>
      <c r="B717" t="s">
        <v>7145</v>
      </c>
      <c r="C717" s="15">
        <v>42487</v>
      </c>
      <c r="D717" s="19">
        <v>5</v>
      </c>
      <c r="E717" t="s">
        <v>6434</v>
      </c>
    </row>
    <row r="718" spans="1:5" x14ac:dyDescent="0.25">
      <c r="A718" t="str">
        <f t="shared" si="11"/>
        <v>SPRO12243</v>
      </c>
      <c r="B718" t="s">
        <v>7146</v>
      </c>
      <c r="C718" s="15">
        <v>42487</v>
      </c>
      <c r="D718" s="19">
        <v>5</v>
      </c>
      <c r="E718" t="s">
        <v>6439</v>
      </c>
    </row>
    <row r="719" spans="1:5" x14ac:dyDescent="0.25">
      <c r="A719" t="str">
        <f t="shared" si="11"/>
        <v>SPRO12246</v>
      </c>
      <c r="B719" t="s">
        <v>7147</v>
      </c>
      <c r="C719" s="15">
        <v>42488</v>
      </c>
      <c r="D719" s="19">
        <v>5</v>
      </c>
      <c r="E719" t="s">
        <v>6437</v>
      </c>
    </row>
    <row r="720" spans="1:5" x14ac:dyDescent="0.25">
      <c r="A720" t="str">
        <f t="shared" si="11"/>
        <v>SPRO12249</v>
      </c>
      <c r="B720" t="s">
        <v>7148</v>
      </c>
      <c r="C720" s="15">
        <v>42488</v>
      </c>
      <c r="D720" s="19">
        <v>5</v>
      </c>
      <c r="E720" t="s">
        <v>6432</v>
      </c>
    </row>
    <row r="721" spans="1:5" x14ac:dyDescent="0.25">
      <c r="A721" t="str">
        <f t="shared" si="11"/>
        <v>SPRO12252</v>
      </c>
      <c r="B721" t="s">
        <v>7149</v>
      </c>
      <c r="C721" s="15">
        <v>42490</v>
      </c>
      <c r="D721" s="19">
        <v>5</v>
      </c>
      <c r="E721" t="s">
        <v>6444</v>
      </c>
    </row>
    <row r="722" spans="1:5" x14ac:dyDescent="0.25">
      <c r="A722" t="str">
        <f t="shared" si="11"/>
        <v>SPRO12255</v>
      </c>
      <c r="B722" t="s">
        <v>7150</v>
      </c>
      <c r="C722" s="15">
        <v>42491</v>
      </c>
      <c r="D722" s="19">
        <v>5</v>
      </c>
      <c r="E722" t="s">
        <v>6437</v>
      </c>
    </row>
    <row r="723" spans="1:5" x14ac:dyDescent="0.25">
      <c r="A723" t="str">
        <f t="shared" si="11"/>
        <v>SPRO12258</v>
      </c>
      <c r="B723" t="s">
        <v>7151</v>
      </c>
      <c r="C723" s="15">
        <v>42492</v>
      </c>
      <c r="D723" s="19">
        <v>5</v>
      </c>
      <c r="E723" t="s">
        <v>6444</v>
      </c>
    </row>
    <row r="724" spans="1:5" x14ac:dyDescent="0.25">
      <c r="A724" t="str">
        <f t="shared" si="11"/>
        <v>SPRO12261</v>
      </c>
      <c r="B724" t="s">
        <v>7152</v>
      </c>
      <c r="C724" s="15">
        <v>42493</v>
      </c>
      <c r="D724" s="19">
        <v>5</v>
      </c>
      <c r="E724" t="s">
        <v>6444</v>
      </c>
    </row>
    <row r="725" spans="1:5" x14ac:dyDescent="0.25">
      <c r="A725" t="str">
        <f t="shared" si="11"/>
        <v>SPRO12264</v>
      </c>
      <c r="B725" t="s">
        <v>7153</v>
      </c>
      <c r="C725" s="15">
        <v>42495</v>
      </c>
      <c r="D725" s="19">
        <v>5</v>
      </c>
      <c r="E725" t="s">
        <v>6437</v>
      </c>
    </row>
    <row r="726" spans="1:5" x14ac:dyDescent="0.25">
      <c r="A726" t="str">
        <f t="shared" si="11"/>
        <v>SPRO12267</v>
      </c>
      <c r="B726" t="s">
        <v>6917</v>
      </c>
      <c r="C726" s="15">
        <v>42496</v>
      </c>
      <c r="D726" s="19">
        <v>5</v>
      </c>
      <c r="E726" t="s">
        <v>6434</v>
      </c>
    </row>
    <row r="727" spans="1:5" x14ac:dyDescent="0.25">
      <c r="A727" t="str">
        <f t="shared" si="11"/>
        <v>SPRO12270</v>
      </c>
      <c r="B727" t="s">
        <v>7154</v>
      </c>
      <c r="C727" s="15">
        <v>42496</v>
      </c>
      <c r="D727" s="19">
        <v>5</v>
      </c>
      <c r="E727" t="s">
        <v>6430</v>
      </c>
    </row>
    <row r="728" spans="1:5" x14ac:dyDescent="0.25">
      <c r="A728" t="str">
        <f t="shared" si="11"/>
        <v>SPRO12273</v>
      </c>
      <c r="B728" t="s">
        <v>7155</v>
      </c>
      <c r="C728" s="15">
        <v>42498</v>
      </c>
      <c r="D728" s="19">
        <v>5</v>
      </c>
      <c r="E728" t="s">
        <v>6432</v>
      </c>
    </row>
    <row r="729" spans="1:5" x14ac:dyDescent="0.25">
      <c r="A729" t="str">
        <f t="shared" si="11"/>
        <v>SPRO12276</v>
      </c>
      <c r="B729" t="s">
        <v>7156</v>
      </c>
      <c r="C729" s="15">
        <v>42499</v>
      </c>
      <c r="D729" s="19">
        <v>5</v>
      </c>
      <c r="E729" t="s">
        <v>6444</v>
      </c>
    </row>
    <row r="730" spans="1:5" x14ac:dyDescent="0.25">
      <c r="A730" t="str">
        <f t="shared" si="11"/>
        <v>SPRO12279</v>
      </c>
      <c r="B730" t="s">
        <v>7157</v>
      </c>
      <c r="C730" s="15">
        <v>42500</v>
      </c>
      <c r="D730" s="19">
        <v>5</v>
      </c>
      <c r="E730" t="s">
        <v>6430</v>
      </c>
    </row>
    <row r="731" spans="1:5" x14ac:dyDescent="0.25">
      <c r="A731" t="str">
        <f t="shared" si="11"/>
        <v>SPRO12282</v>
      </c>
      <c r="B731" t="s">
        <v>7158</v>
      </c>
      <c r="C731" s="15">
        <v>42500</v>
      </c>
      <c r="D731" s="19">
        <v>5</v>
      </c>
      <c r="E731" t="s">
        <v>6434</v>
      </c>
    </row>
    <row r="732" spans="1:5" x14ac:dyDescent="0.25">
      <c r="A732" t="str">
        <f t="shared" si="11"/>
        <v>SPRO12285</v>
      </c>
      <c r="B732" t="s">
        <v>7159</v>
      </c>
      <c r="C732" s="15">
        <v>42501</v>
      </c>
      <c r="D732" s="19">
        <v>5</v>
      </c>
      <c r="E732" t="s">
        <v>6444</v>
      </c>
    </row>
    <row r="733" spans="1:5" x14ac:dyDescent="0.25">
      <c r="A733" t="str">
        <f t="shared" si="11"/>
        <v>SPRO12288</v>
      </c>
      <c r="B733" t="s">
        <v>7160</v>
      </c>
      <c r="C733" s="15">
        <v>42501</v>
      </c>
      <c r="D733" s="19">
        <v>5</v>
      </c>
      <c r="E733" t="s">
        <v>6437</v>
      </c>
    </row>
    <row r="734" spans="1:5" x14ac:dyDescent="0.25">
      <c r="A734" t="str">
        <f t="shared" si="11"/>
        <v>SPRO12291</v>
      </c>
      <c r="B734" t="s">
        <v>7161</v>
      </c>
      <c r="C734" s="15">
        <v>42502</v>
      </c>
      <c r="D734" s="19">
        <v>5</v>
      </c>
      <c r="E734" t="s">
        <v>6434</v>
      </c>
    </row>
    <row r="735" spans="1:5" x14ac:dyDescent="0.25">
      <c r="A735" t="str">
        <f t="shared" si="11"/>
        <v>SPRO12294</v>
      </c>
      <c r="B735" t="s">
        <v>7162</v>
      </c>
      <c r="C735" s="15">
        <v>42502</v>
      </c>
      <c r="D735" s="19">
        <v>5</v>
      </c>
      <c r="E735" t="s">
        <v>6434</v>
      </c>
    </row>
    <row r="736" spans="1:5" x14ac:dyDescent="0.25">
      <c r="A736" t="str">
        <f t="shared" si="11"/>
        <v>SPRO12297</v>
      </c>
      <c r="B736" t="s">
        <v>7163</v>
      </c>
      <c r="C736" s="15">
        <v>42502</v>
      </c>
      <c r="D736" s="19">
        <v>5</v>
      </c>
      <c r="E736" t="s">
        <v>6439</v>
      </c>
    </row>
    <row r="737" spans="1:5" x14ac:dyDescent="0.25">
      <c r="A737" t="str">
        <f t="shared" si="11"/>
        <v>SPRO12300</v>
      </c>
      <c r="B737" t="s">
        <v>7164</v>
      </c>
      <c r="C737" s="15">
        <v>42502</v>
      </c>
      <c r="D737" s="19">
        <v>5</v>
      </c>
      <c r="E737" t="s">
        <v>6444</v>
      </c>
    </row>
    <row r="738" spans="1:5" x14ac:dyDescent="0.25">
      <c r="A738" t="str">
        <f t="shared" si="11"/>
        <v>SPRO12303</v>
      </c>
      <c r="B738" t="s">
        <v>7165</v>
      </c>
      <c r="C738" s="15">
        <v>42502</v>
      </c>
      <c r="D738" s="19">
        <v>5</v>
      </c>
      <c r="E738" t="s">
        <v>6430</v>
      </c>
    </row>
    <row r="739" spans="1:5" x14ac:dyDescent="0.25">
      <c r="A739" t="str">
        <f t="shared" si="11"/>
        <v>SPRO12306</v>
      </c>
      <c r="B739" t="s">
        <v>7166</v>
      </c>
      <c r="C739" s="15">
        <v>42504</v>
      </c>
      <c r="D739" s="19">
        <v>5</v>
      </c>
      <c r="E739" t="s">
        <v>6444</v>
      </c>
    </row>
    <row r="740" spans="1:5" x14ac:dyDescent="0.25">
      <c r="A740" t="str">
        <f t="shared" si="11"/>
        <v>SPRO12309</v>
      </c>
      <c r="B740" t="s">
        <v>7167</v>
      </c>
      <c r="C740" s="15">
        <v>42506</v>
      </c>
      <c r="D740" s="19">
        <v>5</v>
      </c>
      <c r="E740" t="s">
        <v>6437</v>
      </c>
    </row>
    <row r="741" spans="1:5" x14ac:dyDescent="0.25">
      <c r="A741" t="str">
        <f t="shared" si="11"/>
        <v>SPRO12312</v>
      </c>
      <c r="B741" t="s">
        <v>7168</v>
      </c>
      <c r="C741" s="15">
        <v>42506</v>
      </c>
      <c r="D741" s="19">
        <v>5</v>
      </c>
      <c r="E741" t="s">
        <v>6432</v>
      </c>
    </row>
    <row r="742" spans="1:5" x14ac:dyDescent="0.25">
      <c r="A742" t="str">
        <f t="shared" si="11"/>
        <v>SPRO12315</v>
      </c>
      <c r="B742" t="s">
        <v>7169</v>
      </c>
      <c r="C742" s="15">
        <v>42506</v>
      </c>
      <c r="D742" s="19">
        <v>5</v>
      </c>
      <c r="E742" t="s">
        <v>6434</v>
      </c>
    </row>
    <row r="743" spans="1:5" x14ac:dyDescent="0.25">
      <c r="A743" t="str">
        <f t="shared" si="11"/>
        <v>SPRO12318</v>
      </c>
      <c r="B743" t="s">
        <v>7170</v>
      </c>
      <c r="C743" s="15">
        <v>42506</v>
      </c>
      <c r="D743" s="19">
        <v>5</v>
      </c>
      <c r="E743" t="s">
        <v>6432</v>
      </c>
    </row>
    <row r="744" spans="1:5" x14ac:dyDescent="0.25">
      <c r="A744" t="str">
        <f t="shared" si="11"/>
        <v>SPRO12321</v>
      </c>
      <c r="B744" t="s">
        <v>7171</v>
      </c>
      <c r="C744" s="15">
        <v>42508</v>
      </c>
      <c r="D744" s="19">
        <v>5</v>
      </c>
      <c r="E744" t="s">
        <v>6430</v>
      </c>
    </row>
    <row r="745" spans="1:5" x14ac:dyDescent="0.25">
      <c r="A745" t="str">
        <f t="shared" si="11"/>
        <v>SPRO12324</v>
      </c>
      <c r="B745" t="s">
        <v>7172</v>
      </c>
      <c r="C745" s="15">
        <v>42509</v>
      </c>
      <c r="D745" s="19">
        <v>5</v>
      </c>
      <c r="E745" t="s">
        <v>6434</v>
      </c>
    </row>
    <row r="746" spans="1:5" x14ac:dyDescent="0.25">
      <c r="A746" t="str">
        <f t="shared" si="11"/>
        <v>SPRO12327</v>
      </c>
      <c r="B746" t="s">
        <v>7173</v>
      </c>
      <c r="C746" s="15">
        <v>42509</v>
      </c>
      <c r="D746" s="19">
        <v>5</v>
      </c>
      <c r="E746" t="s">
        <v>6434</v>
      </c>
    </row>
    <row r="747" spans="1:5" x14ac:dyDescent="0.25">
      <c r="A747" t="str">
        <f t="shared" si="11"/>
        <v>SPRO12330</v>
      </c>
      <c r="B747" t="s">
        <v>7174</v>
      </c>
      <c r="C747" s="15">
        <v>42510</v>
      </c>
      <c r="D747" s="19">
        <v>5</v>
      </c>
      <c r="E747" t="s">
        <v>6430</v>
      </c>
    </row>
    <row r="748" spans="1:5" x14ac:dyDescent="0.25">
      <c r="A748" t="str">
        <f t="shared" si="11"/>
        <v>SPRO12333</v>
      </c>
      <c r="B748" t="s">
        <v>7175</v>
      </c>
      <c r="C748" s="15">
        <v>42511</v>
      </c>
      <c r="D748" s="19">
        <v>5</v>
      </c>
      <c r="E748" t="s">
        <v>6437</v>
      </c>
    </row>
    <row r="749" spans="1:5" x14ac:dyDescent="0.25">
      <c r="A749" t="str">
        <f t="shared" si="11"/>
        <v>SPRO12336</v>
      </c>
      <c r="B749" t="s">
        <v>7176</v>
      </c>
      <c r="C749" s="15">
        <v>42511</v>
      </c>
      <c r="D749" s="19">
        <v>5</v>
      </c>
      <c r="E749" t="s">
        <v>6444</v>
      </c>
    </row>
    <row r="750" spans="1:5" x14ac:dyDescent="0.25">
      <c r="A750" t="str">
        <f t="shared" si="11"/>
        <v>SPRO12339</v>
      </c>
      <c r="B750" t="s">
        <v>7177</v>
      </c>
      <c r="C750" s="15">
        <v>42512</v>
      </c>
      <c r="D750" s="19">
        <v>5</v>
      </c>
      <c r="E750" t="s">
        <v>6437</v>
      </c>
    </row>
    <row r="751" spans="1:5" x14ac:dyDescent="0.25">
      <c r="A751" t="str">
        <f t="shared" si="11"/>
        <v>SPRO12342</v>
      </c>
      <c r="B751" t="s">
        <v>7178</v>
      </c>
      <c r="C751" s="15">
        <v>42513</v>
      </c>
      <c r="D751" s="19">
        <v>5</v>
      </c>
      <c r="E751" t="s">
        <v>6432</v>
      </c>
    </row>
    <row r="752" spans="1:5" x14ac:dyDescent="0.25">
      <c r="A752" t="str">
        <f t="shared" si="11"/>
        <v>SPRO12345</v>
      </c>
      <c r="B752" t="s">
        <v>7179</v>
      </c>
      <c r="C752" s="15">
        <v>42513</v>
      </c>
      <c r="D752" s="19">
        <v>5</v>
      </c>
      <c r="E752" t="s">
        <v>6444</v>
      </c>
    </row>
    <row r="753" spans="1:5" x14ac:dyDescent="0.25">
      <c r="A753" t="str">
        <f t="shared" si="11"/>
        <v>SPRO12348</v>
      </c>
      <c r="B753" t="s">
        <v>7180</v>
      </c>
      <c r="C753" s="15">
        <v>42520</v>
      </c>
      <c r="D753" s="19">
        <v>5</v>
      </c>
      <c r="E753" t="s">
        <v>6430</v>
      </c>
    </row>
    <row r="754" spans="1:5" x14ac:dyDescent="0.25">
      <c r="A754" t="str">
        <f t="shared" si="11"/>
        <v>SPRO12351</v>
      </c>
      <c r="B754" t="s">
        <v>7181</v>
      </c>
      <c r="C754" s="15">
        <v>42522</v>
      </c>
      <c r="D754" s="19">
        <v>5</v>
      </c>
      <c r="E754" t="s">
        <v>6439</v>
      </c>
    </row>
    <row r="755" spans="1:5" x14ac:dyDescent="0.25">
      <c r="A755" t="str">
        <f t="shared" si="11"/>
        <v>SPRO12354</v>
      </c>
      <c r="B755" t="s">
        <v>7182</v>
      </c>
      <c r="C755" s="15">
        <v>42524</v>
      </c>
      <c r="D755" s="19">
        <v>5</v>
      </c>
      <c r="E755" t="s">
        <v>6439</v>
      </c>
    </row>
    <row r="756" spans="1:5" x14ac:dyDescent="0.25">
      <c r="A756" t="str">
        <f t="shared" si="11"/>
        <v>SPRO12357</v>
      </c>
      <c r="B756" t="s">
        <v>7183</v>
      </c>
      <c r="C756" s="15">
        <v>42524</v>
      </c>
      <c r="D756" s="19">
        <v>5</v>
      </c>
      <c r="E756" t="s">
        <v>6444</v>
      </c>
    </row>
    <row r="757" spans="1:5" x14ac:dyDescent="0.25">
      <c r="A757" t="str">
        <f t="shared" si="11"/>
        <v>SPRO12360</v>
      </c>
      <c r="B757" t="s">
        <v>7184</v>
      </c>
      <c r="C757" s="15">
        <v>42525</v>
      </c>
      <c r="D757" s="19">
        <v>5</v>
      </c>
      <c r="E757" t="s">
        <v>6434</v>
      </c>
    </row>
    <row r="758" spans="1:5" x14ac:dyDescent="0.25">
      <c r="A758" t="str">
        <f t="shared" si="11"/>
        <v>SPRO12363</v>
      </c>
      <c r="B758" t="s">
        <v>7185</v>
      </c>
      <c r="C758" s="15">
        <v>42525</v>
      </c>
      <c r="D758" s="19">
        <v>5</v>
      </c>
      <c r="E758" t="s">
        <v>6437</v>
      </c>
    </row>
    <row r="759" spans="1:5" x14ac:dyDescent="0.25">
      <c r="A759" t="str">
        <f t="shared" si="11"/>
        <v>SPRO12366</v>
      </c>
      <c r="B759" t="s">
        <v>7186</v>
      </c>
      <c r="C759" s="15">
        <v>42525</v>
      </c>
      <c r="D759" s="19">
        <v>5</v>
      </c>
      <c r="E759" t="s">
        <v>6439</v>
      </c>
    </row>
    <row r="760" spans="1:5" x14ac:dyDescent="0.25">
      <c r="A760" t="str">
        <f t="shared" si="11"/>
        <v>SPRO12369</v>
      </c>
      <c r="B760" t="s">
        <v>7187</v>
      </c>
      <c r="C760" s="15">
        <v>42525</v>
      </c>
      <c r="D760" s="19">
        <v>5</v>
      </c>
      <c r="E760" t="s">
        <v>6437</v>
      </c>
    </row>
    <row r="761" spans="1:5" x14ac:dyDescent="0.25">
      <c r="A761" t="str">
        <f t="shared" si="11"/>
        <v>SPRO12372</v>
      </c>
      <c r="B761" t="s">
        <v>7188</v>
      </c>
      <c r="C761" s="15">
        <v>42525</v>
      </c>
      <c r="D761" s="19">
        <v>5</v>
      </c>
      <c r="E761" t="s">
        <v>6430</v>
      </c>
    </row>
    <row r="762" spans="1:5" x14ac:dyDescent="0.25">
      <c r="A762" t="str">
        <f t="shared" si="11"/>
        <v>SPRO12375</v>
      </c>
      <c r="B762" t="s">
        <v>7189</v>
      </c>
      <c r="C762" s="15">
        <v>42527</v>
      </c>
      <c r="D762" s="19">
        <v>5</v>
      </c>
      <c r="E762" t="s">
        <v>6437</v>
      </c>
    </row>
    <row r="763" spans="1:5" x14ac:dyDescent="0.25">
      <c r="A763" t="str">
        <f t="shared" si="11"/>
        <v>SPRO12378</v>
      </c>
      <c r="B763" t="s">
        <v>7190</v>
      </c>
      <c r="C763" s="15">
        <v>42528</v>
      </c>
      <c r="D763" s="19">
        <v>5</v>
      </c>
      <c r="E763" t="s">
        <v>6434</v>
      </c>
    </row>
    <row r="764" spans="1:5" x14ac:dyDescent="0.25">
      <c r="A764" t="str">
        <f t="shared" si="11"/>
        <v>SPRO12381</v>
      </c>
      <c r="B764" t="s">
        <v>7191</v>
      </c>
      <c r="C764" s="15">
        <v>42528</v>
      </c>
      <c r="D764" s="19">
        <v>5</v>
      </c>
      <c r="E764" t="s">
        <v>6434</v>
      </c>
    </row>
    <row r="765" spans="1:5" x14ac:dyDescent="0.25">
      <c r="A765" t="str">
        <f t="shared" si="11"/>
        <v>SPRO12384</v>
      </c>
      <c r="B765" t="s">
        <v>7192</v>
      </c>
      <c r="C765" s="15">
        <v>42530</v>
      </c>
      <c r="D765" s="19">
        <v>5</v>
      </c>
      <c r="E765" t="s">
        <v>6430</v>
      </c>
    </row>
    <row r="766" spans="1:5" x14ac:dyDescent="0.25">
      <c r="A766" t="str">
        <f t="shared" si="11"/>
        <v>SPRO12387</v>
      </c>
      <c r="B766" t="s">
        <v>7193</v>
      </c>
      <c r="C766" s="15">
        <v>42530</v>
      </c>
      <c r="D766" s="19">
        <v>5</v>
      </c>
      <c r="E766" t="s">
        <v>6434</v>
      </c>
    </row>
    <row r="767" spans="1:5" x14ac:dyDescent="0.25">
      <c r="A767" t="str">
        <f t="shared" si="11"/>
        <v>SPRO12390</v>
      </c>
      <c r="B767" t="s">
        <v>7194</v>
      </c>
      <c r="C767" s="15">
        <v>42530</v>
      </c>
      <c r="D767" s="19">
        <v>5</v>
      </c>
      <c r="E767" t="s">
        <v>6437</v>
      </c>
    </row>
    <row r="768" spans="1:5" x14ac:dyDescent="0.25">
      <c r="A768" t="str">
        <f t="shared" si="11"/>
        <v>SPRO12393</v>
      </c>
      <c r="B768" t="s">
        <v>7195</v>
      </c>
      <c r="C768" s="15">
        <v>42530</v>
      </c>
      <c r="D768" s="19">
        <v>5</v>
      </c>
      <c r="E768" t="s">
        <v>6444</v>
      </c>
    </row>
    <row r="769" spans="1:5" x14ac:dyDescent="0.25">
      <c r="A769" t="str">
        <f t="shared" si="11"/>
        <v>SPRO12396</v>
      </c>
      <c r="B769" t="s">
        <v>7196</v>
      </c>
      <c r="C769" s="15">
        <v>42531</v>
      </c>
      <c r="D769" s="19">
        <v>5</v>
      </c>
      <c r="E769" t="s">
        <v>6444</v>
      </c>
    </row>
    <row r="770" spans="1:5" x14ac:dyDescent="0.25">
      <c r="A770" t="str">
        <f t="shared" ref="A770:A833" si="12">_xlfn.CONCAT("SPRO",10089+ROW()*3)</f>
        <v>SPRO12399</v>
      </c>
      <c r="B770" t="s">
        <v>7197</v>
      </c>
      <c r="C770" s="15">
        <v>42532</v>
      </c>
      <c r="D770" s="19">
        <v>5</v>
      </c>
      <c r="E770" t="s">
        <v>6432</v>
      </c>
    </row>
    <row r="771" spans="1:5" x14ac:dyDescent="0.25">
      <c r="A771" t="str">
        <f t="shared" si="12"/>
        <v>SPRO12402</v>
      </c>
      <c r="B771" t="s">
        <v>7198</v>
      </c>
      <c r="C771" s="15">
        <v>42532</v>
      </c>
      <c r="D771" s="19">
        <v>5</v>
      </c>
      <c r="E771" t="s">
        <v>6439</v>
      </c>
    </row>
    <row r="772" spans="1:5" x14ac:dyDescent="0.25">
      <c r="A772" t="str">
        <f t="shared" si="12"/>
        <v>SPRO12405</v>
      </c>
      <c r="B772" t="s">
        <v>7199</v>
      </c>
      <c r="C772" s="15">
        <v>42533</v>
      </c>
      <c r="D772" s="19">
        <v>5</v>
      </c>
      <c r="E772" t="s">
        <v>6430</v>
      </c>
    </row>
    <row r="773" spans="1:5" x14ac:dyDescent="0.25">
      <c r="A773" t="str">
        <f t="shared" si="12"/>
        <v>SPRO12408</v>
      </c>
      <c r="B773" t="s">
        <v>7200</v>
      </c>
      <c r="C773" s="15">
        <v>42534</v>
      </c>
      <c r="D773" s="19">
        <v>5</v>
      </c>
      <c r="E773" t="s">
        <v>6432</v>
      </c>
    </row>
    <row r="774" spans="1:5" x14ac:dyDescent="0.25">
      <c r="A774" t="str">
        <f t="shared" si="12"/>
        <v>SPRO12411</v>
      </c>
      <c r="B774" t="s">
        <v>7201</v>
      </c>
      <c r="C774" s="15">
        <v>42535</v>
      </c>
      <c r="D774" s="19">
        <v>5</v>
      </c>
      <c r="E774" t="s">
        <v>6444</v>
      </c>
    </row>
    <row r="775" spans="1:5" x14ac:dyDescent="0.25">
      <c r="A775" t="str">
        <f t="shared" si="12"/>
        <v>SPRO12414</v>
      </c>
      <c r="B775" t="s">
        <v>7202</v>
      </c>
      <c r="C775" s="15">
        <v>42535</v>
      </c>
      <c r="D775" s="19">
        <v>5</v>
      </c>
      <c r="E775" t="s">
        <v>6437</v>
      </c>
    </row>
    <row r="776" spans="1:5" x14ac:dyDescent="0.25">
      <c r="A776" t="str">
        <f t="shared" si="12"/>
        <v>SPRO12417</v>
      </c>
      <c r="B776" t="s">
        <v>6896</v>
      </c>
      <c r="C776" s="15">
        <v>42535</v>
      </c>
      <c r="D776" s="19">
        <v>5</v>
      </c>
      <c r="E776" t="s">
        <v>6432</v>
      </c>
    </row>
    <row r="777" spans="1:5" x14ac:dyDescent="0.25">
      <c r="A777" t="str">
        <f t="shared" si="12"/>
        <v>SPRO12420</v>
      </c>
      <c r="B777" t="s">
        <v>7203</v>
      </c>
      <c r="C777" s="15">
        <v>42536</v>
      </c>
      <c r="D777" s="19">
        <v>5</v>
      </c>
      <c r="E777" t="s">
        <v>6444</v>
      </c>
    </row>
    <row r="778" spans="1:5" x14ac:dyDescent="0.25">
      <c r="A778" t="str">
        <f t="shared" si="12"/>
        <v>SPRO12423</v>
      </c>
      <c r="B778" t="s">
        <v>6802</v>
      </c>
      <c r="C778" s="15">
        <v>42536</v>
      </c>
      <c r="D778" s="19">
        <v>5</v>
      </c>
      <c r="E778" t="s">
        <v>6437</v>
      </c>
    </row>
    <row r="779" spans="1:5" x14ac:dyDescent="0.25">
      <c r="A779" t="str">
        <f t="shared" si="12"/>
        <v>SPRO12426</v>
      </c>
      <c r="B779" t="s">
        <v>7204</v>
      </c>
      <c r="C779" s="15">
        <v>42536</v>
      </c>
      <c r="D779" s="19">
        <v>5</v>
      </c>
      <c r="E779" t="s">
        <v>6434</v>
      </c>
    </row>
    <row r="780" spans="1:5" x14ac:dyDescent="0.25">
      <c r="A780" t="str">
        <f t="shared" si="12"/>
        <v>SPRO12429</v>
      </c>
      <c r="B780" t="s">
        <v>7205</v>
      </c>
      <c r="C780" s="15">
        <v>42537</v>
      </c>
      <c r="D780" s="19">
        <v>5</v>
      </c>
      <c r="E780" t="s">
        <v>6439</v>
      </c>
    </row>
    <row r="781" spans="1:5" x14ac:dyDescent="0.25">
      <c r="A781" t="str">
        <f t="shared" si="12"/>
        <v>SPRO12432</v>
      </c>
      <c r="B781" t="s">
        <v>7206</v>
      </c>
      <c r="C781" s="15">
        <v>42537</v>
      </c>
      <c r="D781" s="19">
        <v>5</v>
      </c>
      <c r="E781" t="s">
        <v>6444</v>
      </c>
    </row>
    <row r="782" spans="1:5" x14ac:dyDescent="0.25">
      <c r="A782" t="str">
        <f t="shared" si="12"/>
        <v>SPRO12435</v>
      </c>
      <c r="B782" t="s">
        <v>7207</v>
      </c>
      <c r="C782" s="15">
        <v>42537</v>
      </c>
      <c r="D782" s="19">
        <v>5</v>
      </c>
      <c r="E782" t="s">
        <v>6430</v>
      </c>
    </row>
    <row r="783" spans="1:5" x14ac:dyDescent="0.25">
      <c r="A783" t="str">
        <f t="shared" si="12"/>
        <v>SPRO12438</v>
      </c>
      <c r="B783" t="s">
        <v>7208</v>
      </c>
      <c r="C783" s="15">
        <v>42538</v>
      </c>
      <c r="D783" s="19">
        <v>5</v>
      </c>
      <c r="E783" t="s">
        <v>6434</v>
      </c>
    </row>
    <row r="784" spans="1:5" x14ac:dyDescent="0.25">
      <c r="A784" t="str">
        <f t="shared" si="12"/>
        <v>SPRO12441</v>
      </c>
      <c r="B784" t="s">
        <v>7209</v>
      </c>
      <c r="C784" s="15">
        <v>42539</v>
      </c>
      <c r="D784" s="19">
        <v>5</v>
      </c>
      <c r="E784" t="s">
        <v>6444</v>
      </c>
    </row>
    <row r="785" spans="1:5" x14ac:dyDescent="0.25">
      <c r="A785" t="str">
        <f t="shared" si="12"/>
        <v>SPRO12444</v>
      </c>
      <c r="B785" t="s">
        <v>7210</v>
      </c>
      <c r="C785" s="15">
        <v>42539</v>
      </c>
      <c r="D785" s="19">
        <v>5</v>
      </c>
      <c r="E785" t="s">
        <v>6444</v>
      </c>
    </row>
    <row r="786" spans="1:5" x14ac:dyDescent="0.25">
      <c r="A786" t="str">
        <f t="shared" si="12"/>
        <v>SPRO12447</v>
      </c>
      <c r="B786" t="s">
        <v>7211</v>
      </c>
      <c r="C786" s="15">
        <v>42540</v>
      </c>
      <c r="D786" s="19">
        <v>5</v>
      </c>
      <c r="E786" t="s">
        <v>6439</v>
      </c>
    </row>
    <row r="787" spans="1:5" x14ac:dyDescent="0.25">
      <c r="A787" t="str">
        <f t="shared" si="12"/>
        <v>SPRO12450</v>
      </c>
      <c r="B787" t="s">
        <v>7212</v>
      </c>
      <c r="C787" s="15">
        <v>42540</v>
      </c>
      <c r="D787" s="19">
        <v>5</v>
      </c>
      <c r="E787" t="s">
        <v>6432</v>
      </c>
    </row>
    <row r="788" spans="1:5" x14ac:dyDescent="0.25">
      <c r="A788" t="str">
        <f t="shared" si="12"/>
        <v>SPRO12453</v>
      </c>
      <c r="B788" t="s">
        <v>7213</v>
      </c>
      <c r="C788" s="15">
        <v>42540</v>
      </c>
      <c r="D788" s="19">
        <v>5</v>
      </c>
      <c r="E788" t="s">
        <v>6432</v>
      </c>
    </row>
    <row r="789" spans="1:5" x14ac:dyDescent="0.25">
      <c r="A789" t="str">
        <f t="shared" si="12"/>
        <v>SPRO12456</v>
      </c>
      <c r="B789" t="s">
        <v>7214</v>
      </c>
      <c r="C789" s="15">
        <v>42542</v>
      </c>
      <c r="D789" s="19">
        <v>5</v>
      </c>
      <c r="E789" t="s">
        <v>6432</v>
      </c>
    </row>
    <row r="790" spans="1:5" x14ac:dyDescent="0.25">
      <c r="A790" t="str">
        <f t="shared" si="12"/>
        <v>SPRO12459</v>
      </c>
      <c r="B790" t="s">
        <v>7215</v>
      </c>
      <c r="C790" s="15">
        <v>42542</v>
      </c>
      <c r="D790" s="19">
        <v>5</v>
      </c>
      <c r="E790" t="s">
        <v>6439</v>
      </c>
    </row>
    <row r="791" spans="1:5" x14ac:dyDescent="0.25">
      <c r="A791" t="str">
        <f t="shared" si="12"/>
        <v>SPRO12462</v>
      </c>
      <c r="B791" t="s">
        <v>7216</v>
      </c>
      <c r="C791" s="15">
        <v>42543</v>
      </c>
      <c r="D791" s="19">
        <v>5</v>
      </c>
      <c r="E791" t="s">
        <v>6437</v>
      </c>
    </row>
    <row r="792" spans="1:5" x14ac:dyDescent="0.25">
      <c r="A792" t="str">
        <f t="shared" si="12"/>
        <v>SPRO12465</v>
      </c>
      <c r="B792" t="s">
        <v>7217</v>
      </c>
      <c r="C792" s="15">
        <v>42543</v>
      </c>
      <c r="D792" s="19">
        <v>5</v>
      </c>
      <c r="E792" t="s">
        <v>6439</v>
      </c>
    </row>
    <row r="793" spans="1:5" x14ac:dyDescent="0.25">
      <c r="A793" t="str">
        <f t="shared" si="12"/>
        <v>SPRO12468</v>
      </c>
      <c r="B793" t="s">
        <v>7218</v>
      </c>
      <c r="C793" s="15">
        <v>42544</v>
      </c>
      <c r="D793" s="19">
        <v>5</v>
      </c>
      <c r="E793" t="s">
        <v>6439</v>
      </c>
    </row>
    <row r="794" spans="1:5" x14ac:dyDescent="0.25">
      <c r="A794" t="str">
        <f t="shared" si="12"/>
        <v>SPRO12471</v>
      </c>
      <c r="B794" t="s">
        <v>7219</v>
      </c>
      <c r="C794" s="15">
        <v>42544</v>
      </c>
      <c r="D794" s="19">
        <v>5</v>
      </c>
      <c r="E794" t="s">
        <v>6434</v>
      </c>
    </row>
    <row r="795" spans="1:5" x14ac:dyDescent="0.25">
      <c r="A795" t="str">
        <f t="shared" si="12"/>
        <v>SPRO12474</v>
      </c>
      <c r="B795" t="s">
        <v>7220</v>
      </c>
      <c r="C795" s="15">
        <v>42545</v>
      </c>
      <c r="D795" s="19">
        <v>5</v>
      </c>
      <c r="E795" t="s">
        <v>6432</v>
      </c>
    </row>
    <row r="796" spans="1:5" x14ac:dyDescent="0.25">
      <c r="A796" t="str">
        <f t="shared" si="12"/>
        <v>SPRO12477</v>
      </c>
      <c r="B796" t="s">
        <v>7221</v>
      </c>
      <c r="C796" s="15">
        <v>42545</v>
      </c>
      <c r="D796" s="19">
        <v>5</v>
      </c>
      <c r="E796" t="s">
        <v>6430</v>
      </c>
    </row>
    <row r="797" spans="1:5" x14ac:dyDescent="0.25">
      <c r="A797" t="str">
        <f t="shared" si="12"/>
        <v>SPRO12480</v>
      </c>
      <c r="B797" t="s">
        <v>7222</v>
      </c>
      <c r="C797" s="15">
        <v>42548</v>
      </c>
      <c r="D797" s="19">
        <v>5</v>
      </c>
      <c r="E797" t="s">
        <v>6434</v>
      </c>
    </row>
    <row r="798" spans="1:5" x14ac:dyDescent="0.25">
      <c r="A798" t="str">
        <f t="shared" si="12"/>
        <v>SPRO12483</v>
      </c>
      <c r="B798" t="s">
        <v>7223</v>
      </c>
      <c r="C798" s="15">
        <v>42548</v>
      </c>
      <c r="D798" s="19">
        <v>5</v>
      </c>
      <c r="E798" t="s">
        <v>6430</v>
      </c>
    </row>
    <row r="799" spans="1:5" x14ac:dyDescent="0.25">
      <c r="A799" t="str">
        <f t="shared" si="12"/>
        <v>SPRO12486</v>
      </c>
      <c r="B799" t="s">
        <v>7224</v>
      </c>
      <c r="C799" s="15">
        <v>42549</v>
      </c>
      <c r="D799" s="19">
        <v>5</v>
      </c>
      <c r="E799" t="s">
        <v>6444</v>
      </c>
    </row>
    <row r="800" spans="1:5" x14ac:dyDescent="0.25">
      <c r="A800" t="str">
        <f t="shared" si="12"/>
        <v>SPRO12489</v>
      </c>
      <c r="B800" t="s">
        <v>7225</v>
      </c>
      <c r="C800" s="15">
        <v>42550</v>
      </c>
      <c r="D800" s="19">
        <v>5</v>
      </c>
      <c r="E800" t="s">
        <v>6434</v>
      </c>
    </row>
    <row r="801" spans="1:5" x14ac:dyDescent="0.25">
      <c r="A801" t="str">
        <f t="shared" si="12"/>
        <v>SPRO12492</v>
      </c>
      <c r="B801" t="s">
        <v>7226</v>
      </c>
      <c r="C801" s="15">
        <v>42550</v>
      </c>
      <c r="D801" s="19">
        <v>5</v>
      </c>
      <c r="E801" t="s">
        <v>6432</v>
      </c>
    </row>
    <row r="802" spans="1:5" x14ac:dyDescent="0.25">
      <c r="A802" t="str">
        <f t="shared" si="12"/>
        <v>SPRO12495</v>
      </c>
      <c r="B802" t="s">
        <v>7227</v>
      </c>
      <c r="C802" s="15">
        <v>42551</v>
      </c>
      <c r="D802" s="19">
        <v>5</v>
      </c>
      <c r="E802" t="s">
        <v>6437</v>
      </c>
    </row>
    <row r="803" spans="1:5" x14ac:dyDescent="0.25">
      <c r="A803" t="str">
        <f t="shared" si="12"/>
        <v>SPRO12498</v>
      </c>
      <c r="B803" t="s">
        <v>7228</v>
      </c>
      <c r="C803" s="15">
        <v>42552</v>
      </c>
      <c r="D803" s="19">
        <v>5</v>
      </c>
      <c r="E803" t="s">
        <v>6444</v>
      </c>
    </row>
    <row r="804" spans="1:5" x14ac:dyDescent="0.25">
      <c r="A804" t="str">
        <f t="shared" si="12"/>
        <v>SPRO12501</v>
      </c>
      <c r="B804" t="s">
        <v>7229</v>
      </c>
      <c r="C804" s="15">
        <v>42553</v>
      </c>
      <c r="D804" s="19">
        <v>5</v>
      </c>
      <c r="E804" t="s">
        <v>6430</v>
      </c>
    </row>
    <row r="805" spans="1:5" x14ac:dyDescent="0.25">
      <c r="A805" t="str">
        <f t="shared" si="12"/>
        <v>SPRO12504</v>
      </c>
      <c r="B805" t="s">
        <v>7230</v>
      </c>
      <c r="C805" s="15">
        <v>42553</v>
      </c>
      <c r="D805" s="19">
        <v>5</v>
      </c>
      <c r="E805" t="s">
        <v>6434</v>
      </c>
    </row>
    <row r="806" spans="1:5" x14ac:dyDescent="0.25">
      <c r="A806" t="str">
        <f t="shared" si="12"/>
        <v>SPRO12507</v>
      </c>
      <c r="B806" t="s">
        <v>7231</v>
      </c>
      <c r="C806" s="15">
        <v>42554</v>
      </c>
      <c r="D806" s="19">
        <v>5</v>
      </c>
      <c r="E806" t="s">
        <v>6444</v>
      </c>
    </row>
    <row r="807" spans="1:5" x14ac:dyDescent="0.25">
      <c r="A807" t="str">
        <f t="shared" si="12"/>
        <v>SPRO12510</v>
      </c>
      <c r="B807" t="s">
        <v>7232</v>
      </c>
      <c r="C807" s="15">
        <v>42554</v>
      </c>
      <c r="D807" s="19">
        <v>5</v>
      </c>
      <c r="E807" t="s">
        <v>6437</v>
      </c>
    </row>
    <row r="808" spans="1:5" x14ac:dyDescent="0.25">
      <c r="A808" t="str">
        <f t="shared" si="12"/>
        <v>SPRO12513</v>
      </c>
      <c r="B808" t="s">
        <v>7233</v>
      </c>
      <c r="C808" s="15">
        <v>42554</v>
      </c>
      <c r="D808" s="19">
        <v>5</v>
      </c>
      <c r="E808" t="s">
        <v>6444</v>
      </c>
    </row>
    <row r="809" spans="1:5" x14ac:dyDescent="0.25">
      <c r="A809" t="str">
        <f t="shared" si="12"/>
        <v>SPRO12516</v>
      </c>
      <c r="B809" t="s">
        <v>7234</v>
      </c>
      <c r="C809" s="15">
        <v>42554</v>
      </c>
      <c r="D809" s="19">
        <v>5</v>
      </c>
      <c r="E809" t="s">
        <v>6430</v>
      </c>
    </row>
    <row r="810" spans="1:5" x14ac:dyDescent="0.25">
      <c r="A810" t="str">
        <f t="shared" si="12"/>
        <v>SPRO12519</v>
      </c>
      <c r="B810" t="s">
        <v>7235</v>
      </c>
      <c r="C810" s="15">
        <v>42554</v>
      </c>
      <c r="D810" s="19">
        <v>5</v>
      </c>
      <c r="E810" t="s">
        <v>6430</v>
      </c>
    </row>
    <row r="811" spans="1:5" x14ac:dyDescent="0.25">
      <c r="A811" t="str">
        <f t="shared" si="12"/>
        <v>SPRO12522</v>
      </c>
      <c r="B811" t="s">
        <v>7236</v>
      </c>
      <c r="C811" s="15">
        <v>42555</v>
      </c>
      <c r="D811" s="19">
        <v>5</v>
      </c>
      <c r="E811" t="s">
        <v>6432</v>
      </c>
    </row>
    <row r="812" spans="1:5" x14ac:dyDescent="0.25">
      <c r="A812" t="str">
        <f t="shared" si="12"/>
        <v>SPRO12525</v>
      </c>
      <c r="B812" t="s">
        <v>7237</v>
      </c>
      <c r="C812" s="15">
        <v>42555</v>
      </c>
      <c r="D812" s="19">
        <v>5</v>
      </c>
      <c r="E812" t="s">
        <v>6444</v>
      </c>
    </row>
    <row r="813" spans="1:5" x14ac:dyDescent="0.25">
      <c r="A813" t="str">
        <f t="shared" si="12"/>
        <v>SPRO12528</v>
      </c>
      <c r="B813" t="s">
        <v>7238</v>
      </c>
      <c r="C813" s="15">
        <v>42555</v>
      </c>
      <c r="D813" s="19">
        <v>5</v>
      </c>
      <c r="E813" t="s">
        <v>6434</v>
      </c>
    </row>
    <row r="814" spans="1:5" x14ac:dyDescent="0.25">
      <c r="A814" t="str">
        <f t="shared" si="12"/>
        <v>SPRO12531</v>
      </c>
      <c r="B814" t="s">
        <v>7239</v>
      </c>
      <c r="C814" s="15">
        <v>42556</v>
      </c>
      <c r="D814" s="19">
        <v>5</v>
      </c>
      <c r="E814" t="s">
        <v>6432</v>
      </c>
    </row>
    <row r="815" spans="1:5" x14ac:dyDescent="0.25">
      <c r="A815" t="str">
        <f t="shared" si="12"/>
        <v>SPRO12534</v>
      </c>
      <c r="B815" t="s">
        <v>7240</v>
      </c>
      <c r="C815" s="15">
        <v>42556</v>
      </c>
      <c r="D815" s="19">
        <v>5</v>
      </c>
      <c r="E815" t="s">
        <v>6437</v>
      </c>
    </row>
    <row r="816" spans="1:5" x14ac:dyDescent="0.25">
      <c r="A816" t="str">
        <f t="shared" si="12"/>
        <v>SPRO12537</v>
      </c>
      <c r="B816" t="s">
        <v>7241</v>
      </c>
      <c r="C816" s="15">
        <v>42558</v>
      </c>
      <c r="D816" s="19">
        <v>5</v>
      </c>
      <c r="E816" t="s">
        <v>6430</v>
      </c>
    </row>
    <row r="817" spans="1:5" x14ac:dyDescent="0.25">
      <c r="A817" t="str">
        <f t="shared" si="12"/>
        <v>SPRO12540</v>
      </c>
      <c r="B817" t="s">
        <v>7242</v>
      </c>
      <c r="C817" s="15">
        <v>42558</v>
      </c>
      <c r="D817" s="19">
        <v>5</v>
      </c>
      <c r="E817" t="s">
        <v>6437</v>
      </c>
    </row>
    <row r="818" spans="1:5" x14ac:dyDescent="0.25">
      <c r="A818" t="str">
        <f t="shared" si="12"/>
        <v>SPRO12543</v>
      </c>
      <c r="B818" t="s">
        <v>7243</v>
      </c>
      <c r="C818" s="15">
        <v>42558</v>
      </c>
      <c r="D818" s="19">
        <v>5</v>
      </c>
      <c r="E818" t="s">
        <v>6434</v>
      </c>
    </row>
    <row r="819" spans="1:5" x14ac:dyDescent="0.25">
      <c r="A819" t="str">
        <f t="shared" si="12"/>
        <v>SPRO12546</v>
      </c>
      <c r="B819" t="s">
        <v>7244</v>
      </c>
      <c r="C819" s="15">
        <v>42558</v>
      </c>
      <c r="D819" s="19">
        <v>5</v>
      </c>
      <c r="E819" t="s">
        <v>6439</v>
      </c>
    </row>
    <row r="820" spans="1:5" x14ac:dyDescent="0.25">
      <c r="A820" t="str">
        <f t="shared" si="12"/>
        <v>SPRO12549</v>
      </c>
      <c r="B820" t="s">
        <v>7245</v>
      </c>
      <c r="C820" s="15">
        <v>42558</v>
      </c>
      <c r="D820" s="19">
        <v>5</v>
      </c>
      <c r="E820" t="s">
        <v>6439</v>
      </c>
    </row>
    <row r="821" spans="1:5" x14ac:dyDescent="0.25">
      <c r="A821" t="str">
        <f t="shared" si="12"/>
        <v>SPRO12552</v>
      </c>
      <c r="B821" t="s">
        <v>7246</v>
      </c>
      <c r="C821" s="15">
        <v>42559</v>
      </c>
      <c r="D821" s="19">
        <v>5</v>
      </c>
      <c r="E821" t="s">
        <v>6430</v>
      </c>
    </row>
    <row r="822" spans="1:5" x14ac:dyDescent="0.25">
      <c r="A822" t="str">
        <f t="shared" si="12"/>
        <v>SPRO12555</v>
      </c>
      <c r="B822" t="s">
        <v>7247</v>
      </c>
      <c r="C822" s="15">
        <v>42560</v>
      </c>
      <c r="D822" s="19">
        <v>5</v>
      </c>
      <c r="E822" t="s">
        <v>6437</v>
      </c>
    </row>
    <row r="823" spans="1:5" x14ac:dyDescent="0.25">
      <c r="A823" t="str">
        <f t="shared" si="12"/>
        <v>SPRO12558</v>
      </c>
      <c r="B823" t="s">
        <v>7248</v>
      </c>
      <c r="C823" s="15">
        <v>42561</v>
      </c>
      <c r="D823" s="19">
        <v>5</v>
      </c>
      <c r="E823" t="s">
        <v>6432</v>
      </c>
    </row>
    <row r="824" spans="1:5" x14ac:dyDescent="0.25">
      <c r="A824" t="str">
        <f t="shared" si="12"/>
        <v>SPRO12561</v>
      </c>
      <c r="B824" t="s">
        <v>7184</v>
      </c>
      <c r="C824" s="15">
        <v>42562</v>
      </c>
      <c r="D824" s="19">
        <v>5</v>
      </c>
      <c r="E824" t="s">
        <v>6444</v>
      </c>
    </row>
    <row r="825" spans="1:5" x14ac:dyDescent="0.25">
      <c r="A825" t="str">
        <f t="shared" si="12"/>
        <v>SPRO12564</v>
      </c>
      <c r="B825" t="s">
        <v>7249</v>
      </c>
      <c r="C825" s="15">
        <v>42563</v>
      </c>
      <c r="D825" s="19">
        <v>5</v>
      </c>
      <c r="E825" t="s">
        <v>6430</v>
      </c>
    </row>
    <row r="826" spans="1:5" x14ac:dyDescent="0.25">
      <c r="A826" t="str">
        <f t="shared" si="12"/>
        <v>SPRO12567</v>
      </c>
      <c r="B826" t="s">
        <v>7250</v>
      </c>
      <c r="C826" s="15">
        <v>42564</v>
      </c>
      <c r="D826" s="19">
        <v>5</v>
      </c>
      <c r="E826" t="s">
        <v>6437</v>
      </c>
    </row>
    <row r="827" spans="1:5" x14ac:dyDescent="0.25">
      <c r="A827" t="str">
        <f t="shared" si="12"/>
        <v>SPRO12570</v>
      </c>
      <c r="B827" t="s">
        <v>7251</v>
      </c>
      <c r="C827" s="15">
        <v>42565</v>
      </c>
      <c r="D827" s="19">
        <v>5</v>
      </c>
      <c r="E827" t="s">
        <v>6434</v>
      </c>
    </row>
    <row r="828" spans="1:5" x14ac:dyDescent="0.25">
      <c r="A828" t="str">
        <f t="shared" si="12"/>
        <v>SPRO12573</v>
      </c>
      <c r="B828" t="s">
        <v>7252</v>
      </c>
      <c r="C828" s="15">
        <v>42566</v>
      </c>
      <c r="D828" s="19">
        <v>5</v>
      </c>
      <c r="E828" t="s">
        <v>6432</v>
      </c>
    </row>
    <row r="829" spans="1:5" x14ac:dyDescent="0.25">
      <c r="A829" t="str">
        <f t="shared" si="12"/>
        <v>SPRO12576</v>
      </c>
      <c r="B829" t="s">
        <v>7253</v>
      </c>
      <c r="C829" s="15">
        <v>42566</v>
      </c>
      <c r="D829" s="19">
        <v>5</v>
      </c>
      <c r="E829" t="s">
        <v>6432</v>
      </c>
    </row>
    <row r="830" spans="1:5" x14ac:dyDescent="0.25">
      <c r="A830" t="str">
        <f t="shared" si="12"/>
        <v>SPRO12579</v>
      </c>
      <c r="B830" t="s">
        <v>7254</v>
      </c>
      <c r="C830" s="15">
        <v>42567</v>
      </c>
      <c r="D830" s="19">
        <v>5</v>
      </c>
      <c r="E830" t="s">
        <v>6437</v>
      </c>
    </row>
    <row r="831" spans="1:5" x14ac:dyDescent="0.25">
      <c r="A831" t="str">
        <f t="shared" si="12"/>
        <v>SPRO12582</v>
      </c>
      <c r="B831" t="s">
        <v>7255</v>
      </c>
      <c r="C831" s="15">
        <v>42567</v>
      </c>
      <c r="D831" s="19">
        <v>5</v>
      </c>
      <c r="E831" t="s">
        <v>6434</v>
      </c>
    </row>
    <row r="832" spans="1:5" x14ac:dyDescent="0.25">
      <c r="A832" t="str">
        <f t="shared" si="12"/>
        <v>SPRO12585</v>
      </c>
      <c r="B832" t="s">
        <v>7256</v>
      </c>
      <c r="C832" s="15">
        <v>42567</v>
      </c>
      <c r="D832" s="19">
        <v>5</v>
      </c>
      <c r="E832" t="s">
        <v>6444</v>
      </c>
    </row>
    <row r="833" spans="1:5" x14ac:dyDescent="0.25">
      <c r="A833" t="str">
        <f t="shared" si="12"/>
        <v>SPRO12588</v>
      </c>
      <c r="B833" t="s">
        <v>7257</v>
      </c>
      <c r="C833" s="15">
        <v>42567</v>
      </c>
      <c r="D833" s="19">
        <v>5</v>
      </c>
      <c r="E833" t="s">
        <v>6430</v>
      </c>
    </row>
    <row r="834" spans="1:5" x14ac:dyDescent="0.25">
      <c r="A834" t="str">
        <f t="shared" ref="A834:A897" si="13">_xlfn.CONCAT("SPRO",10089+ROW()*3)</f>
        <v>SPRO12591</v>
      </c>
      <c r="B834" t="s">
        <v>7258</v>
      </c>
      <c r="C834" s="15">
        <v>42569</v>
      </c>
      <c r="D834" s="19">
        <v>5</v>
      </c>
      <c r="E834" t="s">
        <v>6434</v>
      </c>
    </row>
    <row r="835" spans="1:5" x14ac:dyDescent="0.25">
      <c r="A835" t="str">
        <f t="shared" si="13"/>
        <v>SPRO12594</v>
      </c>
      <c r="B835" t="s">
        <v>7259</v>
      </c>
      <c r="C835" s="15">
        <v>42570</v>
      </c>
      <c r="D835" s="19">
        <v>5</v>
      </c>
      <c r="E835" t="s">
        <v>6432</v>
      </c>
    </row>
    <row r="836" spans="1:5" x14ac:dyDescent="0.25">
      <c r="A836" t="str">
        <f t="shared" si="13"/>
        <v>SPRO12597</v>
      </c>
      <c r="B836" t="s">
        <v>7260</v>
      </c>
      <c r="C836" s="15">
        <v>42570</v>
      </c>
      <c r="D836" s="19">
        <v>5</v>
      </c>
      <c r="E836" t="s">
        <v>6439</v>
      </c>
    </row>
    <row r="837" spans="1:5" x14ac:dyDescent="0.25">
      <c r="A837" t="str">
        <f t="shared" si="13"/>
        <v>SPRO12600</v>
      </c>
      <c r="B837" t="s">
        <v>7261</v>
      </c>
      <c r="C837" s="15">
        <v>42571</v>
      </c>
      <c r="D837" s="19">
        <v>5</v>
      </c>
      <c r="E837" t="s">
        <v>6430</v>
      </c>
    </row>
    <row r="838" spans="1:5" x14ac:dyDescent="0.25">
      <c r="A838" t="str">
        <f t="shared" si="13"/>
        <v>SPRO12603</v>
      </c>
      <c r="B838" t="s">
        <v>7262</v>
      </c>
      <c r="C838" s="15">
        <v>42572</v>
      </c>
      <c r="D838" s="19">
        <v>5</v>
      </c>
      <c r="E838" t="s">
        <v>6444</v>
      </c>
    </row>
    <row r="839" spans="1:5" x14ac:dyDescent="0.25">
      <c r="A839" t="str">
        <f t="shared" si="13"/>
        <v>SPRO12606</v>
      </c>
      <c r="B839" t="s">
        <v>7263</v>
      </c>
      <c r="C839" s="15">
        <v>42572</v>
      </c>
      <c r="D839" s="19">
        <v>5</v>
      </c>
      <c r="E839" t="s">
        <v>6437</v>
      </c>
    </row>
    <row r="840" spans="1:5" x14ac:dyDescent="0.25">
      <c r="A840" t="str">
        <f t="shared" si="13"/>
        <v>SPRO12609</v>
      </c>
      <c r="B840" t="s">
        <v>7264</v>
      </c>
      <c r="C840" s="15">
        <v>42572</v>
      </c>
      <c r="D840" s="19">
        <v>5</v>
      </c>
      <c r="E840" t="s">
        <v>6430</v>
      </c>
    </row>
    <row r="841" spans="1:5" x14ac:dyDescent="0.25">
      <c r="A841" t="str">
        <f t="shared" si="13"/>
        <v>SPRO12612</v>
      </c>
      <c r="B841" t="s">
        <v>7265</v>
      </c>
      <c r="C841" s="15">
        <v>42577</v>
      </c>
      <c r="D841" s="19">
        <v>5</v>
      </c>
      <c r="E841" t="s">
        <v>6444</v>
      </c>
    </row>
    <row r="842" spans="1:5" x14ac:dyDescent="0.25">
      <c r="A842" t="str">
        <f t="shared" si="13"/>
        <v>SPRO12615</v>
      </c>
      <c r="B842" t="s">
        <v>7266</v>
      </c>
      <c r="C842" s="15">
        <v>42578</v>
      </c>
      <c r="D842" s="19">
        <v>5</v>
      </c>
      <c r="E842" t="s">
        <v>6444</v>
      </c>
    </row>
    <row r="843" spans="1:5" x14ac:dyDescent="0.25">
      <c r="A843" t="str">
        <f t="shared" si="13"/>
        <v>SPRO12618</v>
      </c>
      <c r="B843" t="s">
        <v>7267</v>
      </c>
      <c r="C843" s="15">
        <v>42578</v>
      </c>
      <c r="D843" s="19">
        <v>5</v>
      </c>
      <c r="E843" t="s">
        <v>6434</v>
      </c>
    </row>
    <row r="844" spans="1:5" x14ac:dyDescent="0.25">
      <c r="A844" t="str">
        <f t="shared" si="13"/>
        <v>SPRO12621</v>
      </c>
      <c r="B844" t="s">
        <v>7268</v>
      </c>
      <c r="C844" s="15">
        <v>42579</v>
      </c>
      <c r="D844" s="19">
        <v>5</v>
      </c>
      <c r="E844" t="s">
        <v>6439</v>
      </c>
    </row>
    <row r="845" spans="1:5" x14ac:dyDescent="0.25">
      <c r="A845" t="str">
        <f t="shared" si="13"/>
        <v>SPRO12624</v>
      </c>
      <c r="B845" t="s">
        <v>7269</v>
      </c>
      <c r="C845" s="15">
        <v>42580</v>
      </c>
      <c r="D845" s="19">
        <v>5</v>
      </c>
      <c r="E845" t="s">
        <v>6437</v>
      </c>
    </row>
    <row r="846" spans="1:5" x14ac:dyDescent="0.25">
      <c r="A846" t="str">
        <f t="shared" si="13"/>
        <v>SPRO12627</v>
      </c>
      <c r="B846" t="s">
        <v>7270</v>
      </c>
      <c r="C846" s="15">
        <v>42581</v>
      </c>
      <c r="D846" s="19">
        <v>5</v>
      </c>
      <c r="E846" t="s">
        <v>6437</v>
      </c>
    </row>
    <row r="847" spans="1:5" x14ac:dyDescent="0.25">
      <c r="A847" t="str">
        <f t="shared" si="13"/>
        <v>SPRO12630</v>
      </c>
      <c r="B847" t="s">
        <v>7271</v>
      </c>
      <c r="C847" s="15">
        <v>42581</v>
      </c>
      <c r="D847" s="19">
        <v>5</v>
      </c>
      <c r="E847" t="s">
        <v>6437</v>
      </c>
    </row>
    <row r="848" spans="1:5" x14ac:dyDescent="0.25">
      <c r="A848" t="str">
        <f t="shared" si="13"/>
        <v>SPRO12633</v>
      </c>
      <c r="B848" t="s">
        <v>7272</v>
      </c>
      <c r="C848" s="15">
        <v>42582</v>
      </c>
      <c r="D848" s="19">
        <v>5</v>
      </c>
      <c r="E848" t="s">
        <v>6444</v>
      </c>
    </row>
    <row r="849" spans="1:5" x14ac:dyDescent="0.25">
      <c r="A849" t="str">
        <f t="shared" si="13"/>
        <v>SPRO12636</v>
      </c>
      <c r="B849" t="s">
        <v>7273</v>
      </c>
      <c r="C849" s="15">
        <v>42583</v>
      </c>
      <c r="D849" s="19">
        <v>5</v>
      </c>
      <c r="E849" t="s">
        <v>6430</v>
      </c>
    </row>
    <row r="850" spans="1:5" x14ac:dyDescent="0.25">
      <c r="A850" t="str">
        <f t="shared" si="13"/>
        <v>SPRO12639</v>
      </c>
      <c r="B850" t="s">
        <v>7274</v>
      </c>
      <c r="C850" s="15">
        <v>42583</v>
      </c>
      <c r="D850" s="19">
        <v>5</v>
      </c>
      <c r="E850" t="s">
        <v>6430</v>
      </c>
    </row>
    <row r="851" spans="1:5" x14ac:dyDescent="0.25">
      <c r="A851" t="str">
        <f t="shared" si="13"/>
        <v>SPRO12642</v>
      </c>
      <c r="B851" t="s">
        <v>7275</v>
      </c>
      <c r="C851" s="15">
        <v>42583</v>
      </c>
      <c r="D851" s="19">
        <v>5</v>
      </c>
      <c r="E851" t="s">
        <v>6432</v>
      </c>
    </row>
    <row r="852" spans="1:5" x14ac:dyDescent="0.25">
      <c r="A852" t="str">
        <f t="shared" si="13"/>
        <v>SPRO12645</v>
      </c>
      <c r="B852" t="s">
        <v>7276</v>
      </c>
      <c r="C852" s="15">
        <v>42584</v>
      </c>
      <c r="D852" s="19">
        <v>5</v>
      </c>
      <c r="E852" t="s">
        <v>6437</v>
      </c>
    </row>
    <row r="853" spans="1:5" x14ac:dyDescent="0.25">
      <c r="A853" t="str">
        <f t="shared" si="13"/>
        <v>SPRO12648</v>
      </c>
      <c r="B853" t="s">
        <v>7277</v>
      </c>
      <c r="C853" s="15">
        <v>42584</v>
      </c>
      <c r="D853" s="19">
        <v>5</v>
      </c>
      <c r="E853" t="s">
        <v>6437</v>
      </c>
    </row>
    <row r="854" spans="1:5" x14ac:dyDescent="0.25">
      <c r="A854" t="str">
        <f t="shared" si="13"/>
        <v>SPRO12651</v>
      </c>
      <c r="B854" t="s">
        <v>7278</v>
      </c>
      <c r="C854" s="15">
        <v>42586</v>
      </c>
      <c r="D854" s="19">
        <v>5</v>
      </c>
      <c r="E854" t="s">
        <v>6430</v>
      </c>
    </row>
    <row r="855" spans="1:5" x14ac:dyDescent="0.25">
      <c r="A855" t="str">
        <f t="shared" si="13"/>
        <v>SPRO12654</v>
      </c>
      <c r="B855" t="s">
        <v>7279</v>
      </c>
      <c r="C855" s="15">
        <v>42586</v>
      </c>
      <c r="D855" s="19">
        <v>5</v>
      </c>
      <c r="E855" t="s">
        <v>6434</v>
      </c>
    </row>
    <row r="856" spans="1:5" x14ac:dyDescent="0.25">
      <c r="A856" t="str">
        <f t="shared" si="13"/>
        <v>SPRO12657</v>
      </c>
      <c r="B856" t="s">
        <v>7280</v>
      </c>
      <c r="C856" s="15">
        <v>42586</v>
      </c>
      <c r="D856" s="19">
        <v>5</v>
      </c>
      <c r="E856" t="s">
        <v>6432</v>
      </c>
    </row>
    <row r="857" spans="1:5" x14ac:dyDescent="0.25">
      <c r="A857" t="str">
        <f t="shared" si="13"/>
        <v>SPRO12660</v>
      </c>
      <c r="B857" t="s">
        <v>7281</v>
      </c>
      <c r="C857" s="15">
        <v>42588</v>
      </c>
      <c r="D857" s="19">
        <v>5</v>
      </c>
      <c r="E857" t="s">
        <v>6437</v>
      </c>
    </row>
    <row r="858" spans="1:5" x14ac:dyDescent="0.25">
      <c r="A858" t="str">
        <f t="shared" si="13"/>
        <v>SPRO12663</v>
      </c>
      <c r="B858" t="s">
        <v>7282</v>
      </c>
      <c r="C858" s="15">
        <v>42588</v>
      </c>
      <c r="D858" s="19">
        <v>5</v>
      </c>
      <c r="E858" t="s">
        <v>6430</v>
      </c>
    </row>
    <row r="859" spans="1:5" x14ac:dyDescent="0.25">
      <c r="A859" t="str">
        <f t="shared" si="13"/>
        <v>SPRO12666</v>
      </c>
      <c r="B859" t="s">
        <v>7283</v>
      </c>
      <c r="C859" s="15">
        <v>42590</v>
      </c>
      <c r="D859" s="19">
        <v>5</v>
      </c>
      <c r="E859" t="s">
        <v>6437</v>
      </c>
    </row>
    <row r="860" spans="1:5" x14ac:dyDescent="0.25">
      <c r="A860" t="str">
        <f t="shared" si="13"/>
        <v>SPRO12669</v>
      </c>
      <c r="B860" t="s">
        <v>7284</v>
      </c>
      <c r="C860" s="15">
        <v>42592</v>
      </c>
      <c r="D860" s="19">
        <v>5</v>
      </c>
      <c r="E860" t="s">
        <v>6430</v>
      </c>
    </row>
    <row r="861" spans="1:5" x14ac:dyDescent="0.25">
      <c r="A861" t="str">
        <f t="shared" si="13"/>
        <v>SPRO12672</v>
      </c>
      <c r="B861" t="s">
        <v>7285</v>
      </c>
      <c r="C861" s="15">
        <v>42592</v>
      </c>
      <c r="D861" s="19">
        <v>5</v>
      </c>
      <c r="E861" t="s">
        <v>6444</v>
      </c>
    </row>
    <row r="862" spans="1:5" x14ac:dyDescent="0.25">
      <c r="A862" t="str">
        <f t="shared" si="13"/>
        <v>SPRO12675</v>
      </c>
      <c r="B862" t="s">
        <v>7286</v>
      </c>
      <c r="C862" s="15">
        <v>42592</v>
      </c>
      <c r="D862" s="19">
        <v>5</v>
      </c>
      <c r="E862" t="s">
        <v>6439</v>
      </c>
    </row>
    <row r="863" spans="1:5" x14ac:dyDescent="0.25">
      <c r="A863" t="str">
        <f t="shared" si="13"/>
        <v>SPRO12678</v>
      </c>
      <c r="B863" t="s">
        <v>7287</v>
      </c>
      <c r="C863" s="15">
        <v>42595</v>
      </c>
      <c r="D863" s="19">
        <v>5</v>
      </c>
      <c r="E863" t="s">
        <v>6439</v>
      </c>
    </row>
    <row r="864" spans="1:5" x14ac:dyDescent="0.25">
      <c r="A864" t="str">
        <f t="shared" si="13"/>
        <v>SPRO12681</v>
      </c>
      <c r="B864" t="s">
        <v>7288</v>
      </c>
      <c r="C864" s="15">
        <v>42597</v>
      </c>
      <c r="D864" s="19">
        <v>5</v>
      </c>
      <c r="E864" t="s">
        <v>6432</v>
      </c>
    </row>
    <row r="865" spans="1:5" x14ac:dyDescent="0.25">
      <c r="A865" t="str">
        <f t="shared" si="13"/>
        <v>SPRO12684</v>
      </c>
      <c r="B865" t="s">
        <v>7289</v>
      </c>
      <c r="C865" s="15">
        <v>42597</v>
      </c>
      <c r="D865" s="19">
        <v>5</v>
      </c>
      <c r="E865" t="s">
        <v>6430</v>
      </c>
    </row>
    <row r="866" spans="1:5" x14ac:dyDescent="0.25">
      <c r="A866" t="str">
        <f t="shared" si="13"/>
        <v>SPRO12687</v>
      </c>
      <c r="B866" t="s">
        <v>7290</v>
      </c>
      <c r="C866" s="15">
        <v>42597</v>
      </c>
      <c r="D866" s="19">
        <v>5</v>
      </c>
      <c r="E866" t="s">
        <v>6432</v>
      </c>
    </row>
    <row r="867" spans="1:5" x14ac:dyDescent="0.25">
      <c r="A867" t="str">
        <f t="shared" si="13"/>
        <v>SPRO12690</v>
      </c>
      <c r="B867" t="s">
        <v>7291</v>
      </c>
      <c r="C867" s="15">
        <v>42597</v>
      </c>
      <c r="D867" s="19">
        <v>5</v>
      </c>
      <c r="E867" t="s">
        <v>6439</v>
      </c>
    </row>
    <row r="868" spans="1:5" x14ac:dyDescent="0.25">
      <c r="A868" t="str">
        <f t="shared" si="13"/>
        <v>SPRO12693</v>
      </c>
      <c r="B868" t="s">
        <v>7292</v>
      </c>
      <c r="C868" s="15">
        <v>42598</v>
      </c>
      <c r="D868" s="19">
        <v>5</v>
      </c>
      <c r="E868" t="s">
        <v>6437</v>
      </c>
    </row>
    <row r="869" spans="1:5" x14ac:dyDescent="0.25">
      <c r="A869" t="str">
        <f t="shared" si="13"/>
        <v>SPRO12696</v>
      </c>
      <c r="B869" t="s">
        <v>7293</v>
      </c>
      <c r="C869" s="15">
        <v>42598</v>
      </c>
      <c r="D869" s="19">
        <v>5</v>
      </c>
      <c r="E869" t="s">
        <v>6439</v>
      </c>
    </row>
    <row r="870" spans="1:5" x14ac:dyDescent="0.25">
      <c r="A870" t="str">
        <f t="shared" si="13"/>
        <v>SPRO12699</v>
      </c>
      <c r="B870" t="s">
        <v>7294</v>
      </c>
      <c r="C870" s="15">
        <v>42599</v>
      </c>
      <c r="D870" s="19">
        <v>5</v>
      </c>
      <c r="E870" t="s">
        <v>6437</v>
      </c>
    </row>
    <row r="871" spans="1:5" x14ac:dyDescent="0.25">
      <c r="A871" t="str">
        <f t="shared" si="13"/>
        <v>SPRO12702</v>
      </c>
      <c r="B871" t="s">
        <v>7295</v>
      </c>
      <c r="C871" s="15">
        <v>42599</v>
      </c>
      <c r="D871" s="19">
        <v>5</v>
      </c>
      <c r="E871" t="s">
        <v>6439</v>
      </c>
    </row>
    <row r="872" spans="1:5" x14ac:dyDescent="0.25">
      <c r="A872" t="str">
        <f t="shared" si="13"/>
        <v>SPRO12705</v>
      </c>
      <c r="B872" t="s">
        <v>7296</v>
      </c>
      <c r="C872" s="15">
        <v>42600</v>
      </c>
      <c r="D872" s="19">
        <v>5</v>
      </c>
      <c r="E872" t="s">
        <v>6434</v>
      </c>
    </row>
    <row r="873" spans="1:5" x14ac:dyDescent="0.25">
      <c r="A873" t="str">
        <f t="shared" si="13"/>
        <v>SPRO12708</v>
      </c>
      <c r="B873" t="s">
        <v>7297</v>
      </c>
      <c r="C873" s="15">
        <v>42601</v>
      </c>
      <c r="D873" s="19">
        <v>5</v>
      </c>
      <c r="E873" t="s">
        <v>6439</v>
      </c>
    </row>
    <row r="874" spans="1:5" x14ac:dyDescent="0.25">
      <c r="A874" t="str">
        <f t="shared" si="13"/>
        <v>SPRO12711</v>
      </c>
      <c r="B874" t="s">
        <v>7298</v>
      </c>
      <c r="C874" s="15">
        <v>42601</v>
      </c>
      <c r="D874" s="19">
        <v>5</v>
      </c>
      <c r="E874" t="s">
        <v>6430</v>
      </c>
    </row>
    <row r="875" spans="1:5" x14ac:dyDescent="0.25">
      <c r="A875" t="str">
        <f t="shared" si="13"/>
        <v>SPRO12714</v>
      </c>
      <c r="B875" t="s">
        <v>7299</v>
      </c>
      <c r="C875" s="15">
        <v>42602</v>
      </c>
      <c r="D875" s="19">
        <v>5</v>
      </c>
      <c r="E875" t="s">
        <v>6432</v>
      </c>
    </row>
    <row r="876" spans="1:5" x14ac:dyDescent="0.25">
      <c r="A876" t="str">
        <f t="shared" si="13"/>
        <v>SPRO12717</v>
      </c>
      <c r="B876" t="s">
        <v>7300</v>
      </c>
      <c r="C876" s="15">
        <v>42602</v>
      </c>
      <c r="D876" s="19">
        <v>5</v>
      </c>
      <c r="E876" t="s">
        <v>6430</v>
      </c>
    </row>
    <row r="877" spans="1:5" x14ac:dyDescent="0.25">
      <c r="A877" t="str">
        <f t="shared" si="13"/>
        <v>SPRO12720</v>
      </c>
      <c r="B877" t="s">
        <v>7301</v>
      </c>
      <c r="C877" s="15">
        <v>42604</v>
      </c>
      <c r="D877" s="19">
        <v>5</v>
      </c>
      <c r="E877" t="s">
        <v>6430</v>
      </c>
    </row>
    <row r="878" spans="1:5" x14ac:dyDescent="0.25">
      <c r="A878" t="str">
        <f t="shared" si="13"/>
        <v>SPRO12723</v>
      </c>
      <c r="B878" t="s">
        <v>7302</v>
      </c>
      <c r="C878" s="15">
        <v>42604</v>
      </c>
      <c r="D878" s="19">
        <v>5</v>
      </c>
      <c r="E878" t="s">
        <v>6439</v>
      </c>
    </row>
    <row r="879" spans="1:5" x14ac:dyDescent="0.25">
      <c r="A879" t="str">
        <f t="shared" si="13"/>
        <v>SPRO12726</v>
      </c>
      <c r="B879" t="s">
        <v>7303</v>
      </c>
      <c r="C879" s="15">
        <v>42606</v>
      </c>
      <c r="D879" s="19">
        <v>5</v>
      </c>
      <c r="E879" t="s">
        <v>6444</v>
      </c>
    </row>
    <row r="880" spans="1:5" x14ac:dyDescent="0.25">
      <c r="A880" t="str">
        <f t="shared" si="13"/>
        <v>SPRO12729</v>
      </c>
      <c r="B880" t="s">
        <v>6684</v>
      </c>
      <c r="C880" s="15">
        <v>42607</v>
      </c>
      <c r="D880" s="19">
        <v>5</v>
      </c>
      <c r="E880" t="s">
        <v>6439</v>
      </c>
    </row>
    <row r="881" spans="1:5" x14ac:dyDescent="0.25">
      <c r="A881" t="str">
        <f t="shared" si="13"/>
        <v>SPRO12732</v>
      </c>
      <c r="B881" t="s">
        <v>7304</v>
      </c>
      <c r="C881" s="15">
        <v>42608</v>
      </c>
      <c r="D881" s="19">
        <v>5</v>
      </c>
      <c r="E881" t="s">
        <v>6437</v>
      </c>
    </row>
    <row r="882" spans="1:5" x14ac:dyDescent="0.25">
      <c r="A882" t="str">
        <f t="shared" si="13"/>
        <v>SPRO12735</v>
      </c>
      <c r="B882" t="s">
        <v>7305</v>
      </c>
      <c r="C882" s="15">
        <v>42611</v>
      </c>
      <c r="D882" s="19">
        <v>5</v>
      </c>
      <c r="E882" t="s">
        <v>6439</v>
      </c>
    </row>
    <row r="883" spans="1:5" x14ac:dyDescent="0.25">
      <c r="A883" t="str">
        <f t="shared" si="13"/>
        <v>SPRO12738</v>
      </c>
      <c r="B883" t="s">
        <v>7306</v>
      </c>
      <c r="C883" s="15">
        <v>42613</v>
      </c>
      <c r="D883" s="19">
        <v>5</v>
      </c>
      <c r="E883" t="s">
        <v>6432</v>
      </c>
    </row>
    <row r="884" spans="1:5" x14ac:dyDescent="0.25">
      <c r="A884" t="str">
        <f t="shared" si="13"/>
        <v>SPRO12741</v>
      </c>
      <c r="B884" t="s">
        <v>7307</v>
      </c>
      <c r="C884" s="15">
        <v>42614</v>
      </c>
      <c r="D884" s="19">
        <v>5</v>
      </c>
      <c r="E884" t="s">
        <v>6432</v>
      </c>
    </row>
    <row r="885" spans="1:5" x14ac:dyDescent="0.25">
      <c r="A885" t="str">
        <f t="shared" si="13"/>
        <v>SPRO12744</v>
      </c>
      <c r="B885" t="s">
        <v>7308</v>
      </c>
      <c r="C885" s="15">
        <v>42614</v>
      </c>
      <c r="D885" s="19">
        <v>5</v>
      </c>
      <c r="E885" t="s">
        <v>6437</v>
      </c>
    </row>
    <row r="886" spans="1:5" x14ac:dyDescent="0.25">
      <c r="A886" t="str">
        <f t="shared" si="13"/>
        <v>SPRO12747</v>
      </c>
      <c r="B886" t="s">
        <v>7309</v>
      </c>
      <c r="C886" s="15">
        <v>42614</v>
      </c>
      <c r="D886" s="19">
        <v>5</v>
      </c>
      <c r="E886" t="s">
        <v>6444</v>
      </c>
    </row>
    <row r="887" spans="1:5" x14ac:dyDescent="0.25">
      <c r="A887" t="str">
        <f t="shared" si="13"/>
        <v>SPRO12750</v>
      </c>
      <c r="B887" t="s">
        <v>7310</v>
      </c>
      <c r="C887" s="15">
        <v>42616</v>
      </c>
      <c r="D887" s="19">
        <v>5</v>
      </c>
      <c r="E887" t="s">
        <v>6434</v>
      </c>
    </row>
    <row r="888" spans="1:5" x14ac:dyDescent="0.25">
      <c r="A888" t="str">
        <f t="shared" si="13"/>
        <v>SPRO12753</v>
      </c>
      <c r="B888" t="s">
        <v>7311</v>
      </c>
      <c r="C888" s="15">
        <v>42616</v>
      </c>
      <c r="D888" s="19">
        <v>5</v>
      </c>
      <c r="E888" t="s">
        <v>6444</v>
      </c>
    </row>
    <row r="889" spans="1:5" x14ac:dyDescent="0.25">
      <c r="A889" t="str">
        <f t="shared" si="13"/>
        <v>SPRO12756</v>
      </c>
      <c r="B889" t="s">
        <v>7312</v>
      </c>
      <c r="C889" s="15">
        <v>42617</v>
      </c>
      <c r="D889" s="19">
        <v>5</v>
      </c>
      <c r="E889" t="s">
        <v>6432</v>
      </c>
    </row>
    <row r="890" spans="1:5" x14ac:dyDescent="0.25">
      <c r="A890" t="str">
        <f t="shared" si="13"/>
        <v>SPRO12759</v>
      </c>
      <c r="B890" t="s">
        <v>7313</v>
      </c>
      <c r="C890" s="15">
        <v>42619</v>
      </c>
      <c r="D890" s="19">
        <v>5</v>
      </c>
      <c r="E890" t="s">
        <v>6432</v>
      </c>
    </row>
    <row r="891" spans="1:5" x14ac:dyDescent="0.25">
      <c r="A891" t="str">
        <f t="shared" si="13"/>
        <v>SPRO12762</v>
      </c>
      <c r="B891" t="s">
        <v>7314</v>
      </c>
      <c r="C891" s="15">
        <v>42619</v>
      </c>
      <c r="D891" s="19">
        <v>5</v>
      </c>
      <c r="E891" t="s">
        <v>6434</v>
      </c>
    </row>
    <row r="892" spans="1:5" x14ac:dyDescent="0.25">
      <c r="A892" t="str">
        <f t="shared" si="13"/>
        <v>SPRO12765</v>
      </c>
      <c r="B892" t="s">
        <v>7315</v>
      </c>
      <c r="C892" s="15">
        <v>42619</v>
      </c>
      <c r="D892" s="19">
        <v>5</v>
      </c>
      <c r="E892" t="s">
        <v>6437</v>
      </c>
    </row>
    <row r="893" spans="1:5" x14ac:dyDescent="0.25">
      <c r="A893" t="str">
        <f t="shared" si="13"/>
        <v>SPRO12768</v>
      </c>
      <c r="B893" t="s">
        <v>7316</v>
      </c>
      <c r="C893" s="15">
        <v>42619</v>
      </c>
      <c r="D893" s="19">
        <v>5</v>
      </c>
      <c r="E893" t="s">
        <v>6434</v>
      </c>
    </row>
    <row r="894" spans="1:5" x14ac:dyDescent="0.25">
      <c r="A894" t="str">
        <f t="shared" si="13"/>
        <v>SPRO12771</v>
      </c>
      <c r="B894" t="s">
        <v>7317</v>
      </c>
      <c r="C894" s="15">
        <v>42620</v>
      </c>
      <c r="D894" s="19">
        <v>5</v>
      </c>
      <c r="E894" t="s">
        <v>6437</v>
      </c>
    </row>
    <row r="895" spans="1:5" x14ac:dyDescent="0.25">
      <c r="A895" t="str">
        <f t="shared" si="13"/>
        <v>SPRO12774</v>
      </c>
      <c r="B895" t="s">
        <v>7318</v>
      </c>
      <c r="C895" s="15">
        <v>42622</v>
      </c>
      <c r="D895" s="19">
        <v>5</v>
      </c>
      <c r="E895" t="s">
        <v>6444</v>
      </c>
    </row>
    <row r="896" spans="1:5" x14ac:dyDescent="0.25">
      <c r="A896" t="str">
        <f t="shared" si="13"/>
        <v>SPRO12777</v>
      </c>
      <c r="B896" t="s">
        <v>7319</v>
      </c>
      <c r="C896" s="15">
        <v>42623</v>
      </c>
      <c r="D896" s="19">
        <v>5</v>
      </c>
      <c r="E896" t="s">
        <v>6430</v>
      </c>
    </row>
    <row r="897" spans="1:5" x14ac:dyDescent="0.25">
      <c r="A897" t="str">
        <f t="shared" si="13"/>
        <v>SPRO12780</v>
      </c>
      <c r="B897" t="s">
        <v>7320</v>
      </c>
      <c r="C897" s="15">
        <v>42624</v>
      </c>
      <c r="D897" s="19">
        <v>5</v>
      </c>
      <c r="E897" t="s">
        <v>6444</v>
      </c>
    </row>
    <row r="898" spans="1:5" x14ac:dyDescent="0.25">
      <c r="A898" t="str">
        <f t="shared" ref="A898:A961" si="14">_xlfn.CONCAT("SPRO",10089+ROW()*3)</f>
        <v>SPRO12783</v>
      </c>
      <c r="B898" t="s">
        <v>7321</v>
      </c>
      <c r="C898" s="15">
        <v>42624</v>
      </c>
      <c r="D898" s="19">
        <v>5</v>
      </c>
      <c r="E898" t="s">
        <v>6430</v>
      </c>
    </row>
    <row r="899" spans="1:5" x14ac:dyDescent="0.25">
      <c r="A899" t="str">
        <f t="shared" si="14"/>
        <v>SPRO12786</v>
      </c>
      <c r="B899" t="s">
        <v>7322</v>
      </c>
      <c r="C899" s="15">
        <v>42625</v>
      </c>
      <c r="D899" s="19">
        <v>5</v>
      </c>
      <c r="E899" t="s">
        <v>6434</v>
      </c>
    </row>
    <row r="900" spans="1:5" x14ac:dyDescent="0.25">
      <c r="A900" t="str">
        <f t="shared" si="14"/>
        <v>SPRO12789</v>
      </c>
      <c r="B900" t="s">
        <v>7323</v>
      </c>
      <c r="C900" s="15">
        <v>42625</v>
      </c>
      <c r="D900" s="19">
        <v>5</v>
      </c>
      <c r="E900" t="s">
        <v>6434</v>
      </c>
    </row>
    <row r="901" spans="1:5" x14ac:dyDescent="0.25">
      <c r="A901" t="str">
        <f t="shared" si="14"/>
        <v>SPRO12792</v>
      </c>
      <c r="B901" t="s">
        <v>7324</v>
      </c>
      <c r="C901" s="15">
        <v>42625</v>
      </c>
      <c r="D901" s="19">
        <v>5</v>
      </c>
      <c r="E901" t="s">
        <v>6439</v>
      </c>
    </row>
    <row r="902" spans="1:5" x14ac:dyDescent="0.25">
      <c r="A902" t="str">
        <f t="shared" si="14"/>
        <v>SPRO12795</v>
      </c>
      <c r="B902" t="s">
        <v>7325</v>
      </c>
      <c r="C902" s="15">
        <v>42626</v>
      </c>
      <c r="D902" s="19">
        <v>5</v>
      </c>
      <c r="E902" t="s">
        <v>6432</v>
      </c>
    </row>
    <row r="903" spans="1:5" x14ac:dyDescent="0.25">
      <c r="A903" t="str">
        <f t="shared" si="14"/>
        <v>SPRO12798</v>
      </c>
      <c r="B903" t="s">
        <v>7326</v>
      </c>
      <c r="C903" s="15">
        <v>42627</v>
      </c>
      <c r="D903" s="19">
        <v>5</v>
      </c>
      <c r="E903" t="s">
        <v>6439</v>
      </c>
    </row>
    <row r="904" spans="1:5" x14ac:dyDescent="0.25">
      <c r="A904" t="str">
        <f t="shared" si="14"/>
        <v>SPRO12801</v>
      </c>
      <c r="B904" t="s">
        <v>7327</v>
      </c>
      <c r="C904" s="15">
        <v>42628</v>
      </c>
      <c r="D904" s="19">
        <v>5</v>
      </c>
      <c r="E904" t="s">
        <v>6432</v>
      </c>
    </row>
    <row r="905" spans="1:5" x14ac:dyDescent="0.25">
      <c r="A905" t="str">
        <f t="shared" si="14"/>
        <v>SPRO12804</v>
      </c>
      <c r="B905" t="s">
        <v>7328</v>
      </c>
      <c r="C905" s="15">
        <v>42628</v>
      </c>
      <c r="D905" s="19">
        <v>5</v>
      </c>
      <c r="E905" t="s">
        <v>6439</v>
      </c>
    </row>
    <row r="906" spans="1:5" x14ac:dyDescent="0.25">
      <c r="A906" t="str">
        <f t="shared" si="14"/>
        <v>SPRO12807</v>
      </c>
      <c r="B906" t="s">
        <v>7329</v>
      </c>
      <c r="C906" s="15">
        <v>42629</v>
      </c>
      <c r="D906" s="19">
        <v>5</v>
      </c>
      <c r="E906" t="s">
        <v>6432</v>
      </c>
    </row>
    <row r="907" spans="1:5" x14ac:dyDescent="0.25">
      <c r="A907" t="str">
        <f t="shared" si="14"/>
        <v>SPRO12810</v>
      </c>
      <c r="B907" t="s">
        <v>7330</v>
      </c>
      <c r="C907" s="15">
        <v>42629</v>
      </c>
      <c r="D907" s="19">
        <v>5</v>
      </c>
      <c r="E907" t="s">
        <v>6430</v>
      </c>
    </row>
    <row r="908" spans="1:5" x14ac:dyDescent="0.25">
      <c r="A908" t="str">
        <f t="shared" si="14"/>
        <v>SPRO12813</v>
      </c>
      <c r="B908" t="s">
        <v>7331</v>
      </c>
      <c r="C908" s="15">
        <v>42629</v>
      </c>
      <c r="D908" s="19">
        <v>5</v>
      </c>
      <c r="E908" t="s">
        <v>6437</v>
      </c>
    </row>
    <row r="909" spans="1:5" x14ac:dyDescent="0.25">
      <c r="A909" t="str">
        <f t="shared" si="14"/>
        <v>SPRO12816</v>
      </c>
      <c r="B909" t="s">
        <v>7332</v>
      </c>
      <c r="C909" s="15">
        <v>42629</v>
      </c>
      <c r="D909" s="19">
        <v>5</v>
      </c>
      <c r="E909" t="s">
        <v>6434</v>
      </c>
    </row>
    <row r="910" spans="1:5" x14ac:dyDescent="0.25">
      <c r="A910" t="str">
        <f t="shared" si="14"/>
        <v>SPRO12819</v>
      </c>
      <c r="B910" t="s">
        <v>7333</v>
      </c>
      <c r="C910" s="15">
        <v>42630</v>
      </c>
      <c r="D910" s="19">
        <v>5</v>
      </c>
      <c r="E910" t="s">
        <v>6439</v>
      </c>
    </row>
    <row r="911" spans="1:5" x14ac:dyDescent="0.25">
      <c r="A911" t="str">
        <f t="shared" si="14"/>
        <v>SPRO12822</v>
      </c>
      <c r="B911" t="s">
        <v>7334</v>
      </c>
      <c r="C911" s="15">
        <v>42630</v>
      </c>
      <c r="D911" s="19">
        <v>5</v>
      </c>
      <c r="E911" t="s">
        <v>6430</v>
      </c>
    </row>
    <row r="912" spans="1:5" x14ac:dyDescent="0.25">
      <c r="A912" t="str">
        <f t="shared" si="14"/>
        <v>SPRO12825</v>
      </c>
      <c r="B912" t="s">
        <v>7335</v>
      </c>
      <c r="C912" s="15">
        <v>42631</v>
      </c>
      <c r="D912" s="19">
        <v>5</v>
      </c>
      <c r="E912" t="s">
        <v>6437</v>
      </c>
    </row>
    <row r="913" spans="1:5" x14ac:dyDescent="0.25">
      <c r="A913" t="str">
        <f t="shared" si="14"/>
        <v>SPRO12828</v>
      </c>
      <c r="B913" t="s">
        <v>7336</v>
      </c>
      <c r="C913" s="15">
        <v>42632</v>
      </c>
      <c r="D913" s="19">
        <v>5</v>
      </c>
      <c r="E913" t="s">
        <v>6439</v>
      </c>
    </row>
    <row r="914" spans="1:5" x14ac:dyDescent="0.25">
      <c r="A914" t="str">
        <f t="shared" si="14"/>
        <v>SPRO12831</v>
      </c>
      <c r="B914" t="s">
        <v>7337</v>
      </c>
      <c r="C914" s="15">
        <v>42632</v>
      </c>
      <c r="D914" s="19">
        <v>5</v>
      </c>
      <c r="E914" t="s">
        <v>6430</v>
      </c>
    </row>
    <row r="915" spans="1:5" x14ac:dyDescent="0.25">
      <c r="A915" t="str">
        <f t="shared" si="14"/>
        <v>SPRO12834</v>
      </c>
      <c r="B915" t="s">
        <v>7338</v>
      </c>
      <c r="C915" s="15">
        <v>42632</v>
      </c>
      <c r="D915" s="19">
        <v>5</v>
      </c>
      <c r="E915" t="s">
        <v>6444</v>
      </c>
    </row>
    <row r="916" spans="1:5" x14ac:dyDescent="0.25">
      <c r="A916" t="str">
        <f t="shared" si="14"/>
        <v>SPRO12837</v>
      </c>
      <c r="B916" t="s">
        <v>7339</v>
      </c>
      <c r="C916" s="15">
        <v>42633</v>
      </c>
      <c r="D916" s="19">
        <v>5</v>
      </c>
      <c r="E916" t="s">
        <v>6430</v>
      </c>
    </row>
    <row r="917" spans="1:5" x14ac:dyDescent="0.25">
      <c r="A917" t="str">
        <f t="shared" si="14"/>
        <v>SPRO12840</v>
      </c>
      <c r="B917" t="s">
        <v>7340</v>
      </c>
      <c r="C917" s="15">
        <v>42633</v>
      </c>
      <c r="D917" s="19">
        <v>5</v>
      </c>
      <c r="E917" t="s">
        <v>6437</v>
      </c>
    </row>
    <row r="918" spans="1:5" x14ac:dyDescent="0.25">
      <c r="A918" t="str">
        <f t="shared" si="14"/>
        <v>SPRO12843</v>
      </c>
      <c r="B918" t="s">
        <v>7341</v>
      </c>
      <c r="C918" s="15">
        <v>42634</v>
      </c>
      <c r="D918" s="19">
        <v>5</v>
      </c>
      <c r="E918" t="s">
        <v>6444</v>
      </c>
    </row>
    <row r="919" spans="1:5" x14ac:dyDescent="0.25">
      <c r="A919" t="str">
        <f t="shared" si="14"/>
        <v>SPRO12846</v>
      </c>
      <c r="B919" t="s">
        <v>7342</v>
      </c>
      <c r="C919" s="15">
        <v>42634</v>
      </c>
      <c r="D919" s="19">
        <v>5</v>
      </c>
      <c r="E919" t="s">
        <v>6432</v>
      </c>
    </row>
    <row r="920" spans="1:5" x14ac:dyDescent="0.25">
      <c r="A920" t="str">
        <f t="shared" si="14"/>
        <v>SPRO12849</v>
      </c>
      <c r="B920" t="s">
        <v>7343</v>
      </c>
      <c r="C920" s="15">
        <v>42635</v>
      </c>
      <c r="D920" s="19">
        <v>5</v>
      </c>
      <c r="E920" t="s">
        <v>6444</v>
      </c>
    </row>
    <row r="921" spans="1:5" x14ac:dyDescent="0.25">
      <c r="A921" t="str">
        <f t="shared" si="14"/>
        <v>SPRO12852</v>
      </c>
      <c r="B921" t="s">
        <v>7344</v>
      </c>
      <c r="C921" s="15">
        <v>42635</v>
      </c>
      <c r="D921" s="19">
        <v>5</v>
      </c>
      <c r="E921" t="s">
        <v>6430</v>
      </c>
    </row>
    <row r="922" spans="1:5" x14ac:dyDescent="0.25">
      <c r="A922" t="str">
        <f t="shared" si="14"/>
        <v>SPRO12855</v>
      </c>
      <c r="B922" t="s">
        <v>7345</v>
      </c>
      <c r="C922" s="15">
        <v>42635</v>
      </c>
      <c r="D922" s="19">
        <v>5</v>
      </c>
      <c r="E922" t="s">
        <v>6432</v>
      </c>
    </row>
    <row r="923" spans="1:5" x14ac:dyDescent="0.25">
      <c r="A923" t="str">
        <f t="shared" si="14"/>
        <v>SPRO12858</v>
      </c>
      <c r="B923" t="s">
        <v>7346</v>
      </c>
      <c r="C923" s="15">
        <v>42635</v>
      </c>
      <c r="D923" s="19">
        <v>5</v>
      </c>
      <c r="E923" t="s">
        <v>6444</v>
      </c>
    </row>
    <row r="924" spans="1:5" x14ac:dyDescent="0.25">
      <c r="A924" t="str">
        <f t="shared" si="14"/>
        <v>SPRO12861</v>
      </c>
      <c r="B924" t="s">
        <v>7347</v>
      </c>
      <c r="C924" s="15">
        <v>42635</v>
      </c>
      <c r="D924" s="19">
        <v>5</v>
      </c>
      <c r="E924" t="s">
        <v>6430</v>
      </c>
    </row>
    <row r="925" spans="1:5" x14ac:dyDescent="0.25">
      <c r="A925" t="str">
        <f t="shared" si="14"/>
        <v>SPRO12864</v>
      </c>
      <c r="B925" t="s">
        <v>7348</v>
      </c>
      <c r="C925" s="15">
        <v>42635</v>
      </c>
      <c r="D925" s="19">
        <v>5</v>
      </c>
      <c r="E925" t="s">
        <v>6432</v>
      </c>
    </row>
    <row r="926" spans="1:5" x14ac:dyDescent="0.25">
      <c r="A926" t="str">
        <f t="shared" si="14"/>
        <v>SPRO12867</v>
      </c>
      <c r="B926" t="s">
        <v>7349</v>
      </c>
      <c r="C926" s="15">
        <v>42636</v>
      </c>
      <c r="D926" s="19">
        <v>5</v>
      </c>
      <c r="E926" t="s">
        <v>6434</v>
      </c>
    </row>
    <row r="927" spans="1:5" x14ac:dyDescent="0.25">
      <c r="A927" t="str">
        <f t="shared" si="14"/>
        <v>SPRO12870</v>
      </c>
      <c r="B927" t="s">
        <v>7350</v>
      </c>
      <c r="C927" s="15">
        <v>42637</v>
      </c>
      <c r="D927" s="19">
        <v>5</v>
      </c>
      <c r="E927" t="s">
        <v>6437</v>
      </c>
    </row>
    <row r="928" spans="1:5" x14ac:dyDescent="0.25">
      <c r="A928" t="str">
        <f t="shared" si="14"/>
        <v>SPRO12873</v>
      </c>
      <c r="B928" t="s">
        <v>7351</v>
      </c>
      <c r="C928" s="15">
        <v>42637</v>
      </c>
      <c r="D928" s="19">
        <v>5</v>
      </c>
      <c r="E928" t="s">
        <v>6437</v>
      </c>
    </row>
    <row r="929" spans="1:5" x14ac:dyDescent="0.25">
      <c r="A929" t="str">
        <f t="shared" si="14"/>
        <v>SPRO12876</v>
      </c>
      <c r="B929" t="s">
        <v>7352</v>
      </c>
      <c r="C929" s="15">
        <v>42637</v>
      </c>
      <c r="D929" s="19">
        <v>5</v>
      </c>
      <c r="E929" t="s">
        <v>6437</v>
      </c>
    </row>
    <row r="930" spans="1:5" x14ac:dyDescent="0.25">
      <c r="A930" t="str">
        <f t="shared" si="14"/>
        <v>SPRO12879</v>
      </c>
      <c r="B930" t="s">
        <v>7353</v>
      </c>
      <c r="C930" s="15">
        <v>42638</v>
      </c>
      <c r="D930" s="19">
        <v>5</v>
      </c>
      <c r="E930" t="s">
        <v>6439</v>
      </c>
    </row>
    <row r="931" spans="1:5" x14ac:dyDescent="0.25">
      <c r="A931" t="str">
        <f t="shared" si="14"/>
        <v>SPRO12882</v>
      </c>
      <c r="B931" t="s">
        <v>7354</v>
      </c>
      <c r="C931" s="15">
        <v>42638</v>
      </c>
      <c r="D931" s="19">
        <v>5</v>
      </c>
      <c r="E931" t="s">
        <v>6430</v>
      </c>
    </row>
    <row r="932" spans="1:5" x14ac:dyDescent="0.25">
      <c r="A932" t="str">
        <f t="shared" si="14"/>
        <v>SPRO12885</v>
      </c>
      <c r="B932" t="s">
        <v>7355</v>
      </c>
      <c r="C932" s="15">
        <v>42638</v>
      </c>
      <c r="D932" s="19">
        <v>5</v>
      </c>
      <c r="E932" t="s">
        <v>6430</v>
      </c>
    </row>
    <row r="933" spans="1:5" x14ac:dyDescent="0.25">
      <c r="A933" t="str">
        <f t="shared" si="14"/>
        <v>SPRO12888</v>
      </c>
      <c r="B933" t="s">
        <v>7356</v>
      </c>
      <c r="C933" s="15">
        <v>42639</v>
      </c>
      <c r="D933" s="19">
        <v>5</v>
      </c>
      <c r="E933" t="s">
        <v>6444</v>
      </c>
    </row>
    <row r="934" spans="1:5" x14ac:dyDescent="0.25">
      <c r="A934" t="str">
        <f t="shared" si="14"/>
        <v>SPRO12891</v>
      </c>
      <c r="B934" t="s">
        <v>7357</v>
      </c>
      <c r="C934" s="15">
        <v>42640</v>
      </c>
      <c r="D934" s="19">
        <v>5</v>
      </c>
      <c r="E934" t="s">
        <v>6434</v>
      </c>
    </row>
    <row r="935" spans="1:5" x14ac:dyDescent="0.25">
      <c r="A935" t="str">
        <f t="shared" si="14"/>
        <v>SPRO12894</v>
      </c>
      <c r="B935" t="s">
        <v>7358</v>
      </c>
      <c r="C935" s="15">
        <v>42641</v>
      </c>
      <c r="D935" s="19">
        <v>5</v>
      </c>
      <c r="E935" t="s">
        <v>6439</v>
      </c>
    </row>
    <row r="936" spans="1:5" x14ac:dyDescent="0.25">
      <c r="A936" t="str">
        <f t="shared" si="14"/>
        <v>SPRO12897</v>
      </c>
      <c r="B936" t="s">
        <v>7359</v>
      </c>
      <c r="C936" s="15">
        <v>42641</v>
      </c>
      <c r="D936" s="19">
        <v>5</v>
      </c>
      <c r="E936" t="s">
        <v>6430</v>
      </c>
    </row>
    <row r="937" spans="1:5" x14ac:dyDescent="0.25">
      <c r="A937" t="str">
        <f t="shared" si="14"/>
        <v>SPRO12900</v>
      </c>
      <c r="B937" t="s">
        <v>7360</v>
      </c>
      <c r="C937" s="15">
        <v>42641</v>
      </c>
      <c r="D937" s="19">
        <v>5</v>
      </c>
      <c r="E937" t="s">
        <v>6444</v>
      </c>
    </row>
    <row r="938" spans="1:5" x14ac:dyDescent="0.25">
      <c r="A938" t="str">
        <f t="shared" si="14"/>
        <v>SPRO12903</v>
      </c>
      <c r="B938" t="s">
        <v>7361</v>
      </c>
      <c r="C938" s="15">
        <v>42641</v>
      </c>
      <c r="D938" s="19">
        <v>5</v>
      </c>
      <c r="E938" t="s">
        <v>6439</v>
      </c>
    </row>
    <row r="939" spans="1:5" x14ac:dyDescent="0.25">
      <c r="A939" t="str">
        <f t="shared" si="14"/>
        <v>SPRO12906</v>
      </c>
      <c r="B939" t="s">
        <v>7362</v>
      </c>
      <c r="C939" s="15">
        <v>42642</v>
      </c>
      <c r="D939" s="19">
        <v>5</v>
      </c>
      <c r="E939" t="s">
        <v>6434</v>
      </c>
    </row>
    <row r="940" spans="1:5" x14ac:dyDescent="0.25">
      <c r="A940" t="str">
        <f t="shared" si="14"/>
        <v>SPRO12909</v>
      </c>
      <c r="B940" t="s">
        <v>7363</v>
      </c>
      <c r="C940" s="15">
        <v>42643</v>
      </c>
      <c r="D940" s="19">
        <v>5</v>
      </c>
      <c r="E940" t="s">
        <v>6432</v>
      </c>
    </row>
    <row r="941" spans="1:5" x14ac:dyDescent="0.25">
      <c r="A941" t="str">
        <f t="shared" si="14"/>
        <v>SPRO12912</v>
      </c>
      <c r="B941" t="s">
        <v>7364</v>
      </c>
      <c r="C941" s="15">
        <v>42643</v>
      </c>
      <c r="D941" s="19">
        <v>5</v>
      </c>
      <c r="E941" t="s">
        <v>6432</v>
      </c>
    </row>
    <row r="942" spans="1:5" x14ac:dyDescent="0.25">
      <c r="A942" t="str">
        <f t="shared" si="14"/>
        <v>SPRO12915</v>
      </c>
      <c r="B942" t="s">
        <v>7365</v>
      </c>
      <c r="C942" s="15">
        <v>42644</v>
      </c>
      <c r="D942" s="19">
        <v>5</v>
      </c>
      <c r="E942" t="s">
        <v>6432</v>
      </c>
    </row>
    <row r="943" spans="1:5" x14ac:dyDescent="0.25">
      <c r="A943" t="str">
        <f t="shared" si="14"/>
        <v>SPRO12918</v>
      </c>
      <c r="B943" t="s">
        <v>7366</v>
      </c>
      <c r="C943" s="15">
        <v>42644</v>
      </c>
      <c r="D943" s="19">
        <v>5</v>
      </c>
      <c r="E943" t="s">
        <v>6444</v>
      </c>
    </row>
    <row r="944" spans="1:5" x14ac:dyDescent="0.25">
      <c r="A944" t="str">
        <f t="shared" si="14"/>
        <v>SPRO12921</v>
      </c>
      <c r="B944" t="s">
        <v>7367</v>
      </c>
      <c r="C944" s="15">
        <v>42644</v>
      </c>
      <c r="D944" s="19">
        <v>5</v>
      </c>
      <c r="E944" t="s">
        <v>6439</v>
      </c>
    </row>
    <row r="945" spans="1:5" x14ac:dyDescent="0.25">
      <c r="A945" t="str">
        <f t="shared" si="14"/>
        <v>SPRO12924</v>
      </c>
      <c r="B945" t="s">
        <v>7368</v>
      </c>
      <c r="C945" s="15">
        <v>42644</v>
      </c>
      <c r="D945" s="19">
        <v>5</v>
      </c>
      <c r="E945" t="s">
        <v>6437</v>
      </c>
    </row>
    <row r="946" spans="1:5" x14ac:dyDescent="0.25">
      <c r="A946" t="str">
        <f t="shared" si="14"/>
        <v>SPRO12927</v>
      </c>
      <c r="B946" t="s">
        <v>7369</v>
      </c>
      <c r="C946" s="15">
        <v>42645</v>
      </c>
      <c r="D946" s="19">
        <v>5</v>
      </c>
      <c r="E946" t="s">
        <v>6432</v>
      </c>
    </row>
    <row r="947" spans="1:5" x14ac:dyDescent="0.25">
      <c r="A947" t="str">
        <f t="shared" si="14"/>
        <v>SPRO12930</v>
      </c>
      <c r="B947" t="s">
        <v>7370</v>
      </c>
      <c r="C947" s="15">
        <v>42645</v>
      </c>
      <c r="D947" s="19">
        <v>5</v>
      </c>
      <c r="E947" t="s">
        <v>6432</v>
      </c>
    </row>
    <row r="948" spans="1:5" x14ac:dyDescent="0.25">
      <c r="A948" t="str">
        <f t="shared" si="14"/>
        <v>SPRO12933</v>
      </c>
      <c r="B948" t="s">
        <v>7371</v>
      </c>
      <c r="C948" s="15">
        <v>42645</v>
      </c>
      <c r="D948" s="19">
        <v>5</v>
      </c>
      <c r="E948" t="s">
        <v>6430</v>
      </c>
    </row>
    <row r="949" spans="1:5" x14ac:dyDescent="0.25">
      <c r="A949" t="str">
        <f t="shared" si="14"/>
        <v>SPRO12936</v>
      </c>
      <c r="B949" t="s">
        <v>7372</v>
      </c>
      <c r="C949" s="15">
        <v>42648</v>
      </c>
      <c r="D949" s="19">
        <v>5</v>
      </c>
      <c r="E949" t="s">
        <v>6434</v>
      </c>
    </row>
    <row r="950" spans="1:5" x14ac:dyDescent="0.25">
      <c r="A950" t="str">
        <f t="shared" si="14"/>
        <v>SPRO12939</v>
      </c>
      <c r="B950" t="s">
        <v>7373</v>
      </c>
      <c r="C950" s="15">
        <v>42649</v>
      </c>
      <c r="D950" s="19">
        <v>5</v>
      </c>
      <c r="E950" t="s">
        <v>6439</v>
      </c>
    </row>
    <row r="951" spans="1:5" x14ac:dyDescent="0.25">
      <c r="A951" t="str">
        <f t="shared" si="14"/>
        <v>SPRO12942</v>
      </c>
      <c r="B951" t="s">
        <v>7374</v>
      </c>
      <c r="C951" s="15">
        <v>42650</v>
      </c>
      <c r="D951" s="19">
        <v>5</v>
      </c>
      <c r="E951" t="s">
        <v>6444</v>
      </c>
    </row>
    <row r="952" spans="1:5" x14ac:dyDescent="0.25">
      <c r="A952" t="str">
        <f t="shared" si="14"/>
        <v>SPRO12945</v>
      </c>
      <c r="B952" t="s">
        <v>7375</v>
      </c>
      <c r="C952" s="15">
        <v>42650</v>
      </c>
      <c r="D952" s="19">
        <v>5</v>
      </c>
      <c r="E952" t="s">
        <v>6437</v>
      </c>
    </row>
    <row r="953" spans="1:5" x14ac:dyDescent="0.25">
      <c r="A953" t="str">
        <f t="shared" si="14"/>
        <v>SPRO12948</v>
      </c>
      <c r="B953" t="s">
        <v>7376</v>
      </c>
      <c r="C953" s="15">
        <v>42651</v>
      </c>
      <c r="D953" s="19">
        <v>5</v>
      </c>
      <c r="E953" t="s">
        <v>6444</v>
      </c>
    </row>
    <row r="954" spans="1:5" x14ac:dyDescent="0.25">
      <c r="A954" t="str">
        <f t="shared" si="14"/>
        <v>SPRO12951</v>
      </c>
      <c r="B954" t="s">
        <v>7377</v>
      </c>
      <c r="C954" s="15">
        <v>42651</v>
      </c>
      <c r="D954" s="19">
        <v>5</v>
      </c>
      <c r="E954" t="s">
        <v>6434</v>
      </c>
    </row>
    <row r="955" spans="1:5" x14ac:dyDescent="0.25">
      <c r="A955" t="str">
        <f t="shared" si="14"/>
        <v>SPRO12954</v>
      </c>
      <c r="B955" t="s">
        <v>7378</v>
      </c>
      <c r="C955" s="15">
        <v>42652</v>
      </c>
      <c r="D955" s="19">
        <v>5</v>
      </c>
      <c r="E955" t="s">
        <v>6439</v>
      </c>
    </row>
    <row r="956" spans="1:5" x14ac:dyDescent="0.25">
      <c r="A956" t="str">
        <f t="shared" si="14"/>
        <v>SPRO12957</v>
      </c>
      <c r="B956" t="s">
        <v>7379</v>
      </c>
      <c r="C956" s="15">
        <v>42652</v>
      </c>
      <c r="D956" s="19">
        <v>5</v>
      </c>
      <c r="E956" t="s">
        <v>6437</v>
      </c>
    </row>
    <row r="957" spans="1:5" x14ac:dyDescent="0.25">
      <c r="A957" t="str">
        <f t="shared" si="14"/>
        <v>SPRO12960</v>
      </c>
      <c r="B957" t="s">
        <v>7380</v>
      </c>
      <c r="C957" s="15">
        <v>42654</v>
      </c>
      <c r="D957" s="19">
        <v>5</v>
      </c>
      <c r="E957" t="s">
        <v>6430</v>
      </c>
    </row>
    <row r="958" spans="1:5" x14ac:dyDescent="0.25">
      <c r="A958" t="str">
        <f t="shared" si="14"/>
        <v>SPRO12963</v>
      </c>
      <c r="B958" t="s">
        <v>7381</v>
      </c>
      <c r="C958" s="15">
        <v>42654</v>
      </c>
      <c r="D958" s="19">
        <v>5</v>
      </c>
      <c r="E958" t="s">
        <v>6444</v>
      </c>
    </row>
    <row r="959" spans="1:5" x14ac:dyDescent="0.25">
      <c r="A959" t="str">
        <f t="shared" si="14"/>
        <v>SPRO12966</v>
      </c>
      <c r="B959" t="s">
        <v>7382</v>
      </c>
      <c r="C959" s="15">
        <v>42654</v>
      </c>
      <c r="D959" s="19">
        <v>5</v>
      </c>
      <c r="E959" t="s">
        <v>6434</v>
      </c>
    </row>
    <row r="960" spans="1:5" x14ac:dyDescent="0.25">
      <c r="A960" t="str">
        <f t="shared" si="14"/>
        <v>SPRO12969</v>
      </c>
      <c r="B960" t="s">
        <v>7383</v>
      </c>
      <c r="C960" s="15">
        <v>42655</v>
      </c>
      <c r="D960" s="19">
        <v>5</v>
      </c>
      <c r="E960" t="s">
        <v>6432</v>
      </c>
    </row>
    <row r="961" spans="1:5" x14ac:dyDescent="0.25">
      <c r="A961" t="str">
        <f t="shared" si="14"/>
        <v>SPRO12972</v>
      </c>
      <c r="B961" t="s">
        <v>7384</v>
      </c>
      <c r="C961" s="15">
        <v>42656</v>
      </c>
      <c r="D961" s="19">
        <v>5</v>
      </c>
      <c r="E961" t="s">
        <v>6434</v>
      </c>
    </row>
    <row r="962" spans="1:5" x14ac:dyDescent="0.25">
      <c r="A962" t="str">
        <f t="shared" ref="A962:A1025" si="15">_xlfn.CONCAT("SPRO",10089+ROW()*3)</f>
        <v>SPRO12975</v>
      </c>
      <c r="B962" t="s">
        <v>7385</v>
      </c>
      <c r="C962" s="15">
        <v>42656</v>
      </c>
      <c r="D962" s="19">
        <v>5</v>
      </c>
      <c r="E962" t="s">
        <v>6444</v>
      </c>
    </row>
    <row r="963" spans="1:5" x14ac:dyDescent="0.25">
      <c r="A963" t="str">
        <f t="shared" si="15"/>
        <v>SPRO12978</v>
      </c>
      <c r="B963" t="s">
        <v>7386</v>
      </c>
      <c r="C963" s="15">
        <v>42657</v>
      </c>
      <c r="D963" s="19">
        <v>5</v>
      </c>
      <c r="E963" t="s">
        <v>6434</v>
      </c>
    </row>
    <row r="964" spans="1:5" x14ac:dyDescent="0.25">
      <c r="A964" t="str">
        <f t="shared" si="15"/>
        <v>SPRO12981</v>
      </c>
      <c r="B964" t="s">
        <v>7387</v>
      </c>
      <c r="C964" s="15">
        <v>42657</v>
      </c>
      <c r="D964" s="19">
        <v>5</v>
      </c>
      <c r="E964" t="s">
        <v>6430</v>
      </c>
    </row>
    <row r="965" spans="1:5" x14ac:dyDescent="0.25">
      <c r="A965" t="str">
        <f t="shared" si="15"/>
        <v>SPRO12984</v>
      </c>
      <c r="B965" t="s">
        <v>7388</v>
      </c>
      <c r="C965" s="15">
        <v>42657</v>
      </c>
      <c r="D965" s="19">
        <v>5</v>
      </c>
      <c r="E965" t="s">
        <v>6444</v>
      </c>
    </row>
    <row r="966" spans="1:5" x14ac:dyDescent="0.25">
      <c r="A966" t="str">
        <f t="shared" si="15"/>
        <v>SPRO12987</v>
      </c>
      <c r="B966" t="s">
        <v>7389</v>
      </c>
      <c r="C966" s="15">
        <v>42658</v>
      </c>
      <c r="D966" s="19">
        <v>5</v>
      </c>
      <c r="E966" t="s">
        <v>6439</v>
      </c>
    </row>
    <row r="967" spans="1:5" x14ac:dyDescent="0.25">
      <c r="A967" t="str">
        <f t="shared" si="15"/>
        <v>SPRO12990</v>
      </c>
      <c r="B967" t="s">
        <v>7390</v>
      </c>
      <c r="C967" s="15">
        <v>42659</v>
      </c>
      <c r="D967" s="19">
        <v>5</v>
      </c>
      <c r="E967" t="s">
        <v>6444</v>
      </c>
    </row>
    <row r="968" spans="1:5" x14ac:dyDescent="0.25">
      <c r="A968" t="str">
        <f t="shared" si="15"/>
        <v>SPRO12993</v>
      </c>
      <c r="B968" t="s">
        <v>7391</v>
      </c>
      <c r="C968" s="15">
        <v>42660</v>
      </c>
      <c r="D968" s="19">
        <v>5</v>
      </c>
      <c r="E968" t="s">
        <v>6444</v>
      </c>
    </row>
    <row r="969" spans="1:5" x14ac:dyDescent="0.25">
      <c r="A969" t="str">
        <f t="shared" si="15"/>
        <v>SPRO12996</v>
      </c>
      <c r="B969" t="s">
        <v>7392</v>
      </c>
      <c r="C969" s="15">
        <v>42660</v>
      </c>
      <c r="D969" s="19">
        <v>5</v>
      </c>
      <c r="E969" t="s">
        <v>6439</v>
      </c>
    </row>
    <row r="970" spans="1:5" x14ac:dyDescent="0.25">
      <c r="A970" t="str">
        <f t="shared" si="15"/>
        <v>SPRO12999</v>
      </c>
      <c r="B970" t="s">
        <v>7393</v>
      </c>
      <c r="C970" s="15">
        <v>42662</v>
      </c>
      <c r="D970" s="19">
        <v>5</v>
      </c>
      <c r="E970" t="s">
        <v>6434</v>
      </c>
    </row>
    <row r="971" spans="1:5" x14ac:dyDescent="0.25">
      <c r="A971" t="str">
        <f t="shared" si="15"/>
        <v>SPRO13002</v>
      </c>
      <c r="B971" t="s">
        <v>7394</v>
      </c>
      <c r="C971" s="15">
        <v>42662</v>
      </c>
      <c r="D971" s="19">
        <v>5</v>
      </c>
      <c r="E971" t="s">
        <v>6434</v>
      </c>
    </row>
    <row r="972" spans="1:5" x14ac:dyDescent="0.25">
      <c r="A972" t="str">
        <f t="shared" si="15"/>
        <v>SPRO13005</v>
      </c>
      <c r="B972" t="s">
        <v>7395</v>
      </c>
      <c r="C972" s="15">
        <v>42662</v>
      </c>
      <c r="D972" s="19">
        <v>5</v>
      </c>
      <c r="E972" t="s">
        <v>6434</v>
      </c>
    </row>
    <row r="973" spans="1:5" x14ac:dyDescent="0.25">
      <c r="A973" t="str">
        <f t="shared" si="15"/>
        <v>SPRO13008</v>
      </c>
      <c r="B973" t="s">
        <v>7396</v>
      </c>
      <c r="C973" s="15">
        <v>42662</v>
      </c>
      <c r="D973" s="19">
        <v>5</v>
      </c>
      <c r="E973" t="s">
        <v>6439</v>
      </c>
    </row>
    <row r="974" spans="1:5" x14ac:dyDescent="0.25">
      <c r="A974" t="str">
        <f t="shared" si="15"/>
        <v>SPRO13011</v>
      </c>
      <c r="B974" t="s">
        <v>7397</v>
      </c>
      <c r="C974" s="15">
        <v>42662</v>
      </c>
      <c r="D974" s="19">
        <v>5</v>
      </c>
      <c r="E974" t="s">
        <v>6439</v>
      </c>
    </row>
    <row r="975" spans="1:5" x14ac:dyDescent="0.25">
      <c r="A975" t="str">
        <f t="shared" si="15"/>
        <v>SPRO13014</v>
      </c>
      <c r="B975" t="s">
        <v>7398</v>
      </c>
      <c r="C975" s="15">
        <v>42662</v>
      </c>
      <c r="D975" s="19">
        <v>5</v>
      </c>
      <c r="E975" t="s">
        <v>6444</v>
      </c>
    </row>
    <row r="976" spans="1:5" x14ac:dyDescent="0.25">
      <c r="A976" t="str">
        <f t="shared" si="15"/>
        <v>SPRO13017</v>
      </c>
      <c r="B976" t="s">
        <v>7399</v>
      </c>
      <c r="C976" s="15">
        <v>42664</v>
      </c>
      <c r="D976" s="19">
        <v>5</v>
      </c>
      <c r="E976" t="s">
        <v>6432</v>
      </c>
    </row>
    <row r="977" spans="1:5" x14ac:dyDescent="0.25">
      <c r="A977" t="str">
        <f t="shared" si="15"/>
        <v>SPRO13020</v>
      </c>
      <c r="B977" t="s">
        <v>7400</v>
      </c>
      <c r="C977" s="15">
        <v>42664</v>
      </c>
      <c r="D977" s="19">
        <v>5</v>
      </c>
      <c r="E977" t="s">
        <v>6439</v>
      </c>
    </row>
    <row r="978" spans="1:5" x14ac:dyDescent="0.25">
      <c r="A978" t="str">
        <f t="shared" si="15"/>
        <v>SPRO13023</v>
      </c>
      <c r="B978" t="s">
        <v>7401</v>
      </c>
      <c r="C978" s="15">
        <v>42666</v>
      </c>
      <c r="D978" s="19">
        <v>5</v>
      </c>
      <c r="E978" t="s">
        <v>6444</v>
      </c>
    </row>
    <row r="979" spans="1:5" x14ac:dyDescent="0.25">
      <c r="A979" t="str">
        <f t="shared" si="15"/>
        <v>SPRO13026</v>
      </c>
      <c r="B979" t="s">
        <v>7402</v>
      </c>
      <c r="C979" s="15">
        <v>42667</v>
      </c>
      <c r="D979" s="19">
        <v>5</v>
      </c>
      <c r="E979" t="s">
        <v>6430</v>
      </c>
    </row>
    <row r="980" spans="1:5" x14ac:dyDescent="0.25">
      <c r="A980" t="str">
        <f t="shared" si="15"/>
        <v>SPRO13029</v>
      </c>
      <c r="B980" t="s">
        <v>6675</v>
      </c>
      <c r="C980" s="15">
        <v>42667</v>
      </c>
      <c r="D980" s="19">
        <v>5</v>
      </c>
      <c r="E980" t="s">
        <v>6434</v>
      </c>
    </row>
    <row r="981" spans="1:5" x14ac:dyDescent="0.25">
      <c r="A981" t="str">
        <f t="shared" si="15"/>
        <v>SPRO13032</v>
      </c>
      <c r="B981" t="s">
        <v>7403</v>
      </c>
      <c r="C981" s="15">
        <v>42667</v>
      </c>
      <c r="D981" s="19">
        <v>5</v>
      </c>
      <c r="E981" t="s">
        <v>6444</v>
      </c>
    </row>
    <row r="982" spans="1:5" x14ac:dyDescent="0.25">
      <c r="A982" t="str">
        <f t="shared" si="15"/>
        <v>SPRO13035</v>
      </c>
      <c r="B982" t="s">
        <v>7404</v>
      </c>
      <c r="C982" s="15">
        <v>42669</v>
      </c>
      <c r="D982" s="19">
        <v>5</v>
      </c>
      <c r="E982" t="s">
        <v>6444</v>
      </c>
    </row>
    <row r="983" spans="1:5" x14ac:dyDescent="0.25">
      <c r="A983" t="str">
        <f t="shared" si="15"/>
        <v>SPRO13038</v>
      </c>
      <c r="B983" t="s">
        <v>7405</v>
      </c>
      <c r="C983" s="15">
        <v>42669</v>
      </c>
      <c r="D983" s="19">
        <v>5</v>
      </c>
      <c r="E983" t="s">
        <v>6437</v>
      </c>
    </row>
    <row r="984" spans="1:5" x14ac:dyDescent="0.25">
      <c r="A984" t="str">
        <f t="shared" si="15"/>
        <v>SPRO13041</v>
      </c>
      <c r="B984" t="s">
        <v>7406</v>
      </c>
      <c r="C984" s="15">
        <v>42669</v>
      </c>
      <c r="D984" s="19">
        <v>5</v>
      </c>
      <c r="E984" t="s">
        <v>6444</v>
      </c>
    </row>
    <row r="985" spans="1:5" x14ac:dyDescent="0.25">
      <c r="A985" t="str">
        <f t="shared" si="15"/>
        <v>SPRO13044</v>
      </c>
      <c r="B985" t="s">
        <v>7407</v>
      </c>
      <c r="C985" s="15">
        <v>42671</v>
      </c>
      <c r="D985" s="19">
        <v>5</v>
      </c>
      <c r="E985" t="s">
        <v>6430</v>
      </c>
    </row>
    <row r="986" spans="1:5" x14ac:dyDescent="0.25">
      <c r="A986" t="str">
        <f t="shared" si="15"/>
        <v>SPRO13047</v>
      </c>
      <c r="B986" t="s">
        <v>7408</v>
      </c>
      <c r="C986" s="15">
        <v>42671</v>
      </c>
      <c r="D986" s="19">
        <v>5</v>
      </c>
      <c r="E986" t="s">
        <v>6437</v>
      </c>
    </row>
    <row r="987" spans="1:5" x14ac:dyDescent="0.25">
      <c r="A987" t="str">
        <f t="shared" si="15"/>
        <v>SPRO13050</v>
      </c>
      <c r="B987" t="s">
        <v>7409</v>
      </c>
      <c r="C987" s="15">
        <v>42671</v>
      </c>
      <c r="D987" s="19">
        <v>5</v>
      </c>
      <c r="E987" t="s">
        <v>6444</v>
      </c>
    </row>
    <row r="988" spans="1:5" x14ac:dyDescent="0.25">
      <c r="A988" t="str">
        <f t="shared" si="15"/>
        <v>SPRO13053</v>
      </c>
      <c r="B988" t="s">
        <v>7410</v>
      </c>
      <c r="C988" s="15">
        <v>42672</v>
      </c>
      <c r="D988" s="19">
        <v>5</v>
      </c>
      <c r="E988" t="s">
        <v>6430</v>
      </c>
    </row>
    <row r="989" spans="1:5" x14ac:dyDescent="0.25">
      <c r="A989" t="str">
        <f t="shared" si="15"/>
        <v>SPRO13056</v>
      </c>
      <c r="B989" t="s">
        <v>7411</v>
      </c>
      <c r="C989" s="15">
        <v>42672</v>
      </c>
      <c r="D989" s="19">
        <v>5</v>
      </c>
      <c r="E989" t="s">
        <v>6444</v>
      </c>
    </row>
    <row r="990" spans="1:5" x14ac:dyDescent="0.25">
      <c r="A990" t="str">
        <f t="shared" si="15"/>
        <v>SPRO13059</v>
      </c>
      <c r="B990" t="s">
        <v>7412</v>
      </c>
      <c r="C990" s="15">
        <v>42672</v>
      </c>
      <c r="D990" s="19">
        <v>5</v>
      </c>
      <c r="E990" t="s">
        <v>6430</v>
      </c>
    </row>
    <row r="991" spans="1:5" x14ac:dyDescent="0.25">
      <c r="A991" t="str">
        <f t="shared" si="15"/>
        <v>SPRO13062</v>
      </c>
      <c r="B991" t="s">
        <v>7413</v>
      </c>
      <c r="C991" s="15">
        <v>42672</v>
      </c>
      <c r="D991" s="19">
        <v>5</v>
      </c>
      <c r="E991" t="s">
        <v>6430</v>
      </c>
    </row>
    <row r="992" spans="1:5" x14ac:dyDescent="0.25">
      <c r="A992" t="str">
        <f t="shared" si="15"/>
        <v>SPRO13065</v>
      </c>
      <c r="B992" t="s">
        <v>7414</v>
      </c>
      <c r="C992" s="15">
        <v>42672</v>
      </c>
      <c r="D992" s="19">
        <v>5</v>
      </c>
      <c r="E992" t="s">
        <v>6434</v>
      </c>
    </row>
    <row r="993" spans="1:5" x14ac:dyDescent="0.25">
      <c r="A993" t="str">
        <f t="shared" si="15"/>
        <v>SPRO13068</v>
      </c>
      <c r="B993" t="s">
        <v>7415</v>
      </c>
      <c r="C993" s="15">
        <v>42673</v>
      </c>
      <c r="D993" s="19">
        <v>5</v>
      </c>
      <c r="E993" t="s">
        <v>6432</v>
      </c>
    </row>
    <row r="994" spans="1:5" x14ac:dyDescent="0.25">
      <c r="A994" t="str">
        <f t="shared" si="15"/>
        <v>SPRO13071</v>
      </c>
      <c r="B994" t="s">
        <v>7416</v>
      </c>
      <c r="C994" s="15">
        <v>42673</v>
      </c>
      <c r="D994" s="19">
        <v>5</v>
      </c>
      <c r="E994" t="s">
        <v>6430</v>
      </c>
    </row>
    <row r="995" spans="1:5" x14ac:dyDescent="0.25">
      <c r="A995" t="str">
        <f t="shared" si="15"/>
        <v>SPRO13074</v>
      </c>
      <c r="B995" t="s">
        <v>7417</v>
      </c>
      <c r="C995" s="15">
        <v>42673</v>
      </c>
      <c r="D995" s="19">
        <v>5</v>
      </c>
      <c r="E995" t="s">
        <v>6437</v>
      </c>
    </row>
    <row r="996" spans="1:5" x14ac:dyDescent="0.25">
      <c r="A996" t="str">
        <f t="shared" si="15"/>
        <v>SPRO13077</v>
      </c>
      <c r="B996" t="s">
        <v>7418</v>
      </c>
      <c r="C996" s="15">
        <v>42674</v>
      </c>
      <c r="D996" s="19">
        <v>5</v>
      </c>
      <c r="E996" t="s">
        <v>6432</v>
      </c>
    </row>
    <row r="997" spans="1:5" x14ac:dyDescent="0.25">
      <c r="A997" t="str">
        <f t="shared" si="15"/>
        <v>SPRO13080</v>
      </c>
      <c r="B997" t="s">
        <v>7419</v>
      </c>
      <c r="C997" s="15">
        <v>42674</v>
      </c>
      <c r="D997" s="19">
        <v>5</v>
      </c>
      <c r="E997" t="s">
        <v>6432</v>
      </c>
    </row>
    <row r="998" spans="1:5" x14ac:dyDescent="0.25">
      <c r="A998" t="str">
        <f t="shared" si="15"/>
        <v>SPRO13083</v>
      </c>
      <c r="B998" t="s">
        <v>7420</v>
      </c>
      <c r="C998" s="15">
        <v>42674</v>
      </c>
      <c r="D998" s="19">
        <v>5</v>
      </c>
      <c r="E998" t="s">
        <v>6432</v>
      </c>
    </row>
    <row r="999" spans="1:5" x14ac:dyDescent="0.25">
      <c r="A999" t="str">
        <f t="shared" si="15"/>
        <v>SPRO13086</v>
      </c>
      <c r="B999" t="s">
        <v>7421</v>
      </c>
      <c r="C999" s="15">
        <v>42675</v>
      </c>
      <c r="D999" s="19">
        <v>5</v>
      </c>
      <c r="E999" t="s">
        <v>6439</v>
      </c>
    </row>
    <row r="1000" spans="1:5" x14ac:dyDescent="0.25">
      <c r="A1000" t="str">
        <f t="shared" si="15"/>
        <v>SPRO13089</v>
      </c>
      <c r="B1000" t="s">
        <v>7422</v>
      </c>
      <c r="C1000" s="15">
        <v>42675</v>
      </c>
      <c r="D1000" s="19">
        <v>5</v>
      </c>
      <c r="E1000" t="s">
        <v>6434</v>
      </c>
    </row>
    <row r="1001" spans="1:5" x14ac:dyDescent="0.25">
      <c r="A1001" t="str">
        <f t="shared" si="15"/>
        <v>SPRO13092</v>
      </c>
      <c r="B1001" t="s">
        <v>7423</v>
      </c>
      <c r="C1001" s="15">
        <v>42675</v>
      </c>
      <c r="D1001" s="19">
        <v>5</v>
      </c>
      <c r="E1001" t="s">
        <v>6439</v>
      </c>
    </row>
    <row r="1002" spans="1:5" x14ac:dyDescent="0.25">
      <c r="A1002" t="str">
        <f t="shared" si="15"/>
        <v>SPRO13095</v>
      </c>
      <c r="B1002" t="s">
        <v>7424</v>
      </c>
      <c r="C1002" s="15">
        <v>42676</v>
      </c>
      <c r="D1002" s="19">
        <v>5</v>
      </c>
      <c r="E1002" t="s">
        <v>6439</v>
      </c>
    </row>
    <row r="1003" spans="1:5" x14ac:dyDescent="0.25">
      <c r="A1003" t="str">
        <f t="shared" si="15"/>
        <v>SPRO13098</v>
      </c>
      <c r="B1003" t="s">
        <v>7425</v>
      </c>
      <c r="C1003" s="15">
        <v>42676</v>
      </c>
      <c r="D1003" s="19">
        <v>5</v>
      </c>
      <c r="E1003" t="s">
        <v>6430</v>
      </c>
    </row>
    <row r="1004" spans="1:5" x14ac:dyDescent="0.25">
      <c r="A1004" t="str">
        <f t="shared" si="15"/>
        <v>SPRO13101</v>
      </c>
      <c r="B1004" t="s">
        <v>7426</v>
      </c>
      <c r="C1004" s="15">
        <v>42676</v>
      </c>
      <c r="D1004" s="19">
        <v>5</v>
      </c>
      <c r="E1004" t="s">
        <v>6437</v>
      </c>
    </row>
    <row r="1005" spans="1:5" x14ac:dyDescent="0.25">
      <c r="A1005" t="str">
        <f t="shared" si="15"/>
        <v>SPRO13104</v>
      </c>
      <c r="B1005" t="s">
        <v>7427</v>
      </c>
      <c r="C1005" s="15">
        <v>42676</v>
      </c>
      <c r="D1005" s="19">
        <v>5</v>
      </c>
      <c r="E1005" t="s">
        <v>6444</v>
      </c>
    </row>
    <row r="1006" spans="1:5" x14ac:dyDescent="0.25">
      <c r="A1006" t="str">
        <f t="shared" si="15"/>
        <v>SPRO13107</v>
      </c>
      <c r="B1006" t="s">
        <v>7428</v>
      </c>
      <c r="C1006" s="15">
        <v>42677</v>
      </c>
      <c r="D1006" s="19">
        <v>5</v>
      </c>
      <c r="E1006" t="s">
        <v>6437</v>
      </c>
    </row>
    <row r="1007" spans="1:5" x14ac:dyDescent="0.25">
      <c r="A1007" t="str">
        <f t="shared" si="15"/>
        <v>SPRO13110</v>
      </c>
      <c r="B1007" t="s">
        <v>7429</v>
      </c>
      <c r="C1007" s="15">
        <v>42677</v>
      </c>
      <c r="D1007" s="19">
        <v>5</v>
      </c>
      <c r="E1007" t="s">
        <v>6437</v>
      </c>
    </row>
    <row r="1008" spans="1:5" x14ac:dyDescent="0.25">
      <c r="A1008" t="str">
        <f t="shared" si="15"/>
        <v>SPRO13113</v>
      </c>
      <c r="B1008" t="s">
        <v>7430</v>
      </c>
      <c r="C1008" s="15">
        <v>42677</v>
      </c>
      <c r="D1008" s="19">
        <v>5</v>
      </c>
      <c r="E1008" t="s">
        <v>6430</v>
      </c>
    </row>
    <row r="1009" spans="1:5" x14ac:dyDescent="0.25">
      <c r="A1009" t="str">
        <f t="shared" si="15"/>
        <v>SPRO13116</v>
      </c>
      <c r="B1009" t="s">
        <v>7431</v>
      </c>
      <c r="C1009" s="15">
        <v>42678</v>
      </c>
      <c r="D1009" s="19">
        <v>5</v>
      </c>
      <c r="E1009" t="s">
        <v>6439</v>
      </c>
    </row>
    <row r="1010" spans="1:5" x14ac:dyDescent="0.25">
      <c r="A1010" t="str">
        <f t="shared" si="15"/>
        <v>SPRO13119</v>
      </c>
      <c r="B1010" t="s">
        <v>7432</v>
      </c>
      <c r="C1010" s="15">
        <v>42678</v>
      </c>
      <c r="D1010" s="19">
        <v>5</v>
      </c>
      <c r="E1010" t="s">
        <v>6430</v>
      </c>
    </row>
    <row r="1011" spans="1:5" x14ac:dyDescent="0.25">
      <c r="A1011" t="str">
        <f t="shared" si="15"/>
        <v>SPRO13122</v>
      </c>
      <c r="B1011" t="s">
        <v>7433</v>
      </c>
      <c r="C1011" s="15">
        <v>42678</v>
      </c>
      <c r="D1011" s="19">
        <v>5</v>
      </c>
      <c r="E1011" t="s">
        <v>6430</v>
      </c>
    </row>
    <row r="1012" spans="1:5" x14ac:dyDescent="0.25">
      <c r="A1012" t="str">
        <f t="shared" si="15"/>
        <v>SPRO13125</v>
      </c>
      <c r="B1012" t="s">
        <v>7434</v>
      </c>
      <c r="C1012" s="15">
        <v>42679</v>
      </c>
      <c r="D1012" s="19">
        <v>5</v>
      </c>
      <c r="E1012" t="s">
        <v>6437</v>
      </c>
    </row>
    <row r="1013" spans="1:5" x14ac:dyDescent="0.25">
      <c r="A1013" t="str">
        <f t="shared" si="15"/>
        <v>SPRO13128</v>
      </c>
      <c r="B1013" t="s">
        <v>7435</v>
      </c>
      <c r="C1013" s="15">
        <v>42679</v>
      </c>
      <c r="D1013" s="19">
        <v>5</v>
      </c>
      <c r="E1013" t="s">
        <v>6444</v>
      </c>
    </row>
    <row r="1014" spans="1:5" x14ac:dyDescent="0.25">
      <c r="A1014" t="str">
        <f t="shared" si="15"/>
        <v>SPRO13131</v>
      </c>
      <c r="B1014" t="s">
        <v>7436</v>
      </c>
      <c r="C1014" s="15">
        <v>42680</v>
      </c>
      <c r="D1014" s="19">
        <v>5</v>
      </c>
      <c r="E1014" t="s">
        <v>6432</v>
      </c>
    </row>
    <row r="1015" spans="1:5" x14ac:dyDescent="0.25">
      <c r="A1015" t="str">
        <f t="shared" si="15"/>
        <v>SPRO13134</v>
      </c>
      <c r="B1015" t="s">
        <v>7437</v>
      </c>
      <c r="C1015" s="15">
        <v>42680</v>
      </c>
      <c r="D1015" s="19">
        <v>5</v>
      </c>
      <c r="E1015" t="s">
        <v>6432</v>
      </c>
    </row>
    <row r="1016" spans="1:5" x14ac:dyDescent="0.25">
      <c r="A1016" t="str">
        <f t="shared" si="15"/>
        <v>SPRO13137</v>
      </c>
      <c r="B1016" t="s">
        <v>7438</v>
      </c>
      <c r="C1016" s="15">
        <v>42681</v>
      </c>
      <c r="D1016" s="19">
        <v>5</v>
      </c>
      <c r="E1016" t="s">
        <v>6430</v>
      </c>
    </row>
    <row r="1017" spans="1:5" x14ac:dyDescent="0.25">
      <c r="A1017" t="str">
        <f t="shared" si="15"/>
        <v>SPRO13140</v>
      </c>
      <c r="B1017" t="s">
        <v>7439</v>
      </c>
      <c r="C1017" s="15">
        <v>42681</v>
      </c>
      <c r="D1017" s="19">
        <v>5</v>
      </c>
      <c r="E1017" t="s">
        <v>6437</v>
      </c>
    </row>
    <row r="1018" spans="1:5" x14ac:dyDescent="0.25">
      <c r="A1018" t="str">
        <f t="shared" si="15"/>
        <v>SPRO13143</v>
      </c>
      <c r="B1018" t="s">
        <v>7440</v>
      </c>
      <c r="C1018" s="15">
        <v>42682</v>
      </c>
      <c r="D1018" s="19">
        <v>5</v>
      </c>
      <c r="E1018" t="s">
        <v>6432</v>
      </c>
    </row>
    <row r="1019" spans="1:5" x14ac:dyDescent="0.25">
      <c r="A1019" t="str">
        <f t="shared" si="15"/>
        <v>SPRO13146</v>
      </c>
      <c r="B1019" t="s">
        <v>7441</v>
      </c>
      <c r="C1019" s="15">
        <v>42682</v>
      </c>
      <c r="D1019" s="19">
        <v>5</v>
      </c>
      <c r="E1019" t="s">
        <v>6444</v>
      </c>
    </row>
    <row r="1020" spans="1:5" x14ac:dyDescent="0.25">
      <c r="A1020" t="str">
        <f t="shared" si="15"/>
        <v>SPRO13149</v>
      </c>
      <c r="B1020" t="s">
        <v>7442</v>
      </c>
      <c r="C1020" s="15">
        <v>42683</v>
      </c>
      <c r="D1020" s="19">
        <v>5</v>
      </c>
      <c r="E1020" t="s">
        <v>6430</v>
      </c>
    </row>
    <row r="1021" spans="1:5" x14ac:dyDescent="0.25">
      <c r="A1021" t="str">
        <f t="shared" si="15"/>
        <v>SPRO13152</v>
      </c>
      <c r="B1021" t="s">
        <v>7443</v>
      </c>
      <c r="C1021" s="15">
        <v>42685</v>
      </c>
      <c r="D1021" s="19">
        <v>5</v>
      </c>
      <c r="E1021" t="s">
        <v>6444</v>
      </c>
    </row>
    <row r="1022" spans="1:5" x14ac:dyDescent="0.25">
      <c r="A1022" t="str">
        <f t="shared" si="15"/>
        <v>SPRO13155</v>
      </c>
      <c r="B1022" t="s">
        <v>7444</v>
      </c>
      <c r="C1022" s="15">
        <v>42685</v>
      </c>
      <c r="D1022" s="19">
        <v>5</v>
      </c>
      <c r="E1022" t="s">
        <v>6444</v>
      </c>
    </row>
    <row r="1023" spans="1:5" x14ac:dyDescent="0.25">
      <c r="A1023" t="str">
        <f t="shared" si="15"/>
        <v>SPRO13158</v>
      </c>
      <c r="B1023" t="s">
        <v>7445</v>
      </c>
      <c r="C1023" s="15">
        <v>42686</v>
      </c>
      <c r="D1023" s="19">
        <v>5</v>
      </c>
      <c r="E1023" t="s">
        <v>6434</v>
      </c>
    </row>
    <row r="1024" spans="1:5" x14ac:dyDescent="0.25">
      <c r="A1024" t="str">
        <f t="shared" si="15"/>
        <v>SPRO13161</v>
      </c>
      <c r="B1024" t="s">
        <v>7446</v>
      </c>
      <c r="C1024" s="15">
        <v>42686</v>
      </c>
      <c r="D1024" s="19">
        <v>5</v>
      </c>
      <c r="E1024" t="s">
        <v>6432</v>
      </c>
    </row>
    <row r="1025" spans="1:5" x14ac:dyDescent="0.25">
      <c r="A1025" t="str">
        <f t="shared" si="15"/>
        <v>SPRO13164</v>
      </c>
      <c r="B1025" t="s">
        <v>7447</v>
      </c>
      <c r="C1025" s="15">
        <v>42686</v>
      </c>
      <c r="D1025" s="19">
        <v>5</v>
      </c>
      <c r="E1025" t="s">
        <v>6439</v>
      </c>
    </row>
    <row r="1026" spans="1:5" x14ac:dyDescent="0.25">
      <c r="A1026" t="str">
        <f t="shared" ref="A1026:A1089" si="16">_xlfn.CONCAT("SPRO",10089+ROW()*3)</f>
        <v>SPRO13167</v>
      </c>
      <c r="B1026" t="s">
        <v>7448</v>
      </c>
      <c r="C1026" s="15">
        <v>42686</v>
      </c>
      <c r="D1026" s="19">
        <v>5</v>
      </c>
      <c r="E1026" t="s">
        <v>6439</v>
      </c>
    </row>
    <row r="1027" spans="1:5" x14ac:dyDescent="0.25">
      <c r="A1027" t="str">
        <f t="shared" si="16"/>
        <v>SPRO13170</v>
      </c>
      <c r="B1027" t="s">
        <v>7449</v>
      </c>
      <c r="C1027" s="15">
        <v>42687</v>
      </c>
      <c r="D1027" s="19">
        <v>5</v>
      </c>
      <c r="E1027" t="s">
        <v>6430</v>
      </c>
    </row>
    <row r="1028" spans="1:5" x14ac:dyDescent="0.25">
      <c r="A1028" t="str">
        <f t="shared" si="16"/>
        <v>SPRO13173</v>
      </c>
      <c r="B1028" t="s">
        <v>7450</v>
      </c>
      <c r="C1028" s="15">
        <v>42687</v>
      </c>
      <c r="D1028" s="19">
        <v>5</v>
      </c>
      <c r="E1028" t="s">
        <v>6432</v>
      </c>
    </row>
    <row r="1029" spans="1:5" x14ac:dyDescent="0.25">
      <c r="A1029" t="str">
        <f t="shared" si="16"/>
        <v>SPRO13176</v>
      </c>
      <c r="B1029" t="s">
        <v>7451</v>
      </c>
      <c r="C1029" s="15">
        <v>42689</v>
      </c>
      <c r="D1029" s="19">
        <v>5</v>
      </c>
      <c r="E1029" t="s">
        <v>6434</v>
      </c>
    </row>
    <row r="1030" spans="1:5" x14ac:dyDescent="0.25">
      <c r="A1030" t="str">
        <f t="shared" si="16"/>
        <v>SPRO13179</v>
      </c>
      <c r="B1030" t="s">
        <v>7452</v>
      </c>
      <c r="C1030" s="15">
        <v>42690</v>
      </c>
      <c r="D1030" s="19">
        <v>5</v>
      </c>
      <c r="E1030" t="s">
        <v>6444</v>
      </c>
    </row>
    <row r="1031" spans="1:5" x14ac:dyDescent="0.25">
      <c r="A1031" t="str">
        <f t="shared" si="16"/>
        <v>SPRO13182</v>
      </c>
      <c r="B1031" t="s">
        <v>7453</v>
      </c>
      <c r="C1031" s="15">
        <v>42690</v>
      </c>
      <c r="D1031" s="19">
        <v>5</v>
      </c>
      <c r="E1031" t="s">
        <v>6432</v>
      </c>
    </row>
    <row r="1032" spans="1:5" x14ac:dyDescent="0.25">
      <c r="A1032" t="str">
        <f t="shared" si="16"/>
        <v>SPRO13185</v>
      </c>
      <c r="B1032" t="s">
        <v>7454</v>
      </c>
      <c r="C1032" s="15">
        <v>42691</v>
      </c>
      <c r="D1032" s="19">
        <v>5</v>
      </c>
      <c r="E1032" t="s">
        <v>6432</v>
      </c>
    </row>
    <row r="1033" spans="1:5" x14ac:dyDescent="0.25">
      <c r="A1033" t="str">
        <f t="shared" si="16"/>
        <v>SPRO13188</v>
      </c>
      <c r="B1033" t="s">
        <v>7455</v>
      </c>
      <c r="C1033" s="15">
        <v>42691</v>
      </c>
      <c r="D1033" s="19">
        <v>5</v>
      </c>
      <c r="E1033" t="s">
        <v>6434</v>
      </c>
    </row>
    <row r="1034" spans="1:5" x14ac:dyDescent="0.25">
      <c r="A1034" t="str">
        <f t="shared" si="16"/>
        <v>SPRO13191</v>
      </c>
      <c r="B1034" t="s">
        <v>7456</v>
      </c>
      <c r="C1034" s="15">
        <v>42691</v>
      </c>
      <c r="D1034" s="19">
        <v>5</v>
      </c>
      <c r="E1034" t="s">
        <v>6444</v>
      </c>
    </row>
    <row r="1035" spans="1:5" x14ac:dyDescent="0.25">
      <c r="A1035" t="str">
        <f t="shared" si="16"/>
        <v>SPRO13194</v>
      </c>
      <c r="B1035" t="s">
        <v>7457</v>
      </c>
      <c r="C1035" s="15">
        <v>42693</v>
      </c>
      <c r="D1035" s="19">
        <v>5</v>
      </c>
      <c r="E1035" t="s">
        <v>6444</v>
      </c>
    </row>
    <row r="1036" spans="1:5" x14ac:dyDescent="0.25">
      <c r="A1036" t="str">
        <f t="shared" si="16"/>
        <v>SPRO13197</v>
      </c>
      <c r="B1036" t="s">
        <v>7458</v>
      </c>
      <c r="C1036" s="15">
        <v>42693</v>
      </c>
      <c r="D1036" s="19">
        <v>5</v>
      </c>
      <c r="E1036" t="s">
        <v>6434</v>
      </c>
    </row>
    <row r="1037" spans="1:5" x14ac:dyDescent="0.25">
      <c r="A1037" t="str">
        <f t="shared" si="16"/>
        <v>SPRO13200</v>
      </c>
      <c r="B1037" t="s">
        <v>7459</v>
      </c>
      <c r="C1037" s="15">
        <v>42693</v>
      </c>
      <c r="D1037" s="19">
        <v>5</v>
      </c>
      <c r="E1037" t="s">
        <v>6432</v>
      </c>
    </row>
    <row r="1038" spans="1:5" x14ac:dyDescent="0.25">
      <c r="A1038" t="str">
        <f t="shared" si="16"/>
        <v>SPRO13203</v>
      </c>
      <c r="B1038" t="s">
        <v>7460</v>
      </c>
      <c r="C1038" s="15">
        <v>42693</v>
      </c>
      <c r="D1038" s="19">
        <v>5</v>
      </c>
      <c r="E1038" t="s">
        <v>6444</v>
      </c>
    </row>
    <row r="1039" spans="1:5" x14ac:dyDescent="0.25">
      <c r="A1039" t="str">
        <f t="shared" si="16"/>
        <v>SPRO13206</v>
      </c>
      <c r="B1039" t="s">
        <v>7461</v>
      </c>
      <c r="C1039" s="15">
        <v>42694</v>
      </c>
      <c r="D1039" s="19">
        <v>5</v>
      </c>
      <c r="E1039" t="s">
        <v>6444</v>
      </c>
    </row>
    <row r="1040" spans="1:5" x14ac:dyDescent="0.25">
      <c r="A1040" t="str">
        <f t="shared" si="16"/>
        <v>SPRO13209</v>
      </c>
      <c r="B1040" t="s">
        <v>7462</v>
      </c>
      <c r="C1040" s="15">
        <v>42694</v>
      </c>
      <c r="D1040" s="19">
        <v>5</v>
      </c>
      <c r="E1040" t="s">
        <v>6439</v>
      </c>
    </row>
    <row r="1041" spans="1:5" x14ac:dyDescent="0.25">
      <c r="A1041" t="str">
        <f t="shared" si="16"/>
        <v>SPRO13212</v>
      </c>
      <c r="B1041" t="s">
        <v>7463</v>
      </c>
      <c r="C1041" s="15">
        <v>42695</v>
      </c>
      <c r="D1041" s="19">
        <v>5</v>
      </c>
      <c r="E1041" t="s">
        <v>6430</v>
      </c>
    </row>
    <row r="1042" spans="1:5" x14ac:dyDescent="0.25">
      <c r="A1042" t="str">
        <f t="shared" si="16"/>
        <v>SPRO13215</v>
      </c>
      <c r="B1042" t="s">
        <v>7464</v>
      </c>
      <c r="C1042" s="15">
        <v>42696</v>
      </c>
      <c r="D1042" s="19">
        <v>5</v>
      </c>
      <c r="E1042" t="s">
        <v>6444</v>
      </c>
    </row>
    <row r="1043" spans="1:5" x14ac:dyDescent="0.25">
      <c r="A1043" t="str">
        <f t="shared" si="16"/>
        <v>SPRO13218</v>
      </c>
      <c r="B1043" t="s">
        <v>7465</v>
      </c>
      <c r="C1043" s="15">
        <v>42696</v>
      </c>
      <c r="D1043" s="19">
        <v>5</v>
      </c>
      <c r="E1043" t="s">
        <v>6430</v>
      </c>
    </row>
    <row r="1044" spans="1:5" x14ac:dyDescent="0.25">
      <c r="A1044" t="str">
        <f t="shared" si="16"/>
        <v>SPRO13221</v>
      </c>
      <c r="B1044" t="s">
        <v>7466</v>
      </c>
      <c r="C1044" s="15">
        <v>42696</v>
      </c>
      <c r="D1044" s="19">
        <v>5</v>
      </c>
      <c r="E1044" t="s">
        <v>6432</v>
      </c>
    </row>
    <row r="1045" spans="1:5" x14ac:dyDescent="0.25">
      <c r="A1045" t="str">
        <f t="shared" si="16"/>
        <v>SPRO13224</v>
      </c>
      <c r="B1045" t="s">
        <v>7467</v>
      </c>
      <c r="C1045" s="15">
        <v>42697</v>
      </c>
      <c r="D1045" s="19">
        <v>5</v>
      </c>
      <c r="E1045" t="s">
        <v>6444</v>
      </c>
    </row>
    <row r="1046" spans="1:5" x14ac:dyDescent="0.25">
      <c r="A1046" t="str">
        <f t="shared" si="16"/>
        <v>SPRO13227</v>
      </c>
      <c r="B1046" t="s">
        <v>7468</v>
      </c>
      <c r="C1046" s="15">
        <v>42698</v>
      </c>
      <c r="D1046" s="19">
        <v>5</v>
      </c>
      <c r="E1046" t="s">
        <v>6434</v>
      </c>
    </row>
    <row r="1047" spans="1:5" x14ac:dyDescent="0.25">
      <c r="A1047" t="str">
        <f t="shared" si="16"/>
        <v>SPRO13230</v>
      </c>
      <c r="B1047" t="s">
        <v>7469</v>
      </c>
      <c r="C1047" s="15">
        <v>42698</v>
      </c>
      <c r="D1047" s="19">
        <v>5</v>
      </c>
      <c r="E1047" t="s">
        <v>6432</v>
      </c>
    </row>
    <row r="1048" spans="1:5" x14ac:dyDescent="0.25">
      <c r="A1048" t="str">
        <f t="shared" si="16"/>
        <v>SPRO13233</v>
      </c>
      <c r="B1048" t="s">
        <v>7470</v>
      </c>
      <c r="C1048" s="15">
        <v>42698</v>
      </c>
      <c r="D1048" s="19">
        <v>5</v>
      </c>
      <c r="E1048" t="s">
        <v>6432</v>
      </c>
    </row>
    <row r="1049" spans="1:5" x14ac:dyDescent="0.25">
      <c r="A1049" t="str">
        <f t="shared" si="16"/>
        <v>SPRO13236</v>
      </c>
      <c r="B1049" t="s">
        <v>7471</v>
      </c>
      <c r="C1049" s="15">
        <v>42699</v>
      </c>
      <c r="D1049" s="19">
        <v>5</v>
      </c>
      <c r="E1049" t="s">
        <v>6430</v>
      </c>
    </row>
    <row r="1050" spans="1:5" x14ac:dyDescent="0.25">
      <c r="A1050" t="str">
        <f t="shared" si="16"/>
        <v>SPRO13239</v>
      </c>
      <c r="B1050" t="s">
        <v>7472</v>
      </c>
      <c r="C1050" s="15">
        <v>42699</v>
      </c>
      <c r="D1050" s="19">
        <v>5</v>
      </c>
      <c r="E1050" t="s">
        <v>6432</v>
      </c>
    </row>
    <row r="1051" spans="1:5" x14ac:dyDescent="0.25">
      <c r="A1051" t="str">
        <f t="shared" si="16"/>
        <v>SPRO13242</v>
      </c>
      <c r="B1051" t="s">
        <v>7473</v>
      </c>
      <c r="C1051" s="15">
        <v>42700</v>
      </c>
      <c r="D1051" s="19">
        <v>5</v>
      </c>
      <c r="E1051" t="s">
        <v>6434</v>
      </c>
    </row>
    <row r="1052" spans="1:5" x14ac:dyDescent="0.25">
      <c r="A1052" t="str">
        <f t="shared" si="16"/>
        <v>SPRO13245</v>
      </c>
      <c r="B1052" t="s">
        <v>7474</v>
      </c>
      <c r="C1052" s="15">
        <v>42700</v>
      </c>
      <c r="D1052" s="19">
        <v>5</v>
      </c>
      <c r="E1052" t="s">
        <v>6430</v>
      </c>
    </row>
    <row r="1053" spans="1:5" x14ac:dyDescent="0.25">
      <c r="A1053" t="str">
        <f t="shared" si="16"/>
        <v>SPRO13248</v>
      </c>
      <c r="B1053" t="s">
        <v>7475</v>
      </c>
      <c r="C1053" s="15">
        <v>42700</v>
      </c>
      <c r="D1053" s="19">
        <v>5</v>
      </c>
      <c r="E1053" t="s">
        <v>6432</v>
      </c>
    </row>
    <row r="1054" spans="1:5" x14ac:dyDescent="0.25">
      <c r="A1054" t="str">
        <f t="shared" si="16"/>
        <v>SPRO13251</v>
      </c>
      <c r="B1054" t="s">
        <v>7476</v>
      </c>
      <c r="C1054" s="15">
        <v>42702</v>
      </c>
      <c r="D1054" s="19">
        <v>5</v>
      </c>
      <c r="E1054" t="s">
        <v>6444</v>
      </c>
    </row>
    <row r="1055" spans="1:5" x14ac:dyDescent="0.25">
      <c r="A1055" t="str">
        <f t="shared" si="16"/>
        <v>SPRO13254</v>
      </c>
      <c r="B1055" t="s">
        <v>7477</v>
      </c>
      <c r="C1055" s="15">
        <v>42702</v>
      </c>
      <c r="D1055" s="19">
        <v>5</v>
      </c>
      <c r="E1055" t="s">
        <v>6437</v>
      </c>
    </row>
    <row r="1056" spans="1:5" x14ac:dyDescent="0.25">
      <c r="A1056" t="str">
        <f t="shared" si="16"/>
        <v>SPRO13257</v>
      </c>
      <c r="B1056" t="s">
        <v>7478</v>
      </c>
      <c r="C1056" s="15">
        <v>42703</v>
      </c>
      <c r="D1056" s="19">
        <v>5</v>
      </c>
      <c r="E1056" t="s">
        <v>6439</v>
      </c>
    </row>
    <row r="1057" spans="1:5" x14ac:dyDescent="0.25">
      <c r="A1057" t="str">
        <f t="shared" si="16"/>
        <v>SPRO13260</v>
      </c>
      <c r="B1057" t="s">
        <v>7479</v>
      </c>
      <c r="C1057" s="15">
        <v>42703</v>
      </c>
      <c r="D1057" s="19">
        <v>5</v>
      </c>
      <c r="E1057" t="s">
        <v>6444</v>
      </c>
    </row>
    <row r="1058" spans="1:5" x14ac:dyDescent="0.25">
      <c r="A1058" t="str">
        <f t="shared" si="16"/>
        <v>SPRO13263</v>
      </c>
      <c r="B1058" t="s">
        <v>6794</v>
      </c>
      <c r="C1058" s="15">
        <v>42704</v>
      </c>
      <c r="D1058" s="19">
        <v>5</v>
      </c>
      <c r="E1058" t="s">
        <v>6437</v>
      </c>
    </row>
    <row r="1059" spans="1:5" x14ac:dyDescent="0.25">
      <c r="A1059" t="str">
        <f t="shared" si="16"/>
        <v>SPRO13266</v>
      </c>
      <c r="B1059" t="s">
        <v>7480</v>
      </c>
      <c r="C1059" s="15">
        <v>42705</v>
      </c>
      <c r="D1059" s="19">
        <v>5</v>
      </c>
      <c r="E1059" t="s">
        <v>6432</v>
      </c>
    </row>
    <row r="1060" spans="1:5" x14ac:dyDescent="0.25">
      <c r="A1060" t="str">
        <f t="shared" si="16"/>
        <v>SPRO13269</v>
      </c>
      <c r="B1060" t="s">
        <v>7481</v>
      </c>
      <c r="C1060" s="15">
        <v>42706</v>
      </c>
      <c r="D1060" s="19">
        <v>5</v>
      </c>
      <c r="E1060" t="s">
        <v>6434</v>
      </c>
    </row>
    <row r="1061" spans="1:5" x14ac:dyDescent="0.25">
      <c r="A1061" t="str">
        <f t="shared" si="16"/>
        <v>SPRO13272</v>
      </c>
      <c r="B1061" t="s">
        <v>7482</v>
      </c>
      <c r="C1061" s="15">
        <v>42706</v>
      </c>
      <c r="D1061" s="19">
        <v>5</v>
      </c>
      <c r="E1061" t="s">
        <v>6434</v>
      </c>
    </row>
    <row r="1062" spans="1:5" x14ac:dyDescent="0.25">
      <c r="A1062" t="str">
        <f t="shared" si="16"/>
        <v>SPRO13275</v>
      </c>
      <c r="B1062" t="s">
        <v>7483</v>
      </c>
      <c r="C1062" s="15">
        <v>42706</v>
      </c>
      <c r="D1062" s="19">
        <v>5</v>
      </c>
      <c r="E1062" t="s">
        <v>6430</v>
      </c>
    </row>
    <row r="1063" spans="1:5" x14ac:dyDescent="0.25">
      <c r="A1063" t="str">
        <f t="shared" si="16"/>
        <v>SPRO13278</v>
      </c>
      <c r="B1063" t="s">
        <v>7484</v>
      </c>
      <c r="C1063" s="15">
        <v>42706</v>
      </c>
      <c r="D1063" s="19">
        <v>5</v>
      </c>
      <c r="E1063" t="s">
        <v>6432</v>
      </c>
    </row>
    <row r="1064" spans="1:5" x14ac:dyDescent="0.25">
      <c r="A1064" t="str">
        <f t="shared" si="16"/>
        <v>SPRO13281</v>
      </c>
      <c r="B1064" t="s">
        <v>7485</v>
      </c>
      <c r="C1064" s="15">
        <v>42706</v>
      </c>
      <c r="D1064" s="19">
        <v>5</v>
      </c>
      <c r="E1064" t="s">
        <v>6437</v>
      </c>
    </row>
    <row r="1065" spans="1:5" x14ac:dyDescent="0.25">
      <c r="A1065" t="str">
        <f t="shared" si="16"/>
        <v>SPRO13284</v>
      </c>
      <c r="B1065" t="s">
        <v>7486</v>
      </c>
      <c r="C1065" s="15">
        <v>42707</v>
      </c>
      <c r="D1065" s="19">
        <v>5</v>
      </c>
      <c r="E1065" t="s">
        <v>6437</v>
      </c>
    </row>
    <row r="1066" spans="1:5" x14ac:dyDescent="0.25">
      <c r="A1066" t="str">
        <f t="shared" si="16"/>
        <v>SPRO13287</v>
      </c>
      <c r="B1066" t="s">
        <v>7487</v>
      </c>
      <c r="C1066" s="15">
        <v>42708</v>
      </c>
      <c r="D1066" s="19">
        <v>5</v>
      </c>
      <c r="E1066" t="s">
        <v>6437</v>
      </c>
    </row>
    <row r="1067" spans="1:5" x14ac:dyDescent="0.25">
      <c r="A1067" t="str">
        <f t="shared" si="16"/>
        <v>SPRO13290</v>
      </c>
      <c r="B1067" t="s">
        <v>7488</v>
      </c>
      <c r="C1067" s="15">
        <v>42708</v>
      </c>
      <c r="D1067" s="19">
        <v>5</v>
      </c>
      <c r="E1067" t="s">
        <v>6432</v>
      </c>
    </row>
    <row r="1068" spans="1:5" x14ac:dyDescent="0.25">
      <c r="A1068" t="str">
        <f t="shared" si="16"/>
        <v>SPRO13293</v>
      </c>
      <c r="B1068" t="s">
        <v>7489</v>
      </c>
      <c r="C1068" s="15">
        <v>42708</v>
      </c>
      <c r="D1068" s="19">
        <v>5</v>
      </c>
      <c r="E1068" t="s">
        <v>6434</v>
      </c>
    </row>
    <row r="1069" spans="1:5" x14ac:dyDescent="0.25">
      <c r="A1069" t="str">
        <f t="shared" si="16"/>
        <v>SPRO13296</v>
      </c>
      <c r="B1069" t="s">
        <v>7490</v>
      </c>
      <c r="C1069" s="15">
        <v>42709</v>
      </c>
      <c r="D1069" s="19">
        <v>5</v>
      </c>
      <c r="E1069" t="s">
        <v>6432</v>
      </c>
    </row>
    <row r="1070" spans="1:5" x14ac:dyDescent="0.25">
      <c r="A1070" t="str">
        <f t="shared" si="16"/>
        <v>SPRO13299</v>
      </c>
      <c r="B1070" t="s">
        <v>7491</v>
      </c>
      <c r="C1070" s="15">
        <v>42709</v>
      </c>
      <c r="D1070" s="19">
        <v>5</v>
      </c>
      <c r="E1070" t="s">
        <v>6430</v>
      </c>
    </row>
    <row r="1071" spans="1:5" x14ac:dyDescent="0.25">
      <c r="A1071" t="str">
        <f t="shared" si="16"/>
        <v>SPRO13302</v>
      </c>
      <c r="B1071" t="s">
        <v>7492</v>
      </c>
      <c r="C1071" s="15">
        <v>42709</v>
      </c>
      <c r="D1071" s="19">
        <v>5</v>
      </c>
      <c r="E1071" t="s">
        <v>6439</v>
      </c>
    </row>
    <row r="1072" spans="1:5" x14ac:dyDescent="0.25">
      <c r="A1072" t="str">
        <f t="shared" si="16"/>
        <v>SPRO13305</v>
      </c>
      <c r="B1072" t="s">
        <v>7493</v>
      </c>
      <c r="C1072" s="15">
        <v>42710</v>
      </c>
      <c r="D1072" s="19">
        <v>5</v>
      </c>
      <c r="E1072" t="s">
        <v>6430</v>
      </c>
    </row>
    <row r="1073" spans="1:5" x14ac:dyDescent="0.25">
      <c r="A1073" t="str">
        <f t="shared" si="16"/>
        <v>SPRO13308</v>
      </c>
      <c r="B1073" t="s">
        <v>7494</v>
      </c>
      <c r="C1073" s="15">
        <v>42710</v>
      </c>
      <c r="D1073" s="19">
        <v>5</v>
      </c>
      <c r="E1073" t="s">
        <v>6430</v>
      </c>
    </row>
    <row r="1074" spans="1:5" x14ac:dyDescent="0.25">
      <c r="A1074" t="str">
        <f t="shared" si="16"/>
        <v>SPRO13311</v>
      </c>
      <c r="B1074" t="s">
        <v>7495</v>
      </c>
      <c r="C1074" s="15">
        <v>42710</v>
      </c>
      <c r="D1074" s="19">
        <v>5</v>
      </c>
      <c r="E1074" t="s">
        <v>6432</v>
      </c>
    </row>
    <row r="1075" spans="1:5" x14ac:dyDescent="0.25">
      <c r="A1075" t="str">
        <f t="shared" si="16"/>
        <v>SPRO13314</v>
      </c>
      <c r="B1075" t="s">
        <v>7496</v>
      </c>
      <c r="C1075" s="15">
        <v>42712</v>
      </c>
      <c r="D1075" s="19">
        <v>5</v>
      </c>
      <c r="E1075" t="s">
        <v>6432</v>
      </c>
    </row>
    <row r="1076" spans="1:5" x14ac:dyDescent="0.25">
      <c r="A1076" t="str">
        <f t="shared" si="16"/>
        <v>SPRO13317</v>
      </c>
      <c r="B1076" t="s">
        <v>7497</v>
      </c>
      <c r="C1076" s="15">
        <v>42712</v>
      </c>
      <c r="D1076" s="19">
        <v>5</v>
      </c>
      <c r="E1076" t="s">
        <v>6432</v>
      </c>
    </row>
    <row r="1077" spans="1:5" x14ac:dyDescent="0.25">
      <c r="A1077" t="str">
        <f t="shared" si="16"/>
        <v>SPRO13320</v>
      </c>
      <c r="B1077" t="s">
        <v>7498</v>
      </c>
      <c r="C1077" s="15">
        <v>42712</v>
      </c>
      <c r="D1077" s="19">
        <v>5</v>
      </c>
      <c r="E1077" t="s">
        <v>6444</v>
      </c>
    </row>
    <row r="1078" spans="1:5" x14ac:dyDescent="0.25">
      <c r="A1078" t="str">
        <f t="shared" si="16"/>
        <v>SPRO13323</v>
      </c>
      <c r="B1078" t="s">
        <v>7499</v>
      </c>
      <c r="C1078" s="15">
        <v>42712</v>
      </c>
      <c r="D1078" s="19">
        <v>5</v>
      </c>
      <c r="E1078" t="s">
        <v>6434</v>
      </c>
    </row>
    <row r="1079" spans="1:5" x14ac:dyDescent="0.25">
      <c r="A1079" t="str">
        <f t="shared" si="16"/>
        <v>SPRO13326</v>
      </c>
      <c r="B1079" t="s">
        <v>7500</v>
      </c>
      <c r="C1079" s="15">
        <v>42712</v>
      </c>
      <c r="D1079" s="19">
        <v>5</v>
      </c>
      <c r="E1079" t="s">
        <v>6437</v>
      </c>
    </row>
    <row r="1080" spans="1:5" x14ac:dyDescent="0.25">
      <c r="A1080" t="str">
        <f t="shared" si="16"/>
        <v>SPRO13329</v>
      </c>
      <c r="B1080" t="s">
        <v>7501</v>
      </c>
      <c r="C1080" s="15">
        <v>42713</v>
      </c>
      <c r="D1080" s="19">
        <v>5</v>
      </c>
      <c r="E1080" t="s">
        <v>6430</v>
      </c>
    </row>
    <row r="1081" spans="1:5" x14ac:dyDescent="0.25">
      <c r="A1081" t="str">
        <f t="shared" si="16"/>
        <v>SPRO13332</v>
      </c>
      <c r="B1081" t="s">
        <v>7502</v>
      </c>
      <c r="C1081" s="15">
        <v>42713</v>
      </c>
      <c r="D1081" s="19">
        <v>5</v>
      </c>
      <c r="E1081" t="s">
        <v>6430</v>
      </c>
    </row>
    <row r="1082" spans="1:5" x14ac:dyDescent="0.25">
      <c r="A1082" t="str">
        <f t="shared" si="16"/>
        <v>SPRO13335</v>
      </c>
      <c r="B1082" t="s">
        <v>7464</v>
      </c>
      <c r="C1082" s="15">
        <v>42713</v>
      </c>
      <c r="D1082" s="19">
        <v>5</v>
      </c>
      <c r="E1082" t="s">
        <v>6437</v>
      </c>
    </row>
    <row r="1083" spans="1:5" x14ac:dyDescent="0.25">
      <c r="A1083" t="str">
        <f t="shared" si="16"/>
        <v>SPRO13338</v>
      </c>
      <c r="B1083" t="s">
        <v>7503</v>
      </c>
      <c r="C1083" s="15">
        <v>42713</v>
      </c>
      <c r="D1083" s="19">
        <v>5</v>
      </c>
      <c r="E1083" t="s">
        <v>6434</v>
      </c>
    </row>
    <row r="1084" spans="1:5" x14ac:dyDescent="0.25">
      <c r="A1084" t="str">
        <f t="shared" si="16"/>
        <v>SPRO13341</v>
      </c>
      <c r="B1084" t="s">
        <v>7504</v>
      </c>
      <c r="C1084" s="15">
        <v>42713</v>
      </c>
      <c r="D1084" s="19">
        <v>5</v>
      </c>
      <c r="E1084" t="s">
        <v>6432</v>
      </c>
    </row>
    <row r="1085" spans="1:5" x14ac:dyDescent="0.25">
      <c r="A1085" t="str">
        <f t="shared" si="16"/>
        <v>SPRO13344</v>
      </c>
      <c r="B1085" t="s">
        <v>7505</v>
      </c>
      <c r="C1085" s="15">
        <v>42714</v>
      </c>
      <c r="D1085" s="19">
        <v>5</v>
      </c>
      <c r="E1085" t="s">
        <v>6434</v>
      </c>
    </row>
    <row r="1086" spans="1:5" x14ac:dyDescent="0.25">
      <c r="A1086" t="str">
        <f t="shared" si="16"/>
        <v>SPRO13347</v>
      </c>
      <c r="B1086" t="s">
        <v>7506</v>
      </c>
      <c r="C1086" s="15">
        <v>42716</v>
      </c>
      <c r="D1086" s="19">
        <v>5</v>
      </c>
      <c r="E1086" t="s">
        <v>6430</v>
      </c>
    </row>
    <row r="1087" spans="1:5" x14ac:dyDescent="0.25">
      <c r="A1087" t="str">
        <f t="shared" si="16"/>
        <v>SPRO13350</v>
      </c>
      <c r="B1087" t="s">
        <v>7507</v>
      </c>
      <c r="C1087" s="15">
        <v>42716</v>
      </c>
      <c r="D1087" s="19">
        <v>5</v>
      </c>
      <c r="E1087" t="s">
        <v>6430</v>
      </c>
    </row>
    <row r="1088" spans="1:5" x14ac:dyDescent="0.25">
      <c r="A1088" t="str">
        <f t="shared" si="16"/>
        <v>SPRO13353</v>
      </c>
      <c r="B1088" t="s">
        <v>7508</v>
      </c>
      <c r="C1088" s="15">
        <v>42717</v>
      </c>
      <c r="D1088" s="19">
        <v>5</v>
      </c>
      <c r="E1088" t="s">
        <v>6434</v>
      </c>
    </row>
    <row r="1089" spans="1:5" x14ac:dyDescent="0.25">
      <c r="A1089" t="str">
        <f t="shared" si="16"/>
        <v>SPRO13356</v>
      </c>
      <c r="B1089" t="s">
        <v>7509</v>
      </c>
      <c r="C1089" s="15">
        <v>42718</v>
      </c>
      <c r="D1089" s="19">
        <v>5</v>
      </c>
      <c r="E1089" t="s">
        <v>6432</v>
      </c>
    </row>
    <row r="1090" spans="1:5" x14ac:dyDescent="0.25">
      <c r="A1090" t="str">
        <f t="shared" ref="A1090:A1153" si="17">_xlfn.CONCAT("SPRO",10089+ROW()*3)</f>
        <v>SPRO13359</v>
      </c>
      <c r="B1090" t="s">
        <v>7510</v>
      </c>
      <c r="C1090" s="15">
        <v>42718</v>
      </c>
      <c r="D1090" s="19">
        <v>5</v>
      </c>
      <c r="E1090" t="s">
        <v>6439</v>
      </c>
    </row>
    <row r="1091" spans="1:5" x14ac:dyDescent="0.25">
      <c r="A1091" t="str">
        <f t="shared" si="17"/>
        <v>SPRO13362</v>
      </c>
      <c r="B1091" t="s">
        <v>7511</v>
      </c>
      <c r="C1091" s="15">
        <v>42718</v>
      </c>
      <c r="D1091" s="19">
        <v>5</v>
      </c>
      <c r="E1091" t="s">
        <v>6430</v>
      </c>
    </row>
    <row r="1092" spans="1:5" x14ac:dyDescent="0.25">
      <c r="A1092" t="str">
        <f t="shared" si="17"/>
        <v>SPRO13365</v>
      </c>
      <c r="B1092" t="s">
        <v>7512</v>
      </c>
      <c r="C1092" s="15">
        <v>42719</v>
      </c>
      <c r="D1092" s="19">
        <v>5</v>
      </c>
      <c r="E1092" t="s">
        <v>6439</v>
      </c>
    </row>
    <row r="1093" spans="1:5" x14ac:dyDescent="0.25">
      <c r="A1093" t="str">
        <f t="shared" si="17"/>
        <v>SPRO13368</v>
      </c>
      <c r="B1093" t="s">
        <v>7513</v>
      </c>
      <c r="C1093" s="15">
        <v>42719</v>
      </c>
      <c r="D1093" s="19">
        <v>5</v>
      </c>
      <c r="E1093" t="s">
        <v>6434</v>
      </c>
    </row>
    <row r="1094" spans="1:5" x14ac:dyDescent="0.25">
      <c r="A1094" t="str">
        <f t="shared" si="17"/>
        <v>SPRO13371</v>
      </c>
      <c r="B1094" t="s">
        <v>7514</v>
      </c>
      <c r="C1094" s="15">
        <v>42719</v>
      </c>
      <c r="D1094" s="19">
        <v>5</v>
      </c>
      <c r="E1094" t="s">
        <v>6444</v>
      </c>
    </row>
    <row r="1095" spans="1:5" x14ac:dyDescent="0.25">
      <c r="A1095" t="str">
        <f t="shared" si="17"/>
        <v>SPRO13374</v>
      </c>
      <c r="B1095" t="s">
        <v>7515</v>
      </c>
      <c r="C1095" s="15">
        <v>42719</v>
      </c>
      <c r="D1095" s="19">
        <v>5</v>
      </c>
      <c r="E1095" t="s">
        <v>6434</v>
      </c>
    </row>
    <row r="1096" spans="1:5" x14ac:dyDescent="0.25">
      <c r="A1096" t="str">
        <f t="shared" si="17"/>
        <v>SPRO13377</v>
      </c>
      <c r="B1096" t="s">
        <v>7516</v>
      </c>
      <c r="C1096" s="15">
        <v>42720</v>
      </c>
      <c r="D1096" s="19">
        <v>5</v>
      </c>
      <c r="E1096" t="s">
        <v>6432</v>
      </c>
    </row>
    <row r="1097" spans="1:5" x14ac:dyDescent="0.25">
      <c r="A1097" t="str">
        <f t="shared" si="17"/>
        <v>SPRO13380</v>
      </c>
      <c r="B1097" t="s">
        <v>7517</v>
      </c>
      <c r="C1097" s="15">
        <v>42724</v>
      </c>
      <c r="D1097" s="19">
        <v>5</v>
      </c>
      <c r="E1097" t="s">
        <v>6444</v>
      </c>
    </row>
    <row r="1098" spans="1:5" x14ac:dyDescent="0.25">
      <c r="A1098" t="str">
        <f t="shared" si="17"/>
        <v>SPRO13383</v>
      </c>
      <c r="B1098" t="s">
        <v>7073</v>
      </c>
      <c r="C1098" s="15">
        <v>42725</v>
      </c>
      <c r="D1098" s="19">
        <v>5</v>
      </c>
      <c r="E1098" t="s">
        <v>6444</v>
      </c>
    </row>
    <row r="1099" spans="1:5" x14ac:dyDescent="0.25">
      <c r="A1099" t="str">
        <f t="shared" si="17"/>
        <v>SPRO13386</v>
      </c>
      <c r="B1099" t="s">
        <v>7518</v>
      </c>
      <c r="C1099" s="15">
        <v>42725</v>
      </c>
      <c r="D1099" s="19">
        <v>5</v>
      </c>
      <c r="E1099" t="s">
        <v>6430</v>
      </c>
    </row>
    <row r="1100" spans="1:5" x14ac:dyDescent="0.25">
      <c r="A1100" t="str">
        <f t="shared" si="17"/>
        <v>SPRO13389</v>
      </c>
      <c r="B1100" t="s">
        <v>7519</v>
      </c>
      <c r="C1100" s="15">
        <v>42727</v>
      </c>
      <c r="D1100" s="19">
        <v>5</v>
      </c>
      <c r="E1100" t="s">
        <v>6430</v>
      </c>
    </row>
    <row r="1101" spans="1:5" x14ac:dyDescent="0.25">
      <c r="A1101" t="str">
        <f t="shared" si="17"/>
        <v>SPRO13392</v>
      </c>
      <c r="B1101" t="s">
        <v>7520</v>
      </c>
      <c r="C1101" s="15">
        <v>42730</v>
      </c>
      <c r="D1101" s="19">
        <v>5</v>
      </c>
      <c r="E1101" t="s">
        <v>6444</v>
      </c>
    </row>
    <row r="1102" spans="1:5" x14ac:dyDescent="0.25">
      <c r="A1102" t="str">
        <f t="shared" si="17"/>
        <v>SPRO13395</v>
      </c>
      <c r="B1102" t="s">
        <v>7521</v>
      </c>
      <c r="C1102" s="15">
        <v>42731</v>
      </c>
      <c r="D1102" s="19">
        <v>5</v>
      </c>
      <c r="E1102" t="s">
        <v>6444</v>
      </c>
    </row>
    <row r="1103" spans="1:5" x14ac:dyDescent="0.25">
      <c r="A1103" t="str">
        <f t="shared" si="17"/>
        <v>SPRO13398</v>
      </c>
      <c r="B1103" t="s">
        <v>7522</v>
      </c>
      <c r="C1103" s="15">
        <v>42731</v>
      </c>
      <c r="D1103" s="19">
        <v>5</v>
      </c>
      <c r="E1103" t="s">
        <v>6437</v>
      </c>
    </row>
    <row r="1104" spans="1:5" x14ac:dyDescent="0.25">
      <c r="A1104" t="str">
        <f t="shared" si="17"/>
        <v>SPRO13401</v>
      </c>
      <c r="B1104" t="s">
        <v>7523</v>
      </c>
      <c r="C1104" s="15">
        <v>42731</v>
      </c>
      <c r="D1104" s="19">
        <v>5</v>
      </c>
      <c r="E1104" t="s">
        <v>6444</v>
      </c>
    </row>
    <row r="1105" spans="1:5" x14ac:dyDescent="0.25">
      <c r="A1105" t="str">
        <f t="shared" si="17"/>
        <v>SPRO13404</v>
      </c>
      <c r="B1105" t="s">
        <v>7524</v>
      </c>
      <c r="C1105" s="15">
        <v>42732</v>
      </c>
      <c r="D1105" s="19">
        <v>5</v>
      </c>
      <c r="E1105" t="s">
        <v>6437</v>
      </c>
    </row>
    <row r="1106" spans="1:5" x14ac:dyDescent="0.25">
      <c r="A1106" t="str">
        <f t="shared" si="17"/>
        <v>SPRO13407</v>
      </c>
      <c r="B1106" t="s">
        <v>7525</v>
      </c>
      <c r="C1106" s="15">
        <v>42732</v>
      </c>
      <c r="D1106" s="19">
        <v>5</v>
      </c>
      <c r="E1106" t="s">
        <v>6434</v>
      </c>
    </row>
    <row r="1107" spans="1:5" x14ac:dyDescent="0.25">
      <c r="A1107" t="str">
        <f t="shared" si="17"/>
        <v>SPRO13410</v>
      </c>
      <c r="B1107" t="s">
        <v>7526</v>
      </c>
      <c r="C1107" s="15">
        <v>42733</v>
      </c>
      <c r="D1107" s="19">
        <v>5</v>
      </c>
      <c r="E1107" t="s">
        <v>6432</v>
      </c>
    </row>
    <row r="1108" spans="1:5" x14ac:dyDescent="0.25">
      <c r="A1108" t="str">
        <f t="shared" si="17"/>
        <v>SPRO13413</v>
      </c>
      <c r="B1108" t="s">
        <v>6604</v>
      </c>
      <c r="C1108" s="15">
        <v>42734</v>
      </c>
      <c r="D1108" s="19">
        <v>5</v>
      </c>
      <c r="E1108" t="s">
        <v>6439</v>
      </c>
    </row>
    <row r="1109" spans="1:5" x14ac:dyDescent="0.25">
      <c r="A1109" t="str">
        <f t="shared" si="17"/>
        <v>SPRO13416</v>
      </c>
      <c r="B1109" t="s">
        <v>7527</v>
      </c>
      <c r="C1109" s="15">
        <v>42734</v>
      </c>
      <c r="D1109" s="19">
        <v>5</v>
      </c>
      <c r="E1109" t="s">
        <v>6444</v>
      </c>
    </row>
    <row r="1110" spans="1:5" x14ac:dyDescent="0.25">
      <c r="A1110" t="str">
        <f t="shared" si="17"/>
        <v>SPRO13419</v>
      </c>
      <c r="B1110" t="s">
        <v>7528</v>
      </c>
      <c r="C1110" s="15">
        <v>42735</v>
      </c>
      <c r="D1110" s="19">
        <v>5</v>
      </c>
      <c r="E1110" t="s">
        <v>6434</v>
      </c>
    </row>
    <row r="1111" spans="1:5" x14ac:dyDescent="0.25">
      <c r="A1111" t="str">
        <f t="shared" si="17"/>
        <v>SPRO13422</v>
      </c>
      <c r="B1111" t="s">
        <v>7529</v>
      </c>
      <c r="C1111" s="15">
        <v>42735</v>
      </c>
      <c r="D1111" s="19">
        <v>5</v>
      </c>
      <c r="E1111" t="s">
        <v>6437</v>
      </c>
    </row>
    <row r="1112" spans="1:5" x14ac:dyDescent="0.25">
      <c r="A1112" t="str">
        <f t="shared" si="17"/>
        <v>SPRO13425</v>
      </c>
      <c r="B1112" t="s">
        <v>7530</v>
      </c>
      <c r="C1112" s="15">
        <v>42735</v>
      </c>
      <c r="D1112" s="19">
        <v>5</v>
      </c>
      <c r="E1112" t="s">
        <v>6439</v>
      </c>
    </row>
    <row r="1113" spans="1:5" x14ac:dyDescent="0.25">
      <c r="A1113" t="str">
        <f t="shared" si="17"/>
        <v>SPRO13428</v>
      </c>
      <c r="B1113" t="s">
        <v>7531</v>
      </c>
      <c r="C1113" s="15">
        <v>42736</v>
      </c>
      <c r="D1113" s="19">
        <v>5</v>
      </c>
      <c r="E1113" t="s">
        <v>6439</v>
      </c>
    </row>
    <row r="1114" spans="1:5" x14ac:dyDescent="0.25">
      <c r="A1114" t="str">
        <f t="shared" si="17"/>
        <v>SPRO13431</v>
      </c>
      <c r="B1114" t="s">
        <v>7532</v>
      </c>
      <c r="C1114" s="15">
        <v>42736</v>
      </c>
      <c r="D1114" s="19">
        <v>5</v>
      </c>
      <c r="E1114" t="s">
        <v>6430</v>
      </c>
    </row>
    <row r="1115" spans="1:5" x14ac:dyDescent="0.25">
      <c r="A1115" t="str">
        <f t="shared" si="17"/>
        <v>SPRO13434</v>
      </c>
      <c r="B1115" t="s">
        <v>7533</v>
      </c>
      <c r="C1115" s="15">
        <v>42736</v>
      </c>
      <c r="D1115" s="19">
        <v>5</v>
      </c>
      <c r="E1115" t="s">
        <v>6432</v>
      </c>
    </row>
    <row r="1116" spans="1:5" x14ac:dyDescent="0.25">
      <c r="A1116" t="str">
        <f t="shared" si="17"/>
        <v>SPRO13437</v>
      </c>
      <c r="B1116" t="s">
        <v>7534</v>
      </c>
      <c r="C1116" s="15">
        <v>42737</v>
      </c>
      <c r="D1116" s="19">
        <v>4</v>
      </c>
      <c r="E1116" t="s">
        <v>6444</v>
      </c>
    </row>
    <row r="1117" spans="1:5" x14ac:dyDescent="0.25">
      <c r="A1117" t="str">
        <f t="shared" si="17"/>
        <v>SPRO13440</v>
      </c>
      <c r="B1117" t="s">
        <v>7535</v>
      </c>
      <c r="C1117" s="15">
        <v>42739</v>
      </c>
      <c r="D1117" s="19">
        <v>4</v>
      </c>
      <c r="E1117" t="s">
        <v>6437</v>
      </c>
    </row>
    <row r="1118" spans="1:5" x14ac:dyDescent="0.25">
      <c r="A1118" t="str">
        <f t="shared" si="17"/>
        <v>SPRO13443</v>
      </c>
      <c r="B1118" t="s">
        <v>7536</v>
      </c>
      <c r="C1118" s="15">
        <v>42739</v>
      </c>
      <c r="D1118" s="19">
        <v>4</v>
      </c>
      <c r="E1118" t="s">
        <v>6434</v>
      </c>
    </row>
    <row r="1119" spans="1:5" x14ac:dyDescent="0.25">
      <c r="A1119" t="str">
        <f t="shared" si="17"/>
        <v>SPRO13446</v>
      </c>
      <c r="B1119" t="s">
        <v>7537</v>
      </c>
      <c r="C1119" s="15">
        <v>42739</v>
      </c>
      <c r="D1119" s="19">
        <v>4</v>
      </c>
      <c r="E1119" t="s">
        <v>6430</v>
      </c>
    </row>
    <row r="1120" spans="1:5" x14ac:dyDescent="0.25">
      <c r="A1120" t="str">
        <f t="shared" si="17"/>
        <v>SPRO13449</v>
      </c>
      <c r="B1120" t="s">
        <v>7538</v>
      </c>
      <c r="C1120" s="15">
        <v>42740</v>
      </c>
      <c r="D1120" s="19">
        <v>4</v>
      </c>
      <c r="E1120" t="s">
        <v>6432</v>
      </c>
    </row>
    <row r="1121" spans="1:5" x14ac:dyDescent="0.25">
      <c r="A1121" t="str">
        <f t="shared" si="17"/>
        <v>SPRO13452</v>
      </c>
      <c r="B1121" t="s">
        <v>7539</v>
      </c>
      <c r="C1121" s="15">
        <v>42741</v>
      </c>
      <c r="D1121" s="19">
        <v>4</v>
      </c>
      <c r="E1121" t="s">
        <v>6437</v>
      </c>
    </row>
    <row r="1122" spans="1:5" x14ac:dyDescent="0.25">
      <c r="A1122" t="str">
        <f t="shared" si="17"/>
        <v>SPRO13455</v>
      </c>
      <c r="B1122" t="s">
        <v>7540</v>
      </c>
      <c r="C1122" s="15">
        <v>42741</v>
      </c>
      <c r="D1122" s="19">
        <v>4</v>
      </c>
      <c r="E1122" t="s">
        <v>6444</v>
      </c>
    </row>
    <row r="1123" spans="1:5" x14ac:dyDescent="0.25">
      <c r="A1123" t="str">
        <f t="shared" si="17"/>
        <v>SPRO13458</v>
      </c>
      <c r="B1123" t="s">
        <v>7541</v>
      </c>
      <c r="C1123" s="15">
        <v>42741</v>
      </c>
      <c r="D1123" s="19">
        <v>4</v>
      </c>
      <c r="E1123" t="s">
        <v>6432</v>
      </c>
    </row>
    <row r="1124" spans="1:5" x14ac:dyDescent="0.25">
      <c r="A1124" t="str">
        <f t="shared" si="17"/>
        <v>SPRO13461</v>
      </c>
      <c r="B1124" t="s">
        <v>7542</v>
      </c>
      <c r="C1124" s="15">
        <v>42742</v>
      </c>
      <c r="D1124" s="19">
        <v>4</v>
      </c>
      <c r="E1124" t="s">
        <v>6439</v>
      </c>
    </row>
    <row r="1125" spans="1:5" x14ac:dyDescent="0.25">
      <c r="A1125" t="str">
        <f t="shared" si="17"/>
        <v>SPRO13464</v>
      </c>
      <c r="B1125" t="s">
        <v>7543</v>
      </c>
      <c r="C1125" s="15">
        <v>42742</v>
      </c>
      <c r="D1125" s="19">
        <v>4</v>
      </c>
      <c r="E1125" t="s">
        <v>6430</v>
      </c>
    </row>
    <row r="1126" spans="1:5" x14ac:dyDescent="0.25">
      <c r="A1126" t="str">
        <f t="shared" si="17"/>
        <v>SPRO13467</v>
      </c>
      <c r="B1126" t="s">
        <v>7544</v>
      </c>
      <c r="C1126" s="15">
        <v>42742</v>
      </c>
      <c r="D1126" s="19">
        <v>4</v>
      </c>
      <c r="E1126" t="s">
        <v>6437</v>
      </c>
    </row>
    <row r="1127" spans="1:5" x14ac:dyDescent="0.25">
      <c r="A1127" t="str">
        <f t="shared" si="17"/>
        <v>SPRO13470</v>
      </c>
      <c r="B1127" t="s">
        <v>7545</v>
      </c>
      <c r="C1127" s="15">
        <v>42742</v>
      </c>
      <c r="D1127" s="19">
        <v>4</v>
      </c>
      <c r="E1127" t="s">
        <v>6444</v>
      </c>
    </row>
    <row r="1128" spans="1:5" x14ac:dyDescent="0.25">
      <c r="A1128" t="str">
        <f t="shared" si="17"/>
        <v>SPRO13473</v>
      </c>
      <c r="B1128" t="s">
        <v>7546</v>
      </c>
      <c r="C1128" s="15">
        <v>42744</v>
      </c>
      <c r="D1128" s="19">
        <v>4</v>
      </c>
      <c r="E1128" t="s">
        <v>6430</v>
      </c>
    </row>
    <row r="1129" spans="1:5" x14ac:dyDescent="0.25">
      <c r="A1129" t="str">
        <f t="shared" si="17"/>
        <v>SPRO13476</v>
      </c>
      <c r="B1129" t="s">
        <v>7547</v>
      </c>
      <c r="C1129" s="15">
        <v>42746</v>
      </c>
      <c r="D1129" s="19">
        <v>4</v>
      </c>
      <c r="E1129" t="s">
        <v>6434</v>
      </c>
    </row>
    <row r="1130" spans="1:5" x14ac:dyDescent="0.25">
      <c r="A1130" t="str">
        <f t="shared" si="17"/>
        <v>SPRO13479</v>
      </c>
      <c r="B1130" t="s">
        <v>7548</v>
      </c>
      <c r="C1130" s="15">
        <v>42746</v>
      </c>
      <c r="D1130" s="19">
        <v>4</v>
      </c>
      <c r="E1130" t="s">
        <v>6437</v>
      </c>
    </row>
    <row r="1131" spans="1:5" x14ac:dyDescent="0.25">
      <c r="A1131" t="str">
        <f t="shared" si="17"/>
        <v>SPRO13482</v>
      </c>
      <c r="B1131" t="s">
        <v>7549</v>
      </c>
      <c r="C1131" s="15">
        <v>42746</v>
      </c>
      <c r="D1131" s="19">
        <v>4</v>
      </c>
      <c r="E1131" t="s">
        <v>6439</v>
      </c>
    </row>
    <row r="1132" spans="1:5" x14ac:dyDescent="0.25">
      <c r="A1132" t="str">
        <f t="shared" si="17"/>
        <v>SPRO13485</v>
      </c>
      <c r="B1132" t="s">
        <v>7550</v>
      </c>
      <c r="C1132" s="15">
        <v>42747</v>
      </c>
      <c r="D1132" s="19">
        <v>4</v>
      </c>
      <c r="E1132" t="s">
        <v>6432</v>
      </c>
    </row>
    <row r="1133" spans="1:5" x14ac:dyDescent="0.25">
      <c r="A1133" t="str">
        <f t="shared" si="17"/>
        <v>SPRO13488</v>
      </c>
      <c r="B1133" t="s">
        <v>7551</v>
      </c>
      <c r="C1133" s="15">
        <v>42747</v>
      </c>
      <c r="D1133" s="19">
        <v>4</v>
      </c>
      <c r="E1133" t="s">
        <v>6439</v>
      </c>
    </row>
    <row r="1134" spans="1:5" x14ac:dyDescent="0.25">
      <c r="A1134" t="str">
        <f t="shared" si="17"/>
        <v>SPRO13491</v>
      </c>
      <c r="B1134" t="s">
        <v>7552</v>
      </c>
      <c r="C1134" s="15">
        <v>42747</v>
      </c>
      <c r="D1134" s="19">
        <v>4</v>
      </c>
      <c r="E1134" t="s">
        <v>6444</v>
      </c>
    </row>
    <row r="1135" spans="1:5" x14ac:dyDescent="0.25">
      <c r="A1135" t="str">
        <f t="shared" si="17"/>
        <v>SPRO13494</v>
      </c>
      <c r="B1135" t="s">
        <v>7553</v>
      </c>
      <c r="C1135" s="15">
        <v>42749</v>
      </c>
      <c r="D1135" s="19">
        <v>4</v>
      </c>
      <c r="E1135" t="s">
        <v>6439</v>
      </c>
    </row>
    <row r="1136" spans="1:5" x14ac:dyDescent="0.25">
      <c r="A1136" t="str">
        <f t="shared" si="17"/>
        <v>SPRO13497</v>
      </c>
      <c r="B1136" t="s">
        <v>7554</v>
      </c>
      <c r="C1136" s="15">
        <v>42749</v>
      </c>
      <c r="D1136" s="19">
        <v>4</v>
      </c>
      <c r="E1136" t="s">
        <v>6444</v>
      </c>
    </row>
    <row r="1137" spans="1:5" x14ac:dyDescent="0.25">
      <c r="A1137" t="str">
        <f t="shared" si="17"/>
        <v>SPRO13500</v>
      </c>
      <c r="B1137" t="s">
        <v>7555</v>
      </c>
      <c r="C1137" s="15">
        <v>42749</v>
      </c>
      <c r="D1137" s="19">
        <v>4</v>
      </c>
      <c r="E1137" t="s">
        <v>6430</v>
      </c>
    </row>
    <row r="1138" spans="1:5" x14ac:dyDescent="0.25">
      <c r="A1138" t="str">
        <f t="shared" si="17"/>
        <v>SPRO13503</v>
      </c>
      <c r="B1138" t="s">
        <v>7556</v>
      </c>
      <c r="C1138" s="15">
        <v>42750</v>
      </c>
      <c r="D1138" s="19">
        <v>4</v>
      </c>
      <c r="E1138" t="s">
        <v>6430</v>
      </c>
    </row>
    <row r="1139" spans="1:5" x14ac:dyDescent="0.25">
      <c r="A1139" t="str">
        <f t="shared" si="17"/>
        <v>SPRO13506</v>
      </c>
      <c r="B1139" t="s">
        <v>7557</v>
      </c>
      <c r="C1139" s="15">
        <v>42750</v>
      </c>
      <c r="D1139" s="19">
        <v>4</v>
      </c>
      <c r="E1139" t="s">
        <v>6434</v>
      </c>
    </row>
    <row r="1140" spans="1:5" x14ac:dyDescent="0.25">
      <c r="A1140" t="str">
        <f t="shared" si="17"/>
        <v>SPRO13509</v>
      </c>
      <c r="B1140" t="s">
        <v>7558</v>
      </c>
      <c r="C1140" s="15">
        <v>42751</v>
      </c>
      <c r="D1140" s="19">
        <v>4</v>
      </c>
      <c r="E1140" t="s">
        <v>6430</v>
      </c>
    </row>
    <row r="1141" spans="1:5" x14ac:dyDescent="0.25">
      <c r="A1141" t="str">
        <f t="shared" si="17"/>
        <v>SPRO13512</v>
      </c>
      <c r="B1141" t="s">
        <v>7559</v>
      </c>
      <c r="C1141" s="15">
        <v>42751</v>
      </c>
      <c r="D1141" s="19">
        <v>4</v>
      </c>
      <c r="E1141" t="s">
        <v>6444</v>
      </c>
    </row>
    <row r="1142" spans="1:5" x14ac:dyDescent="0.25">
      <c r="A1142" t="str">
        <f t="shared" si="17"/>
        <v>SPRO13515</v>
      </c>
      <c r="B1142" t="s">
        <v>7560</v>
      </c>
      <c r="C1142" s="15">
        <v>42752</v>
      </c>
      <c r="D1142" s="19">
        <v>4</v>
      </c>
      <c r="E1142" t="s">
        <v>6434</v>
      </c>
    </row>
    <row r="1143" spans="1:5" x14ac:dyDescent="0.25">
      <c r="A1143" t="str">
        <f t="shared" si="17"/>
        <v>SPRO13518</v>
      </c>
      <c r="B1143" t="s">
        <v>7561</v>
      </c>
      <c r="C1143" s="15">
        <v>42752</v>
      </c>
      <c r="D1143" s="19">
        <v>4</v>
      </c>
      <c r="E1143" t="s">
        <v>6444</v>
      </c>
    </row>
    <row r="1144" spans="1:5" x14ac:dyDescent="0.25">
      <c r="A1144" t="str">
        <f t="shared" si="17"/>
        <v>SPRO13521</v>
      </c>
      <c r="B1144" t="s">
        <v>7562</v>
      </c>
      <c r="C1144" s="15">
        <v>42752</v>
      </c>
      <c r="D1144" s="19">
        <v>4</v>
      </c>
      <c r="E1144" t="s">
        <v>6439</v>
      </c>
    </row>
    <row r="1145" spans="1:5" x14ac:dyDescent="0.25">
      <c r="A1145" t="str">
        <f t="shared" si="17"/>
        <v>SPRO13524</v>
      </c>
      <c r="B1145" t="s">
        <v>7563</v>
      </c>
      <c r="C1145" s="15">
        <v>42753</v>
      </c>
      <c r="D1145" s="19">
        <v>4</v>
      </c>
      <c r="E1145" t="s">
        <v>6444</v>
      </c>
    </row>
    <row r="1146" spans="1:5" x14ac:dyDescent="0.25">
      <c r="A1146" t="str">
        <f t="shared" si="17"/>
        <v>SPRO13527</v>
      </c>
      <c r="B1146" t="s">
        <v>7564</v>
      </c>
      <c r="C1146" s="15">
        <v>42753</v>
      </c>
      <c r="D1146" s="19">
        <v>4</v>
      </c>
      <c r="E1146" t="s">
        <v>6430</v>
      </c>
    </row>
    <row r="1147" spans="1:5" x14ac:dyDescent="0.25">
      <c r="A1147" t="str">
        <f t="shared" si="17"/>
        <v>SPRO13530</v>
      </c>
      <c r="B1147" t="s">
        <v>7565</v>
      </c>
      <c r="C1147" s="15">
        <v>42753</v>
      </c>
      <c r="D1147" s="19">
        <v>4</v>
      </c>
      <c r="E1147" t="s">
        <v>6434</v>
      </c>
    </row>
    <row r="1148" spans="1:5" x14ac:dyDescent="0.25">
      <c r="A1148" t="str">
        <f t="shared" si="17"/>
        <v>SPRO13533</v>
      </c>
      <c r="B1148" t="s">
        <v>7566</v>
      </c>
      <c r="C1148" s="15">
        <v>42756</v>
      </c>
      <c r="D1148" s="19">
        <v>4</v>
      </c>
      <c r="E1148" t="s">
        <v>6432</v>
      </c>
    </row>
    <row r="1149" spans="1:5" x14ac:dyDescent="0.25">
      <c r="A1149" t="str">
        <f t="shared" si="17"/>
        <v>SPRO13536</v>
      </c>
      <c r="B1149" t="s">
        <v>7567</v>
      </c>
      <c r="C1149" s="15">
        <v>42757</v>
      </c>
      <c r="D1149" s="19">
        <v>4</v>
      </c>
      <c r="E1149" t="s">
        <v>6439</v>
      </c>
    </row>
    <row r="1150" spans="1:5" x14ac:dyDescent="0.25">
      <c r="A1150" t="str">
        <f t="shared" si="17"/>
        <v>SPRO13539</v>
      </c>
      <c r="B1150" t="s">
        <v>7568</v>
      </c>
      <c r="C1150" s="15">
        <v>42757</v>
      </c>
      <c r="D1150" s="19">
        <v>4</v>
      </c>
      <c r="E1150" t="s">
        <v>6439</v>
      </c>
    </row>
    <row r="1151" spans="1:5" x14ac:dyDescent="0.25">
      <c r="A1151" t="str">
        <f t="shared" si="17"/>
        <v>SPRO13542</v>
      </c>
      <c r="B1151" t="s">
        <v>7569</v>
      </c>
      <c r="C1151" s="15">
        <v>42758</v>
      </c>
      <c r="D1151" s="19">
        <v>4</v>
      </c>
      <c r="E1151" t="s">
        <v>6430</v>
      </c>
    </row>
    <row r="1152" spans="1:5" x14ac:dyDescent="0.25">
      <c r="A1152" t="str">
        <f t="shared" si="17"/>
        <v>SPRO13545</v>
      </c>
      <c r="B1152" t="s">
        <v>7570</v>
      </c>
      <c r="C1152" s="15">
        <v>42758</v>
      </c>
      <c r="D1152" s="19">
        <v>4</v>
      </c>
      <c r="E1152" t="s">
        <v>6437</v>
      </c>
    </row>
    <row r="1153" spans="1:5" x14ac:dyDescent="0.25">
      <c r="A1153" t="str">
        <f t="shared" si="17"/>
        <v>SPRO13548</v>
      </c>
      <c r="B1153" t="s">
        <v>7571</v>
      </c>
      <c r="C1153" s="15">
        <v>42758</v>
      </c>
      <c r="D1153" s="19">
        <v>4</v>
      </c>
      <c r="E1153" t="s">
        <v>6432</v>
      </c>
    </row>
    <row r="1154" spans="1:5" x14ac:dyDescent="0.25">
      <c r="A1154" t="str">
        <f t="shared" ref="A1154:A1218" si="18">_xlfn.CONCAT("SPRO",10089+ROW()*3)</f>
        <v>SPRO13551</v>
      </c>
      <c r="B1154" t="s">
        <v>7572</v>
      </c>
      <c r="C1154" s="15">
        <v>42758</v>
      </c>
      <c r="D1154" s="19">
        <v>4</v>
      </c>
      <c r="E1154" t="s">
        <v>6437</v>
      </c>
    </row>
    <row r="1155" spans="1:5" x14ac:dyDescent="0.25">
      <c r="A1155" t="str">
        <f t="shared" si="18"/>
        <v>SPRO13554</v>
      </c>
      <c r="B1155" t="s">
        <v>7573</v>
      </c>
      <c r="C1155" s="15">
        <v>42759</v>
      </c>
      <c r="D1155" s="19">
        <v>4</v>
      </c>
      <c r="E1155" t="s">
        <v>6434</v>
      </c>
    </row>
    <row r="1156" spans="1:5" x14ac:dyDescent="0.25">
      <c r="A1156" t="str">
        <f t="shared" si="18"/>
        <v>SPRO13557</v>
      </c>
      <c r="B1156" t="s">
        <v>7574</v>
      </c>
      <c r="C1156" s="15">
        <v>42760</v>
      </c>
      <c r="D1156" s="19">
        <v>4</v>
      </c>
      <c r="E1156" t="s">
        <v>6439</v>
      </c>
    </row>
    <row r="1157" spans="1:5" x14ac:dyDescent="0.25">
      <c r="A1157" t="str">
        <f t="shared" si="18"/>
        <v>SPRO13560</v>
      </c>
      <c r="B1157" t="s">
        <v>7575</v>
      </c>
      <c r="C1157" s="15">
        <v>42762</v>
      </c>
      <c r="D1157" s="19">
        <v>4</v>
      </c>
      <c r="E1157" t="s">
        <v>6437</v>
      </c>
    </row>
    <row r="1158" spans="1:5" x14ac:dyDescent="0.25">
      <c r="A1158" t="str">
        <f t="shared" si="18"/>
        <v>SPRO13563</v>
      </c>
      <c r="B1158" t="s">
        <v>7576</v>
      </c>
      <c r="C1158" s="15">
        <v>42763</v>
      </c>
      <c r="D1158" s="19">
        <v>4</v>
      </c>
      <c r="E1158" t="s">
        <v>6432</v>
      </c>
    </row>
    <row r="1159" spans="1:5" x14ac:dyDescent="0.25">
      <c r="A1159" t="str">
        <f t="shared" si="18"/>
        <v>SPRO13566</v>
      </c>
      <c r="B1159" t="s">
        <v>7577</v>
      </c>
      <c r="C1159" s="15">
        <v>42763</v>
      </c>
      <c r="D1159" s="19">
        <v>4</v>
      </c>
      <c r="E1159" t="s">
        <v>6437</v>
      </c>
    </row>
    <row r="1160" spans="1:5" x14ac:dyDescent="0.25">
      <c r="A1160" t="str">
        <f t="shared" si="18"/>
        <v>SPRO13569</v>
      </c>
      <c r="B1160" t="s">
        <v>7578</v>
      </c>
      <c r="C1160" s="15">
        <v>42763</v>
      </c>
      <c r="D1160" s="19">
        <v>4</v>
      </c>
      <c r="E1160" t="s">
        <v>6444</v>
      </c>
    </row>
    <row r="1161" spans="1:5" x14ac:dyDescent="0.25">
      <c r="A1161" t="str">
        <f t="shared" si="18"/>
        <v>SPRO13572</v>
      </c>
      <c r="B1161" t="s">
        <v>7579</v>
      </c>
      <c r="C1161" s="15">
        <v>42763</v>
      </c>
      <c r="D1161" s="19">
        <v>4</v>
      </c>
      <c r="E1161" t="s">
        <v>6444</v>
      </c>
    </row>
    <row r="1162" spans="1:5" x14ac:dyDescent="0.25">
      <c r="A1162" t="str">
        <f t="shared" si="18"/>
        <v>SPRO13575</v>
      </c>
      <c r="B1162" t="s">
        <v>7580</v>
      </c>
      <c r="C1162" s="15">
        <v>42764</v>
      </c>
      <c r="D1162" s="19">
        <v>4</v>
      </c>
      <c r="E1162" t="s">
        <v>6432</v>
      </c>
    </row>
    <row r="1163" spans="1:5" x14ac:dyDescent="0.25">
      <c r="A1163" t="str">
        <f t="shared" si="18"/>
        <v>SPRO13578</v>
      </c>
      <c r="B1163" t="s">
        <v>7581</v>
      </c>
      <c r="C1163" s="15">
        <v>42765</v>
      </c>
      <c r="D1163" s="19">
        <v>4</v>
      </c>
      <c r="E1163" t="s">
        <v>6439</v>
      </c>
    </row>
    <row r="1164" spans="1:5" x14ac:dyDescent="0.25">
      <c r="A1164" t="str">
        <f t="shared" si="18"/>
        <v>SPRO13581</v>
      </c>
      <c r="B1164" t="s">
        <v>7582</v>
      </c>
      <c r="C1164" s="15">
        <v>42766</v>
      </c>
      <c r="D1164" s="19">
        <v>4</v>
      </c>
      <c r="E1164" t="s">
        <v>6430</v>
      </c>
    </row>
    <row r="1165" spans="1:5" x14ac:dyDescent="0.25">
      <c r="A1165" t="str">
        <f t="shared" si="18"/>
        <v>SPRO13584</v>
      </c>
      <c r="B1165" t="s">
        <v>7583</v>
      </c>
      <c r="C1165" s="15">
        <v>42766</v>
      </c>
      <c r="D1165" s="19">
        <v>4</v>
      </c>
      <c r="E1165" t="s">
        <v>6439</v>
      </c>
    </row>
    <row r="1166" spans="1:5" x14ac:dyDescent="0.25">
      <c r="A1166" t="str">
        <f t="shared" si="18"/>
        <v>SPRO13587</v>
      </c>
      <c r="B1166" t="s">
        <v>7584</v>
      </c>
      <c r="C1166" s="15">
        <v>42767</v>
      </c>
      <c r="D1166" s="19">
        <v>4</v>
      </c>
      <c r="E1166" t="s">
        <v>6432</v>
      </c>
    </row>
    <row r="1167" spans="1:5" x14ac:dyDescent="0.25">
      <c r="A1167" t="str">
        <f t="shared" si="18"/>
        <v>SPRO13590</v>
      </c>
      <c r="B1167" t="s">
        <v>7585</v>
      </c>
      <c r="C1167" s="15">
        <v>42767</v>
      </c>
      <c r="D1167" s="19">
        <v>4</v>
      </c>
      <c r="E1167" t="s">
        <v>6432</v>
      </c>
    </row>
    <row r="1168" spans="1:5" x14ac:dyDescent="0.25">
      <c r="A1168" t="str">
        <f t="shared" si="18"/>
        <v>SPRO13593</v>
      </c>
      <c r="B1168" t="s">
        <v>7586</v>
      </c>
      <c r="C1168" s="15">
        <v>42770</v>
      </c>
      <c r="D1168" s="19">
        <v>4</v>
      </c>
      <c r="E1168" t="s">
        <v>6444</v>
      </c>
    </row>
    <row r="1169" spans="1:5" x14ac:dyDescent="0.25">
      <c r="A1169" t="str">
        <f t="shared" si="18"/>
        <v>SPRO13596</v>
      </c>
      <c r="B1169" t="s">
        <v>7587</v>
      </c>
      <c r="C1169" s="15">
        <v>42770</v>
      </c>
      <c r="D1169" s="19">
        <v>4</v>
      </c>
      <c r="E1169" t="s">
        <v>6444</v>
      </c>
    </row>
    <row r="1170" spans="1:5" x14ac:dyDescent="0.25">
      <c r="A1170" t="str">
        <f t="shared" si="18"/>
        <v>SPRO13599</v>
      </c>
      <c r="B1170" t="s">
        <v>7588</v>
      </c>
      <c r="C1170" s="15">
        <v>42771</v>
      </c>
      <c r="D1170" s="19">
        <v>4</v>
      </c>
      <c r="E1170" t="s">
        <v>6439</v>
      </c>
    </row>
    <row r="1171" spans="1:5" x14ac:dyDescent="0.25">
      <c r="A1171" t="str">
        <f t="shared" si="18"/>
        <v>SPRO13602</v>
      </c>
      <c r="B1171" t="s">
        <v>7589</v>
      </c>
      <c r="C1171" s="15">
        <v>42771</v>
      </c>
      <c r="D1171" s="19">
        <v>4</v>
      </c>
      <c r="E1171" t="s">
        <v>6432</v>
      </c>
    </row>
    <row r="1172" spans="1:5" x14ac:dyDescent="0.25">
      <c r="A1172" t="str">
        <f t="shared" si="18"/>
        <v>SPRO13605</v>
      </c>
      <c r="B1172" t="s">
        <v>7590</v>
      </c>
      <c r="C1172" s="15">
        <v>42772</v>
      </c>
      <c r="D1172" s="19">
        <v>4</v>
      </c>
      <c r="E1172" t="s">
        <v>6430</v>
      </c>
    </row>
    <row r="1173" spans="1:5" x14ac:dyDescent="0.25">
      <c r="A1173" t="str">
        <f t="shared" si="18"/>
        <v>SPRO13608</v>
      </c>
      <c r="B1173" t="s">
        <v>7591</v>
      </c>
      <c r="C1173" s="15">
        <v>42772</v>
      </c>
      <c r="D1173" s="19">
        <v>4</v>
      </c>
      <c r="E1173" t="s">
        <v>6439</v>
      </c>
    </row>
    <row r="1174" spans="1:5" x14ac:dyDescent="0.25">
      <c r="A1174" t="str">
        <f t="shared" si="18"/>
        <v>SPRO13611</v>
      </c>
      <c r="B1174" t="s">
        <v>7592</v>
      </c>
      <c r="C1174" s="15">
        <v>42772</v>
      </c>
      <c r="D1174" s="19">
        <v>4</v>
      </c>
      <c r="E1174" t="s">
        <v>6430</v>
      </c>
    </row>
    <row r="1175" spans="1:5" x14ac:dyDescent="0.25">
      <c r="A1175" t="str">
        <f t="shared" si="18"/>
        <v>SPRO13614</v>
      </c>
      <c r="B1175" t="s">
        <v>7593</v>
      </c>
      <c r="C1175" s="15">
        <v>42772</v>
      </c>
      <c r="D1175" s="19">
        <v>4</v>
      </c>
      <c r="E1175" t="s">
        <v>6434</v>
      </c>
    </row>
    <row r="1176" spans="1:5" x14ac:dyDescent="0.25">
      <c r="A1176" t="str">
        <f t="shared" si="18"/>
        <v>SPRO13617</v>
      </c>
      <c r="B1176" t="s">
        <v>7594</v>
      </c>
      <c r="C1176" s="15">
        <v>42773</v>
      </c>
      <c r="D1176" s="19">
        <v>4</v>
      </c>
      <c r="E1176" t="s">
        <v>6437</v>
      </c>
    </row>
    <row r="1177" spans="1:5" x14ac:dyDescent="0.25">
      <c r="A1177" t="str">
        <f t="shared" si="18"/>
        <v>SPRO13620</v>
      </c>
      <c r="B1177" t="s">
        <v>7595</v>
      </c>
      <c r="C1177" s="15">
        <v>42773</v>
      </c>
      <c r="D1177" s="19">
        <v>4</v>
      </c>
      <c r="E1177" t="s">
        <v>6439</v>
      </c>
    </row>
    <row r="1178" spans="1:5" x14ac:dyDescent="0.25">
      <c r="A1178" t="str">
        <f t="shared" si="18"/>
        <v>SPRO13623</v>
      </c>
      <c r="B1178" t="s">
        <v>7596</v>
      </c>
      <c r="C1178" s="15">
        <v>42774</v>
      </c>
      <c r="D1178" s="19">
        <v>4</v>
      </c>
      <c r="E1178" t="s">
        <v>6439</v>
      </c>
    </row>
    <row r="1179" spans="1:5" x14ac:dyDescent="0.25">
      <c r="A1179" t="str">
        <f t="shared" si="18"/>
        <v>SPRO13626</v>
      </c>
      <c r="B1179" t="s">
        <v>7597</v>
      </c>
      <c r="C1179" s="15">
        <v>42774</v>
      </c>
      <c r="D1179" s="19">
        <v>4</v>
      </c>
      <c r="E1179" t="s">
        <v>6444</v>
      </c>
    </row>
    <row r="1180" spans="1:5" x14ac:dyDescent="0.25">
      <c r="A1180" t="str">
        <f t="shared" si="18"/>
        <v>SPRO13629</v>
      </c>
      <c r="B1180" t="s">
        <v>7598</v>
      </c>
      <c r="C1180" s="15">
        <v>42775</v>
      </c>
      <c r="D1180" s="19">
        <v>4</v>
      </c>
      <c r="E1180" t="s">
        <v>6432</v>
      </c>
    </row>
    <row r="1181" spans="1:5" x14ac:dyDescent="0.25">
      <c r="A1181" t="str">
        <f t="shared" si="18"/>
        <v>SPRO13632</v>
      </c>
      <c r="B1181" t="s">
        <v>7599</v>
      </c>
      <c r="C1181" s="15">
        <v>42775</v>
      </c>
      <c r="D1181" s="19">
        <v>4</v>
      </c>
      <c r="E1181" t="s">
        <v>6444</v>
      </c>
    </row>
    <row r="1182" spans="1:5" x14ac:dyDescent="0.25">
      <c r="A1182" t="str">
        <f t="shared" si="18"/>
        <v>SPRO13635</v>
      </c>
      <c r="B1182" t="s">
        <v>7600</v>
      </c>
      <c r="C1182" s="15">
        <v>42775</v>
      </c>
      <c r="D1182" s="19">
        <v>4</v>
      </c>
      <c r="E1182" t="s">
        <v>6432</v>
      </c>
    </row>
    <row r="1183" spans="1:5" x14ac:dyDescent="0.25">
      <c r="A1183" t="str">
        <f t="shared" si="18"/>
        <v>SPRO13638</v>
      </c>
      <c r="B1183" t="s">
        <v>7601</v>
      </c>
      <c r="C1183" s="15">
        <v>42776</v>
      </c>
      <c r="D1183" s="19">
        <v>4</v>
      </c>
      <c r="E1183" t="s">
        <v>6432</v>
      </c>
    </row>
    <row r="1184" spans="1:5" x14ac:dyDescent="0.25">
      <c r="A1184" t="str">
        <f t="shared" si="18"/>
        <v>SPRO13641</v>
      </c>
      <c r="B1184" t="s">
        <v>7602</v>
      </c>
      <c r="C1184" s="15">
        <v>42777</v>
      </c>
      <c r="D1184" s="19">
        <v>4</v>
      </c>
      <c r="E1184" t="s">
        <v>6437</v>
      </c>
    </row>
    <row r="1185" spans="1:5" x14ac:dyDescent="0.25">
      <c r="A1185" t="str">
        <f t="shared" si="18"/>
        <v>SPRO13644</v>
      </c>
      <c r="B1185" t="s">
        <v>7603</v>
      </c>
      <c r="C1185" s="15">
        <v>42777</v>
      </c>
      <c r="D1185" s="19">
        <v>4</v>
      </c>
      <c r="E1185" t="s">
        <v>6432</v>
      </c>
    </row>
    <row r="1186" spans="1:5" x14ac:dyDescent="0.25">
      <c r="A1186" t="str">
        <f t="shared" si="18"/>
        <v>SPRO13647</v>
      </c>
      <c r="B1186" t="s">
        <v>7604</v>
      </c>
      <c r="C1186" s="15">
        <v>42777</v>
      </c>
      <c r="D1186" s="19">
        <v>4</v>
      </c>
      <c r="E1186" t="s">
        <v>6432</v>
      </c>
    </row>
    <row r="1187" spans="1:5" x14ac:dyDescent="0.25">
      <c r="A1187" t="str">
        <f t="shared" si="18"/>
        <v>SPRO13650</v>
      </c>
      <c r="B1187" t="s">
        <v>7605</v>
      </c>
      <c r="C1187" s="15">
        <v>42778</v>
      </c>
      <c r="D1187" s="19">
        <v>4</v>
      </c>
      <c r="E1187" t="s">
        <v>6430</v>
      </c>
    </row>
    <row r="1188" spans="1:5" x14ac:dyDescent="0.25">
      <c r="A1188" t="str">
        <f t="shared" si="18"/>
        <v>SPRO13653</v>
      </c>
      <c r="B1188" t="s">
        <v>7606</v>
      </c>
      <c r="C1188" s="15">
        <v>42779</v>
      </c>
      <c r="D1188" s="19">
        <v>4</v>
      </c>
      <c r="E1188" t="s">
        <v>6434</v>
      </c>
    </row>
    <row r="1189" spans="1:5" x14ac:dyDescent="0.25">
      <c r="A1189" t="str">
        <f t="shared" si="18"/>
        <v>SPRO13656</v>
      </c>
      <c r="B1189" t="s">
        <v>7607</v>
      </c>
      <c r="C1189" s="15">
        <v>42780</v>
      </c>
      <c r="D1189" s="19">
        <v>4</v>
      </c>
      <c r="E1189" t="s">
        <v>6434</v>
      </c>
    </row>
    <row r="1190" spans="1:5" x14ac:dyDescent="0.25">
      <c r="A1190" t="str">
        <f t="shared" si="18"/>
        <v>SPRO13659</v>
      </c>
      <c r="B1190" t="s">
        <v>7608</v>
      </c>
      <c r="C1190" s="15">
        <v>42781</v>
      </c>
      <c r="D1190" s="19">
        <v>4</v>
      </c>
      <c r="E1190" t="s">
        <v>6444</v>
      </c>
    </row>
    <row r="1191" spans="1:5" x14ac:dyDescent="0.25">
      <c r="A1191" t="str">
        <f t="shared" si="18"/>
        <v>SPRO13662</v>
      </c>
      <c r="B1191" t="s">
        <v>7609</v>
      </c>
      <c r="C1191" s="15">
        <v>42782</v>
      </c>
      <c r="D1191" s="19">
        <v>4</v>
      </c>
      <c r="E1191" t="s">
        <v>6432</v>
      </c>
    </row>
    <row r="1192" spans="1:5" x14ac:dyDescent="0.25">
      <c r="A1192" t="str">
        <f t="shared" si="18"/>
        <v>SPRO13665</v>
      </c>
      <c r="B1192" t="s">
        <v>7610</v>
      </c>
      <c r="C1192" s="15">
        <v>42782</v>
      </c>
      <c r="D1192" s="19">
        <v>4</v>
      </c>
      <c r="E1192" t="s">
        <v>6439</v>
      </c>
    </row>
    <row r="1193" spans="1:5" x14ac:dyDescent="0.25">
      <c r="A1193" t="str">
        <f t="shared" si="18"/>
        <v>SPRO13668</v>
      </c>
      <c r="B1193" t="s">
        <v>7611</v>
      </c>
      <c r="C1193" s="15">
        <v>42783</v>
      </c>
      <c r="D1193" s="19">
        <v>4</v>
      </c>
      <c r="E1193" t="s">
        <v>6434</v>
      </c>
    </row>
    <row r="1194" spans="1:5" x14ac:dyDescent="0.25">
      <c r="A1194" t="str">
        <f t="shared" si="18"/>
        <v>SPRO13671</v>
      </c>
      <c r="B1194" t="s">
        <v>7612</v>
      </c>
      <c r="C1194" s="15">
        <v>42784</v>
      </c>
      <c r="D1194" s="19">
        <v>4</v>
      </c>
      <c r="E1194" t="s">
        <v>6430</v>
      </c>
    </row>
    <row r="1195" spans="1:5" x14ac:dyDescent="0.25">
      <c r="A1195" t="str">
        <f t="shared" si="18"/>
        <v>SPRO13674</v>
      </c>
      <c r="B1195" t="s">
        <v>7613</v>
      </c>
      <c r="C1195" s="15">
        <v>42784</v>
      </c>
      <c r="D1195" s="19">
        <v>4</v>
      </c>
      <c r="E1195" t="s">
        <v>6439</v>
      </c>
    </row>
    <row r="1196" spans="1:5" x14ac:dyDescent="0.25">
      <c r="A1196" t="str">
        <f t="shared" si="18"/>
        <v>SPRO13677</v>
      </c>
      <c r="B1196" t="s">
        <v>7614</v>
      </c>
      <c r="C1196" s="15">
        <v>42785</v>
      </c>
      <c r="D1196" s="19">
        <v>4</v>
      </c>
      <c r="E1196" t="s">
        <v>6444</v>
      </c>
    </row>
    <row r="1197" spans="1:5" x14ac:dyDescent="0.25">
      <c r="A1197" t="str">
        <f t="shared" si="18"/>
        <v>SPRO13680</v>
      </c>
      <c r="B1197" t="s">
        <v>7615</v>
      </c>
      <c r="C1197" s="15">
        <v>42786</v>
      </c>
      <c r="D1197" s="19">
        <v>4</v>
      </c>
      <c r="E1197" t="s">
        <v>6434</v>
      </c>
    </row>
    <row r="1198" spans="1:5" x14ac:dyDescent="0.25">
      <c r="A1198" t="str">
        <f t="shared" si="18"/>
        <v>SPRO13683</v>
      </c>
      <c r="B1198" t="s">
        <v>7616</v>
      </c>
      <c r="C1198" s="15">
        <v>42786</v>
      </c>
      <c r="D1198" s="19">
        <v>4</v>
      </c>
      <c r="E1198" t="s">
        <v>6444</v>
      </c>
    </row>
    <row r="1199" spans="1:5" x14ac:dyDescent="0.25">
      <c r="A1199" t="str">
        <f t="shared" si="18"/>
        <v>SPRO13686</v>
      </c>
      <c r="B1199" t="s">
        <v>7617</v>
      </c>
      <c r="C1199" s="15">
        <v>42787</v>
      </c>
      <c r="D1199" s="19">
        <v>4</v>
      </c>
      <c r="E1199" t="s">
        <v>6439</v>
      </c>
    </row>
    <row r="1200" spans="1:5" x14ac:dyDescent="0.25">
      <c r="A1200" t="str">
        <f t="shared" si="18"/>
        <v>SPRO13689</v>
      </c>
      <c r="B1200" t="s">
        <v>7618</v>
      </c>
      <c r="C1200" s="15">
        <v>42787</v>
      </c>
      <c r="D1200" s="19">
        <v>4</v>
      </c>
      <c r="E1200" t="s">
        <v>6437</v>
      </c>
    </row>
    <row r="1201" spans="1:5" x14ac:dyDescent="0.25">
      <c r="A1201" t="str">
        <f t="shared" si="18"/>
        <v>SPRO13692</v>
      </c>
      <c r="B1201" t="s">
        <v>7619</v>
      </c>
      <c r="C1201" s="15">
        <v>42788</v>
      </c>
      <c r="D1201" s="19">
        <v>4</v>
      </c>
      <c r="E1201" t="s">
        <v>6444</v>
      </c>
    </row>
    <row r="1202" spans="1:5" x14ac:dyDescent="0.25">
      <c r="A1202" t="str">
        <f t="shared" si="18"/>
        <v>SPRO13695</v>
      </c>
      <c r="B1202" t="s">
        <v>7620</v>
      </c>
      <c r="C1202" s="15">
        <v>42788</v>
      </c>
      <c r="D1202" s="19">
        <v>4</v>
      </c>
      <c r="E1202" t="s">
        <v>6439</v>
      </c>
    </row>
    <row r="1203" spans="1:5" x14ac:dyDescent="0.25">
      <c r="A1203" t="str">
        <f t="shared" si="18"/>
        <v>SPRO13698</v>
      </c>
      <c r="B1203" t="s">
        <v>7621</v>
      </c>
      <c r="C1203" s="15">
        <v>42788</v>
      </c>
      <c r="D1203" s="19">
        <v>4</v>
      </c>
      <c r="E1203" t="s">
        <v>6434</v>
      </c>
    </row>
    <row r="1204" spans="1:5" x14ac:dyDescent="0.25">
      <c r="A1204" t="str">
        <f t="shared" si="18"/>
        <v>SPRO13701</v>
      </c>
      <c r="B1204" t="s">
        <v>7622</v>
      </c>
      <c r="C1204" s="15">
        <v>42789</v>
      </c>
      <c r="D1204" s="19">
        <v>4</v>
      </c>
      <c r="E1204" t="s">
        <v>6434</v>
      </c>
    </row>
    <row r="1205" spans="1:5" x14ac:dyDescent="0.25">
      <c r="A1205" t="str">
        <f t="shared" si="18"/>
        <v>SPRO13704</v>
      </c>
      <c r="B1205" t="s">
        <v>7623</v>
      </c>
      <c r="C1205" s="15">
        <v>42790</v>
      </c>
      <c r="D1205" s="19">
        <v>4</v>
      </c>
      <c r="E1205" t="s">
        <v>6444</v>
      </c>
    </row>
    <row r="1206" spans="1:5" x14ac:dyDescent="0.25">
      <c r="A1206" t="str">
        <f t="shared" si="18"/>
        <v>SPRO13707</v>
      </c>
      <c r="B1206" t="s">
        <v>7624</v>
      </c>
      <c r="C1206" s="15">
        <v>42791</v>
      </c>
      <c r="D1206" s="19">
        <v>4</v>
      </c>
      <c r="E1206" t="s">
        <v>6432</v>
      </c>
    </row>
    <row r="1207" spans="1:5" x14ac:dyDescent="0.25">
      <c r="A1207" t="str">
        <f t="shared" si="18"/>
        <v>SPRO13710</v>
      </c>
      <c r="B1207" t="s">
        <v>7625</v>
      </c>
      <c r="C1207" s="15">
        <v>42791</v>
      </c>
      <c r="D1207" s="19">
        <v>4</v>
      </c>
      <c r="E1207" t="s">
        <v>6439</v>
      </c>
    </row>
    <row r="1208" spans="1:5" x14ac:dyDescent="0.25">
      <c r="A1208" t="str">
        <f t="shared" si="18"/>
        <v>SPRO13713</v>
      </c>
      <c r="B1208" t="s">
        <v>7626</v>
      </c>
      <c r="C1208" s="15">
        <v>42791</v>
      </c>
      <c r="D1208" s="19">
        <v>4</v>
      </c>
      <c r="E1208" t="s">
        <v>6430</v>
      </c>
    </row>
    <row r="1209" spans="1:5" x14ac:dyDescent="0.25">
      <c r="A1209" t="str">
        <f t="shared" si="18"/>
        <v>SPRO13716</v>
      </c>
      <c r="B1209" t="s">
        <v>7627</v>
      </c>
      <c r="C1209" s="15">
        <v>42792</v>
      </c>
      <c r="D1209" s="19">
        <v>4</v>
      </c>
      <c r="E1209" t="s">
        <v>6432</v>
      </c>
    </row>
    <row r="1210" spans="1:5" x14ac:dyDescent="0.25">
      <c r="A1210" t="str">
        <f t="shared" si="18"/>
        <v>SPRO13719</v>
      </c>
      <c r="B1210" t="s">
        <v>7628</v>
      </c>
      <c r="C1210" s="15">
        <v>42792</v>
      </c>
      <c r="D1210" s="19">
        <v>4</v>
      </c>
      <c r="E1210" t="s">
        <v>6439</v>
      </c>
    </row>
    <row r="1211" spans="1:5" x14ac:dyDescent="0.25">
      <c r="A1211" t="str">
        <f t="shared" si="18"/>
        <v>SPRO13722</v>
      </c>
      <c r="B1211" t="s">
        <v>7629</v>
      </c>
      <c r="C1211" s="15">
        <v>42793</v>
      </c>
      <c r="D1211" s="19">
        <v>4</v>
      </c>
      <c r="E1211" t="s">
        <v>6432</v>
      </c>
    </row>
    <row r="1212" spans="1:5" x14ac:dyDescent="0.25">
      <c r="A1212" t="str">
        <f t="shared" si="18"/>
        <v>SPRO13725</v>
      </c>
      <c r="B1212" t="s">
        <v>7630</v>
      </c>
      <c r="C1212" s="15">
        <v>42793</v>
      </c>
      <c r="D1212" s="19">
        <v>4</v>
      </c>
      <c r="E1212" t="s">
        <v>6439</v>
      </c>
    </row>
    <row r="1213" spans="1:5" x14ac:dyDescent="0.25">
      <c r="A1213" t="str">
        <f t="shared" si="18"/>
        <v>SPRO13728</v>
      </c>
      <c r="B1213" t="s">
        <v>7631</v>
      </c>
      <c r="C1213" s="15">
        <v>42793</v>
      </c>
      <c r="D1213" s="19">
        <v>4</v>
      </c>
      <c r="E1213" t="s">
        <v>6432</v>
      </c>
    </row>
    <row r="1214" spans="1:5" x14ac:dyDescent="0.25">
      <c r="A1214" t="str">
        <f t="shared" si="18"/>
        <v>SPRO13731</v>
      </c>
      <c r="B1214" t="s">
        <v>7632</v>
      </c>
      <c r="C1214" s="15">
        <v>42793</v>
      </c>
      <c r="D1214" s="19">
        <v>4</v>
      </c>
      <c r="E1214" t="s">
        <v>6430</v>
      </c>
    </row>
    <row r="1215" spans="1:5" x14ac:dyDescent="0.25">
      <c r="A1215" t="str">
        <f t="shared" si="18"/>
        <v>SPRO13734</v>
      </c>
      <c r="B1215" t="s">
        <v>7633</v>
      </c>
      <c r="C1215" s="15">
        <v>42794</v>
      </c>
      <c r="D1215" s="19">
        <v>4</v>
      </c>
      <c r="E1215" t="s">
        <v>6432</v>
      </c>
    </row>
    <row r="1216" spans="1:5" x14ac:dyDescent="0.25">
      <c r="A1216" t="str">
        <f t="shared" si="18"/>
        <v>SPRO13737</v>
      </c>
      <c r="B1216" t="s">
        <v>7634</v>
      </c>
      <c r="C1216" s="15">
        <v>42794</v>
      </c>
      <c r="D1216" s="19">
        <v>4</v>
      </c>
      <c r="E1216" t="s">
        <v>6437</v>
      </c>
    </row>
    <row r="1217" spans="1:5" x14ac:dyDescent="0.25">
      <c r="A1217" t="str">
        <f t="shared" si="18"/>
        <v>SPRO13740</v>
      </c>
      <c r="B1217" t="s">
        <v>7635</v>
      </c>
      <c r="C1217" s="15">
        <v>42797</v>
      </c>
      <c r="D1217" s="19">
        <v>4</v>
      </c>
      <c r="E1217" t="s">
        <v>6439</v>
      </c>
    </row>
    <row r="1218" spans="1:5" x14ac:dyDescent="0.25">
      <c r="A1218" t="str">
        <f t="shared" si="18"/>
        <v>SPRO13743</v>
      </c>
      <c r="B1218" t="s">
        <v>7636</v>
      </c>
      <c r="C1218" s="15">
        <v>42797</v>
      </c>
      <c r="D1218" s="19">
        <v>4</v>
      </c>
      <c r="E1218" t="s">
        <v>6430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5785-7D37-4E18-8616-A10478139BC0}">
  <dimension ref="A1:B8"/>
  <sheetViews>
    <sheetView tabSelected="1" workbookViewId="0">
      <selection activeCell="G33" sqref="G33"/>
    </sheetView>
  </sheetViews>
  <sheetFormatPr defaultRowHeight="15" x14ac:dyDescent="0.25"/>
  <cols>
    <col min="1" max="1" width="15.28515625" bestFit="1" customWidth="1"/>
    <col min="2" max="2" width="11.140625" bestFit="1" customWidth="1"/>
  </cols>
  <sheetData>
    <row r="1" spans="1:2" x14ac:dyDescent="0.25">
      <c r="A1" t="s">
        <v>7637</v>
      </c>
      <c r="B1" s="15" t="s">
        <v>7638</v>
      </c>
    </row>
    <row r="2" spans="1:2" x14ac:dyDescent="0.25">
      <c r="A2" s="14">
        <v>50000000</v>
      </c>
      <c r="B2" s="15">
        <v>42369</v>
      </c>
    </row>
    <row r="3" spans="1:2" x14ac:dyDescent="0.25">
      <c r="A3" s="14">
        <v>70000000</v>
      </c>
      <c r="B3" s="15">
        <f>EOMONTH(B2,12)</f>
        <v>42735</v>
      </c>
    </row>
    <row r="4" spans="1:2" x14ac:dyDescent="0.25">
      <c r="A4" s="14">
        <v>80000000</v>
      </c>
      <c r="B4" s="15">
        <f t="shared" ref="B4:B8" si="0">EOMONTH(B3,12)</f>
        <v>43100</v>
      </c>
    </row>
    <row r="5" spans="1:2" x14ac:dyDescent="0.25">
      <c r="A5" s="14">
        <v>100000000</v>
      </c>
      <c r="B5" s="15">
        <f t="shared" si="0"/>
        <v>43465</v>
      </c>
    </row>
    <row r="6" spans="1:2" x14ac:dyDescent="0.25">
      <c r="A6" s="14">
        <v>120000000</v>
      </c>
      <c r="B6" s="15">
        <f t="shared" si="0"/>
        <v>43830</v>
      </c>
    </row>
    <row r="7" spans="1:2" x14ac:dyDescent="0.25">
      <c r="A7" s="14">
        <v>120000000</v>
      </c>
      <c r="B7" s="15">
        <f t="shared" si="0"/>
        <v>44196</v>
      </c>
    </row>
    <row r="8" spans="1:2" x14ac:dyDescent="0.25">
      <c r="A8" s="14">
        <v>180000000</v>
      </c>
      <c r="B8" s="15">
        <f t="shared" si="0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Sales_Fact</vt:lpstr>
      <vt:lpstr>Customer_Dim</vt:lpstr>
      <vt:lpstr>Capital_Budgeting</vt:lpstr>
      <vt:lpstr>Employee_Fact</vt:lpstr>
      <vt:lpstr>Revenue_Target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Nikk 'S</cp:lastModifiedBy>
  <dcterms:created xsi:type="dcterms:W3CDTF">2014-01-28T02:45:41Z</dcterms:created>
  <dcterms:modified xsi:type="dcterms:W3CDTF">2024-03-04T05:01:55Z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