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hybridMethod\"/>
    </mc:Choice>
  </mc:AlternateContent>
  <xr:revisionPtr revIDLastSave="0" documentId="13_ncr:1_{577FA9E8-BBCA-4292-8E7F-95A4A4E31605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Φύλλο1" sheetId="1" r:id="rId1"/>
    <sheet name="Sheet2" sheetId="2" r:id="rId2"/>
  </sheets>
  <definedNames>
    <definedName name="_xlchart.v1.0" hidden="1">Φύλλο1!$H$4</definedName>
    <definedName name="_xlchart.v1.1" hidden="1">Φύλλο1!$H$5:$H$53</definedName>
    <definedName name="_xlchart.v1.10" hidden="1">Φύλλο1!$F$4</definedName>
    <definedName name="_xlchart.v1.11" hidden="1">Φύλλο1!$F$5:$F$53</definedName>
    <definedName name="_xlchart.v1.12" hidden="1">Φύλλο1!$H$4</definedName>
    <definedName name="_xlchart.v1.13" hidden="1">Φύλλο1!$H$5:$H$53</definedName>
    <definedName name="_xlchart.v1.14" hidden="1">Φύλλο1!$J$4</definedName>
    <definedName name="_xlchart.v1.15" hidden="1">Φύλλο1!$J$5:$J$53</definedName>
    <definedName name="_xlchart.v1.16" hidden="1">Φύλλο1!$L$4</definedName>
    <definedName name="_xlchart.v1.17" hidden="1">Φύλλο1!$L$5:$L$53</definedName>
    <definedName name="_xlchart.v1.18" hidden="1">Φύλλο1!$H$4</definedName>
    <definedName name="_xlchart.v1.19" hidden="1">Φύλλο1!$H$5:$H$53</definedName>
    <definedName name="_xlchart.v1.2" hidden="1">Φύλλο1!$J$4</definedName>
    <definedName name="_xlchart.v1.20" hidden="1">Φύλλο1!$J$4</definedName>
    <definedName name="_xlchart.v1.21" hidden="1">Φύλλο1!$J$5:$J$53</definedName>
    <definedName name="_xlchart.v1.22" hidden="1">Φύλλο1!$L$4</definedName>
    <definedName name="_xlchart.v1.23" hidden="1">Φύλλο1!$L$5:$L$53</definedName>
    <definedName name="_xlchart.v1.24" hidden="1">Φύλλο1!$B$4</definedName>
    <definedName name="_xlchart.v1.25" hidden="1">Φύλλο1!$B$5:$B$53</definedName>
    <definedName name="_xlchart.v1.26" hidden="1">Φύλλο1!$D$4</definedName>
    <definedName name="_xlchart.v1.27" hidden="1">Φύλλο1!$D$5:$D$53</definedName>
    <definedName name="_xlchart.v1.28" hidden="1">Φύλλο1!$F$4</definedName>
    <definedName name="_xlchart.v1.29" hidden="1">Φύλλο1!$F$5:$F$53</definedName>
    <definedName name="_xlchart.v1.3" hidden="1">Φύλλο1!$J$5:$J$53</definedName>
    <definedName name="_xlchart.v1.30" hidden="1">Φύλλο1!$H$4</definedName>
    <definedName name="_xlchart.v1.31" hidden="1">Φύλλο1!$H$5:$H$53</definedName>
    <definedName name="_xlchart.v1.32" hidden="1">Φύλλο1!$J$4</definedName>
    <definedName name="_xlchart.v1.33" hidden="1">Φύλλο1!$J$5:$J$53</definedName>
    <definedName name="_xlchart.v1.34" hidden="1">Φύλλο1!$L$4</definedName>
    <definedName name="_xlchart.v1.35" hidden="1">Φύλλο1!$L$5:$L$53</definedName>
    <definedName name="_xlchart.v1.4" hidden="1">Φύλλο1!$L$4</definedName>
    <definedName name="_xlchart.v1.5" hidden="1">Φύλλο1!$L$5:$L$53</definedName>
    <definedName name="_xlchart.v1.6" hidden="1">Φύλλο1!$B$4</definedName>
    <definedName name="_xlchart.v1.7" hidden="1">Φύλλο1!$B$5:$B$53</definedName>
    <definedName name="_xlchart.v1.8" hidden="1">Φύλλο1!$D$4</definedName>
    <definedName name="_xlchart.v1.9" hidden="1">Φύλλο1!$D$5:$D$53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4" i="1" l="1"/>
  <c r="M54" i="1"/>
  <c r="F110" i="1"/>
  <c r="G110" i="1"/>
  <c r="K110" i="1"/>
  <c r="J110" i="1"/>
  <c r="I110" i="1"/>
  <c r="H110" i="1"/>
  <c r="E110" i="1"/>
  <c r="D110" i="1"/>
  <c r="C110" i="1"/>
  <c r="B110" i="1"/>
  <c r="K54" i="1"/>
  <c r="J54" i="1"/>
  <c r="I54" i="1"/>
  <c r="H54" i="1"/>
  <c r="G54" i="1"/>
  <c r="F54" i="1"/>
  <c r="E54" i="1"/>
  <c r="D54" i="1"/>
  <c r="C54" i="1"/>
  <c r="B54" i="1"/>
</calcChain>
</file>

<file path=xl/sharedStrings.xml><?xml version="1.0" encoding="utf-8"?>
<sst xmlns="http://schemas.openxmlformats.org/spreadsheetml/2006/main" count="148" uniqueCount="70">
  <si>
    <t>uniform</t>
  </si>
  <si>
    <t>SR=best, population=200, maxIterations=200, LocalSearch=0.05, lineSearch=armijo,distribution=uniform</t>
  </si>
  <si>
    <t>Genetic</t>
  </si>
  <si>
    <t>DE</t>
  </si>
  <si>
    <t>FUNCTION</t>
  </si>
  <si>
    <t>ACKLAY</t>
  </si>
  <si>
    <t>BF1</t>
  </si>
  <si>
    <t>BF2</t>
  </si>
  <si>
    <t>BF3</t>
  </si>
  <si>
    <t>BRANIN</t>
  </si>
  <si>
    <t>CAMEL</t>
  </si>
  <si>
    <t>DIFFPOWER2</t>
  </si>
  <si>
    <t>DIFFPOWER5</t>
  </si>
  <si>
    <t>DIFFPOWER10</t>
  </si>
  <si>
    <t>EASOM</t>
  </si>
  <si>
    <t>ELP10</t>
  </si>
  <si>
    <t>ELP20</t>
  </si>
  <si>
    <t>ELP30</t>
  </si>
  <si>
    <t>EXP4</t>
  </si>
  <si>
    <t>EXP16</t>
  </si>
  <si>
    <t>EXP32</t>
  </si>
  <si>
    <t>F5</t>
  </si>
  <si>
    <t>F9</t>
  </si>
  <si>
    <t>GKLS250</t>
  </si>
  <si>
    <t>GKLS350</t>
  </si>
  <si>
    <t>GOLDSTEIN</t>
  </si>
  <si>
    <t>GRIEWANK2</t>
  </si>
  <si>
    <t>GRIEWANK10</t>
  </si>
  <si>
    <t>HANSEN</t>
  </si>
  <si>
    <t>HARTMAN3</t>
  </si>
  <si>
    <t>HARTMAN6</t>
  </si>
  <si>
    <t>POTENTIAL3</t>
  </si>
  <si>
    <t>POTENTIAL5</t>
  </si>
  <si>
    <t>POTENTIAL6</t>
  </si>
  <si>
    <t>POTENTIAL10</t>
  </si>
  <si>
    <t>RASTRIGIN</t>
  </si>
  <si>
    <t>ROSENBROCK4</t>
  </si>
  <si>
    <t>ROSENBROCK8</t>
  </si>
  <si>
    <t>ROSENBROCK16</t>
  </si>
  <si>
    <t>SCHWEFEL</t>
  </si>
  <si>
    <t>SCHWEFEL221</t>
  </si>
  <si>
    <t>SCHWEFEL222</t>
  </si>
  <si>
    <t>SHEKEL5</t>
  </si>
  <si>
    <t>SHEKEL7</t>
  </si>
  <si>
    <t>SHEKEL10</t>
  </si>
  <si>
    <t>SINU4</t>
  </si>
  <si>
    <t>SINU8</t>
  </si>
  <si>
    <t>SINU16</t>
  </si>
  <si>
    <t>TEST2N4</t>
  </si>
  <si>
    <t>TEST2N5</t>
  </si>
  <si>
    <t>TEST2N7</t>
  </si>
  <si>
    <t>TEST30N3</t>
  </si>
  <si>
    <t>TEST30N4</t>
  </si>
  <si>
    <t>SUM</t>
  </si>
  <si>
    <t>kmeans</t>
  </si>
  <si>
    <t>SR=best, population=200, maxIterations=200, LocalSearch=0.05, lineSearch=armijo,distribution=kmean</t>
  </si>
  <si>
    <t>iPsos</t>
  </si>
  <si>
    <t>Proposed</t>
  </si>
  <si>
    <t>ELP</t>
  </si>
  <si>
    <t>DIMENSION</t>
  </si>
  <si>
    <t>PROPOSED</t>
  </si>
  <si>
    <t>GENETIC</t>
  </si>
  <si>
    <t>IPSO</t>
  </si>
  <si>
    <t>PSO</t>
  </si>
  <si>
    <t>PROPOSED (KMEANS)</t>
  </si>
  <si>
    <t>RATE</t>
  </si>
  <si>
    <t>KMEANS</t>
  </si>
  <si>
    <t>SCHWEFELH</t>
  </si>
  <si>
    <t>F3</t>
  </si>
  <si>
    <t>PROPOSED KMEANS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</si>
</sst>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  <family val="2"/>
      <charset val="161"/>
    </font>
    <font>
      <sz val="11"/>
      <color rgb="FF000000"/>
      <name val="Calibri"/>
      <family val="2"/>
      <charset val="161"/>
    </font>
    <font>
      <b/>
      <sz val="10"/>
      <color rgb="FF000000"/>
      <name val="Calibri"/>
      <family val="2"/>
      <charset val="161"/>
    </font>
    <font>
      <sz val="10"/>
      <color rgb="FFFFFFFF"/>
      <name val="Calibri"/>
      <family val="2"/>
      <charset val="161"/>
    </font>
    <font>
      <sz val="10"/>
      <color rgb="FFCC0000"/>
      <name val="Calibri"/>
      <family val="2"/>
      <charset val="161"/>
    </font>
    <font>
      <b/>
      <sz val="10"/>
      <color rgb="FFFFFFFF"/>
      <name val="Calibri"/>
      <family val="2"/>
      <charset val="161"/>
    </font>
    <font>
      <i/>
      <sz val="10"/>
      <color rgb="FF808080"/>
      <name val="Calibri"/>
      <family val="2"/>
      <charset val="161"/>
    </font>
    <font>
      <sz val="10"/>
      <color rgb="FF006600"/>
      <name val="Calibri"/>
      <family val="2"/>
      <charset val="161"/>
    </font>
    <font>
      <b/>
      <sz val="24"/>
      <color rgb="FF000000"/>
      <name val="Calibri"/>
      <family val="2"/>
      <charset val="161"/>
    </font>
    <font>
      <sz val="18"/>
      <color rgb="FF000000"/>
      <name val="Calibri"/>
      <family val="2"/>
      <charset val="161"/>
    </font>
    <font>
      <sz val="12"/>
      <color rgb="FF000000"/>
      <name val="Calibri"/>
      <family val="2"/>
      <charset val="161"/>
    </font>
    <font>
      <u/>
      <sz val="10"/>
      <color rgb="FF0000EE"/>
      <name val="Calibri"/>
      <family val="2"/>
      <charset val="161"/>
    </font>
    <font>
      <sz val="10"/>
      <color rgb="FF996600"/>
      <name val="Calibri"/>
      <family val="2"/>
      <charset val="161"/>
    </font>
    <font>
      <sz val="10"/>
      <color rgb="FF333333"/>
      <name val="Calibri"/>
      <family val="2"/>
      <charset val="161"/>
    </font>
    <font>
      <b/>
      <i/>
      <u/>
      <sz val="10"/>
      <color rgb="FF000000"/>
      <name val="Calibri"/>
      <family val="2"/>
      <charset val="161"/>
    </font>
    <font>
      <b/>
      <sz val="11"/>
      <color rgb="FF000000"/>
      <name val="Calibri"/>
      <family val="2"/>
      <charset val="16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9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te" xfId="14" xr:uid="{00000000-0005-0000-0000-00000D000000}"/>
    <cellStyle name="Result" xfId="15" xr:uid="{00000000-0005-0000-0000-00000E000000}"/>
    <cellStyle name="Status" xfId="16" xr:uid="{00000000-0005-0000-0000-00000F000000}"/>
    <cellStyle name="Text" xfId="17" xr:uid="{00000000-0005-0000-0000-000010000000}"/>
    <cellStyle name="Warning" xfId="18" xr:uid="{00000000-0005-0000-0000-000011000000}"/>
    <cellStyle name="Κανονικό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 function calls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2370-47C0-92B9-CE994D4C863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2370-47C0-92B9-CE994D4C8634}"/>
              </c:ext>
            </c:extLst>
          </c:dPt>
          <c:cat>
            <c:strRef>
              <c:f>(Φύλλο1!$H$4,Φύλλο1!$J$4,Φύλλο1!$L$4)</c:f>
              <c:strCache>
                <c:ptCount val="3"/>
                <c:pt idx="0">
                  <c:v>DE</c:v>
                </c:pt>
                <c:pt idx="1">
                  <c:v>PROPOSED</c:v>
                </c:pt>
                <c:pt idx="2">
                  <c:v>PROPOSED (KMEANS)</c:v>
                </c:pt>
              </c:strCache>
            </c:strRef>
          </c:cat>
          <c:val>
            <c:numRef>
              <c:f>(Φύλλο1!$H$54,Φύλλο1!$J$54,Φύλλο1!$L$54)</c:f>
              <c:numCache>
                <c:formatCode>General</c:formatCode>
                <c:ptCount val="3"/>
                <c:pt idx="0">
                  <c:v>506409</c:v>
                </c:pt>
                <c:pt idx="1">
                  <c:v>361454</c:v>
                </c:pt>
                <c:pt idx="2">
                  <c:v>230033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70-47C0-92B9-CE994D4C8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4098464"/>
        <c:axId val="973807776"/>
        <c:axId val="0"/>
      </c:bar3DChart>
      <c:catAx>
        <c:axId val="87409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807776"/>
        <c:crosses val="autoZero"/>
        <c:auto val="1"/>
        <c:lblAlgn val="ctr"/>
        <c:lblOffset val="100"/>
        <c:noMultiLvlLbl val="0"/>
      </c:catAx>
      <c:valAx>
        <c:axId val="9738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098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Sheet2!$A$4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Sheet2!$B$11:$K$11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Sheet2!$B$4:$K$4</c:f>
              <c:numCache>
                <c:formatCode>General</c:formatCode>
                <c:ptCount val="10"/>
                <c:pt idx="0">
                  <c:v>4020</c:v>
                </c:pt>
                <c:pt idx="1">
                  <c:v>6537</c:v>
                </c:pt>
                <c:pt idx="2">
                  <c:v>8270</c:v>
                </c:pt>
                <c:pt idx="3">
                  <c:v>9915</c:v>
                </c:pt>
                <c:pt idx="4">
                  <c:v>11610</c:v>
                </c:pt>
                <c:pt idx="5">
                  <c:v>13691</c:v>
                </c:pt>
                <c:pt idx="6">
                  <c:v>15917</c:v>
                </c:pt>
                <c:pt idx="7">
                  <c:v>17870</c:v>
                </c:pt>
                <c:pt idx="8">
                  <c:v>20798</c:v>
                </c:pt>
                <c:pt idx="9">
                  <c:v>24322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6-42A1-A193-DFCEC7266C3F}"/>
            </c:ext>
          </c:extLst>
        </c:ser>
        <c:ser>
          <c:idx val="2"/>
          <c:order val="1"/>
          <c:tx>
            <c:strRef>
              <c:f>Sheet2!$A$5</c:f>
              <c:strCache>
                <c:ptCount val="1"/>
                <c:pt idx="0">
                  <c:v>GENETIC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Sheet2!$B$11:$K$11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Sheet2!$B$5:$K$5</c:f>
              <c:numCache>
                <c:formatCode>General</c:formatCode>
                <c:ptCount val="10"/>
                <c:pt idx="0">
                  <c:v>3131</c:v>
                </c:pt>
                <c:pt idx="1">
                  <c:v>6160</c:v>
                </c:pt>
                <c:pt idx="2">
                  <c:v>9576</c:v>
                </c:pt>
                <c:pt idx="3">
                  <c:v>13028</c:v>
                </c:pt>
                <c:pt idx="4">
                  <c:v>16418</c:v>
                </c:pt>
                <c:pt idx="5">
                  <c:v>18564</c:v>
                </c:pt>
                <c:pt idx="6">
                  <c:v>19772</c:v>
                </c:pt>
                <c:pt idx="7">
                  <c:v>24644</c:v>
                </c:pt>
                <c:pt idx="8">
                  <c:v>27063</c:v>
                </c:pt>
                <c:pt idx="9">
                  <c:v>29004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86-42A1-A193-DFCEC7266C3F}"/>
            </c:ext>
          </c:extLst>
        </c:ser>
        <c:ser>
          <c:idx val="3"/>
          <c:order val="2"/>
          <c:tx>
            <c:strRef>
              <c:f>Sheet2!$A$6</c:f>
              <c:strCache>
                <c:ptCount val="1"/>
                <c:pt idx="0">
                  <c:v>IPSO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Sheet2!$B$11:$K$11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Sheet2!$B$6:$K$6</c:f>
              <c:numCache>
                <c:formatCode>General</c:formatCode>
                <c:ptCount val="10"/>
                <c:pt idx="0">
                  <c:v>1720</c:v>
                </c:pt>
                <c:pt idx="1">
                  <c:v>1988</c:v>
                </c:pt>
                <c:pt idx="2">
                  <c:v>2100</c:v>
                </c:pt>
                <c:pt idx="3">
                  <c:v>2324</c:v>
                </c:pt>
                <c:pt idx="4">
                  <c:v>2527</c:v>
                </c:pt>
                <c:pt idx="5">
                  <c:v>2493</c:v>
                </c:pt>
                <c:pt idx="6">
                  <c:v>2930</c:v>
                </c:pt>
                <c:pt idx="7">
                  <c:v>3094</c:v>
                </c:pt>
                <c:pt idx="8">
                  <c:v>3117</c:v>
                </c:pt>
                <c:pt idx="9">
                  <c:v>3165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86-42A1-A193-DFCEC7266C3F}"/>
            </c:ext>
          </c:extLst>
        </c:ser>
        <c:ser>
          <c:idx val="4"/>
          <c:order val="3"/>
          <c:tx>
            <c:strRef>
              <c:f>Sheet2!$A$7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Sheet2!$B$11:$K$11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Sheet2!$B$7:$K$7</c:f>
              <c:numCache>
                <c:formatCode>General</c:formatCode>
                <c:ptCount val="10"/>
                <c:pt idx="0">
                  <c:v>4397</c:v>
                </c:pt>
                <c:pt idx="1">
                  <c:v>6883</c:v>
                </c:pt>
                <c:pt idx="2">
                  <c:v>9438</c:v>
                </c:pt>
                <c:pt idx="3">
                  <c:v>11199</c:v>
                </c:pt>
                <c:pt idx="4">
                  <c:v>13315</c:v>
                </c:pt>
                <c:pt idx="5">
                  <c:v>15389</c:v>
                </c:pt>
                <c:pt idx="6">
                  <c:v>17453</c:v>
                </c:pt>
                <c:pt idx="7">
                  <c:v>19839</c:v>
                </c:pt>
                <c:pt idx="8">
                  <c:v>20909</c:v>
                </c:pt>
                <c:pt idx="9">
                  <c:v>22569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86-42A1-A193-DFCEC7266C3F}"/>
            </c:ext>
          </c:extLst>
        </c:ser>
        <c:ser>
          <c:idx val="5"/>
          <c:order val="4"/>
          <c:tx>
            <c:strRef>
              <c:f>Sheet2!$A$8</c:f>
              <c:strCache>
                <c:ptCount val="1"/>
                <c:pt idx="0">
                  <c:v>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Sheet2!$B$11:$K$11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Sheet2!$B$8:$K$8</c:f>
              <c:numCache>
                <c:formatCode>General</c:formatCode>
                <c:ptCount val="10"/>
                <c:pt idx="0">
                  <c:v>6288</c:v>
                </c:pt>
                <c:pt idx="1">
                  <c:v>10794</c:v>
                </c:pt>
                <c:pt idx="2">
                  <c:v>14172</c:v>
                </c:pt>
                <c:pt idx="3">
                  <c:v>18138</c:v>
                </c:pt>
                <c:pt idx="4">
                  <c:v>20515</c:v>
                </c:pt>
                <c:pt idx="5">
                  <c:v>24707</c:v>
                </c:pt>
                <c:pt idx="6">
                  <c:v>29587</c:v>
                </c:pt>
                <c:pt idx="7">
                  <c:v>31347</c:v>
                </c:pt>
                <c:pt idx="8">
                  <c:v>37914</c:v>
                </c:pt>
                <c:pt idx="9">
                  <c:v>41516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86-42A1-A193-DFCEC7266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08879"/>
        <c:axId val="2113503551"/>
      </c:lineChart>
      <c:catAx>
        <c:axId val="8220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503551"/>
        <c:crosses val="autoZero"/>
        <c:auto val="1"/>
        <c:lblAlgn val="ctr"/>
        <c:lblOffset val="100"/>
        <c:noMultiLvlLbl val="0"/>
      </c:catAx>
      <c:valAx>
        <c:axId val="211350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</a:t>
                </a:r>
                <a:r>
                  <a:rPr lang="en-US" baseline="0"/>
                  <a:t> calls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088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Sheet2!$A$13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Sheet2!$B$11:$K$11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Sheet2!$B$13:$K$13</c:f>
              <c:numCache>
                <c:formatCode>General</c:formatCode>
                <c:ptCount val="10"/>
                <c:pt idx="0">
                  <c:v>0.23599999999999999</c:v>
                </c:pt>
                <c:pt idx="1">
                  <c:v>0.58699999999999997</c:v>
                </c:pt>
                <c:pt idx="2">
                  <c:v>1.244</c:v>
                </c:pt>
                <c:pt idx="3">
                  <c:v>2.2040000000000002</c:v>
                </c:pt>
                <c:pt idx="4">
                  <c:v>3.71</c:v>
                </c:pt>
                <c:pt idx="5">
                  <c:v>6.1559999999999997</c:v>
                </c:pt>
                <c:pt idx="6">
                  <c:v>9.6150000000000002</c:v>
                </c:pt>
                <c:pt idx="7">
                  <c:v>14.847</c:v>
                </c:pt>
                <c:pt idx="8">
                  <c:v>21.811</c:v>
                </c:pt>
                <c:pt idx="9">
                  <c:v>32.783999999999999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F-427E-8FC0-8FE76C1D67DD}"/>
            </c:ext>
          </c:extLst>
        </c:ser>
        <c:ser>
          <c:idx val="2"/>
          <c:order val="1"/>
          <c:tx>
            <c:strRef>
              <c:f>Sheet2!$A$14</c:f>
              <c:strCache>
                <c:ptCount val="1"/>
                <c:pt idx="0">
                  <c:v>GENETIC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Sheet2!$B$11:$K$11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Sheet2!$B$14:$K$14</c:f>
              <c:numCache>
                <c:formatCode>General</c:formatCode>
                <c:ptCount val="10"/>
                <c:pt idx="0">
                  <c:v>0.128</c:v>
                </c:pt>
                <c:pt idx="1">
                  <c:v>0.34799999999999998</c:v>
                </c:pt>
                <c:pt idx="2">
                  <c:v>0.81100000000000005</c:v>
                </c:pt>
                <c:pt idx="3">
                  <c:v>1.6870000000000001</c:v>
                </c:pt>
                <c:pt idx="4">
                  <c:v>3</c:v>
                </c:pt>
                <c:pt idx="5">
                  <c:v>4.7320000000000002</c:v>
                </c:pt>
                <c:pt idx="6">
                  <c:v>6.7560000000000002</c:v>
                </c:pt>
                <c:pt idx="7">
                  <c:v>11.128</c:v>
                </c:pt>
                <c:pt idx="8">
                  <c:v>14.927</c:v>
                </c:pt>
                <c:pt idx="9">
                  <c:v>20.428000000000001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3F-427E-8FC0-8FE76C1D67DD}"/>
            </c:ext>
          </c:extLst>
        </c:ser>
        <c:ser>
          <c:idx val="3"/>
          <c:order val="2"/>
          <c:tx>
            <c:strRef>
              <c:f>Sheet2!$A$15</c:f>
              <c:strCache>
                <c:ptCount val="1"/>
                <c:pt idx="0">
                  <c:v>IPSO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Sheet2!$B$11:$K$11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Sheet2!$B$15:$K$15</c:f>
              <c:numCache>
                <c:formatCode>General</c:formatCode>
                <c:ptCount val="10"/>
                <c:pt idx="0">
                  <c:v>3.4000000000000002E-2</c:v>
                </c:pt>
                <c:pt idx="1">
                  <c:v>8.7999999999999995E-2</c:v>
                </c:pt>
                <c:pt idx="2">
                  <c:v>0.14099999999999999</c:v>
                </c:pt>
                <c:pt idx="3">
                  <c:v>0.25900000000000001</c:v>
                </c:pt>
                <c:pt idx="4">
                  <c:v>0.52700000000000002</c:v>
                </c:pt>
                <c:pt idx="5">
                  <c:v>0.56000000000000005</c:v>
                </c:pt>
                <c:pt idx="6">
                  <c:v>0.96899999999999997</c:v>
                </c:pt>
                <c:pt idx="7">
                  <c:v>1.353</c:v>
                </c:pt>
                <c:pt idx="8">
                  <c:v>1.7010000000000001</c:v>
                </c:pt>
                <c:pt idx="9">
                  <c:v>2.1059999999999999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3F-427E-8FC0-8FE76C1D67DD}"/>
            </c:ext>
          </c:extLst>
        </c:ser>
        <c:ser>
          <c:idx val="4"/>
          <c:order val="3"/>
          <c:tx>
            <c:strRef>
              <c:f>Sheet2!$A$16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Sheet2!$B$11:$K$11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Sheet2!$B$16:$K$16</c:f>
              <c:numCache>
                <c:formatCode>General</c:formatCode>
                <c:ptCount val="10"/>
                <c:pt idx="0">
                  <c:v>0.128</c:v>
                </c:pt>
                <c:pt idx="1">
                  <c:v>0.42199999999999999</c:v>
                </c:pt>
                <c:pt idx="2">
                  <c:v>1.0129999999999999</c:v>
                </c:pt>
                <c:pt idx="3">
                  <c:v>1.958</c:v>
                </c:pt>
                <c:pt idx="4">
                  <c:v>3.3340000000000001</c:v>
                </c:pt>
                <c:pt idx="5">
                  <c:v>5.24</c:v>
                </c:pt>
                <c:pt idx="6">
                  <c:v>7.9509999999999996</c:v>
                </c:pt>
                <c:pt idx="7">
                  <c:v>11.785</c:v>
                </c:pt>
                <c:pt idx="8">
                  <c:v>15.29</c:v>
                </c:pt>
                <c:pt idx="9">
                  <c:v>20.361000000000001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3F-427E-8FC0-8FE76C1D67DD}"/>
            </c:ext>
          </c:extLst>
        </c:ser>
        <c:ser>
          <c:idx val="5"/>
          <c:order val="4"/>
          <c:tx>
            <c:strRef>
              <c:f>Sheet2!$A$17</c:f>
              <c:strCache>
                <c:ptCount val="1"/>
                <c:pt idx="0">
                  <c:v>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Sheet2!$B$11:$K$11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Sheet2!$B$17:$K$17</c:f>
              <c:numCache>
                <c:formatCode>General</c:formatCode>
                <c:ptCount val="10"/>
                <c:pt idx="0">
                  <c:v>0.16</c:v>
                </c:pt>
                <c:pt idx="1">
                  <c:v>0.57399999999999995</c:v>
                </c:pt>
                <c:pt idx="2">
                  <c:v>1.3720000000000001</c:v>
                </c:pt>
                <c:pt idx="3">
                  <c:v>2.9980000000000002</c:v>
                </c:pt>
                <c:pt idx="4">
                  <c:v>5.0999999999999996</c:v>
                </c:pt>
                <c:pt idx="5">
                  <c:v>8.9879999999999995</c:v>
                </c:pt>
                <c:pt idx="6">
                  <c:v>14.805</c:v>
                </c:pt>
                <c:pt idx="7">
                  <c:v>21.731000000000002</c:v>
                </c:pt>
                <c:pt idx="8">
                  <c:v>32.673000000000002</c:v>
                </c:pt>
                <c:pt idx="9">
                  <c:v>47.68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3F-427E-8FC0-8FE76C1D6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599023"/>
        <c:axId val="73466639"/>
      </c:lineChart>
      <c:catAx>
        <c:axId val="188159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6639"/>
        <c:crosses val="autoZero"/>
        <c:auto val="1"/>
        <c:lblAlgn val="ctr"/>
        <c:lblOffset val="100"/>
        <c:noMultiLvlLbl val="0"/>
      </c:catAx>
      <c:valAx>
        <c:axId val="7346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5990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Sheet2!$A$3</c:f>
              <c:strCache>
                <c:ptCount val="1"/>
                <c:pt idx="0">
                  <c:v>PROPOSED KMEANS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Sheet2!$B$2:$K$2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Sheet2!$B$3:$K$3</c:f>
              <c:numCache>
                <c:formatCode>General</c:formatCode>
                <c:ptCount val="10"/>
                <c:pt idx="0">
                  <c:v>3593</c:v>
                </c:pt>
                <c:pt idx="1">
                  <c:v>6194</c:v>
                </c:pt>
                <c:pt idx="2">
                  <c:v>7859</c:v>
                </c:pt>
                <c:pt idx="3">
                  <c:v>9398</c:v>
                </c:pt>
                <c:pt idx="4">
                  <c:v>11515</c:v>
                </c:pt>
                <c:pt idx="5">
                  <c:v>12914</c:v>
                </c:pt>
                <c:pt idx="6">
                  <c:v>15274</c:v>
                </c:pt>
                <c:pt idx="7">
                  <c:v>17996</c:v>
                </c:pt>
                <c:pt idx="8">
                  <c:v>19771</c:v>
                </c:pt>
                <c:pt idx="9">
                  <c:v>20900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DB-49EC-BA4F-5D3AAA28767E}"/>
            </c:ext>
          </c:extLst>
        </c:ser>
        <c:ser>
          <c:idx val="2"/>
          <c:order val="1"/>
          <c:tx>
            <c:strRef>
              <c:f>Sheet2!$A$4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Sheet2!$B$2:$K$2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Sheet2!$B$4:$K$4</c:f>
              <c:numCache>
                <c:formatCode>General</c:formatCode>
                <c:ptCount val="10"/>
                <c:pt idx="0">
                  <c:v>4020</c:v>
                </c:pt>
                <c:pt idx="1">
                  <c:v>6537</c:v>
                </c:pt>
                <c:pt idx="2">
                  <c:v>8270</c:v>
                </c:pt>
                <c:pt idx="3">
                  <c:v>9915</c:v>
                </c:pt>
                <c:pt idx="4">
                  <c:v>11610</c:v>
                </c:pt>
                <c:pt idx="5">
                  <c:v>13691</c:v>
                </c:pt>
                <c:pt idx="6">
                  <c:v>15917</c:v>
                </c:pt>
                <c:pt idx="7">
                  <c:v>17870</c:v>
                </c:pt>
                <c:pt idx="8">
                  <c:v>20798</c:v>
                </c:pt>
                <c:pt idx="9">
                  <c:v>24322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DB-49EC-BA4F-5D3AAA28767E}"/>
            </c:ext>
          </c:extLst>
        </c:ser>
        <c:ser>
          <c:idx val="3"/>
          <c:order val="2"/>
          <c:tx>
            <c:strRef>
              <c:f>Sheet2!$A$5</c:f>
              <c:strCache>
                <c:ptCount val="1"/>
                <c:pt idx="0">
                  <c:v>GENETIC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Sheet2!$B$2:$K$2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Sheet2!$B$5:$K$5</c:f>
              <c:numCache>
                <c:formatCode>General</c:formatCode>
                <c:ptCount val="10"/>
                <c:pt idx="0">
                  <c:v>3131</c:v>
                </c:pt>
                <c:pt idx="1">
                  <c:v>6160</c:v>
                </c:pt>
                <c:pt idx="2">
                  <c:v>9576</c:v>
                </c:pt>
                <c:pt idx="3">
                  <c:v>13028</c:v>
                </c:pt>
                <c:pt idx="4">
                  <c:v>16418</c:v>
                </c:pt>
                <c:pt idx="5">
                  <c:v>18564</c:v>
                </c:pt>
                <c:pt idx="6">
                  <c:v>19772</c:v>
                </c:pt>
                <c:pt idx="7">
                  <c:v>24644</c:v>
                </c:pt>
                <c:pt idx="8">
                  <c:v>27063</c:v>
                </c:pt>
                <c:pt idx="9">
                  <c:v>29004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DB-49EC-BA4F-5D3AAA28767E}"/>
            </c:ext>
          </c:extLst>
        </c:ser>
        <c:ser>
          <c:idx val="4"/>
          <c:order val="3"/>
          <c:tx>
            <c:strRef>
              <c:f>Sheet2!$A$6</c:f>
              <c:strCache>
                <c:ptCount val="1"/>
                <c:pt idx="0">
                  <c:v>IPSO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Sheet2!$B$2:$K$2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Sheet2!$B$6:$K$6</c:f>
              <c:numCache>
                <c:formatCode>General</c:formatCode>
                <c:ptCount val="10"/>
                <c:pt idx="0">
                  <c:v>1720</c:v>
                </c:pt>
                <c:pt idx="1">
                  <c:v>1988</c:v>
                </c:pt>
                <c:pt idx="2">
                  <c:v>2100</c:v>
                </c:pt>
                <c:pt idx="3">
                  <c:v>2324</c:v>
                </c:pt>
                <c:pt idx="4">
                  <c:v>2527</c:v>
                </c:pt>
                <c:pt idx="5">
                  <c:v>2493</c:v>
                </c:pt>
                <c:pt idx="6">
                  <c:v>2930</c:v>
                </c:pt>
                <c:pt idx="7">
                  <c:v>3094</c:v>
                </c:pt>
                <c:pt idx="8">
                  <c:v>3117</c:v>
                </c:pt>
                <c:pt idx="9">
                  <c:v>3165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DB-49EC-BA4F-5D3AAA28767E}"/>
            </c:ext>
          </c:extLst>
        </c:ser>
        <c:ser>
          <c:idx val="5"/>
          <c:order val="4"/>
          <c:tx>
            <c:strRef>
              <c:f>Sheet2!$A$7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Sheet2!$B$2:$K$2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Sheet2!$B$7:$K$7</c:f>
              <c:numCache>
                <c:formatCode>General</c:formatCode>
                <c:ptCount val="10"/>
                <c:pt idx="0">
                  <c:v>4397</c:v>
                </c:pt>
                <c:pt idx="1">
                  <c:v>6883</c:v>
                </c:pt>
                <c:pt idx="2">
                  <c:v>9438</c:v>
                </c:pt>
                <c:pt idx="3">
                  <c:v>11199</c:v>
                </c:pt>
                <c:pt idx="4">
                  <c:v>13315</c:v>
                </c:pt>
                <c:pt idx="5">
                  <c:v>15389</c:v>
                </c:pt>
                <c:pt idx="6">
                  <c:v>17453</c:v>
                </c:pt>
                <c:pt idx="7">
                  <c:v>19839</c:v>
                </c:pt>
                <c:pt idx="8">
                  <c:v>20909</c:v>
                </c:pt>
                <c:pt idx="9">
                  <c:v>22569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DB-49EC-BA4F-5D3AAA28767E}"/>
            </c:ext>
          </c:extLst>
        </c:ser>
        <c:ser>
          <c:idx val="6"/>
          <c:order val="5"/>
          <c:tx>
            <c:strRef>
              <c:f>Sheet2!$A$8</c:f>
              <c:strCache>
                <c:ptCount val="1"/>
                <c:pt idx="0">
                  <c:v>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Sheet2!$B$2:$K$2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Sheet2!$B$8:$K$8</c:f>
              <c:numCache>
                <c:formatCode>General</c:formatCode>
                <c:ptCount val="10"/>
                <c:pt idx="0">
                  <c:v>6288</c:v>
                </c:pt>
                <c:pt idx="1">
                  <c:v>10794</c:v>
                </c:pt>
                <c:pt idx="2">
                  <c:v>14172</c:v>
                </c:pt>
                <c:pt idx="3">
                  <c:v>18138</c:v>
                </c:pt>
                <c:pt idx="4">
                  <c:v>20515</c:v>
                </c:pt>
                <c:pt idx="5">
                  <c:v>24707</c:v>
                </c:pt>
                <c:pt idx="6">
                  <c:v>29587</c:v>
                </c:pt>
                <c:pt idx="7">
                  <c:v>31347</c:v>
                </c:pt>
                <c:pt idx="8">
                  <c:v>37914</c:v>
                </c:pt>
                <c:pt idx="9">
                  <c:v>41516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DB-49EC-BA4F-5D3AAA287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051023"/>
        <c:axId val="436821999"/>
      </c:lineChart>
      <c:catAx>
        <c:axId val="42405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21999"/>
        <c:crosses val="autoZero"/>
        <c:auto val="1"/>
        <c:lblAlgn val="ctr"/>
        <c:lblOffset val="100"/>
        <c:noMultiLvlLbl val="0"/>
      </c:catAx>
      <c:valAx>
        <c:axId val="43682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</a:t>
                </a:r>
                <a:r>
                  <a:rPr lang="en-US" baseline="0"/>
                  <a:t> calls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510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Sheet2!$A$12</c:f>
              <c:strCache>
                <c:ptCount val="1"/>
                <c:pt idx="0">
                  <c:v>PROPOSED KMEANS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Sheet2!$B$11:$K$11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Sheet2!$B$12:$K$12</c:f>
              <c:numCache>
                <c:formatCode>General</c:formatCode>
                <c:ptCount val="10"/>
                <c:pt idx="0">
                  <c:v>0.65200000000000002</c:v>
                </c:pt>
                <c:pt idx="1">
                  <c:v>1.2869999999999999</c:v>
                </c:pt>
                <c:pt idx="2">
                  <c:v>2.012</c:v>
                </c:pt>
                <c:pt idx="3">
                  <c:v>3.359</c:v>
                </c:pt>
                <c:pt idx="4">
                  <c:v>5.0259999999999998</c:v>
                </c:pt>
                <c:pt idx="5">
                  <c:v>6.92</c:v>
                </c:pt>
                <c:pt idx="6">
                  <c:v>10.138999999999999</c:v>
                </c:pt>
                <c:pt idx="7">
                  <c:v>14.01</c:v>
                </c:pt>
                <c:pt idx="8">
                  <c:v>18.175999999999998</c:v>
                </c:pt>
                <c:pt idx="9">
                  <c:v>23.54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6-4DF3-866F-7EF133729729}"/>
            </c:ext>
          </c:extLst>
        </c:ser>
        <c:ser>
          <c:idx val="2"/>
          <c:order val="1"/>
          <c:tx>
            <c:strRef>
              <c:f>Sheet2!$A$13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Sheet2!$B$11:$K$11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Sheet2!$B$13:$K$13</c:f>
              <c:numCache>
                <c:formatCode>General</c:formatCode>
                <c:ptCount val="10"/>
                <c:pt idx="0">
                  <c:v>0.23599999999999999</c:v>
                </c:pt>
                <c:pt idx="1">
                  <c:v>0.58699999999999997</c:v>
                </c:pt>
                <c:pt idx="2">
                  <c:v>1.244</c:v>
                </c:pt>
                <c:pt idx="3">
                  <c:v>2.2040000000000002</c:v>
                </c:pt>
                <c:pt idx="4">
                  <c:v>3.71</c:v>
                </c:pt>
                <c:pt idx="5">
                  <c:v>6.1559999999999997</c:v>
                </c:pt>
                <c:pt idx="6">
                  <c:v>9.6150000000000002</c:v>
                </c:pt>
                <c:pt idx="7">
                  <c:v>14.847</c:v>
                </c:pt>
                <c:pt idx="8">
                  <c:v>21.811</c:v>
                </c:pt>
                <c:pt idx="9">
                  <c:v>32.783999999999999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16-4DF3-866F-7EF133729729}"/>
            </c:ext>
          </c:extLst>
        </c:ser>
        <c:ser>
          <c:idx val="3"/>
          <c:order val="2"/>
          <c:tx>
            <c:strRef>
              <c:f>Sheet2!$A$14</c:f>
              <c:strCache>
                <c:ptCount val="1"/>
                <c:pt idx="0">
                  <c:v>GENETIC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Sheet2!$B$11:$K$11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Sheet2!$B$14:$K$14</c:f>
              <c:numCache>
                <c:formatCode>General</c:formatCode>
                <c:ptCount val="10"/>
                <c:pt idx="0">
                  <c:v>0.128</c:v>
                </c:pt>
                <c:pt idx="1">
                  <c:v>0.34799999999999998</c:v>
                </c:pt>
                <c:pt idx="2">
                  <c:v>0.81100000000000005</c:v>
                </c:pt>
                <c:pt idx="3">
                  <c:v>1.6870000000000001</c:v>
                </c:pt>
                <c:pt idx="4">
                  <c:v>3</c:v>
                </c:pt>
                <c:pt idx="5">
                  <c:v>4.7320000000000002</c:v>
                </c:pt>
                <c:pt idx="6">
                  <c:v>6.7560000000000002</c:v>
                </c:pt>
                <c:pt idx="7">
                  <c:v>11.128</c:v>
                </c:pt>
                <c:pt idx="8">
                  <c:v>14.927</c:v>
                </c:pt>
                <c:pt idx="9">
                  <c:v>20.428000000000001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16-4DF3-866F-7EF133729729}"/>
            </c:ext>
          </c:extLst>
        </c:ser>
        <c:ser>
          <c:idx val="4"/>
          <c:order val="3"/>
          <c:tx>
            <c:strRef>
              <c:f>Sheet2!$A$15</c:f>
              <c:strCache>
                <c:ptCount val="1"/>
                <c:pt idx="0">
                  <c:v>IPSO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Sheet2!$B$11:$K$11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Sheet2!$B$15:$K$15</c:f>
              <c:numCache>
                <c:formatCode>General</c:formatCode>
                <c:ptCount val="10"/>
                <c:pt idx="0">
                  <c:v>3.4000000000000002E-2</c:v>
                </c:pt>
                <c:pt idx="1">
                  <c:v>8.7999999999999995E-2</c:v>
                </c:pt>
                <c:pt idx="2">
                  <c:v>0.14099999999999999</c:v>
                </c:pt>
                <c:pt idx="3">
                  <c:v>0.25900000000000001</c:v>
                </c:pt>
                <c:pt idx="4">
                  <c:v>0.52700000000000002</c:v>
                </c:pt>
                <c:pt idx="5">
                  <c:v>0.56000000000000005</c:v>
                </c:pt>
                <c:pt idx="6">
                  <c:v>0.96899999999999997</c:v>
                </c:pt>
                <c:pt idx="7">
                  <c:v>1.353</c:v>
                </c:pt>
                <c:pt idx="8">
                  <c:v>1.7010000000000001</c:v>
                </c:pt>
                <c:pt idx="9">
                  <c:v>2.1059999999999999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16-4DF3-866F-7EF133729729}"/>
            </c:ext>
          </c:extLst>
        </c:ser>
        <c:ser>
          <c:idx val="5"/>
          <c:order val="4"/>
          <c:tx>
            <c:strRef>
              <c:f>Sheet2!$A$16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Sheet2!$B$11:$K$11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Sheet2!$B$16:$K$16</c:f>
              <c:numCache>
                <c:formatCode>General</c:formatCode>
                <c:ptCount val="10"/>
                <c:pt idx="0">
                  <c:v>0.128</c:v>
                </c:pt>
                <c:pt idx="1">
                  <c:v>0.42199999999999999</c:v>
                </c:pt>
                <c:pt idx="2">
                  <c:v>1.0129999999999999</c:v>
                </c:pt>
                <c:pt idx="3">
                  <c:v>1.958</c:v>
                </c:pt>
                <c:pt idx="4">
                  <c:v>3.3340000000000001</c:v>
                </c:pt>
                <c:pt idx="5">
                  <c:v>5.24</c:v>
                </c:pt>
                <c:pt idx="6">
                  <c:v>7.9509999999999996</c:v>
                </c:pt>
                <c:pt idx="7">
                  <c:v>11.785</c:v>
                </c:pt>
                <c:pt idx="8">
                  <c:v>15.29</c:v>
                </c:pt>
                <c:pt idx="9">
                  <c:v>20.361000000000001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16-4DF3-866F-7EF133729729}"/>
            </c:ext>
          </c:extLst>
        </c:ser>
        <c:ser>
          <c:idx val="6"/>
          <c:order val="5"/>
          <c:tx>
            <c:strRef>
              <c:f>Sheet2!$A$17</c:f>
              <c:strCache>
                <c:ptCount val="1"/>
                <c:pt idx="0">
                  <c:v>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Sheet2!$B$11:$K$11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Sheet2!$B$17:$K$17</c:f>
              <c:numCache>
                <c:formatCode>General</c:formatCode>
                <c:ptCount val="10"/>
                <c:pt idx="0">
                  <c:v>0.16</c:v>
                </c:pt>
                <c:pt idx="1">
                  <c:v>0.57399999999999995</c:v>
                </c:pt>
                <c:pt idx="2">
                  <c:v>1.3720000000000001</c:v>
                </c:pt>
                <c:pt idx="3">
                  <c:v>2.9980000000000002</c:v>
                </c:pt>
                <c:pt idx="4">
                  <c:v>5.0999999999999996</c:v>
                </c:pt>
                <c:pt idx="5">
                  <c:v>8.9879999999999995</c:v>
                </c:pt>
                <c:pt idx="6">
                  <c:v>14.805</c:v>
                </c:pt>
                <c:pt idx="7">
                  <c:v>21.731000000000002</c:v>
                </c:pt>
                <c:pt idx="8">
                  <c:v>32.673000000000002</c:v>
                </c:pt>
                <c:pt idx="9">
                  <c:v>47.68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16-4DF3-866F-7EF13372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415791"/>
        <c:axId val="129168511"/>
      </c:lineChart>
      <c:catAx>
        <c:axId val="58841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68511"/>
        <c:crosses val="autoZero"/>
        <c:auto val="1"/>
        <c:lblAlgn val="ctr"/>
        <c:lblOffset val="100"/>
        <c:noMultiLvlLbl val="0"/>
      </c:catAx>
      <c:valAx>
        <c:axId val="12916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157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  <cx:data id="2">
      <cx:numDim type="val">
        <cx:f>_xlchart.v1.11</cx:f>
      </cx:numDim>
    </cx:data>
    <cx:data id="3">
      <cx:numDim type="val">
        <cx:f>_xlchart.v1.13</cx:f>
      </cx:numDim>
    </cx:data>
    <cx:data id="4">
      <cx:numDim type="val">
        <cx:f>_xlchart.v1.15</cx:f>
      </cx:numDim>
    </cx:data>
    <cx:data id="5">
      <cx:numDim type="val">
        <cx:f>_xlchart.v1.17</cx:f>
      </cx:numDim>
    </cx:data>
  </cx:chartData>
  <cx:chart>
    <cx:plotArea>
      <cx:plotAreaRegion>
        <cx:series layoutId="boxWhisker" uniqueId="{190D1570-378D-4B3D-8A50-2C0E667E723E}" formatIdx="0">
          <cx:tx>
            <cx:txData>
              <cx:f>_xlchart.v1.6</cx:f>
              <cx:v>GENETIC</cx:v>
            </cx:txData>
          </cx:tx>
          <cx:dataId val="0"/>
          <cx:layoutPr>
            <cx:visibility meanLine="1" meanMarker="1" nonoutliers="1" outliers="1"/>
            <cx:statistics quartileMethod="inclusive"/>
          </cx:layoutPr>
        </cx:series>
        <cx:series layoutId="boxWhisker" uniqueId="{C25C7310-6CF6-431D-B57B-EBD4B50B27FC}" formatIdx="1">
          <cx:tx>
            <cx:txData>
              <cx:f>_xlchart.v1.8</cx:f>
              <cx:v>PSO</cx:v>
            </cx:txData>
          </cx:tx>
          <cx:dataId val="1"/>
          <cx:layoutPr>
            <cx:visibility meanLine="1" meanMarker="1" nonoutliers="1" outliers="1"/>
            <cx:statistics quartileMethod="inclusive"/>
          </cx:layoutPr>
        </cx:series>
        <cx:series layoutId="boxWhisker" uniqueId="{0BA28E0D-CC71-41E2-ADBF-9B902CEB2505}" formatIdx="2">
          <cx:tx>
            <cx:txData>
              <cx:f>_xlchart.v1.10</cx:f>
              <cx:v>IPSO</cx:v>
            </cx:txData>
          </cx:tx>
          <cx:dataId val="2"/>
          <cx:layoutPr>
            <cx:visibility meanLine="1" meanMarker="1" nonoutliers="1" outliers="1"/>
            <cx:statistics quartileMethod="inclusive"/>
          </cx:layoutPr>
        </cx:series>
        <cx:series layoutId="boxWhisker" uniqueId="{F441F0B7-BCD4-43A8-9A2A-02D9FF1E8F13}" formatIdx="3">
          <cx:tx>
            <cx:txData>
              <cx:f>_xlchart.v1.12</cx:f>
              <cx:v>DE</cx:v>
            </cx:txData>
          </cx:tx>
          <cx:dataId val="3"/>
          <cx:layoutPr>
            <cx:visibility meanLine="1" meanMarker="1" nonoutliers="1" outliers="1"/>
            <cx:statistics quartileMethod="inclusive"/>
          </cx:layoutPr>
        </cx:series>
        <cx:series layoutId="boxWhisker" uniqueId="{DEF49DB6-1DCF-417C-81B8-597CF62B2EFE}" formatIdx="4">
          <cx:tx>
            <cx:txData>
              <cx:f>_xlchart.v1.14</cx:f>
              <cx:v>PROPOSED</cx:v>
            </cx:txData>
          </cx:tx>
          <cx:spPr>
            <a:solidFill>
              <a:schemeClr val="accent5"/>
            </a:solidFill>
          </cx:spPr>
          <cx:dataId val="4"/>
          <cx:layoutPr>
            <cx:visibility meanLine="1" meanMarker="1" nonoutliers="1" outliers="1"/>
            <cx:statistics quartileMethod="inclusive"/>
          </cx:layoutPr>
        </cx:series>
        <cx:series layoutId="boxWhisker" uniqueId="{00000006-623C-4BBB-812A-FE03E331A357}">
          <cx:tx>
            <cx:txData>
              <cx:f>_xlchart.v1.16</cx:f>
              <cx:v>PROPOSED (KMEANS)</cx:v>
            </cx:txData>
          </cx:tx>
          <cx:dataId val="5"/>
          <cx:layoutPr>
            <cx:visibility meanLine="1"/>
            <cx:statistics quartileMethod="inclusive"/>
          </cx:layoutPr>
        </cx:series>
      </cx:plotAreaRegion>
      <cx:axis id="0" hidden="1">
        <cx:catScaling gapWidth="0.5"/>
        <cx:majorGridlines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Function calls</a:t>
                </a:r>
                <a:endParaRPr lang="el-G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  <cx:numFmt formatCode="#,##0" sourceLinked="0"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_xlchart.v1.27</cx:f>
      </cx:numDim>
    </cx:data>
    <cx:data id="2">
      <cx:numDim type="val">
        <cx:f>_xlchart.v1.29</cx:f>
      </cx:numDim>
    </cx:data>
    <cx:data id="3">
      <cx:numDim type="val">
        <cx:f>_xlchart.v1.31</cx:f>
      </cx:numDim>
    </cx:data>
    <cx:data id="4">
      <cx:numDim type="val">
        <cx:f>_xlchart.v1.33</cx:f>
      </cx:numDim>
    </cx:data>
    <cx:data id="5">
      <cx:numDim type="val">
        <cx:f>_xlchart.v1.35</cx:f>
      </cx:numDim>
    </cx:data>
  </cx:chartData>
  <cx:chart>
    <cx:plotArea>
      <cx:plotAreaRegion>
        <cx:series layoutId="boxWhisker" uniqueId="{190D1570-378D-4B3D-8A50-2C0E667E723E}">
          <cx:tx>
            <cx:txData>
              <cx:f>_xlchart.v1.24</cx:f>
              <cx:v>GENETIC</cx:v>
            </cx:txData>
          </cx:tx>
          <cx:dataId val="0"/>
          <cx:layoutPr>
            <cx:visibility meanLine="1" meanMarker="1" nonoutliers="1" outliers="0"/>
            <cx:statistics quartileMethod="inclusive"/>
          </cx:layoutPr>
        </cx:series>
        <cx:series layoutId="boxWhisker" uniqueId="{C25C7310-6CF6-431D-B57B-EBD4B50B27FC}">
          <cx:tx>
            <cx:txData>
              <cx:f>_xlchart.v1.26</cx:f>
              <cx:v>PSO</cx:v>
            </cx:txData>
          </cx:tx>
          <cx:dataId val="1"/>
          <cx:layoutPr>
            <cx:visibility meanLine="1" meanMarker="1" nonoutliers="1" outliers="0"/>
            <cx:statistics quartileMethod="inclusive"/>
          </cx:layoutPr>
        </cx:series>
        <cx:series layoutId="boxWhisker" uniqueId="{0BA28E0D-CC71-41E2-ADBF-9B902CEB2505}">
          <cx:tx>
            <cx:txData>
              <cx:f>_xlchart.v1.28</cx:f>
              <cx:v>IPSO</cx:v>
            </cx:txData>
          </cx:tx>
          <cx:dataId val="2"/>
          <cx:layoutPr>
            <cx:visibility meanLine="1" meanMarker="1" nonoutliers="1" outliers="0"/>
            <cx:statistics quartileMethod="inclusive"/>
          </cx:layoutPr>
        </cx:series>
        <cx:series layoutId="boxWhisker" uniqueId="{F441F0B7-BCD4-43A8-9A2A-02D9FF1E8F13}">
          <cx:tx>
            <cx:txData>
              <cx:f>_xlchart.v1.30</cx:f>
              <cx:v>DE</cx:v>
            </cx:txData>
          </cx:tx>
          <cx:dataId val="3"/>
          <cx:layoutPr>
            <cx:visibility meanLine="1" meanMarker="1" nonoutliers="1" outliers="0"/>
            <cx:statistics quartileMethod="inclusive"/>
          </cx:layoutPr>
        </cx:series>
        <cx:series layoutId="boxWhisker" uniqueId="{DEF49DB6-1DCF-417C-81B8-597CF62B2EFE}">
          <cx:tx>
            <cx:txData>
              <cx:f>_xlchart.v1.32</cx:f>
              <cx:v>PROPOSED</cx:v>
            </cx:txData>
          </cx:tx>
          <cx:spPr>
            <a:solidFill>
              <a:schemeClr val="accent5"/>
            </a:solidFill>
          </cx:spPr>
          <cx:dataId val="4"/>
          <cx:layoutPr>
            <cx:visibility meanLine="1" meanMarker="1" nonoutliers="1" outliers="0"/>
            <cx:statistics quartileMethod="inclusive"/>
          </cx:layoutPr>
        </cx:series>
        <cx:series layoutId="boxWhisker" uniqueId="{00000000-5839-4144-85F7-EAF264FF90D2}">
          <cx:tx>
            <cx:txData>
              <cx:f>_xlchart.v1.34</cx:f>
              <cx:v>PROPOSED (KMEANS)</cx:v>
            </cx:txData>
          </cx:tx>
          <cx:dataId val="5"/>
          <cx:layoutPr>
            <cx:visibility meanLine="1" outliers="0"/>
            <cx:statistics quartileMethod="inclusive"/>
          </cx:layoutPr>
        </cx:series>
      </cx:plotAreaRegion>
      <cx:axis id="0" hidden="1">
        <cx:catScaling gapWidth="0.5"/>
        <cx:majorGridlines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Function calls</a:t>
                </a:r>
                <a:endParaRPr lang="el-G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  <cx:numFmt formatCode="#,##0" sourceLinked="0"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plotArea>
      <cx:plotAreaRegion>
        <cx:series layoutId="boxWhisker" uniqueId="{E4BBA26D-9368-4C60-B9AE-3E3AF590DD3B}">
          <cx:tx>
            <cx:txData>
              <cx:f>_xlchart.v1.0</cx:f>
              <cx:v>DE</cx:v>
            </cx:txData>
          </cx:tx>
          <cx:spPr>
            <a:solidFill>
              <a:schemeClr val="accent4"/>
            </a:solidFill>
          </cx:spPr>
          <cx:dataId val="0"/>
          <cx:layoutPr>
            <cx:visibility meanLine="1" meanMarker="1" nonoutliers="1" outliers="1"/>
            <cx:statistics quartileMethod="inclusive"/>
          </cx:layoutPr>
        </cx:series>
        <cx:series layoutId="boxWhisker" uniqueId="{1320AF30-CE90-450F-AD9A-5FCD941B796E}">
          <cx:tx>
            <cx:txData>
              <cx:f>_xlchart.v1.2</cx:f>
              <cx:v>PROPOSED</cx:v>
            </cx:txData>
          </cx:tx>
          <cx:spPr>
            <a:solidFill>
              <a:schemeClr val="accent5"/>
            </a:solidFill>
          </cx:spPr>
          <cx:dataId val="1"/>
          <cx:layoutPr>
            <cx:visibility meanLine="1" meanMarker="1" nonoutliers="1" outliers="1"/>
            <cx:statistics quartileMethod="inclusive"/>
          </cx:layoutPr>
        </cx:series>
        <cx:series layoutId="boxWhisker" uniqueId="{98EF860E-9468-4A0F-99DF-9149AA977D2B}">
          <cx:tx>
            <cx:txData>
              <cx:f>_xlchart.v1.4</cx:f>
              <cx:v>PROPOSED (KMEANS)</cx:v>
            </cx:txData>
          </cx:tx>
          <cx:spPr>
            <a:solidFill>
              <a:schemeClr val="accent6"/>
            </a:solidFill>
          </cx:spPr>
          <cx:dataId val="2"/>
          <cx:layoutPr>
            <cx:visibility meanLine="1" meanMarker="1" nonoutliers="1" outliers="1"/>
            <cx:statistics quartileMethod="inclusive"/>
          </cx:layoutPr>
        </cx:series>
      </cx:plotAreaRegion>
      <cx:axis id="0" hidden="1">
        <cx:catScaling gapWidth="0.5"/>
        <cx:majorGridlines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Function calls</a:t>
                </a:r>
                <a:endParaRPr lang="el-G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  <cx:numFmt formatCode="#,##0" sourceLinked="0"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_xlchart.v1.21</cx:f>
      </cx:numDim>
    </cx:data>
    <cx:data id="2">
      <cx:numDim type="val">
        <cx:f>_xlchart.v1.23</cx:f>
      </cx:numDim>
    </cx:data>
  </cx:chartData>
  <cx:chart>
    <cx:plotArea>
      <cx:plotAreaRegion>
        <cx:series layoutId="boxWhisker" uniqueId="{E4BBA26D-9368-4C60-B9AE-3E3AF590DD3B}">
          <cx:tx>
            <cx:txData>
              <cx:f>_xlchart.v1.18</cx:f>
              <cx:v>DE</cx:v>
            </cx:txData>
          </cx:tx>
          <cx:spPr>
            <a:solidFill>
              <a:schemeClr val="accent4"/>
            </a:solidFill>
          </cx:spPr>
          <cx:dataId val="0"/>
          <cx:layoutPr>
            <cx:visibility meanLine="1" meanMarker="1" nonoutliers="1" outliers="0"/>
            <cx:statistics quartileMethod="inclusive"/>
          </cx:layoutPr>
        </cx:series>
        <cx:series layoutId="boxWhisker" uniqueId="{1320AF30-CE90-450F-AD9A-5FCD941B796E}">
          <cx:tx>
            <cx:txData>
              <cx:f>_xlchart.v1.20</cx:f>
              <cx:v>PROPOSED</cx:v>
            </cx:txData>
          </cx:tx>
          <cx:spPr>
            <a:solidFill>
              <a:schemeClr val="accent5"/>
            </a:solidFill>
          </cx:spPr>
          <cx:dataId val="1"/>
          <cx:layoutPr>
            <cx:visibility meanLine="1" meanMarker="1" nonoutliers="1" outliers="0"/>
            <cx:statistics quartileMethod="inclusive"/>
          </cx:layoutPr>
        </cx:series>
        <cx:series layoutId="boxWhisker" uniqueId="{98EF860E-9468-4A0F-99DF-9149AA977D2B}">
          <cx:tx>
            <cx:txData>
              <cx:f>_xlchart.v1.22</cx:f>
              <cx:v>PROPOSED (KMEANS)</cx:v>
            </cx:txData>
          </cx:tx>
          <cx:spPr>
            <a:solidFill>
              <a:schemeClr val="accent6"/>
            </a:solidFill>
          </cx:spPr>
          <cx:dataId val="2"/>
          <cx:layoutPr>
            <cx:visibility meanLine="1" meanMarker="1" nonoutliers="1" outliers="0"/>
            <cx:statistics quartileMethod="inclusive"/>
          </cx:layoutPr>
        </cx:series>
      </cx:plotAreaRegion>
      <cx:axis id="0" hidden="1">
        <cx:catScaling gapWidth="0.5"/>
        <cx:majorGridlines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Function calls</a:t>
                </a:r>
                <a:endParaRPr lang="el-G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  <cx:numFmt formatCode="#,##0" sourceLinked="0"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90715</xdr:colOff>
      <xdr:row>6</xdr:row>
      <xdr:rowOff>88900</xdr:rowOff>
    </xdr:from>
    <xdr:to>
      <xdr:col>21</xdr:col>
      <xdr:colOff>408215</xdr:colOff>
      <xdr:row>21</xdr:row>
      <xdr:rowOff>110671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Γράφημα 1">
              <a:extLst>
                <a:ext uri="{FF2B5EF4-FFF2-40B4-BE49-F238E27FC236}">
                  <a16:creationId xmlns:a16="http://schemas.microsoft.com/office/drawing/2014/main" id="{3CBEE5EA-F670-F8E0-5D65-EFA9CF9A42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63465" y="1193800"/>
              <a:ext cx="4584700" cy="27840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Αυτό το γράφημα δεν είναι διαθέσιμο στη δική σας έκδοση του Excel.
Εάν επεξεργαστείτε αυτό το σχήμα ή εάν αποθηκεύσετε αυτό το βιβλίο εργασίας σε διαφορετική μορφή αρχείου, το γράφημα θα καταστραφεί οριστικά.</a:t>
              </a:r>
            </a:p>
          </xdr:txBody>
        </xdr:sp>
      </mc:Fallback>
    </mc:AlternateContent>
    <xdr:clientData/>
  </xdr:twoCellAnchor>
  <xdr:twoCellAnchor>
    <xdr:from>
      <xdr:col>14</xdr:col>
      <xdr:colOff>131885</xdr:colOff>
      <xdr:row>23</xdr:row>
      <xdr:rowOff>136769</xdr:rowOff>
    </xdr:from>
    <xdr:to>
      <xdr:col>21</xdr:col>
      <xdr:colOff>449385</xdr:colOff>
      <xdr:row>38</xdr:row>
      <xdr:rowOff>158539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Γράφημα 2">
              <a:extLst>
                <a:ext uri="{FF2B5EF4-FFF2-40B4-BE49-F238E27FC236}">
                  <a16:creationId xmlns:a16="http://schemas.microsoft.com/office/drawing/2014/main" id="{6041D643-C7EF-4F6B-A3FE-F143491473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04635" y="4372219"/>
              <a:ext cx="4584700" cy="2784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Αυτό το γράφημα δεν είναι διαθέσιμο στη δική σας έκδοση του Excel.
Εάν επεξεργαστείτε αυτό το σχήμα ή εάν αποθηκεύσετε αυτό το βιβλίο εργασίας σε διαφορετική μορφή αρχείου, το γράφημα θα καταστραφεί οριστικά.</a:t>
              </a:r>
            </a:p>
          </xdr:txBody>
        </xdr:sp>
      </mc:Fallback>
    </mc:AlternateContent>
    <xdr:clientData/>
  </xdr:twoCellAnchor>
  <xdr:twoCellAnchor>
    <xdr:from>
      <xdr:col>14</xdr:col>
      <xdr:colOff>454025</xdr:colOff>
      <xdr:row>41</xdr:row>
      <xdr:rowOff>95250</xdr:rowOff>
    </xdr:from>
    <xdr:to>
      <xdr:col>22</xdr:col>
      <xdr:colOff>149225</xdr:colOff>
      <xdr:row>56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Γράφημα 5">
              <a:extLst>
                <a:ext uri="{FF2B5EF4-FFF2-40B4-BE49-F238E27FC236}">
                  <a16:creationId xmlns:a16="http://schemas.microsoft.com/office/drawing/2014/main" id="{7FA32766-B0F0-19D8-904E-198B152587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26775" y="7645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Αυτό το γράφημα δεν είναι διαθέσιμο στη δική σας έκδοση του Excel.
Εάν επεξεργαστείτε αυτό το σχήμα ή εάν αποθηκεύσετε αυτό το βιβλίο εργασίας σε διαφορετική μορφή αρχείου, το γράφημα θα καταστραφεί οριστικά.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59</xdr:row>
      <xdr:rowOff>0</xdr:rowOff>
    </xdr:from>
    <xdr:to>
      <xdr:col>20</xdr:col>
      <xdr:colOff>304800</xdr:colOff>
      <xdr:row>73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Γράφημα 6">
              <a:extLst>
                <a:ext uri="{FF2B5EF4-FFF2-40B4-BE49-F238E27FC236}">
                  <a16:creationId xmlns:a16="http://schemas.microsoft.com/office/drawing/2014/main" id="{0F4EF107-0E03-4D80-9066-B169DA3412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63150" y="10852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Αυτό το γράφημα δεν είναι διαθέσιμο στη δική σας έκδοση του Excel.
Εάν επεξεργαστείτε αυτό το σχήμα ή εάν αποθηκεύσετε αυτό το βιβλίο εργασίας σε διαφορετική μορφή αρχείου, το γράφημα θα καταστραφεί οριστικά.</a:t>
              </a:r>
            </a:p>
          </xdr:txBody>
        </xdr:sp>
      </mc:Fallback>
    </mc:AlternateContent>
    <xdr:clientData/>
  </xdr:twoCellAnchor>
  <xdr:twoCellAnchor>
    <xdr:from>
      <xdr:col>21</xdr:col>
      <xdr:colOff>377825</xdr:colOff>
      <xdr:row>15</xdr:row>
      <xdr:rowOff>38100</xdr:rowOff>
    </xdr:from>
    <xdr:to>
      <xdr:col>29</xdr:col>
      <xdr:colOff>73025</xdr:colOff>
      <xdr:row>30</xdr:row>
      <xdr:rowOff>19050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271D7FE2-E11F-0030-3187-BC4A54EB1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235324</xdr:colOff>
      <xdr:row>21</xdr:row>
      <xdr:rowOff>66488</xdr:rowOff>
    </xdr:from>
    <xdr:to>
      <xdr:col>5</xdr:col>
      <xdr:colOff>735853</xdr:colOff>
      <xdr:row>39</xdr:row>
      <xdr:rowOff>179294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4A7D613-8236-50A4-BF67-478DF3554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70971</xdr:colOff>
      <xdr:row>21</xdr:row>
      <xdr:rowOff>66489</xdr:rowOff>
    </xdr:from>
    <xdr:to>
      <xdr:col>11</xdr:col>
      <xdr:colOff>571501</xdr:colOff>
      <xdr:row>39</xdr:row>
      <xdr:rowOff>179294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9AFE71E4-1F88-0492-CEE5-982F60948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94818</xdr:colOff>
      <xdr:row>43</xdr:row>
      <xdr:rowOff>9599</xdr:rowOff>
    </xdr:from>
    <xdr:to>
      <xdr:col>6</xdr:col>
      <xdr:colOff>234460</xdr:colOff>
      <xdr:row>61</xdr:row>
      <xdr:rowOff>14654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938E33EB-01E2-404C-449D-9486BA133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8045</xdr:colOff>
      <xdr:row>43</xdr:row>
      <xdr:rowOff>6725</xdr:rowOff>
    </xdr:from>
    <xdr:to>
      <xdr:col>14</xdr:col>
      <xdr:colOff>14654</xdr:colOff>
      <xdr:row>60</xdr:row>
      <xdr:rowOff>175846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44412471-D140-065A-D541-5623AC6CF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10"/>
  <sheetViews>
    <sheetView topLeftCell="A49" zoomScaleNormal="100" workbookViewId="0">
      <selection activeCell="Z45" sqref="Z45"/>
    </sheetView>
  </sheetViews>
  <sheetFormatPr defaultRowHeight="14.5" x14ac:dyDescent="0.35"/>
  <cols>
    <col min="1" max="1" width="23.26953125" customWidth="1"/>
    <col min="2" max="3" width="8.7265625" style="1" customWidth="1"/>
    <col min="4" max="5" width="8.7265625" customWidth="1"/>
    <col min="6" max="8" width="8.81640625" customWidth="1"/>
    <col min="9" max="9" width="8.7265625" customWidth="1"/>
    <col min="10" max="10" width="11.36328125" style="1" customWidth="1"/>
    <col min="11" max="11" width="8.7265625" style="1" customWidth="1"/>
    <col min="12" max="12" width="20.453125" style="1" customWidth="1"/>
    <col min="13" max="13" width="8.7265625" style="1" customWidth="1"/>
    <col min="14" max="1009" width="8.7265625" customWidth="1"/>
    <col min="1010" max="1020" width="11.6328125" customWidth="1"/>
  </cols>
  <sheetData>
    <row r="2" spans="1:13" x14ac:dyDescent="0.35">
      <c r="A2" s="10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3" x14ac:dyDescent="0.35">
      <c r="A3" s="11" t="s">
        <v>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8" t="s">
        <v>66</v>
      </c>
      <c r="M3" s="9"/>
    </row>
    <row r="4" spans="1:13" x14ac:dyDescent="0.35">
      <c r="A4" s="3" t="s">
        <v>4</v>
      </c>
      <c r="B4" s="3" t="s">
        <v>61</v>
      </c>
      <c r="C4" s="3" t="s">
        <v>65</v>
      </c>
      <c r="D4" s="3" t="s">
        <v>63</v>
      </c>
      <c r="E4" s="3" t="s">
        <v>65</v>
      </c>
      <c r="F4" s="3" t="s">
        <v>62</v>
      </c>
      <c r="G4" s="3" t="s">
        <v>65</v>
      </c>
      <c r="H4" s="3" t="s">
        <v>3</v>
      </c>
      <c r="I4" s="3" t="s">
        <v>65</v>
      </c>
      <c r="J4" s="3" t="s">
        <v>60</v>
      </c>
      <c r="K4" s="3" t="s">
        <v>65</v>
      </c>
      <c r="L4" s="3" t="s">
        <v>64</v>
      </c>
      <c r="M4" s="3" t="s">
        <v>65</v>
      </c>
    </row>
    <row r="5" spans="1:13" x14ac:dyDescent="0.35">
      <c r="A5" s="4" t="s">
        <v>5</v>
      </c>
      <c r="B5" s="5">
        <v>6749</v>
      </c>
      <c r="C5" s="5">
        <v>100</v>
      </c>
      <c r="D5" s="5">
        <v>6885</v>
      </c>
      <c r="E5" s="5">
        <v>100</v>
      </c>
      <c r="F5" s="5">
        <v>3418</v>
      </c>
      <c r="G5" s="5">
        <v>100</v>
      </c>
      <c r="H5" s="5">
        <v>16183</v>
      </c>
      <c r="I5" s="5">
        <v>100</v>
      </c>
      <c r="J5" s="5">
        <v>5818</v>
      </c>
      <c r="K5" s="5">
        <v>100</v>
      </c>
      <c r="L5" s="5">
        <v>3490</v>
      </c>
      <c r="M5" s="5">
        <v>100</v>
      </c>
    </row>
    <row r="6" spans="1:13" x14ac:dyDescent="0.35">
      <c r="A6" s="4" t="s">
        <v>6</v>
      </c>
      <c r="B6" s="5">
        <v>4007</v>
      </c>
      <c r="C6" s="5">
        <v>100</v>
      </c>
      <c r="D6" s="5">
        <v>4113</v>
      </c>
      <c r="E6" s="5">
        <v>100</v>
      </c>
      <c r="F6" s="5">
        <v>1814</v>
      </c>
      <c r="G6" s="5">
        <v>100</v>
      </c>
      <c r="H6" s="6">
        <v>8268</v>
      </c>
      <c r="I6" s="6">
        <v>100</v>
      </c>
      <c r="J6" s="6">
        <v>5585</v>
      </c>
      <c r="K6" s="6">
        <v>100</v>
      </c>
      <c r="L6" s="6">
        <v>3023</v>
      </c>
      <c r="M6" s="6">
        <v>100</v>
      </c>
    </row>
    <row r="7" spans="1:13" x14ac:dyDescent="0.35">
      <c r="A7" s="4" t="s">
        <v>7</v>
      </c>
      <c r="B7" s="5">
        <v>3793</v>
      </c>
      <c r="C7" s="5">
        <v>100</v>
      </c>
      <c r="D7" s="5">
        <v>3747</v>
      </c>
      <c r="E7" s="5">
        <v>100</v>
      </c>
      <c r="F7" s="5">
        <v>1759</v>
      </c>
      <c r="G7" s="5">
        <v>100</v>
      </c>
      <c r="H7" s="6">
        <v>7913</v>
      </c>
      <c r="I7" s="6">
        <v>100</v>
      </c>
      <c r="J7" s="6">
        <v>5008</v>
      </c>
      <c r="K7" s="6">
        <v>100</v>
      </c>
      <c r="L7" s="6">
        <v>2693</v>
      </c>
      <c r="M7" s="6">
        <v>100</v>
      </c>
    </row>
    <row r="8" spans="1:13" x14ac:dyDescent="0.35">
      <c r="A8" s="4" t="s">
        <v>8</v>
      </c>
      <c r="B8" s="5">
        <v>3479</v>
      </c>
      <c r="C8" s="5">
        <v>100</v>
      </c>
      <c r="D8" s="5">
        <v>3305</v>
      </c>
      <c r="E8" s="5">
        <v>100</v>
      </c>
      <c r="F8" s="5">
        <v>1689</v>
      </c>
      <c r="G8" s="5">
        <v>100</v>
      </c>
      <c r="H8" s="6">
        <v>6327</v>
      </c>
      <c r="I8" s="6">
        <v>100</v>
      </c>
      <c r="J8" s="6">
        <v>4282</v>
      </c>
      <c r="K8" s="6">
        <v>100</v>
      </c>
      <c r="L8" s="6">
        <v>2442</v>
      </c>
      <c r="M8" s="6">
        <v>100</v>
      </c>
    </row>
    <row r="9" spans="1:13" x14ac:dyDescent="0.35">
      <c r="A9" s="4" t="s">
        <v>9</v>
      </c>
      <c r="B9" s="5">
        <v>2376</v>
      </c>
      <c r="C9" s="5">
        <v>100</v>
      </c>
      <c r="D9" s="5">
        <v>2522</v>
      </c>
      <c r="E9" s="5">
        <v>100</v>
      </c>
      <c r="F9" s="5">
        <v>1730</v>
      </c>
      <c r="G9" s="5">
        <v>100</v>
      </c>
      <c r="H9" s="6">
        <v>4101</v>
      </c>
      <c r="I9" s="6">
        <v>100</v>
      </c>
      <c r="J9" s="6">
        <v>3026</v>
      </c>
      <c r="K9" s="6">
        <v>100</v>
      </c>
      <c r="L9" s="6">
        <v>2087</v>
      </c>
      <c r="M9" s="6">
        <v>100</v>
      </c>
    </row>
    <row r="10" spans="1:13" x14ac:dyDescent="0.35">
      <c r="A10" s="4" t="s">
        <v>10</v>
      </c>
      <c r="B10" s="5">
        <v>2869</v>
      </c>
      <c r="C10" s="5">
        <v>100</v>
      </c>
      <c r="D10" s="5">
        <v>2908</v>
      </c>
      <c r="E10" s="5">
        <v>100</v>
      </c>
      <c r="F10" s="5">
        <v>1754</v>
      </c>
      <c r="G10" s="5">
        <v>100</v>
      </c>
      <c r="H10" s="6">
        <v>5609</v>
      </c>
      <c r="I10" s="6">
        <v>100</v>
      </c>
      <c r="J10" s="6">
        <v>3327</v>
      </c>
      <c r="K10" s="6">
        <v>100</v>
      </c>
      <c r="L10" s="6">
        <v>2607</v>
      </c>
      <c r="M10" s="6">
        <v>100</v>
      </c>
    </row>
    <row r="11" spans="1:13" x14ac:dyDescent="0.35">
      <c r="A11" s="4" t="s">
        <v>11</v>
      </c>
      <c r="B11" s="5">
        <v>5443</v>
      </c>
      <c r="C11" s="5">
        <v>100</v>
      </c>
      <c r="D11" s="5">
        <v>8657</v>
      </c>
      <c r="E11" s="5">
        <v>100</v>
      </c>
      <c r="F11" s="5">
        <v>2462</v>
      </c>
      <c r="G11" s="5">
        <v>100</v>
      </c>
      <c r="H11" s="6">
        <v>14669</v>
      </c>
      <c r="I11" s="6">
        <v>100</v>
      </c>
      <c r="J11" s="6">
        <v>8864</v>
      </c>
      <c r="K11" s="6">
        <v>100</v>
      </c>
      <c r="L11" s="6">
        <v>5617</v>
      </c>
      <c r="M11" s="6">
        <v>100</v>
      </c>
    </row>
    <row r="12" spans="1:13" x14ac:dyDescent="0.35">
      <c r="A12" s="4" t="s">
        <v>12</v>
      </c>
      <c r="B12" s="5">
        <v>18552</v>
      </c>
      <c r="C12" s="5">
        <v>100</v>
      </c>
      <c r="D12" s="5">
        <v>24894</v>
      </c>
      <c r="E12" s="5">
        <v>100</v>
      </c>
      <c r="F12" s="5">
        <v>4446</v>
      </c>
      <c r="G12" s="5">
        <v>100</v>
      </c>
      <c r="H12" s="6">
        <v>39018</v>
      </c>
      <c r="I12" s="6">
        <v>100</v>
      </c>
      <c r="J12" s="6">
        <v>26065</v>
      </c>
      <c r="K12" s="6">
        <v>100</v>
      </c>
      <c r="L12" s="6">
        <v>17221</v>
      </c>
      <c r="M12" s="6">
        <v>100</v>
      </c>
    </row>
    <row r="13" spans="1:13" x14ac:dyDescent="0.35">
      <c r="A13" s="4" t="s">
        <v>13</v>
      </c>
      <c r="B13" s="5">
        <v>18801</v>
      </c>
      <c r="C13" s="5">
        <v>100</v>
      </c>
      <c r="D13" s="5">
        <v>32534</v>
      </c>
      <c r="E13" s="5">
        <v>100</v>
      </c>
      <c r="F13" s="5">
        <v>4690</v>
      </c>
      <c r="G13" s="5">
        <v>100</v>
      </c>
      <c r="H13" s="6">
        <v>46914</v>
      </c>
      <c r="I13" s="6">
        <v>100</v>
      </c>
      <c r="J13" s="6">
        <v>29549</v>
      </c>
      <c r="K13" s="6">
        <v>100</v>
      </c>
      <c r="L13" s="6">
        <v>26615</v>
      </c>
      <c r="M13" s="6">
        <v>100</v>
      </c>
    </row>
    <row r="14" spans="1:13" x14ac:dyDescent="0.35">
      <c r="A14" s="4" t="s">
        <v>14</v>
      </c>
      <c r="B14" s="5">
        <v>1958</v>
      </c>
      <c r="C14" s="5">
        <v>100</v>
      </c>
      <c r="D14" s="5">
        <v>1998</v>
      </c>
      <c r="E14" s="5">
        <v>100</v>
      </c>
      <c r="F14" s="5">
        <v>1753</v>
      </c>
      <c r="G14" s="5">
        <v>100</v>
      </c>
      <c r="H14" s="6">
        <v>2978</v>
      </c>
      <c r="I14" s="6">
        <v>100</v>
      </c>
      <c r="J14" s="6">
        <v>2755</v>
      </c>
      <c r="K14" s="6">
        <v>100</v>
      </c>
      <c r="L14" s="6">
        <v>1402</v>
      </c>
      <c r="M14" s="6">
        <v>100</v>
      </c>
    </row>
    <row r="15" spans="1:13" x14ac:dyDescent="0.35">
      <c r="A15" s="4" t="s">
        <v>15</v>
      </c>
      <c r="B15" s="5">
        <v>3131</v>
      </c>
      <c r="C15" s="5">
        <v>100</v>
      </c>
      <c r="D15" s="5">
        <v>4397</v>
      </c>
      <c r="E15" s="5">
        <v>100</v>
      </c>
      <c r="F15" s="5">
        <v>1720</v>
      </c>
      <c r="G15" s="5">
        <v>100</v>
      </c>
      <c r="H15" s="6">
        <v>6288</v>
      </c>
      <c r="I15" s="5">
        <v>100</v>
      </c>
      <c r="J15" s="6">
        <v>4020</v>
      </c>
      <c r="K15" s="6">
        <v>100</v>
      </c>
      <c r="L15" s="6">
        <v>3593</v>
      </c>
      <c r="M15" s="6">
        <v>100</v>
      </c>
    </row>
    <row r="16" spans="1:13" x14ac:dyDescent="0.35">
      <c r="A16" s="4" t="s">
        <v>16</v>
      </c>
      <c r="B16" s="5">
        <v>6160</v>
      </c>
      <c r="C16" s="5">
        <v>100</v>
      </c>
      <c r="D16" s="5">
        <v>6883</v>
      </c>
      <c r="E16" s="5">
        <v>100</v>
      </c>
      <c r="F16" s="5">
        <v>1988</v>
      </c>
      <c r="G16" s="5">
        <v>100</v>
      </c>
      <c r="H16" s="6">
        <v>10794</v>
      </c>
      <c r="I16" s="5">
        <v>100</v>
      </c>
      <c r="J16" s="6">
        <v>6537</v>
      </c>
      <c r="K16" s="6">
        <v>100</v>
      </c>
      <c r="L16" s="6">
        <v>6194</v>
      </c>
      <c r="M16" s="6">
        <v>100</v>
      </c>
    </row>
    <row r="17" spans="1:13" x14ac:dyDescent="0.35">
      <c r="A17" s="4" t="s">
        <v>17</v>
      </c>
      <c r="B17" s="5">
        <v>9576</v>
      </c>
      <c r="C17" s="5">
        <v>100</v>
      </c>
      <c r="D17" s="5">
        <v>9438</v>
      </c>
      <c r="E17" s="5">
        <v>100</v>
      </c>
      <c r="F17" s="5">
        <v>2100</v>
      </c>
      <c r="G17" s="5">
        <v>100</v>
      </c>
      <c r="H17" s="6">
        <v>14172</v>
      </c>
      <c r="I17" s="5">
        <v>100</v>
      </c>
      <c r="J17" s="6">
        <v>8270</v>
      </c>
      <c r="K17" s="6">
        <v>100</v>
      </c>
      <c r="L17" s="6">
        <v>3593</v>
      </c>
      <c r="M17" s="6">
        <v>100</v>
      </c>
    </row>
    <row r="18" spans="1:13" x14ac:dyDescent="0.35">
      <c r="A18" s="4" t="s">
        <v>18</v>
      </c>
      <c r="B18" s="5">
        <v>2946</v>
      </c>
      <c r="C18" s="5">
        <v>100</v>
      </c>
      <c r="D18" s="5">
        <v>3177</v>
      </c>
      <c r="E18" s="5">
        <v>100</v>
      </c>
      <c r="F18" s="5">
        <v>1677</v>
      </c>
      <c r="G18" s="5">
        <v>100</v>
      </c>
      <c r="H18" s="6">
        <v>5166</v>
      </c>
      <c r="I18" s="6">
        <v>100</v>
      </c>
      <c r="J18" s="6">
        <v>3570</v>
      </c>
      <c r="K18" s="6">
        <v>100</v>
      </c>
      <c r="L18" s="6">
        <v>2238</v>
      </c>
      <c r="M18" s="6">
        <v>100</v>
      </c>
    </row>
    <row r="19" spans="1:13" x14ac:dyDescent="0.35">
      <c r="A19" s="4" t="s">
        <v>19</v>
      </c>
      <c r="B19" s="5">
        <v>3250</v>
      </c>
      <c r="C19" s="5">
        <v>100</v>
      </c>
      <c r="D19" s="5">
        <v>3477</v>
      </c>
      <c r="E19" s="5">
        <v>100</v>
      </c>
      <c r="F19" s="5">
        <v>1660</v>
      </c>
      <c r="G19" s="5">
        <v>100</v>
      </c>
      <c r="H19" s="6">
        <v>6498</v>
      </c>
      <c r="I19" s="6">
        <v>100</v>
      </c>
      <c r="J19" s="6">
        <v>3854</v>
      </c>
      <c r="K19" s="6">
        <v>100</v>
      </c>
      <c r="L19" s="6">
        <v>3588</v>
      </c>
      <c r="M19" s="6">
        <v>100</v>
      </c>
    </row>
    <row r="20" spans="1:13" x14ac:dyDescent="0.35">
      <c r="A20" s="4" t="s">
        <v>20</v>
      </c>
      <c r="B20" s="5">
        <v>3561</v>
      </c>
      <c r="C20" s="5">
        <v>100</v>
      </c>
      <c r="D20" s="5">
        <v>3728</v>
      </c>
      <c r="E20" s="5">
        <v>100</v>
      </c>
      <c r="F20" s="5">
        <v>1647</v>
      </c>
      <c r="G20" s="5">
        <v>100</v>
      </c>
      <c r="H20" s="6">
        <v>7606</v>
      </c>
      <c r="I20" s="6">
        <v>100</v>
      </c>
      <c r="J20" s="6">
        <v>3852</v>
      </c>
      <c r="K20" s="6">
        <v>100</v>
      </c>
      <c r="L20" s="6">
        <v>3691</v>
      </c>
      <c r="M20" s="6">
        <v>100</v>
      </c>
    </row>
    <row r="21" spans="1:13" x14ac:dyDescent="0.35">
      <c r="A21" s="4" t="s">
        <v>68</v>
      </c>
      <c r="B21" s="5">
        <v>4074</v>
      </c>
      <c r="C21" s="5">
        <v>100</v>
      </c>
      <c r="D21" s="5">
        <v>3420</v>
      </c>
      <c r="E21" s="5">
        <v>100</v>
      </c>
      <c r="F21" s="5">
        <v>1979</v>
      </c>
      <c r="G21" s="5">
        <v>50</v>
      </c>
      <c r="H21" s="6">
        <v>7323</v>
      </c>
      <c r="I21" s="6">
        <v>100</v>
      </c>
      <c r="J21" s="6">
        <v>6444</v>
      </c>
      <c r="K21" s="6">
        <v>100</v>
      </c>
      <c r="L21" s="6">
        <v>5434</v>
      </c>
      <c r="M21" s="6">
        <v>100</v>
      </c>
    </row>
    <row r="22" spans="1:13" x14ac:dyDescent="0.35">
      <c r="A22" s="4" t="s">
        <v>21</v>
      </c>
      <c r="B22" s="5">
        <v>1630</v>
      </c>
      <c r="C22" s="5">
        <v>100</v>
      </c>
      <c r="D22" s="5">
        <v>2055</v>
      </c>
      <c r="E22" s="5">
        <v>100</v>
      </c>
      <c r="F22" s="5">
        <v>1376</v>
      </c>
      <c r="G22" s="5">
        <v>100</v>
      </c>
      <c r="H22" s="6">
        <v>2814</v>
      </c>
      <c r="I22" s="6">
        <v>100</v>
      </c>
      <c r="J22" s="6">
        <v>2697</v>
      </c>
      <c r="K22" s="6">
        <v>100</v>
      </c>
      <c r="L22" s="6">
        <v>2199</v>
      </c>
      <c r="M22" s="6">
        <v>100</v>
      </c>
    </row>
    <row r="23" spans="1:13" x14ac:dyDescent="0.35">
      <c r="A23" s="4" t="s">
        <v>22</v>
      </c>
      <c r="B23" s="5">
        <v>2494</v>
      </c>
      <c r="C23" s="5">
        <v>100</v>
      </c>
      <c r="D23" s="5">
        <v>2707</v>
      </c>
      <c r="E23" s="5">
        <v>100</v>
      </c>
      <c r="F23" s="5">
        <v>1879</v>
      </c>
      <c r="G23" s="5">
        <v>100</v>
      </c>
      <c r="H23" s="6">
        <v>4535</v>
      </c>
      <c r="I23" s="6">
        <v>100</v>
      </c>
      <c r="J23" s="6">
        <v>4406</v>
      </c>
      <c r="K23" s="6">
        <v>100</v>
      </c>
      <c r="L23" s="6">
        <v>1968</v>
      </c>
      <c r="M23" s="6">
        <v>100</v>
      </c>
    </row>
    <row r="24" spans="1:13" x14ac:dyDescent="0.35">
      <c r="A24" s="4" t="s">
        <v>23</v>
      </c>
      <c r="B24" s="5">
        <v>2280</v>
      </c>
      <c r="C24" s="5">
        <v>100</v>
      </c>
      <c r="D24" s="5">
        <v>2495</v>
      </c>
      <c r="E24" s="5">
        <v>100</v>
      </c>
      <c r="F24" s="5">
        <v>1623</v>
      </c>
      <c r="G24" s="5">
        <v>100</v>
      </c>
      <c r="H24" s="6">
        <v>3834</v>
      </c>
      <c r="I24" s="6">
        <v>100</v>
      </c>
      <c r="J24" s="6">
        <v>2315</v>
      </c>
      <c r="K24" s="6">
        <v>100</v>
      </c>
      <c r="L24" s="6">
        <v>1657</v>
      </c>
      <c r="M24" s="6">
        <v>100</v>
      </c>
    </row>
    <row r="25" spans="1:13" x14ac:dyDescent="0.35">
      <c r="A25" s="4" t="s">
        <v>24</v>
      </c>
      <c r="B25" s="5">
        <v>2612</v>
      </c>
      <c r="C25" s="5">
        <v>100</v>
      </c>
      <c r="D25" s="5">
        <v>2658</v>
      </c>
      <c r="E25" s="5">
        <v>100</v>
      </c>
      <c r="F25" s="5">
        <v>1570</v>
      </c>
      <c r="G25" s="5">
        <v>100</v>
      </c>
      <c r="H25" s="6">
        <v>3919</v>
      </c>
      <c r="I25" s="6">
        <v>100</v>
      </c>
      <c r="J25" s="6">
        <v>2265</v>
      </c>
      <c r="K25" s="6">
        <v>93</v>
      </c>
      <c r="L25" s="6">
        <v>1335</v>
      </c>
      <c r="M25" s="6">
        <v>100</v>
      </c>
    </row>
    <row r="26" spans="1:13" x14ac:dyDescent="0.35">
      <c r="A26" s="4" t="s">
        <v>25</v>
      </c>
      <c r="B26" s="5">
        <v>3687</v>
      </c>
      <c r="C26" s="5">
        <v>100</v>
      </c>
      <c r="D26" s="5">
        <v>3856</v>
      </c>
      <c r="E26" s="5">
        <v>100</v>
      </c>
      <c r="F26" s="5">
        <v>1886</v>
      </c>
      <c r="G26" s="5">
        <v>100</v>
      </c>
      <c r="H26" s="6">
        <v>6781</v>
      </c>
      <c r="I26" s="6">
        <v>100</v>
      </c>
      <c r="J26" s="6">
        <v>3930</v>
      </c>
      <c r="K26" s="6">
        <v>100</v>
      </c>
      <c r="L26" s="6">
        <v>2727</v>
      </c>
      <c r="M26" s="6">
        <v>100</v>
      </c>
    </row>
    <row r="27" spans="1:13" x14ac:dyDescent="0.35">
      <c r="A27" s="4" t="s">
        <v>26</v>
      </c>
      <c r="B27" s="5">
        <v>4500</v>
      </c>
      <c r="C27" s="5">
        <v>100</v>
      </c>
      <c r="D27" s="5">
        <v>3168</v>
      </c>
      <c r="E27" s="5">
        <v>100</v>
      </c>
      <c r="F27" s="5">
        <v>2299</v>
      </c>
      <c r="G27" s="5">
        <v>96</v>
      </c>
      <c r="H27" s="6">
        <v>7429</v>
      </c>
      <c r="I27" s="6">
        <v>96</v>
      </c>
      <c r="J27" s="6">
        <v>3850</v>
      </c>
      <c r="K27" s="6">
        <v>50</v>
      </c>
      <c r="L27" s="6">
        <v>2223</v>
      </c>
      <c r="M27" s="6">
        <v>100</v>
      </c>
    </row>
    <row r="28" spans="1:13" x14ac:dyDescent="0.35">
      <c r="A28" s="4" t="s">
        <v>27</v>
      </c>
      <c r="B28" s="5">
        <v>6409</v>
      </c>
      <c r="C28" s="5">
        <v>96</v>
      </c>
      <c r="D28" s="5">
        <v>7942</v>
      </c>
      <c r="E28" s="5">
        <v>100</v>
      </c>
      <c r="F28" s="5">
        <v>2142</v>
      </c>
      <c r="G28" s="5">
        <v>80</v>
      </c>
      <c r="H28" s="6">
        <v>18490</v>
      </c>
      <c r="I28" s="6">
        <v>100</v>
      </c>
      <c r="J28" s="6">
        <v>7551</v>
      </c>
      <c r="K28" s="6">
        <v>100</v>
      </c>
      <c r="L28" s="6">
        <v>6593</v>
      </c>
      <c r="M28" s="6">
        <v>100</v>
      </c>
    </row>
    <row r="29" spans="1:13" x14ac:dyDescent="0.35">
      <c r="A29" s="4" t="s">
        <v>28</v>
      </c>
      <c r="B29" s="5">
        <v>3209</v>
      </c>
      <c r="C29" s="5">
        <v>100</v>
      </c>
      <c r="D29" s="5">
        <v>2892</v>
      </c>
      <c r="E29" s="5">
        <v>100</v>
      </c>
      <c r="F29" s="5">
        <v>2204</v>
      </c>
      <c r="G29" s="5">
        <v>100</v>
      </c>
      <c r="H29" s="6">
        <v>4185</v>
      </c>
      <c r="I29" s="6">
        <v>100</v>
      </c>
      <c r="J29" s="6">
        <v>4565</v>
      </c>
      <c r="K29" s="6">
        <v>100</v>
      </c>
      <c r="L29" s="6">
        <v>3092</v>
      </c>
      <c r="M29" s="6">
        <v>100</v>
      </c>
    </row>
    <row r="30" spans="1:13" x14ac:dyDescent="0.35">
      <c r="A30" s="4" t="s">
        <v>29</v>
      </c>
      <c r="B30" s="5">
        <v>2751</v>
      </c>
      <c r="C30" s="5">
        <v>100</v>
      </c>
      <c r="D30" s="5">
        <v>3103</v>
      </c>
      <c r="E30" s="5">
        <v>100</v>
      </c>
      <c r="F30" s="5">
        <v>1801</v>
      </c>
      <c r="G30" s="5">
        <v>100</v>
      </c>
      <c r="H30" s="6">
        <v>5190</v>
      </c>
      <c r="I30" s="6">
        <v>100</v>
      </c>
      <c r="J30" s="6">
        <v>3145</v>
      </c>
      <c r="K30" s="6">
        <v>100</v>
      </c>
      <c r="L30" s="6">
        <v>2100</v>
      </c>
      <c r="M30" s="6">
        <v>100</v>
      </c>
    </row>
    <row r="31" spans="1:13" x14ac:dyDescent="0.35">
      <c r="A31" s="4" t="s">
        <v>30</v>
      </c>
      <c r="B31" s="5">
        <v>3219</v>
      </c>
      <c r="C31" s="5">
        <v>100</v>
      </c>
      <c r="D31" s="5">
        <v>3688</v>
      </c>
      <c r="E31" s="5">
        <v>100</v>
      </c>
      <c r="F31" s="5">
        <v>1862</v>
      </c>
      <c r="G31" s="5">
        <v>100</v>
      </c>
      <c r="H31" s="6">
        <v>5968</v>
      </c>
      <c r="I31" s="6">
        <v>100</v>
      </c>
      <c r="J31" s="6">
        <v>4105</v>
      </c>
      <c r="K31" s="6">
        <v>100</v>
      </c>
      <c r="L31" s="6">
        <v>2921</v>
      </c>
      <c r="M31" s="6">
        <v>100</v>
      </c>
    </row>
    <row r="32" spans="1:13" x14ac:dyDescent="0.35">
      <c r="A32" s="4" t="s">
        <v>31</v>
      </c>
      <c r="B32" s="5">
        <v>4351</v>
      </c>
      <c r="C32" s="5">
        <v>100</v>
      </c>
      <c r="D32" s="5">
        <v>5154</v>
      </c>
      <c r="E32" s="5">
        <v>100</v>
      </c>
      <c r="F32" s="5">
        <v>3096</v>
      </c>
      <c r="G32" s="5">
        <v>100</v>
      </c>
      <c r="H32" s="6">
        <v>6218</v>
      </c>
      <c r="I32" s="6">
        <v>100</v>
      </c>
      <c r="J32" s="6">
        <v>4790</v>
      </c>
      <c r="K32" s="6">
        <v>100</v>
      </c>
      <c r="L32" s="6">
        <v>4034</v>
      </c>
      <c r="M32" s="6">
        <v>100</v>
      </c>
    </row>
    <row r="33" spans="1:13" x14ac:dyDescent="0.35">
      <c r="A33" s="4" t="s">
        <v>32</v>
      </c>
      <c r="B33" s="5">
        <v>7704</v>
      </c>
      <c r="C33" s="5">
        <v>100</v>
      </c>
      <c r="D33" s="5">
        <v>10128</v>
      </c>
      <c r="E33" s="5">
        <v>100</v>
      </c>
      <c r="F33" s="5">
        <v>6353</v>
      </c>
      <c r="G33" s="5">
        <v>100</v>
      </c>
      <c r="H33" s="6">
        <v>9119</v>
      </c>
      <c r="I33" s="6">
        <v>100</v>
      </c>
      <c r="J33" s="6">
        <v>7995</v>
      </c>
      <c r="K33" s="6">
        <v>100</v>
      </c>
      <c r="L33" s="6">
        <v>7991</v>
      </c>
      <c r="M33" s="6">
        <v>100</v>
      </c>
    </row>
    <row r="34" spans="1:13" x14ac:dyDescent="0.35">
      <c r="A34" s="4" t="s">
        <v>33</v>
      </c>
      <c r="B34" s="5">
        <v>10177</v>
      </c>
      <c r="C34" s="5">
        <v>70</v>
      </c>
      <c r="D34" s="5">
        <v>11780</v>
      </c>
      <c r="E34" s="5">
        <v>46</v>
      </c>
      <c r="F34" s="5">
        <v>7593</v>
      </c>
      <c r="G34" s="5">
        <v>100</v>
      </c>
      <c r="H34" s="6">
        <v>10509</v>
      </c>
      <c r="I34" s="5">
        <v>76</v>
      </c>
      <c r="J34" s="6">
        <v>8906</v>
      </c>
      <c r="K34" s="6">
        <v>76</v>
      </c>
      <c r="L34" s="6">
        <v>9333</v>
      </c>
      <c r="M34" s="6">
        <v>76</v>
      </c>
    </row>
    <row r="35" spans="1:13" x14ac:dyDescent="0.35">
      <c r="A35" s="4" t="s">
        <v>34</v>
      </c>
      <c r="B35" s="5">
        <v>13357</v>
      </c>
      <c r="C35" s="5">
        <v>100</v>
      </c>
      <c r="D35" s="5">
        <v>16550</v>
      </c>
      <c r="E35" s="5">
        <v>86</v>
      </c>
      <c r="F35" s="5">
        <v>10413</v>
      </c>
      <c r="G35" s="5">
        <v>100</v>
      </c>
      <c r="H35" s="6">
        <v>12721</v>
      </c>
      <c r="I35" s="5">
        <v>96</v>
      </c>
      <c r="J35" s="6">
        <v>12757</v>
      </c>
      <c r="K35" s="6">
        <v>100</v>
      </c>
      <c r="L35" s="6">
        <v>13611</v>
      </c>
      <c r="M35" s="6">
        <v>100</v>
      </c>
    </row>
    <row r="36" spans="1:13" x14ac:dyDescent="0.35">
      <c r="A36" s="4" t="s">
        <v>35</v>
      </c>
      <c r="B36" s="5">
        <v>4106</v>
      </c>
      <c r="C36" s="5">
        <v>100</v>
      </c>
      <c r="D36" s="5">
        <v>3539</v>
      </c>
      <c r="E36" s="5">
        <v>100</v>
      </c>
      <c r="F36" s="5">
        <v>2211</v>
      </c>
      <c r="G36" s="5">
        <v>100</v>
      </c>
      <c r="H36" s="6">
        <v>6216</v>
      </c>
      <c r="I36" s="6">
        <v>100</v>
      </c>
      <c r="J36" s="6">
        <v>3672</v>
      </c>
      <c r="K36" s="6">
        <v>86</v>
      </c>
      <c r="L36" s="6">
        <v>2364</v>
      </c>
      <c r="M36" s="6">
        <v>100</v>
      </c>
    </row>
    <row r="37" spans="1:13" x14ac:dyDescent="0.35">
      <c r="A37" s="4" t="s">
        <v>36</v>
      </c>
      <c r="B37" s="5">
        <v>3679</v>
      </c>
      <c r="C37" s="5">
        <v>100</v>
      </c>
      <c r="D37" s="5">
        <v>5858</v>
      </c>
      <c r="E37" s="5">
        <v>100</v>
      </c>
      <c r="F37" s="5">
        <v>2025</v>
      </c>
      <c r="G37" s="5">
        <v>100</v>
      </c>
      <c r="H37" s="6">
        <v>8452</v>
      </c>
      <c r="I37" s="6">
        <v>100</v>
      </c>
      <c r="J37" s="6">
        <v>5642</v>
      </c>
      <c r="K37" s="6">
        <v>100</v>
      </c>
      <c r="L37" s="6">
        <v>3641</v>
      </c>
      <c r="M37" s="6">
        <v>100</v>
      </c>
    </row>
    <row r="38" spans="1:13" x14ac:dyDescent="0.35">
      <c r="A38" s="4" t="s">
        <v>37</v>
      </c>
      <c r="B38" s="5">
        <v>5269</v>
      </c>
      <c r="C38" s="5">
        <v>100</v>
      </c>
      <c r="D38" s="5">
        <v>7843</v>
      </c>
      <c r="E38" s="5">
        <v>100</v>
      </c>
      <c r="F38" s="5">
        <v>2085</v>
      </c>
      <c r="G38" s="5">
        <v>100</v>
      </c>
      <c r="H38" s="6">
        <v>11530</v>
      </c>
      <c r="I38" s="6">
        <v>100</v>
      </c>
      <c r="J38" s="6">
        <v>7926</v>
      </c>
      <c r="K38" s="6">
        <v>100</v>
      </c>
      <c r="L38" s="6">
        <v>6119</v>
      </c>
      <c r="M38" s="6">
        <v>100</v>
      </c>
    </row>
    <row r="39" spans="1:13" x14ac:dyDescent="0.35">
      <c r="A39" s="4" t="s">
        <v>38</v>
      </c>
      <c r="B39" s="5">
        <v>8509</v>
      </c>
      <c r="C39" s="5">
        <v>100</v>
      </c>
      <c r="D39" s="5">
        <v>11450</v>
      </c>
      <c r="E39" s="5">
        <v>100</v>
      </c>
      <c r="F39" s="5">
        <v>2432</v>
      </c>
      <c r="G39" s="5">
        <v>100</v>
      </c>
      <c r="H39" s="6">
        <v>17432</v>
      </c>
      <c r="I39" s="6">
        <v>100</v>
      </c>
      <c r="J39" s="6">
        <v>11285</v>
      </c>
      <c r="K39" s="6">
        <v>100</v>
      </c>
      <c r="L39" s="6">
        <v>7490</v>
      </c>
      <c r="M39" s="6">
        <v>100</v>
      </c>
    </row>
    <row r="40" spans="1:13" x14ac:dyDescent="0.35">
      <c r="A40" s="4" t="s">
        <v>39</v>
      </c>
      <c r="B40" s="5">
        <v>1880</v>
      </c>
      <c r="C40" s="5">
        <v>100</v>
      </c>
      <c r="D40" s="5">
        <v>2178</v>
      </c>
      <c r="E40" s="5">
        <v>100</v>
      </c>
      <c r="F40" s="5">
        <v>1504</v>
      </c>
      <c r="G40" s="5">
        <v>100</v>
      </c>
      <c r="H40" s="6">
        <v>3437</v>
      </c>
      <c r="I40" s="6">
        <v>100</v>
      </c>
      <c r="J40" s="6">
        <v>2208</v>
      </c>
      <c r="K40" s="6">
        <v>100</v>
      </c>
      <c r="L40" s="6">
        <v>1572</v>
      </c>
      <c r="M40" s="6">
        <v>100</v>
      </c>
    </row>
    <row r="41" spans="1:13" x14ac:dyDescent="0.35">
      <c r="A41" s="4" t="s">
        <v>40</v>
      </c>
      <c r="B41" s="5">
        <v>2666</v>
      </c>
      <c r="C41" s="5">
        <v>100</v>
      </c>
      <c r="D41" s="5">
        <v>2529</v>
      </c>
      <c r="E41" s="5">
        <v>70</v>
      </c>
      <c r="F41" s="5">
        <v>1875</v>
      </c>
      <c r="G41" s="5">
        <v>70</v>
      </c>
      <c r="H41" s="6">
        <v>3909</v>
      </c>
      <c r="I41" s="6">
        <v>100</v>
      </c>
      <c r="J41" s="6">
        <v>2867</v>
      </c>
      <c r="K41" s="6">
        <v>100</v>
      </c>
      <c r="L41" s="6">
        <v>2256</v>
      </c>
      <c r="M41" s="6">
        <v>100</v>
      </c>
    </row>
    <row r="42" spans="1:13" x14ac:dyDescent="0.35">
      <c r="A42" s="4" t="s">
        <v>41</v>
      </c>
      <c r="B42" s="5">
        <v>33724</v>
      </c>
      <c r="C42" s="5">
        <v>100</v>
      </c>
      <c r="D42" s="5">
        <v>42897</v>
      </c>
      <c r="E42" s="5">
        <v>100</v>
      </c>
      <c r="F42" s="5">
        <v>28965</v>
      </c>
      <c r="G42" s="5">
        <v>100</v>
      </c>
      <c r="H42" s="6">
        <v>86861</v>
      </c>
      <c r="I42" s="6">
        <v>100</v>
      </c>
      <c r="J42" s="6">
        <v>78734</v>
      </c>
      <c r="K42" s="6">
        <v>100</v>
      </c>
      <c r="L42" s="6">
        <v>18058</v>
      </c>
      <c r="M42" s="6">
        <v>100</v>
      </c>
    </row>
    <row r="43" spans="1:13" x14ac:dyDescent="0.35">
      <c r="A43" s="4" t="s">
        <v>42</v>
      </c>
      <c r="B43" s="5">
        <v>3325</v>
      </c>
      <c r="C43" s="5">
        <v>100</v>
      </c>
      <c r="D43" s="5">
        <v>3886</v>
      </c>
      <c r="E43" s="5">
        <v>100</v>
      </c>
      <c r="F43" s="5">
        <v>2018</v>
      </c>
      <c r="G43" s="5">
        <v>100</v>
      </c>
      <c r="H43" s="6">
        <v>6662</v>
      </c>
      <c r="I43" s="6">
        <v>100</v>
      </c>
      <c r="J43" s="6">
        <v>5322</v>
      </c>
      <c r="K43" s="6">
        <v>100</v>
      </c>
      <c r="L43" s="6">
        <v>2657</v>
      </c>
      <c r="M43" s="6">
        <v>100</v>
      </c>
    </row>
    <row r="44" spans="1:13" x14ac:dyDescent="0.35">
      <c r="A44" s="4" t="s">
        <v>43</v>
      </c>
      <c r="B44" s="5">
        <v>3360</v>
      </c>
      <c r="C44" s="5">
        <v>100</v>
      </c>
      <c r="D44" s="5">
        <v>4009</v>
      </c>
      <c r="E44" s="5">
        <v>100</v>
      </c>
      <c r="F44" s="5">
        <v>1994</v>
      </c>
      <c r="G44" s="5">
        <v>100</v>
      </c>
      <c r="H44" s="6">
        <v>6967</v>
      </c>
      <c r="I44" s="6">
        <v>100</v>
      </c>
      <c r="J44" s="6">
        <v>5503</v>
      </c>
      <c r="K44" s="6">
        <v>100</v>
      </c>
      <c r="L44" s="6">
        <v>2648</v>
      </c>
      <c r="M44" s="6">
        <v>100</v>
      </c>
    </row>
    <row r="45" spans="1:13" x14ac:dyDescent="0.35">
      <c r="A45" s="4" t="s">
        <v>44</v>
      </c>
      <c r="B45" s="5">
        <v>2488</v>
      </c>
      <c r="C45" s="5">
        <v>100</v>
      </c>
      <c r="D45" s="5">
        <v>3985</v>
      </c>
      <c r="E45" s="5">
        <v>100</v>
      </c>
      <c r="F45" s="5">
        <v>1914</v>
      </c>
      <c r="G45" s="5">
        <v>96</v>
      </c>
      <c r="H45" s="6">
        <v>6757</v>
      </c>
      <c r="I45" s="6">
        <v>100</v>
      </c>
      <c r="J45" s="6">
        <v>4784</v>
      </c>
      <c r="K45" s="6">
        <v>100</v>
      </c>
      <c r="L45" s="6">
        <v>2901</v>
      </c>
      <c r="M45" s="6">
        <v>100</v>
      </c>
    </row>
    <row r="46" spans="1:13" x14ac:dyDescent="0.35">
      <c r="A46" s="4" t="s">
        <v>45</v>
      </c>
      <c r="B46" s="5">
        <v>2990</v>
      </c>
      <c r="C46" s="5">
        <v>100</v>
      </c>
      <c r="D46" s="5">
        <v>3409</v>
      </c>
      <c r="E46" s="5">
        <v>100</v>
      </c>
      <c r="F46" s="5">
        <v>1961</v>
      </c>
      <c r="G46" s="5">
        <v>100</v>
      </c>
      <c r="H46" s="6">
        <v>5953</v>
      </c>
      <c r="I46" s="6">
        <v>100</v>
      </c>
      <c r="J46" s="6">
        <v>3446</v>
      </c>
      <c r="K46" s="6">
        <v>100</v>
      </c>
      <c r="L46" s="6">
        <v>2254</v>
      </c>
      <c r="M46" s="6">
        <v>100</v>
      </c>
    </row>
    <row r="47" spans="1:13" x14ac:dyDescent="0.35">
      <c r="A47" s="4" t="s">
        <v>46</v>
      </c>
      <c r="B47" s="5">
        <v>3441</v>
      </c>
      <c r="C47" s="5">
        <v>100</v>
      </c>
      <c r="D47" s="5">
        <v>3995</v>
      </c>
      <c r="E47" s="5">
        <v>100</v>
      </c>
      <c r="F47" s="5">
        <v>1853</v>
      </c>
      <c r="G47" s="5">
        <v>100</v>
      </c>
      <c r="H47" s="6">
        <v>6973</v>
      </c>
      <c r="I47" s="6">
        <v>100</v>
      </c>
      <c r="J47" s="6">
        <v>4371</v>
      </c>
      <c r="K47" s="6">
        <v>100</v>
      </c>
      <c r="L47" s="6">
        <v>3359</v>
      </c>
      <c r="M47" s="6">
        <v>100</v>
      </c>
    </row>
    <row r="48" spans="1:13" x14ac:dyDescent="0.35">
      <c r="A48" s="4" t="s">
        <v>47</v>
      </c>
      <c r="B48" s="5">
        <v>4320</v>
      </c>
      <c r="C48" s="5">
        <v>100</v>
      </c>
      <c r="D48" s="5">
        <v>4680</v>
      </c>
      <c r="E48" s="5">
        <v>100</v>
      </c>
      <c r="F48" s="5">
        <v>2251</v>
      </c>
      <c r="G48" s="5">
        <v>100</v>
      </c>
      <c r="H48" s="6">
        <v>6979</v>
      </c>
      <c r="I48" s="6">
        <v>100</v>
      </c>
      <c r="J48" s="6">
        <v>6450</v>
      </c>
      <c r="K48" s="6">
        <v>100</v>
      </c>
      <c r="L48" s="6">
        <v>5992</v>
      </c>
      <c r="M48" s="6">
        <v>100</v>
      </c>
    </row>
    <row r="49" spans="1:13" x14ac:dyDescent="0.35">
      <c r="A49" s="4" t="s">
        <v>48</v>
      </c>
      <c r="B49" s="5">
        <v>3330</v>
      </c>
      <c r="C49" s="5">
        <v>100</v>
      </c>
      <c r="D49" s="5">
        <v>3390</v>
      </c>
      <c r="E49" s="5">
        <v>100</v>
      </c>
      <c r="F49" s="5">
        <v>1930</v>
      </c>
      <c r="G49" s="5">
        <v>100</v>
      </c>
      <c r="H49" s="6">
        <v>6396</v>
      </c>
      <c r="I49" s="6">
        <v>100</v>
      </c>
      <c r="J49" s="6">
        <v>3569</v>
      </c>
      <c r="K49" s="6">
        <v>100</v>
      </c>
      <c r="L49" s="6">
        <v>2204</v>
      </c>
      <c r="M49" s="6">
        <v>100</v>
      </c>
    </row>
    <row r="50" spans="1:13" x14ac:dyDescent="0.35">
      <c r="A50" s="4" t="s">
        <v>49</v>
      </c>
      <c r="B50" s="5">
        <v>4000</v>
      </c>
      <c r="C50" s="5">
        <v>100</v>
      </c>
      <c r="D50" s="5">
        <v>3604</v>
      </c>
      <c r="E50" s="5">
        <v>100</v>
      </c>
      <c r="F50" s="5">
        <v>1982</v>
      </c>
      <c r="G50" s="5">
        <v>93</v>
      </c>
      <c r="H50" s="6">
        <v>6271</v>
      </c>
      <c r="I50" s="6">
        <v>96</v>
      </c>
      <c r="J50" s="6">
        <v>3877</v>
      </c>
      <c r="K50" s="6">
        <v>93</v>
      </c>
      <c r="L50" s="6">
        <v>2575</v>
      </c>
      <c r="M50" s="6">
        <v>93</v>
      </c>
    </row>
    <row r="51" spans="1:13" x14ac:dyDescent="0.35">
      <c r="A51" s="4" t="s">
        <v>50</v>
      </c>
      <c r="B51" s="5">
        <v>4775</v>
      </c>
      <c r="C51" s="5">
        <v>100</v>
      </c>
      <c r="D51" s="5">
        <v>4020</v>
      </c>
      <c r="E51" s="5">
        <v>96</v>
      </c>
      <c r="F51" s="5">
        <v>2157</v>
      </c>
      <c r="G51" s="5">
        <v>73</v>
      </c>
      <c r="H51" s="6">
        <v>7074</v>
      </c>
      <c r="I51" s="6">
        <v>73</v>
      </c>
      <c r="J51" s="6">
        <v>4285</v>
      </c>
      <c r="K51" s="6">
        <v>50</v>
      </c>
      <c r="L51" s="6">
        <v>2831</v>
      </c>
      <c r="M51" s="6">
        <v>36</v>
      </c>
    </row>
    <row r="52" spans="1:13" x14ac:dyDescent="0.35">
      <c r="A52" s="4" t="s">
        <v>51</v>
      </c>
      <c r="B52" s="5">
        <v>3210</v>
      </c>
      <c r="C52" s="5">
        <v>100</v>
      </c>
      <c r="D52" s="5">
        <v>4018</v>
      </c>
      <c r="E52" s="5">
        <v>100</v>
      </c>
      <c r="F52" s="5">
        <v>2432</v>
      </c>
      <c r="G52" s="5">
        <v>100</v>
      </c>
      <c r="H52" s="6">
        <v>6178</v>
      </c>
      <c r="I52" s="6">
        <v>100</v>
      </c>
      <c r="J52" s="6">
        <v>4215</v>
      </c>
      <c r="K52" s="6">
        <v>100</v>
      </c>
      <c r="L52" s="6">
        <v>4389</v>
      </c>
      <c r="M52" s="6">
        <v>100</v>
      </c>
    </row>
    <row r="53" spans="1:13" x14ac:dyDescent="0.35">
      <c r="A53" s="4" t="s">
        <v>52</v>
      </c>
      <c r="B53" s="5">
        <v>3678</v>
      </c>
      <c r="C53" s="5">
        <v>100</v>
      </c>
      <c r="D53" s="5">
        <v>4504</v>
      </c>
      <c r="E53" s="5">
        <v>100</v>
      </c>
      <c r="F53" s="5">
        <v>3354</v>
      </c>
      <c r="G53" s="5">
        <v>100</v>
      </c>
      <c r="H53" s="6">
        <v>7006</v>
      </c>
      <c r="I53" s="6">
        <v>100</v>
      </c>
      <c r="J53" s="6">
        <v>5013</v>
      </c>
      <c r="K53" s="6">
        <v>100</v>
      </c>
      <c r="L53" s="6">
        <v>2901</v>
      </c>
      <c r="M53" s="6">
        <v>100</v>
      </c>
    </row>
    <row r="54" spans="1:13" x14ac:dyDescent="0.35">
      <c r="A54" s="4" t="s">
        <v>53</v>
      </c>
      <c r="B54" s="5">
        <f>SUM(B6:B53)</f>
        <v>261106</v>
      </c>
      <c r="C54" s="5">
        <f>AVERAGE(C6:C53)</f>
        <v>99.291666666666671</v>
      </c>
      <c r="D54" s="5">
        <f>SUM(D6:D53)</f>
        <v>317168</v>
      </c>
      <c r="E54" s="5">
        <f>AVERAGE(E6:E53)</f>
        <v>97.875</v>
      </c>
      <c r="F54" s="5">
        <f>SUM(F6:F53)</f>
        <v>145908</v>
      </c>
      <c r="G54" s="5">
        <f>AVERAGE(G6:G53)</f>
        <v>97.041666666666671</v>
      </c>
      <c r="H54" s="6">
        <f>SUM(H6:H53)</f>
        <v>506409</v>
      </c>
      <c r="I54" s="6">
        <f>AVERAGE(I6:I53)</f>
        <v>98.6875</v>
      </c>
      <c r="J54" s="6">
        <f>SUM(J6:J53)</f>
        <v>361454</v>
      </c>
      <c r="K54" s="6">
        <f>AVERAGE(K6:K53)</f>
        <v>96.833333333333329</v>
      </c>
      <c r="L54" s="6">
        <f>SUM(L6:L53)</f>
        <v>230033</v>
      </c>
      <c r="M54" s="6">
        <f>AVERAGE(M6:M53)</f>
        <v>98.020833333333329</v>
      </c>
    </row>
    <row r="57" spans="1:13" x14ac:dyDescent="0.35">
      <c r="A57" s="10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</row>
    <row r="58" spans="1:13" ht="13.5" customHeight="1" x14ac:dyDescent="0.35">
      <c r="A58" s="11" t="s">
        <v>55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</row>
    <row r="59" spans="1:13" x14ac:dyDescent="0.35">
      <c r="A59" s="2"/>
      <c r="B59" s="12" t="s">
        <v>2</v>
      </c>
      <c r="C59" s="12"/>
      <c r="D59" s="12" t="s">
        <v>56</v>
      </c>
      <c r="E59" s="12"/>
      <c r="F59" s="2"/>
      <c r="G59" s="2"/>
      <c r="H59" s="12" t="s">
        <v>3</v>
      </c>
      <c r="I59" s="12"/>
      <c r="J59" s="12" t="s">
        <v>57</v>
      </c>
      <c r="K59" s="12"/>
    </row>
    <row r="60" spans="1:13" x14ac:dyDescent="0.35">
      <c r="A60" s="3" t="s">
        <v>4</v>
      </c>
      <c r="B60" s="3" t="s">
        <v>61</v>
      </c>
      <c r="C60" s="3" t="s">
        <v>65</v>
      </c>
      <c r="D60" s="3" t="s">
        <v>63</v>
      </c>
      <c r="E60" s="3" t="s">
        <v>65</v>
      </c>
      <c r="F60" s="3" t="s">
        <v>62</v>
      </c>
      <c r="G60" s="3" t="s">
        <v>65</v>
      </c>
      <c r="H60" s="3" t="s">
        <v>3</v>
      </c>
      <c r="I60" s="3" t="s">
        <v>65</v>
      </c>
      <c r="J60" s="3" t="s">
        <v>60</v>
      </c>
      <c r="K60" s="3" t="s">
        <v>65</v>
      </c>
    </row>
    <row r="61" spans="1:13" x14ac:dyDescent="0.35">
      <c r="A61" s="4" t="s">
        <v>5</v>
      </c>
      <c r="B61" s="5"/>
      <c r="C61" s="5">
        <v>100</v>
      </c>
      <c r="D61" s="5"/>
      <c r="E61" s="5">
        <v>100</v>
      </c>
      <c r="F61" s="5"/>
      <c r="G61" s="5">
        <v>100</v>
      </c>
      <c r="H61" s="5">
        <v>4701</v>
      </c>
      <c r="I61" s="5">
        <v>100</v>
      </c>
      <c r="J61" s="5">
        <v>3490</v>
      </c>
      <c r="K61" s="5">
        <v>100</v>
      </c>
    </row>
    <row r="62" spans="1:13" x14ac:dyDescent="0.35">
      <c r="A62" s="4" t="s">
        <v>6</v>
      </c>
      <c r="B62" s="5"/>
      <c r="C62" s="5">
        <v>100</v>
      </c>
      <c r="D62" s="5"/>
      <c r="E62" s="5">
        <v>100</v>
      </c>
      <c r="F62" s="5"/>
      <c r="G62" s="5">
        <v>100</v>
      </c>
      <c r="H62" s="6">
        <v>2820</v>
      </c>
      <c r="I62" s="6">
        <v>100</v>
      </c>
      <c r="J62" s="6">
        <v>3023</v>
      </c>
      <c r="K62" s="6">
        <v>100</v>
      </c>
    </row>
    <row r="63" spans="1:13" x14ac:dyDescent="0.35">
      <c r="A63" s="4" t="s">
        <v>7</v>
      </c>
      <c r="B63" s="5"/>
      <c r="C63" s="5">
        <v>100</v>
      </c>
      <c r="D63" s="5"/>
      <c r="E63" s="5">
        <v>100</v>
      </c>
      <c r="F63" s="5"/>
      <c r="G63" s="5">
        <v>100</v>
      </c>
      <c r="H63" s="6">
        <v>2538</v>
      </c>
      <c r="I63" s="6">
        <v>100</v>
      </c>
      <c r="J63" s="6">
        <v>2693</v>
      </c>
      <c r="K63" s="6">
        <v>100</v>
      </c>
    </row>
    <row r="64" spans="1:13" x14ac:dyDescent="0.35">
      <c r="A64" s="4" t="s">
        <v>8</v>
      </c>
      <c r="B64" s="5"/>
      <c r="C64" s="5">
        <v>100</v>
      </c>
      <c r="D64" s="5"/>
      <c r="E64" s="5">
        <v>100</v>
      </c>
      <c r="F64" s="5"/>
      <c r="G64" s="5">
        <v>100</v>
      </c>
      <c r="H64" s="6">
        <v>2295</v>
      </c>
      <c r="I64" s="6">
        <v>100</v>
      </c>
      <c r="J64" s="6">
        <v>2442</v>
      </c>
      <c r="K64" s="6">
        <v>100</v>
      </c>
    </row>
    <row r="65" spans="1:11" x14ac:dyDescent="0.35">
      <c r="A65" s="4" t="s">
        <v>9</v>
      </c>
      <c r="B65" s="5"/>
      <c r="C65" s="5">
        <v>100</v>
      </c>
      <c r="D65" s="5"/>
      <c r="E65" s="5">
        <v>100</v>
      </c>
      <c r="F65" s="5"/>
      <c r="G65" s="5">
        <v>100</v>
      </c>
      <c r="H65" s="6">
        <v>2953</v>
      </c>
      <c r="I65" s="6">
        <v>100</v>
      </c>
      <c r="J65" s="6">
        <v>2087</v>
      </c>
      <c r="K65" s="6">
        <v>100</v>
      </c>
    </row>
    <row r="66" spans="1:11" x14ac:dyDescent="0.35">
      <c r="A66" s="4" t="s">
        <v>10</v>
      </c>
      <c r="B66" s="5"/>
      <c r="C66" s="5">
        <v>100</v>
      </c>
      <c r="D66" s="5"/>
      <c r="E66" s="5">
        <v>100</v>
      </c>
      <c r="F66" s="5"/>
      <c r="G66" s="5">
        <v>100</v>
      </c>
      <c r="H66" s="6">
        <v>3635</v>
      </c>
      <c r="I66" s="6">
        <v>100</v>
      </c>
      <c r="J66" s="6">
        <v>2607</v>
      </c>
      <c r="K66" s="6">
        <v>100</v>
      </c>
    </row>
    <row r="67" spans="1:11" x14ac:dyDescent="0.35">
      <c r="A67" s="4" t="s">
        <v>11</v>
      </c>
      <c r="B67" s="5"/>
      <c r="C67" s="5">
        <v>100</v>
      </c>
      <c r="D67" s="5"/>
      <c r="E67" s="5">
        <v>100</v>
      </c>
      <c r="F67" s="5"/>
      <c r="G67" s="5">
        <v>100</v>
      </c>
      <c r="H67" s="6">
        <v>5636</v>
      </c>
      <c r="I67" s="6">
        <v>100</v>
      </c>
      <c r="J67" s="6">
        <v>5617</v>
      </c>
      <c r="K67" s="6">
        <v>100</v>
      </c>
    </row>
    <row r="68" spans="1:11" x14ac:dyDescent="0.35">
      <c r="A68" s="4" t="s">
        <v>12</v>
      </c>
      <c r="B68" s="5"/>
      <c r="C68" s="5">
        <v>100</v>
      </c>
      <c r="D68" s="5"/>
      <c r="E68" s="5">
        <v>100</v>
      </c>
      <c r="F68" s="5"/>
      <c r="G68" s="5">
        <v>100</v>
      </c>
      <c r="H68" s="6">
        <v>17863</v>
      </c>
      <c r="I68" s="6">
        <v>100</v>
      </c>
      <c r="J68" s="6">
        <v>17221</v>
      </c>
      <c r="K68" s="6">
        <v>100</v>
      </c>
    </row>
    <row r="69" spans="1:11" x14ac:dyDescent="0.35">
      <c r="A69" s="4" t="s">
        <v>13</v>
      </c>
      <c r="B69" s="5"/>
      <c r="C69" s="5">
        <v>100</v>
      </c>
      <c r="D69" s="5"/>
      <c r="E69" s="5">
        <v>100</v>
      </c>
      <c r="F69" s="5"/>
      <c r="G69" s="5">
        <v>100</v>
      </c>
      <c r="H69" s="6">
        <v>25114</v>
      </c>
      <c r="I69" s="6">
        <v>100</v>
      </c>
      <c r="J69" s="6">
        <v>26615</v>
      </c>
      <c r="K69" s="6">
        <v>100</v>
      </c>
    </row>
    <row r="70" spans="1:11" x14ac:dyDescent="0.35">
      <c r="A70" s="4" t="s">
        <v>14</v>
      </c>
      <c r="B70" s="5"/>
      <c r="C70" s="5">
        <v>100</v>
      </c>
      <c r="D70" s="5"/>
      <c r="E70" s="5">
        <v>100</v>
      </c>
      <c r="F70" s="5"/>
      <c r="G70" s="5">
        <v>100</v>
      </c>
      <c r="H70" s="6">
        <v>1380</v>
      </c>
      <c r="I70" s="6">
        <v>100</v>
      </c>
      <c r="J70" s="6">
        <v>1402</v>
      </c>
      <c r="K70" s="6">
        <v>100</v>
      </c>
    </row>
    <row r="71" spans="1:11" x14ac:dyDescent="0.35">
      <c r="A71" s="4" t="s">
        <v>15</v>
      </c>
      <c r="B71" s="5"/>
      <c r="C71" s="5">
        <v>100</v>
      </c>
      <c r="D71" s="5"/>
      <c r="E71" s="5">
        <v>100</v>
      </c>
      <c r="F71" s="5"/>
      <c r="G71" s="5">
        <v>100</v>
      </c>
      <c r="H71" s="6">
        <v>3459</v>
      </c>
      <c r="I71" s="6">
        <v>100</v>
      </c>
      <c r="J71" s="6">
        <v>3593</v>
      </c>
      <c r="K71" s="6">
        <v>100</v>
      </c>
    </row>
    <row r="72" spans="1:11" x14ac:dyDescent="0.35">
      <c r="A72" s="4" t="s">
        <v>16</v>
      </c>
      <c r="B72" s="5"/>
      <c r="C72" s="5">
        <v>100</v>
      </c>
      <c r="D72" s="5"/>
      <c r="E72" s="5">
        <v>100</v>
      </c>
      <c r="F72" s="5"/>
      <c r="G72" s="5">
        <v>100</v>
      </c>
      <c r="H72" s="6">
        <v>6160</v>
      </c>
      <c r="I72" s="6">
        <v>100</v>
      </c>
      <c r="J72" s="6">
        <v>6194</v>
      </c>
      <c r="K72" s="6">
        <v>100</v>
      </c>
    </row>
    <row r="73" spans="1:11" x14ac:dyDescent="0.35">
      <c r="A73" s="4" t="s">
        <v>17</v>
      </c>
      <c r="B73" s="5"/>
      <c r="C73" s="5">
        <v>100</v>
      </c>
      <c r="D73" s="5"/>
      <c r="E73" s="5">
        <v>100</v>
      </c>
      <c r="F73" s="5"/>
      <c r="G73" s="5">
        <v>100</v>
      </c>
      <c r="H73" s="6">
        <v>8987</v>
      </c>
      <c r="I73" s="6">
        <v>100</v>
      </c>
      <c r="J73" s="6">
        <v>3593</v>
      </c>
      <c r="K73" s="6">
        <v>100</v>
      </c>
    </row>
    <row r="74" spans="1:11" x14ac:dyDescent="0.35">
      <c r="A74" s="4" t="s">
        <v>18</v>
      </c>
      <c r="B74" s="5"/>
      <c r="C74" s="5">
        <v>100</v>
      </c>
      <c r="D74" s="5"/>
      <c r="E74" s="5">
        <v>100</v>
      </c>
      <c r="F74" s="5"/>
      <c r="G74" s="5">
        <v>100</v>
      </c>
      <c r="H74" s="6">
        <v>2112</v>
      </c>
      <c r="I74" s="6">
        <v>100</v>
      </c>
      <c r="J74" s="6">
        <v>2238</v>
      </c>
      <c r="K74" s="6">
        <v>100</v>
      </c>
    </row>
    <row r="75" spans="1:11" x14ac:dyDescent="0.35">
      <c r="A75" s="4" t="s">
        <v>19</v>
      </c>
      <c r="B75" s="5"/>
      <c r="C75" s="5">
        <v>100</v>
      </c>
      <c r="D75" s="5"/>
      <c r="E75" s="5">
        <v>100</v>
      </c>
      <c r="F75" s="5"/>
      <c r="G75" s="5">
        <v>100</v>
      </c>
      <c r="H75" s="6">
        <v>3501</v>
      </c>
      <c r="I75" s="6">
        <v>100</v>
      </c>
      <c r="J75" s="6">
        <v>3588</v>
      </c>
      <c r="K75" s="6">
        <v>100</v>
      </c>
    </row>
    <row r="76" spans="1:11" x14ac:dyDescent="0.35">
      <c r="A76" s="4" t="s">
        <v>20</v>
      </c>
      <c r="B76" s="5"/>
      <c r="C76" s="5">
        <v>100</v>
      </c>
      <c r="D76" s="5"/>
      <c r="E76" s="5">
        <v>100</v>
      </c>
      <c r="F76" s="5"/>
      <c r="G76" s="5">
        <v>100</v>
      </c>
      <c r="H76" s="6">
        <v>4139</v>
      </c>
      <c r="I76" s="6">
        <v>100</v>
      </c>
      <c r="J76" s="6">
        <v>3691</v>
      </c>
      <c r="K76" s="6">
        <v>100</v>
      </c>
    </row>
    <row r="77" spans="1:11" x14ac:dyDescent="0.35">
      <c r="A77" s="4" t="s">
        <v>68</v>
      </c>
      <c r="B77" s="5"/>
      <c r="C77" s="5">
        <v>100</v>
      </c>
      <c r="D77" s="5"/>
      <c r="E77" s="5">
        <v>100</v>
      </c>
      <c r="F77" s="5"/>
      <c r="G77" s="5">
        <v>100</v>
      </c>
      <c r="H77" s="6">
        <v>5929</v>
      </c>
      <c r="I77" s="6">
        <v>100</v>
      </c>
      <c r="J77" s="6">
        <v>5434</v>
      </c>
      <c r="K77" s="6">
        <v>100</v>
      </c>
    </row>
    <row r="78" spans="1:11" x14ac:dyDescent="0.35">
      <c r="A78" s="4" t="s">
        <v>21</v>
      </c>
      <c r="B78" s="5"/>
      <c r="C78" s="5">
        <v>100</v>
      </c>
      <c r="D78" s="5"/>
      <c r="E78" s="5">
        <v>100</v>
      </c>
      <c r="F78" s="5"/>
      <c r="G78" s="5">
        <v>100</v>
      </c>
      <c r="H78" s="6">
        <v>2140</v>
      </c>
      <c r="I78" s="6">
        <v>100</v>
      </c>
      <c r="J78" s="6">
        <v>2199</v>
      </c>
      <c r="K78" s="6">
        <v>100</v>
      </c>
    </row>
    <row r="79" spans="1:11" x14ac:dyDescent="0.35">
      <c r="A79" s="4" t="s">
        <v>22</v>
      </c>
      <c r="B79" s="5"/>
      <c r="C79" s="5">
        <v>100</v>
      </c>
      <c r="D79" s="5"/>
      <c r="E79" s="5">
        <v>100</v>
      </c>
      <c r="F79" s="5"/>
      <c r="G79" s="5">
        <v>100</v>
      </c>
      <c r="H79" s="6">
        <v>2006</v>
      </c>
      <c r="I79" s="6">
        <v>100</v>
      </c>
      <c r="J79" s="6">
        <v>1968</v>
      </c>
      <c r="K79" s="6">
        <v>100</v>
      </c>
    </row>
    <row r="80" spans="1:11" x14ac:dyDescent="0.35">
      <c r="A80" s="4" t="s">
        <v>23</v>
      </c>
      <c r="B80" s="5"/>
      <c r="C80" s="5">
        <v>100</v>
      </c>
      <c r="D80" s="5"/>
      <c r="E80" s="5">
        <v>100</v>
      </c>
      <c r="F80" s="5"/>
      <c r="G80" s="5">
        <v>100</v>
      </c>
      <c r="H80" s="6">
        <v>2749</v>
      </c>
      <c r="I80" s="6">
        <v>100</v>
      </c>
      <c r="J80" s="6">
        <v>1657</v>
      </c>
      <c r="K80" s="6">
        <v>100</v>
      </c>
    </row>
    <row r="81" spans="1:11" x14ac:dyDescent="0.35">
      <c r="A81" s="4" t="s">
        <v>24</v>
      </c>
      <c r="B81" s="5"/>
      <c r="C81" s="5">
        <v>100</v>
      </c>
      <c r="D81" s="5"/>
      <c r="E81" s="5">
        <v>100</v>
      </c>
      <c r="F81" s="5"/>
      <c r="G81" s="5">
        <v>100</v>
      </c>
      <c r="H81" s="6">
        <v>2426</v>
      </c>
      <c r="I81" s="6">
        <v>100</v>
      </c>
      <c r="J81" s="6">
        <v>1335</v>
      </c>
      <c r="K81" s="6">
        <v>100</v>
      </c>
    </row>
    <row r="82" spans="1:11" x14ac:dyDescent="0.35">
      <c r="A82" s="4" t="s">
        <v>25</v>
      </c>
      <c r="B82" s="5"/>
      <c r="C82" s="5">
        <v>100</v>
      </c>
      <c r="D82" s="5"/>
      <c r="E82" s="5">
        <v>100</v>
      </c>
      <c r="F82" s="5"/>
      <c r="G82" s="5">
        <v>100</v>
      </c>
      <c r="H82" s="6">
        <v>5050</v>
      </c>
      <c r="I82" s="6">
        <v>100</v>
      </c>
      <c r="J82" s="6">
        <v>2727</v>
      </c>
      <c r="K82" s="6">
        <v>100</v>
      </c>
    </row>
    <row r="83" spans="1:11" x14ac:dyDescent="0.35">
      <c r="A83" s="4" t="s">
        <v>26</v>
      </c>
      <c r="B83" s="5"/>
      <c r="C83" s="5">
        <v>100</v>
      </c>
      <c r="D83" s="5"/>
      <c r="E83" s="5">
        <v>100</v>
      </c>
      <c r="F83" s="5"/>
      <c r="G83" s="5">
        <v>100</v>
      </c>
      <c r="H83" s="6">
        <v>2116</v>
      </c>
      <c r="I83" s="6">
        <v>100</v>
      </c>
      <c r="J83" s="6">
        <v>2223</v>
      </c>
      <c r="K83" s="6">
        <v>100</v>
      </c>
    </row>
    <row r="84" spans="1:11" x14ac:dyDescent="0.35">
      <c r="A84" s="4" t="s">
        <v>27</v>
      </c>
      <c r="B84" s="5"/>
      <c r="C84" s="5">
        <v>100</v>
      </c>
      <c r="D84" s="5"/>
      <c r="E84" s="5">
        <v>100</v>
      </c>
      <c r="F84" s="5"/>
      <c r="G84" s="5">
        <v>100</v>
      </c>
      <c r="H84" s="6">
        <v>6472</v>
      </c>
      <c r="I84" s="6">
        <v>100</v>
      </c>
      <c r="J84" s="6">
        <v>6593</v>
      </c>
      <c r="K84" s="6">
        <v>100</v>
      </c>
    </row>
    <row r="85" spans="1:11" x14ac:dyDescent="0.35">
      <c r="A85" s="4" t="s">
        <v>28</v>
      </c>
      <c r="B85" s="5"/>
      <c r="C85" s="5">
        <v>100</v>
      </c>
      <c r="D85" s="5"/>
      <c r="E85" s="5">
        <v>100</v>
      </c>
      <c r="F85" s="5"/>
      <c r="G85" s="5">
        <v>100</v>
      </c>
      <c r="H85" s="6">
        <v>2555</v>
      </c>
      <c r="I85" s="6">
        <v>100</v>
      </c>
      <c r="J85" s="6">
        <v>3092</v>
      </c>
      <c r="K85" s="6">
        <v>100</v>
      </c>
    </row>
    <row r="86" spans="1:11" x14ac:dyDescent="0.35">
      <c r="A86" s="4" t="s">
        <v>29</v>
      </c>
      <c r="B86" s="5"/>
      <c r="C86" s="5">
        <v>100</v>
      </c>
      <c r="D86" s="5"/>
      <c r="E86" s="5">
        <v>100</v>
      </c>
      <c r="F86" s="5"/>
      <c r="G86" s="5">
        <v>100</v>
      </c>
      <c r="H86" s="6">
        <v>3217</v>
      </c>
      <c r="I86" s="6">
        <v>100</v>
      </c>
      <c r="J86" s="6">
        <v>2100</v>
      </c>
      <c r="K86" s="6">
        <v>100</v>
      </c>
    </row>
    <row r="87" spans="1:11" x14ac:dyDescent="0.35">
      <c r="A87" s="4" t="s">
        <v>30</v>
      </c>
      <c r="B87" s="5"/>
      <c r="C87" s="5">
        <v>100</v>
      </c>
      <c r="D87" s="5"/>
      <c r="E87" s="5">
        <v>100</v>
      </c>
      <c r="F87" s="5"/>
      <c r="G87" s="5">
        <v>100</v>
      </c>
      <c r="H87" s="6">
        <v>4415</v>
      </c>
      <c r="I87" s="6">
        <v>100</v>
      </c>
      <c r="J87" s="6">
        <v>2921</v>
      </c>
      <c r="K87" s="6">
        <v>100</v>
      </c>
    </row>
    <row r="88" spans="1:11" x14ac:dyDescent="0.35">
      <c r="A88" s="4" t="s">
        <v>31</v>
      </c>
      <c r="B88" s="5"/>
      <c r="C88" s="5">
        <v>100</v>
      </c>
      <c r="D88" s="5"/>
      <c r="E88" s="5">
        <v>100</v>
      </c>
      <c r="F88" s="5"/>
      <c r="G88" s="5">
        <v>100</v>
      </c>
      <c r="H88" s="6">
        <v>5628</v>
      </c>
      <c r="I88" s="6">
        <v>100</v>
      </c>
      <c r="J88" s="6">
        <v>4034</v>
      </c>
      <c r="K88" s="6">
        <v>100</v>
      </c>
    </row>
    <row r="89" spans="1:11" x14ac:dyDescent="0.35">
      <c r="A89" s="4" t="s">
        <v>32</v>
      </c>
      <c r="B89" s="5"/>
      <c r="C89" s="5">
        <v>100</v>
      </c>
      <c r="D89" s="5"/>
      <c r="E89" s="5">
        <v>100</v>
      </c>
      <c r="F89" s="5"/>
      <c r="G89" s="5">
        <v>100</v>
      </c>
      <c r="H89" s="6">
        <v>8601</v>
      </c>
      <c r="I89" s="6">
        <v>100</v>
      </c>
      <c r="J89" s="6">
        <v>7991</v>
      </c>
      <c r="K89" s="6">
        <v>100</v>
      </c>
    </row>
    <row r="90" spans="1:11" x14ac:dyDescent="0.35">
      <c r="A90" s="4" t="s">
        <v>33</v>
      </c>
      <c r="B90" s="5"/>
      <c r="C90" s="5">
        <v>100</v>
      </c>
      <c r="D90" s="5"/>
      <c r="E90" s="5">
        <v>100</v>
      </c>
      <c r="F90" s="5"/>
      <c r="G90" s="5">
        <v>100</v>
      </c>
      <c r="H90" s="6">
        <v>9223</v>
      </c>
      <c r="I90" s="6">
        <v>73</v>
      </c>
      <c r="J90" s="6">
        <v>9333</v>
      </c>
      <c r="K90" s="6">
        <v>76</v>
      </c>
    </row>
    <row r="91" spans="1:11" x14ac:dyDescent="0.35">
      <c r="A91" s="4" t="s">
        <v>34</v>
      </c>
      <c r="B91" s="5"/>
      <c r="C91" s="5">
        <v>100</v>
      </c>
      <c r="D91" s="5"/>
      <c r="E91" s="5">
        <v>100</v>
      </c>
      <c r="F91" s="5"/>
      <c r="G91" s="5">
        <v>100</v>
      </c>
      <c r="H91" s="6">
        <v>15662</v>
      </c>
      <c r="I91" s="6">
        <v>100</v>
      </c>
      <c r="J91" s="6">
        <v>13611</v>
      </c>
      <c r="K91" s="6">
        <v>100</v>
      </c>
    </row>
    <row r="92" spans="1:11" x14ac:dyDescent="0.35">
      <c r="A92" s="4" t="s">
        <v>35</v>
      </c>
      <c r="B92" s="5"/>
      <c r="C92" s="5">
        <v>100</v>
      </c>
      <c r="D92" s="5"/>
      <c r="E92" s="5">
        <v>100</v>
      </c>
      <c r="F92" s="5"/>
      <c r="G92" s="5">
        <v>100</v>
      </c>
      <c r="H92" s="6">
        <v>2404</v>
      </c>
      <c r="I92" s="6">
        <v>100</v>
      </c>
      <c r="J92" s="6">
        <v>2364</v>
      </c>
      <c r="K92" s="6">
        <v>100</v>
      </c>
    </row>
    <row r="93" spans="1:11" x14ac:dyDescent="0.35">
      <c r="A93" s="4" t="s">
        <v>36</v>
      </c>
      <c r="B93" s="5"/>
      <c r="C93" s="5">
        <v>100</v>
      </c>
      <c r="D93" s="5"/>
      <c r="E93" s="5">
        <v>100</v>
      </c>
      <c r="F93" s="5"/>
      <c r="G93" s="5">
        <v>100</v>
      </c>
      <c r="H93" s="6">
        <v>3572</v>
      </c>
      <c r="I93" s="6">
        <v>100</v>
      </c>
      <c r="J93" s="6">
        <v>3641</v>
      </c>
      <c r="K93" s="6">
        <v>100</v>
      </c>
    </row>
    <row r="94" spans="1:11" x14ac:dyDescent="0.35">
      <c r="A94" s="4" t="s">
        <v>37</v>
      </c>
      <c r="B94" s="5"/>
      <c r="C94" s="5">
        <v>100</v>
      </c>
      <c r="D94" s="5"/>
      <c r="E94" s="5">
        <v>100</v>
      </c>
      <c r="F94" s="5"/>
      <c r="G94" s="5">
        <v>100</v>
      </c>
      <c r="H94" s="6">
        <v>5934</v>
      </c>
      <c r="I94" s="6">
        <v>100</v>
      </c>
      <c r="J94" s="6">
        <v>6119</v>
      </c>
      <c r="K94" s="6">
        <v>100</v>
      </c>
    </row>
    <row r="95" spans="1:11" x14ac:dyDescent="0.35">
      <c r="A95" s="4" t="s">
        <v>38</v>
      </c>
      <c r="B95" s="5"/>
      <c r="C95" s="5">
        <v>100</v>
      </c>
      <c r="D95" s="5"/>
      <c r="E95" s="5">
        <v>100</v>
      </c>
      <c r="F95" s="5"/>
      <c r="G95" s="5">
        <v>100</v>
      </c>
      <c r="H95" s="6">
        <v>10051</v>
      </c>
      <c r="I95" s="6">
        <v>100</v>
      </c>
      <c r="J95" s="6">
        <v>7490</v>
      </c>
      <c r="K95" s="6">
        <v>100</v>
      </c>
    </row>
    <row r="96" spans="1:11" x14ac:dyDescent="0.35">
      <c r="A96" s="4" t="s">
        <v>67</v>
      </c>
      <c r="B96" s="5"/>
      <c r="C96" s="5">
        <v>100</v>
      </c>
      <c r="D96" s="5"/>
      <c r="E96" s="5">
        <v>100</v>
      </c>
      <c r="F96" s="5"/>
      <c r="G96" s="5">
        <v>100</v>
      </c>
      <c r="H96" s="6">
        <v>1529</v>
      </c>
      <c r="I96" s="6">
        <v>100</v>
      </c>
      <c r="J96" s="6">
        <v>1572</v>
      </c>
      <c r="K96" s="6">
        <v>100</v>
      </c>
    </row>
    <row r="97" spans="1:11" x14ac:dyDescent="0.35">
      <c r="A97" s="4" t="s">
        <v>40</v>
      </c>
      <c r="B97" s="5"/>
      <c r="C97" s="5">
        <v>100</v>
      </c>
      <c r="D97" s="5"/>
      <c r="E97" s="5">
        <v>100</v>
      </c>
      <c r="F97" s="5"/>
      <c r="G97" s="5">
        <v>100</v>
      </c>
      <c r="H97" s="6">
        <v>2660</v>
      </c>
      <c r="I97" s="6">
        <v>100</v>
      </c>
      <c r="J97" s="6">
        <v>2256</v>
      </c>
      <c r="K97" s="6">
        <v>100</v>
      </c>
    </row>
    <row r="98" spans="1:11" x14ac:dyDescent="0.35">
      <c r="A98" s="4" t="s">
        <v>41</v>
      </c>
      <c r="B98" s="5"/>
      <c r="C98" s="5">
        <v>100</v>
      </c>
      <c r="D98" s="5"/>
      <c r="E98" s="5">
        <v>100</v>
      </c>
      <c r="F98" s="5"/>
      <c r="G98" s="5">
        <v>100</v>
      </c>
      <c r="H98" s="6">
        <v>29394</v>
      </c>
      <c r="I98" s="6">
        <v>100</v>
      </c>
      <c r="J98" s="6">
        <v>18058</v>
      </c>
      <c r="K98" s="6">
        <v>100</v>
      </c>
    </row>
    <row r="99" spans="1:11" x14ac:dyDescent="0.35">
      <c r="A99" s="4" t="s">
        <v>42</v>
      </c>
      <c r="B99" s="5"/>
      <c r="C99" s="5">
        <v>100</v>
      </c>
      <c r="D99" s="5"/>
      <c r="E99" s="5">
        <v>100</v>
      </c>
      <c r="F99" s="5"/>
      <c r="G99" s="5">
        <v>100</v>
      </c>
      <c r="H99" s="6">
        <v>3360</v>
      </c>
      <c r="I99" s="6">
        <v>100</v>
      </c>
      <c r="J99" s="6">
        <v>2657</v>
      </c>
      <c r="K99" s="6">
        <v>100</v>
      </c>
    </row>
    <row r="100" spans="1:11" x14ac:dyDescent="0.35">
      <c r="A100" s="4" t="s">
        <v>43</v>
      </c>
      <c r="B100" s="5"/>
      <c r="C100" s="5">
        <v>100</v>
      </c>
      <c r="D100" s="5"/>
      <c r="E100" s="5">
        <v>100</v>
      </c>
      <c r="F100" s="5"/>
      <c r="G100" s="5">
        <v>100</v>
      </c>
      <c r="H100" s="6">
        <v>3142</v>
      </c>
      <c r="I100" s="6">
        <v>100</v>
      </c>
      <c r="J100" s="6">
        <v>2648</v>
      </c>
      <c r="K100" s="6">
        <v>100</v>
      </c>
    </row>
    <row r="101" spans="1:11" x14ac:dyDescent="0.35">
      <c r="A101" s="4" t="s">
        <v>44</v>
      </c>
      <c r="B101" s="5"/>
      <c r="C101" s="5">
        <v>100</v>
      </c>
      <c r="D101" s="5"/>
      <c r="E101" s="5">
        <v>100</v>
      </c>
      <c r="F101" s="5"/>
      <c r="G101" s="5">
        <v>100</v>
      </c>
      <c r="H101" s="6">
        <v>4403</v>
      </c>
      <c r="I101" s="6">
        <v>100</v>
      </c>
      <c r="J101" s="6">
        <v>2901</v>
      </c>
      <c r="K101" s="6">
        <v>100</v>
      </c>
    </row>
    <row r="102" spans="1:11" x14ac:dyDescent="0.35">
      <c r="A102" s="4" t="s">
        <v>45</v>
      </c>
      <c r="B102" s="5"/>
      <c r="C102" s="5">
        <v>100</v>
      </c>
      <c r="D102" s="5"/>
      <c r="E102" s="5">
        <v>100</v>
      </c>
      <c r="F102" s="5"/>
      <c r="G102" s="5">
        <v>100</v>
      </c>
      <c r="H102" s="6">
        <v>4056</v>
      </c>
      <c r="I102" s="6">
        <v>100</v>
      </c>
      <c r="J102" s="6">
        <v>2254</v>
      </c>
      <c r="K102" s="6">
        <v>100</v>
      </c>
    </row>
    <row r="103" spans="1:11" x14ac:dyDescent="0.35">
      <c r="A103" s="4" t="s">
        <v>46</v>
      </c>
      <c r="B103" s="5"/>
      <c r="C103" s="5">
        <v>100</v>
      </c>
      <c r="D103" s="5"/>
      <c r="E103" s="5">
        <v>100</v>
      </c>
      <c r="F103" s="5"/>
      <c r="G103" s="5">
        <v>100</v>
      </c>
      <c r="H103" s="6">
        <v>4276</v>
      </c>
      <c r="I103" s="6">
        <v>100</v>
      </c>
      <c r="J103" s="6">
        <v>3359</v>
      </c>
      <c r="K103" s="6">
        <v>100</v>
      </c>
    </row>
    <row r="104" spans="1:11" x14ac:dyDescent="0.35">
      <c r="A104" s="4" t="s">
        <v>47</v>
      </c>
      <c r="B104" s="5"/>
      <c r="C104" s="5">
        <v>100</v>
      </c>
      <c r="D104" s="5"/>
      <c r="E104" s="5">
        <v>100</v>
      </c>
      <c r="F104" s="5"/>
      <c r="G104" s="5">
        <v>100</v>
      </c>
      <c r="H104" s="6">
        <v>8569</v>
      </c>
      <c r="I104" s="6">
        <v>100</v>
      </c>
      <c r="J104" s="6">
        <v>5992</v>
      </c>
      <c r="K104" s="6">
        <v>100</v>
      </c>
    </row>
    <row r="105" spans="1:11" x14ac:dyDescent="0.35">
      <c r="A105" s="4" t="s">
        <v>48</v>
      </c>
      <c r="B105" s="5"/>
      <c r="C105" s="5">
        <v>100</v>
      </c>
      <c r="D105" s="5"/>
      <c r="E105" s="5">
        <v>100</v>
      </c>
      <c r="F105" s="5"/>
      <c r="G105" s="5">
        <v>100</v>
      </c>
      <c r="H105" s="6">
        <v>3701</v>
      </c>
      <c r="I105" s="6">
        <v>96</v>
      </c>
      <c r="J105" s="6">
        <v>2204</v>
      </c>
      <c r="K105" s="6">
        <v>100</v>
      </c>
    </row>
    <row r="106" spans="1:11" x14ac:dyDescent="0.35">
      <c r="A106" s="4" t="s">
        <v>49</v>
      </c>
      <c r="B106" s="5"/>
      <c r="C106" s="5">
        <v>100</v>
      </c>
      <c r="D106" s="5"/>
      <c r="E106" s="5">
        <v>100</v>
      </c>
      <c r="F106" s="5"/>
      <c r="G106" s="5">
        <v>100</v>
      </c>
      <c r="H106" s="6">
        <v>3212</v>
      </c>
      <c r="I106" s="6">
        <v>96</v>
      </c>
      <c r="J106" s="6">
        <v>2575</v>
      </c>
      <c r="K106" s="6">
        <v>93</v>
      </c>
    </row>
    <row r="107" spans="1:11" x14ac:dyDescent="0.35">
      <c r="A107" s="4" t="s">
        <v>50</v>
      </c>
      <c r="B107" s="5"/>
      <c r="C107" s="5">
        <v>100</v>
      </c>
      <c r="D107" s="5"/>
      <c r="E107" s="5">
        <v>100</v>
      </c>
      <c r="F107" s="5"/>
      <c r="G107" s="5">
        <v>100</v>
      </c>
      <c r="H107" s="6">
        <v>3446</v>
      </c>
      <c r="I107" s="6">
        <v>50</v>
      </c>
      <c r="J107" s="6">
        <v>2831</v>
      </c>
      <c r="K107" s="6">
        <v>36</v>
      </c>
    </row>
    <row r="108" spans="1:11" x14ac:dyDescent="0.35">
      <c r="A108" s="4" t="s">
        <v>51</v>
      </c>
      <c r="B108" s="5"/>
      <c r="C108" s="5">
        <v>100</v>
      </c>
      <c r="D108" s="5"/>
      <c r="E108" s="5">
        <v>100</v>
      </c>
      <c r="F108" s="5"/>
      <c r="G108" s="5">
        <v>100</v>
      </c>
      <c r="H108" s="6">
        <v>4963</v>
      </c>
      <c r="I108" s="6">
        <v>100</v>
      </c>
      <c r="J108" s="6">
        <v>4389</v>
      </c>
      <c r="K108" s="6">
        <v>100</v>
      </c>
    </row>
    <row r="109" spans="1:11" x14ac:dyDescent="0.35">
      <c r="A109" s="4" t="s">
        <v>52</v>
      </c>
      <c r="B109" s="5"/>
      <c r="C109" s="5">
        <v>100</v>
      </c>
      <c r="D109" s="5"/>
      <c r="E109" s="5">
        <v>100</v>
      </c>
      <c r="F109" s="5"/>
      <c r="G109" s="5">
        <v>100</v>
      </c>
      <c r="H109" s="6">
        <v>5301</v>
      </c>
      <c r="I109" s="6">
        <v>100</v>
      </c>
      <c r="J109" s="6">
        <v>2901</v>
      </c>
      <c r="K109" s="6">
        <v>100</v>
      </c>
    </row>
    <row r="110" spans="1:11" x14ac:dyDescent="0.35">
      <c r="A110" s="4" t="s">
        <v>53</v>
      </c>
      <c r="B110" s="5">
        <f>SUM(B62:B109)</f>
        <v>0</v>
      </c>
      <c r="C110" s="5">
        <f>AVERAGE(C62:C109)</f>
        <v>100</v>
      </c>
      <c r="D110" s="5">
        <f>SUM(D62:D109)</f>
        <v>0</v>
      </c>
      <c r="E110" s="5">
        <f>AVERAGE(E62:E109)</f>
        <v>100</v>
      </c>
      <c r="F110" s="5">
        <f>SUM(F62:F109)</f>
        <v>0</v>
      </c>
      <c r="G110" s="5">
        <f>AVERAGE(G62:G109)</f>
        <v>100</v>
      </c>
      <c r="H110" s="6">
        <f>SUM(H62:H109)</f>
        <v>274754</v>
      </c>
      <c r="I110" s="6">
        <f>AVERAGE(I62:I109)</f>
        <v>98.229166666666671</v>
      </c>
      <c r="J110" s="6">
        <f>SUM(J62:J109)</f>
        <v>230033</v>
      </c>
      <c r="K110" s="6">
        <f>AVERAGE(K62:K109)</f>
        <v>98.020833333333329</v>
      </c>
    </row>
  </sheetData>
  <mergeCells count="9">
    <mergeCell ref="B59:C59"/>
    <mergeCell ref="D59:E59"/>
    <mergeCell ref="H59:I59"/>
    <mergeCell ref="J59:K59"/>
    <mergeCell ref="L3:M3"/>
    <mergeCell ref="A2:K2"/>
    <mergeCell ref="A3:K3"/>
    <mergeCell ref="A57:K57"/>
    <mergeCell ref="A58:K58"/>
  </mergeCell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tabSelected="1" topLeftCell="A28" zoomScale="130" zoomScaleNormal="130" workbookViewId="0">
      <selection activeCell="O47" sqref="O47"/>
    </sheetView>
  </sheetViews>
  <sheetFormatPr defaultRowHeight="14.5" x14ac:dyDescent="0.35"/>
  <cols>
    <col min="1" max="11" width="11.6328125" customWidth="1"/>
  </cols>
  <sheetData>
    <row r="1" spans="1:11" x14ac:dyDescent="0.35">
      <c r="A1" s="13" t="s">
        <v>58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x14ac:dyDescent="0.35">
      <c r="A2" s="1" t="s">
        <v>59</v>
      </c>
      <c r="B2" s="1">
        <v>10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</row>
    <row r="3" spans="1:11" x14ac:dyDescent="0.35">
      <c r="A3" s="1" t="s">
        <v>69</v>
      </c>
      <c r="B3" s="1">
        <v>3593</v>
      </c>
      <c r="C3" s="1">
        <v>6194</v>
      </c>
      <c r="D3" s="1">
        <v>7859</v>
      </c>
      <c r="E3" s="1">
        <v>9398</v>
      </c>
      <c r="F3" s="1">
        <v>11515</v>
      </c>
      <c r="G3" s="1">
        <v>12914</v>
      </c>
      <c r="H3" s="1">
        <v>15274</v>
      </c>
      <c r="I3" s="1">
        <v>17996</v>
      </c>
      <c r="J3" s="1">
        <v>19771</v>
      </c>
      <c r="K3" s="1">
        <v>20900</v>
      </c>
    </row>
    <row r="4" spans="1:11" x14ac:dyDescent="0.35">
      <c r="A4" s="1" t="s">
        <v>60</v>
      </c>
      <c r="B4" s="1">
        <v>4020</v>
      </c>
      <c r="C4" s="7">
        <v>6537</v>
      </c>
      <c r="D4" s="1">
        <v>8270</v>
      </c>
      <c r="E4" s="7">
        <v>9915</v>
      </c>
      <c r="F4" s="1">
        <v>11610</v>
      </c>
      <c r="G4" s="7">
        <v>13691</v>
      </c>
      <c r="H4" s="1">
        <v>15917</v>
      </c>
      <c r="I4" s="1">
        <v>17870</v>
      </c>
      <c r="J4" s="1">
        <v>20798</v>
      </c>
      <c r="K4" s="1">
        <v>24322</v>
      </c>
    </row>
    <row r="5" spans="1:11" x14ac:dyDescent="0.35">
      <c r="A5" s="1" t="s">
        <v>61</v>
      </c>
      <c r="B5" s="1">
        <v>3131</v>
      </c>
      <c r="C5" s="7">
        <v>6160</v>
      </c>
      <c r="D5" s="1">
        <v>9576</v>
      </c>
      <c r="E5" s="7">
        <v>13028</v>
      </c>
      <c r="F5" s="1">
        <v>16418</v>
      </c>
      <c r="G5" s="7">
        <v>18564</v>
      </c>
      <c r="H5" s="1">
        <v>19772</v>
      </c>
      <c r="I5" s="1">
        <v>24644</v>
      </c>
      <c r="J5" s="1">
        <v>27063</v>
      </c>
      <c r="K5" s="1">
        <v>29004</v>
      </c>
    </row>
    <row r="6" spans="1:11" x14ac:dyDescent="0.35">
      <c r="A6" s="1" t="s">
        <v>62</v>
      </c>
      <c r="B6" s="1">
        <v>1720</v>
      </c>
      <c r="C6" s="7">
        <v>1988</v>
      </c>
      <c r="D6" s="1">
        <v>2100</v>
      </c>
      <c r="E6" s="7">
        <v>2324</v>
      </c>
      <c r="F6" s="1">
        <v>2527</v>
      </c>
      <c r="G6" s="7">
        <v>2493</v>
      </c>
      <c r="H6" s="1">
        <v>2930</v>
      </c>
      <c r="I6" s="1">
        <v>3094</v>
      </c>
      <c r="J6" s="1">
        <v>3117</v>
      </c>
      <c r="K6" s="1">
        <v>3165</v>
      </c>
    </row>
    <row r="7" spans="1:11" x14ac:dyDescent="0.35">
      <c r="A7" s="1" t="s">
        <v>63</v>
      </c>
      <c r="B7" s="1">
        <v>4397</v>
      </c>
      <c r="C7" s="1">
        <v>6883</v>
      </c>
      <c r="D7" s="1">
        <v>9438</v>
      </c>
      <c r="E7" s="1">
        <v>11199</v>
      </c>
      <c r="F7" s="1">
        <v>13315</v>
      </c>
      <c r="G7" s="1">
        <v>15389</v>
      </c>
      <c r="H7" s="1">
        <v>17453</v>
      </c>
      <c r="I7" s="1">
        <v>19839</v>
      </c>
      <c r="J7" s="1">
        <v>20909</v>
      </c>
      <c r="K7" s="1">
        <v>22569</v>
      </c>
    </row>
    <row r="8" spans="1:11" x14ac:dyDescent="0.35">
      <c r="A8" s="1" t="s">
        <v>3</v>
      </c>
      <c r="B8" s="1">
        <v>6288</v>
      </c>
      <c r="C8" s="1">
        <v>10794</v>
      </c>
      <c r="D8" s="1">
        <v>14172</v>
      </c>
      <c r="E8" s="1">
        <v>18138</v>
      </c>
      <c r="F8" s="1">
        <v>20515</v>
      </c>
      <c r="G8" s="1">
        <v>24707</v>
      </c>
      <c r="H8" s="1">
        <v>29587</v>
      </c>
      <c r="I8" s="1">
        <v>31347</v>
      </c>
      <c r="J8" s="1">
        <v>37914</v>
      </c>
      <c r="K8" s="1">
        <v>41516</v>
      </c>
    </row>
    <row r="9" spans="1:1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35">
      <c r="A11" s="1" t="s">
        <v>59</v>
      </c>
      <c r="B11" s="1">
        <v>10</v>
      </c>
      <c r="C11" s="1">
        <v>20</v>
      </c>
      <c r="D11" s="1">
        <v>30</v>
      </c>
      <c r="E11" s="1">
        <v>40</v>
      </c>
      <c r="F11" s="1">
        <v>50</v>
      </c>
      <c r="G11" s="1">
        <v>60</v>
      </c>
      <c r="H11" s="1">
        <v>70</v>
      </c>
      <c r="I11" s="1">
        <v>80</v>
      </c>
      <c r="J11" s="1">
        <v>90</v>
      </c>
      <c r="K11" s="1">
        <v>100</v>
      </c>
    </row>
    <row r="12" spans="1:11" x14ac:dyDescent="0.35">
      <c r="A12" s="1" t="s">
        <v>69</v>
      </c>
      <c r="B12" s="1">
        <v>0.65200000000000002</v>
      </c>
      <c r="C12" s="1">
        <v>1.2869999999999999</v>
      </c>
      <c r="D12" s="1">
        <v>2.012</v>
      </c>
      <c r="E12" s="1">
        <v>3.359</v>
      </c>
      <c r="F12" s="1">
        <v>5.0259999999999998</v>
      </c>
      <c r="G12" s="1">
        <v>6.92</v>
      </c>
      <c r="H12" s="1">
        <v>10.138999999999999</v>
      </c>
      <c r="I12" s="1">
        <v>14.01</v>
      </c>
      <c r="J12" s="1">
        <v>18.175999999999998</v>
      </c>
      <c r="K12" s="1">
        <v>23.54</v>
      </c>
    </row>
    <row r="13" spans="1:11" x14ac:dyDescent="0.35">
      <c r="A13" s="1" t="s">
        <v>60</v>
      </c>
      <c r="B13" s="1">
        <v>0.23599999999999999</v>
      </c>
      <c r="C13" s="7">
        <v>0.58699999999999997</v>
      </c>
      <c r="D13" s="1">
        <v>1.244</v>
      </c>
      <c r="E13" s="7">
        <v>2.2040000000000002</v>
      </c>
      <c r="F13" s="1">
        <v>3.71</v>
      </c>
      <c r="G13" s="7">
        <v>6.1559999999999997</v>
      </c>
      <c r="H13" s="1">
        <v>9.6150000000000002</v>
      </c>
      <c r="I13" s="1">
        <v>14.847</v>
      </c>
      <c r="J13" s="1">
        <v>21.811</v>
      </c>
      <c r="K13" s="1">
        <v>32.783999999999999</v>
      </c>
    </row>
    <row r="14" spans="1:11" x14ac:dyDescent="0.35">
      <c r="A14" s="1" t="s">
        <v>61</v>
      </c>
      <c r="B14" s="1">
        <v>0.128</v>
      </c>
      <c r="C14" s="7">
        <v>0.34799999999999998</v>
      </c>
      <c r="D14" s="1">
        <v>0.81100000000000005</v>
      </c>
      <c r="E14" s="7">
        <v>1.6870000000000001</v>
      </c>
      <c r="F14" s="1">
        <v>3</v>
      </c>
      <c r="G14" s="7">
        <v>4.7320000000000002</v>
      </c>
      <c r="H14" s="1">
        <v>6.7560000000000002</v>
      </c>
      <c r="I14" s="1">
        <v>11.128</v>
      </c>
      <c r="J14" s="1">
        <v>14.927</v>
      </c>
      <c r="K14" s="1">
        <v>20.428000000000001</v>
      </c>
    </row>
    <row r="15" spans="1:11" x14ac:dyDescent="0.35">
      <c r="A15" s="1" t="s">
        <v>62</v>
      </c>
      <c r="B15" s="1">
        <v>3.4000000000000002E-2</v>
      </c>
      <c r="C15" s="7">
        <v>8.7999999999999995E-2</v>
      </c>
      <c r="D15" s="1">
        <v>0.14099999999999999</v>
      </c>
      <c r="E15" s="7">
        <v>0.25900000000000001</v>
      </c>
      <c r="F15" s="1">
        <v>0.52700000000000002</v>
      </c>
      <c r="G15" s="7">
        <v>0.56000000000000005</v>
      </c>
      <c r="H15" s="1">
        <v>0.96899999999999997</v>
      </c>
      <c r="I15" s="1">
        <v>1.353</v>
      </c>
      <c r="J15" s="1">
        <v>1.7010000000000001</v>
      </c>
      <c r="K15" s="1">
        <v>2.1059999999999999</v>
      </c>
    </row>
    <row r="16" spans="1:11" x14ac:dyDescent="0.35">
      <c r="A16" s="1" t="s">
        <v>63</v>
      </c>
      <c r="B16" s="1">
        <v>0.128</v>
      </c>
      <c r="C16" s="1">
        <v>0.42199999999999999</v>
      </c>
      <c r="D16" s="1">
        <v>1.0129999999999999</v>
      </c>
      <c r="E16" s="1">
        <v>1.958</v>
      </c>
      <c r="F16" s="1">
        <v>3.3340000000000001</v>
      </c>
      <c r="G16" s="1">
        <v>5.24</v>
      </c>
      <c r="H16" s="1">
        <v>7.9509999999999996</v>
      </c>
      <c r="I16" s="1">
        <v>11.785</v>
      </c>
      <c r="J16" s="1">
        <v>15.29</v>
      </c>
      <c r="K16" s="1">
        <v>20.361000000000001</v>
      </c>
    </row>
    <row r="17" spans="1:11" x14ac:dyDescent="0.35">
      <c r="A17" s="1" t="s">
        <v>3</v>
      </c>
      <c r="B17" s="1">
        <v>0.16</v>
      </c>
      <c r="C17" s="1">
        <v>0.57399999999999995</v>
      </c>
      <c r="D17" s="1">
        <v>1.3720000000000001</v>
      </c>
      <c r="E17" s="1">
        <v>2.9980000000000002</v>
      </c>
      <c r="F17" s="1">
        <v>5.0999999999999996</v>
      </c>
      <c r="G17" s="1">
        <v>8.9879999999999995</v>
      </c>
      <c r="H17" s="1">
        <v>14.805</v>
      </c>
      <c r="I17" s="1">
        <v>21.731000000000002</v>
      </c>
      <c r="J17" s="1">
        <v>32.673000000000002</v>
      </c>
      <c r="K17" s="1">
        <v>47.68</v>
      </c>
    </row>
    <row r="18" spans="1:1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</sheetData>
  <mergeCells count="1">
    <mergeCell ref="A1:K1"/>
  </mergeCells>
  <pageMargins left="0" right="0" top="0.39370000000000011" bottom="0.39370000000000011" header="0" footer="0"/>
  <pageSetup paperSize="0" fitToWidth="0" fitToHeight="0" pageOrder="overThenDown" horizontalDpi="0" verticalDpi="0" copies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461</TotalTime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Φύλλο1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ΒΑΣΙΛΕΙΟΣ ΧΑΡΙΛΟΓΗΣ</cp:lastModifiedBy>
  <cp:revision>113</cp:revision>
  <dcterms:created xsi:type="dcterms:W3CDTF">2015-06-05T18:19:34Z</dcterms:created>
  <dcterms:modified xsi:type="dcterms:W3CDTF">2024-10-11T09:47:18Z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