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B519F811-064B-40E7-BE5B-13569677626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Φύλλο1" sheetId="1" r:id="rId1"/>
  </sheets>
  <definedNames>
    <definedName name="_xlchart.v1.0" hidden="1">Φύλλο1!$K$5</definedName>
    <definedName name="_xlchart.v1.1" hidden="1">Φύλλο1!$K$6:$K$44</definedName>
    <definedName name="_xlchart.v1.10" hidden="1">Φύλλο1!$N$5</definedName>
    <definedName name="_xlchart.v1.11" hidden="1">Φύλλο1!$N$6:$N$44</definedName>
    <definedName name="_xlchart.v1.12" hidden="1">Φύλλο1!$K$5</definedName>
    <definedName name="_xlchart.v1.13" hidden="1">Φύλλο1!$K$6:$K$44</definedName>
    <definedName name="_xlchart.v1.14" hidden="1">Φύλλο1!$M$6:$M$44</definedName>
    <definedName name="_xlchart.v1.15" hidden="1">Φύλλο1!$N$5</definedName>
    <definedName name="_xlchart.v1.16" hidden="1">Φύλλο1!$N$6:$N$44</definedName>
    <definedName name="_xlchart.v1.17" hidden="1">Φύλλο1!$K$5</definedName>
    <definedName name="_xlchart.v1.18" hidden="1">Φύλλο1!$K$6:$K$44</definedName>
    <definedName name="_xlchart.v1.19" hidden="1">Φύλλο1!$N$5</definedName>
    <definedName name="_xlchart.v1.2" hidden="1">Φύλλο1!$N$5</definedName>
    <definedName name="_xlchart.v1.20" hidden="1">Φύλλο1!$N$6:$N$44</definedName>
    <definedName name="_xlchart.v1.21" hidden="1">Φύλλο1!$K$5</definedName>
    <definedName name="_xlchart.v1.22" hidden="1">Φύλλο1!$K$6:$K$44</definedName>
    <definedName name="_xlchart.v1.23" hidden="1">Φύλλο1!$N$5</definedName>
    <definedName name="_xlchart.v1.24" hidden="1">Φύλλο1!$N$6:$N$44</definedName>
    <definedName name="_xlchart.v1.3" hidden="1">Φύλλο1!$N$6:$N$44</definedName>
    <definedName name="_xlchart.v1.4" hidden="1">Φύλλο1!$K$5</definedName>
    <definedName name="_xlchart.v1.5" hidden="1">Φύλλο1!$K$6:$K$44</definedName>
    <definedName name="_xlchart.v1.6" hidden="1">Φύλλο1!$L$5</definedName>
    <definedName name="_xlchart.v1.7" hidden="1">Φύλλο1!$L$6:$L$44</definedName>
    <definedName name="_xlchart.v1.8" hidden="1">Φύλλο1!$M$5</definedName>
    <definedName name="_xlchart.v1.9" hidden="1">Φύλλο1!$M$6:$M$44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L45" i="1"/>
  <c r="K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<sst xmlns="http://schemas.openxmlformats.org/spreadsheetml/2006/main" count="58" uniqueCount="51">
  <si>
    <t>stoppingRule=best, population=200, maxIterations=200, LocalSearch=0.05, lineSearch=armijo,distribution=uniform</t>
  </si>
  <si>
    <t>Genetic</t>
  </si>
  <si>
    <t>iPsos</t>
  </si>
  <si>
    <t>DE</t>
  </si>
  <si>
    <t>Proposed</t>
  </si>
  <si>
    <t>FUNCTION</t>
  </si>
  <si>
    <t>Calls</t>
  </si>
  <si>
    <t>Rate</t>
  </si>
  <si>
    <t>BF1</t>
  </si>
  <si>
    <t>BF2</t>
  </si>
  <si>
    <t>BF3</t>
  </si>
  <si>
    <t>BRANIN</t>
  </si>
  <si>
    <t>CAMEL</t>
  </si>
  <si>
    <t>EASOM</t>
  </si>
  <si>
    <t>ELP10</t>
  </si>
  <si>
    <t>ELP20</t>
  </si>
  <si>
    <t>ELP30</t>
  </si>
  <si>
    <t>EXP4</t>
  </si>
  <si>
    <t>EXP16</t>
  </si>
  <si>
    <t>EXP32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</si>
  <si>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</si>
  <si>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</si>
  <si>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</si>
  <si>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</si>
  <si>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</si>
  <si>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</si>
  <si>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</si>
  <si>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</si>
  <si>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</si>
  <si>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</si>
  <si>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POTENTIAL6</t>
  </si>
  <si>
    <t>POTENTIAL10</t>
  </si>
  <si>
    <t>RASTRIGIN</t>
  </si>
  <si>
    <t>ROSENBROCK4</t>
  </si>
  <si>
    <t>ROSENBROCK8</t>
  </si>
  <si>
    <t>ROSENBROCK16</t>
  </si>
  <si>
    <t>SHEKEL5</t>
  </si>
  <si>
    <t>SHEKEL7</t>
  </si>
  <si>
    <t>SHEKEL10</t>
  </si>
  <si>
    <t>SINU4</t>
  </si>
  <si>
    <t>SINU8</t>
  </si>
  <si>
    <t>SINU16</t>
  </si>
  <si>
    <t>TEST2N4</t>
  </si>
  <si>
    <t>TEST2N5</t>
  </si>
  <si>
    <t>TEST2N7</t>
  </si>
  <si>
    <t>TEST30N3</t>
  </si>
  <si>
    <t>TEST30N4</t>
  </si>
  <si>
    <t>SUM</t>
  </si>
  <si>
    <t>GENETIC</t>
  </si>
  <si>
    <t>IPSO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</si>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</sst>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Comparison of proposed method against others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1426FED0-088E-4877-81FC-C148EA3D0CC0}" formatIdx="0">
          <cx:tx>
            <cx:txData>
              <cx:f>_xlchart.v1.4</cx:f>
              <cx:v>DE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21314A5D-C112-454B-9A8A-D1CEBB960B53}" formatIdx="1">
          <cx:tx>
            <cx:txData>
              <cx:f>_xlchart.v1.6</cx:f>
              <cx:v>IPSO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39DDCE55-80FF-4E75-AF9A-8371FDA1D56E}" formatIdx="2">
          <cx:tx>
            <cx:txData>
              <cx:f>_xlchart.v1.8</cx:f>
              <cx:v>GENETIC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F1FAB4B4-56FC-4FE0-ABE2-25F25947B042}" formatIdx="3">
          <cx:tx>
            <cx:txData>
              <cx:f>_xlchart.v1.10</cx:f>
              <cx:v>PROPOSED</cx:v>
            </cx:txData>
          </cx:tx>
          <cx:spPr>
            <a:solidFill>
              <a:schemeClr val="accent6"/>
            </a:solidFill>
          </cx:spPr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Comparison of function calls </a:t>
            </a: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of proposed method and Differential Evolution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5E7DF475-B690-4E82-A298-D420E3895926}">
          <cx:tx>
            <cx:txData>
              <cx:f>_xlchart.v1.17</cx:f>
              <cx:v>DE</cx:v>
            </cx:txData>
          </cx:tx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A3F5B543-6423-453E-88C5-F2F398FD2A77}">
          <cx:tx>
            <cx:txData>
              <cx:f>_xlchart.v1.19</cx:f>
              <cx:v>PROPOSED</cx:v>
            </cx:txData>
          </cx:tx>
          <cx:spPr>
            <a:solidFill>
              <a:schemeClr val="accent6"/>
            </a:solidFill>
          </cx:spPr>
          <cx:dataId val="1"/>
          <cx:layoutPr>
            <cx:visibility meanLine="1" meanMarker="1" nonoutliers="1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536575</xdr:colOff>
      <xdr:row>3</xdr:row>
      <xdr:rowOff>158750</xdr:rowOff>
    </xdr:from>
    <xdr:to>
      <xdr:col>22</xdr:col>
      <xdr:colOff>231775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B0F7E3DF-FC4E-A429-CCEC-571EC7A56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2325" y="711200"/>
              <a:ext cx="45720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14</xdr:col>
      <xdr:colOff>574675</xdr:colOff>
      <xdr:row>22</xdr:row>
      <xdr:rowOff>44450</xdr:rowOff>
    </xdr:from>
    <xdr:to>
      <xdr:col>22</xdr:col>
      <xdr:colOff>269875</xdr:colOff>
      <xdr:row>37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Γράφημα 3">
              <a:extLst>
                <a:ext uri="{FF2B5EF4-FFF2-40B4-BE49-F238E27FC236}">
                  <a16:creationId xmlns:a16="http://schemas.microsoft.com/office/drawing/2014/main" id="{670629AA-AF90-FC9F-F163-E8E9E21D6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0425" y="409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5"/>
  <sheetViews>
    <sheetView tabSelected="1" workbookViewId="0">
      <selection activeCell="W39" sqref="W38:W39"/>
    </sheetView>
  </sheetViews>
  <sheetFormatPr defaultRowHeight="14.5" x14ac:dyDescent="0.35"/>
  <cols>
    <col min="1" max="1" width="18.08984375" customWidth="1"/>
    <col min="2" max="3" width="8.7265625" style="1" customWidth="1"/>
    <col min="4" max="5" width="8.7265625" customWidth="1"/>
    <col min="6" max="6" width="8.81640625" customWidth="1"/>
    <col min="7" max="7" width="8.7265625" customWidth="1"/>
    <col min="8" max="9" width="7.36328125" customWidth="1"/>
    <col min="10" max="13" width="8.7265625" customWidth="1"/>
    <col min="14" max="14" width="11.1796875" style="1" customWidth="1"/>
    <col min="15" max="1012" width="8.7265625" customWidth="1"/>
  </cols>
  <sheetData>
    <row r="3" spans="1:14" x14ac:dyDescent="0.3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4" x14ac:dyDescent="0.35">
      <c r="A4" s="2"/>
      <c r="B4" s="9" t="s">
        <v>1</v>
      </c>
      <c r="C4" s="9"/>
      <c r="D4" s="9" t="s">
        <v>2</v>
      </c>
      <c r="E4" s="9"/>
      <c r="F4" s="9" t="s">
        <v>3</v>
      </c>
      <c r="G4" s="9"/>
      <c r="H4" s="9" t="s">
        <v>4</v>
      </c>
      <c r="I4" s="9"/>
    </row>
    <row r="5" spans="1:14" x14ac:dyDescent="0.35">
      <c r="A5" s="3" t="s">
        <v>5</v>
      </c>
      <c r="B5" s="3" t="s">
        <v>6</v>
      </c>
      <c r="C5" s="3" t="s">
        <v>7</v>
      </c>
      <c r="D5" s="3" t="s">
        <v>6</v>
      </c>
      <c r="E5" s="3" t="s">
        <v>7</v>
      </c>
      <c r="F5" s="3" t="s">
        <v>6</v>
      </c>
      <c r="G5" s="3" t="s">
        <v>7</v>
      </c>
      <c r="H5" s="3" t="s">
        <v>6</v>
      </c>
      <c r="I5" s="3" t="s">
        <v>7</v>
      </c>
      <c r="K5" s="3" t="s">
        <v>3</v>
      </c>
      <c r="L5" s="3" t="s">
        <v>49</v>
      </c>
      <c r="M5" s="3" t="s">
        <v>48</v>
      </c>
      <c r="N5" s="3" t="s">
        <v>50</v>
      </c>
    </row>
    <row r="6" spans="1:14" x14ac:dyDescent="0.35">
      <c r="A6" s="4" t="s">
        <v>8</v>
      </c>
      <c r="B6" s="5">
        <v>4007</v>
      </c>
      <c r="C6" s="5">
        <v>100</v>
      </c>
      <c r="D6" s="5">
        <v>4113</v>
      </c>
      <c r="E6" s="5">
        <v>100</v>
      </c>
      <c r="F6" s="6">
        <v>8268</v>
      </c>
      <c r="G6" s="6">
        <v>100</v>
      </c>
      <c r="H6" s="7">
        <v>3951</v>
      </c>
      <c r="I6" s="7">
        <v>100</v>
      </c>
      <c r="K6" s="6">
        <v>8268</v>
      </c>
      <c r="L6" s="5">
        <v>4113</v>
      </c>
      <c r="M6" s="5">
        <v>4007</v>
      </c>
      <c r="N6" s="6">
        <v>3951</v>
      </c>
    </row>
    <row r="7" spans="1:14" x14ac:dyDescent="0.35">
      <c r="A7" s="4" t="s">
        <v>9</v>
      </c>
      <c r="B7" s="5">
        <v>3793</v>
      </c>
      <c r="C7" s="5">
        <v>100</v>
      </c>
      <c r="D7" s="5">
        <v>3747</v>
      </c>
      <c r="E7" s="5">
        <v>100</v>
      </c>
      <c r="F7" s="6">
        <v>7913</v>
      </c>
      <c r="G7" s="6">
        <v>100</v>
      </c>
      <c r="H7" s="7">
        <v>3382</v>
      </c>
      <c r="I7" s="7">
        <v>100</v>
      </c>
      <c r="K7" s="6">
        <v>7913</v>
      </c>
      <c r="L7" s="5">
        <v>3747</v>
      </c>
      <c r="M7" s="5">
        <v>3793</v>
      </c>
      <c r="N7" s="6">
        <v>3382</v>
      </c>
    </row>
    <row r="8" spans="1:14" x14ac:dyDescent="0.35">
      <c r="A8" s="4" t="s">
        <v>10</v>
      </c>
      <c r="B8" s="5">
        <v>3479</v>
      </c>
      <c r="C8" s="5">
        <v>100</v>
      </c>
      <c r="D8" s="5">
        <v>3305</v>
      </c>
      <c r="E8" s="5">
        <v>100</v>
      </c>
      <c r="F8" s="6">
        <v>6327</v>
      </c>
      <c r="G8" s="6">
        <v>100</v>
      </c>
      <c r="H8" s="7">
        <v>2736</v>
      </c>
      <c r="I8" s="7">
        <v>100</v>
      </c>
      <c r="K8" s="6">
        <v>6327</v>
      </c>
      <c r="L8" s="5">
        <v>3305</v>
      </c>
      <c r="M8" s="5">
        <v>3479</v>
      </c>
      <c r="N8" s="6">
        <v>2736</v>
      </c>
    </row>
    <row r="9" spans="1:14" x14ac:dyDescent="0.35">
      <c r="A9" s="4" t="s">
        <v>11</v>
      </c>
      <c r="B9" s="5">
        <v>2376</v>
      </c>
      <c r="C9" s="5">
        <v>100</v>
      </c>
      <c r="D9" s="5">
        <v>2522</v>
      </c>
      <c r="E9" s="5">
        <v>100</v>
      </c>
      <c r="F9" s="6">
        <v>4101</v>
      </c>
      <c r="G9" s="6">
        <v>100</v>
      </c>
      <c r="H9" s="7">
        <v>1622</v>
      </c>
      <c r="I9" s="7">
        <v>100</v>
      </c>
      <c r="K9" s="6">
        <v>4101</v>
      </c>
      <c r="L9" s="5">
        <v>2522</v>
      </c>
      <c r="M9" s="5">
        <v>2376</v>
      </c>
      <c r="N9" s="6">
        <v>1622</v>
      </c>
    </row>
    <row r="10" spans="1:14" x14ac:dyDescent="0.35">
      <c r="A10" s="4" t="s">
        <v>12</v>
      </c>
      <c r="B10" s="5">
        <v>2869</v>
      </c>
      <c r="C10" s="5">
        <v>100</v>
      </c>
      <c r="D10" s="5">
        <v>2908</v>
      </c>
      <c r="E10" s="5">
        <v>100</v>
      </c>
      <c r="F10" s="6">
        <v>5609</v>
      </c>
      <c r="G10" s="6">
        <v>100</v>
      </c>
      <c r="H10" s="7">
        <v>2027</v>
      </c>
      <c r="I10" s="7">
        <v>100</v>
      </c>
      <c r="K10" s="6">
        <v>5609</v>
      </c>
      <c r="L10" s="5">
        <v>2908</v>
      </c>
      <c r="M10" s="5">
        <v>2869</v>
      </c>
      <c r="N10" s="6">
        <v>2027</v>
      </c>
    </row>
    <row r="11" spans="1:14" x14ac:dyDescent="0.35">
      <c r="A11" s="4" t="s">
        <v>13</v>
      </c>
      <c r="B11" s="5">
        <v>1958</v>
      </c>
      <c r="C11" s="5">
        <v>100</v>
      </c>
      <c r="D11" s="5">
        <v>1998</v>
      </c>
      <c r="E11" s="5">
        <v>100</v>
      </c>
      <c r="F11" s="6">
        <v>2978</v>
      </c>
      <c r="G11" s="6">
        <v>100</v>
      </c>
      <c r="H11" s="7">
        <v>969</v>
      </c>
      <c r="I11" s="7">
        <v>100</v>
      </c>
      <c r="K11" s="6">
        <v>2978</v>
      </c>
      <c r="L11" s="5">
        <v>1998</v>
      </c>
      <c r="M11" s="5">
        <v>1958</v>
      </c>
      <c r="N11" s="6">
        <v>969</v>
      </c>
    </row>
    <row r="12" spans="1:14" x14ac:dyDescent="0.35">
      <c r="A12" s="4" t="s">
        <v>14</v>
      </c>
      <c r="B12" s="5">
        <v>3131</v>
      </c>
      <c r="C12" s="5">
        <v>100</v>
      </c>
      <c r="D12" s="5">
        <v>4397</v>
      </c>
      <c r="E12" s="5">
        <v>100</v>
      </c>
      <c r="F12" s="6">
        <v>6288</v>
      </c>
      <c r="G12" s="5">
        <v>100</v>
      </c>
      <c r="H12" s="7">
        <v>2820</v>
      </c>
      <c r="I12" s="7">
        <v>100</v>
      </c>
      <c r="K12" s="6">
        <v>6288</v>
      </c>
      <c r="L12" s="5">
        <v>4397</v>
      </c>
      <c r="M12" s="5">
        <v>3131</v>
      </c>
      <c r="N12" s="6">
        <v>2820</v>
      </c>
    </row>
    <row r="13" spans="1:14" x14ac:dyDescent="0.35">
      <c r="A13" s="4" t="s">
        <v>15</v>
      </c>
      <c r="B13" s="5">
        <v>6160</v>
      </c>
      <c r="C13" s="5">
        <v>100</v>
      </c>
      <c r="D13" s="5">
        <v>6883</v>
      </c>
      <c r="E13" s="5">
        <v>100</v>
      </c>
      <c r="F13" s="6">
        <v>10794</v>
      </c>
      <c r="G13" s="5">
        <v>100</v>
      </c>
      <c r="H13" s="7">
        <v>5337</v>
      </c>
      <c r="I13" s="7">
        <v>100</v>
      </c>
      <c r="K13" s="6">
        <v>10794</v>
      </c>
      <c r="L13" s="5">
        <v>6883</v>
      </c>
      <c r="M13" s="5">
        <v>6160</v>
      </c>
      <c r="N13" s="6">
        <v>5337</v>
      </c>
    </row>
    <row r="14" spans="1:14" x14ac:dyDescent="0.35">
      <c r="A14" s="4" t="s">
        <v>16</v>
      </c>
      <c r="B14" s="5">
        <v>9576</v>
      </c>
      <c r="C14" s="5">
        <v>100</v>
      </c>
      <c r="D14" s="5">
        <v>9438</v>
      </c>
      <c r="E14" s="5">
        <v>100</v>
      </c>
      <c r="F14" s="6">
        <v>14172</v>
      </c>
      <c r="G14" s="5">
        <v>100</v>
      </c>
      <c r="H14" s="7">
        <v>7070</v>
      </c>
      <c r="I14" s="7">
        <v>100</v>
      </c>
      <c r="K14" s="6">
        <v>14172</v>
      </c>
      <c r="L14" s="5">
        <v>9438</v>
      </c>
      <c r="M14" s="5">
        <v>9576</v>
      </c>
      <c r="N14" s="6">
        <v>7070</v>
      </c>
    </row>
    <row r="15" spans="1:14" x14ac:dyDescent="0.35">
      <c r="A15" s="4" t="s">
        <v>17</v>
      </c>
      <c r="B15" s="5">
        <v>2946</v>
      </c>
      <c r="C15" s="5">
        <v>100</v>
      </c>
      <c r="D15" s="5">
        <v>3177</v>
      </c>
      <c r="E15" s="5">
        <v>100</v>
      </c>
      <c r="F15" s="6">
        <v>5166</v>
      </c>
      <c r="G15" s="6">
        <v>100</v>
      </c>
      <c r="H15" s="7">
        <v>2370</v>
      </c>
      <c r="I15" s="7">
        <v>100</v>
      </c>
      <c r="K15" s="6">
        <v>5166</v>
      </c>
      <c r="L15" s="5">
        <v>3177</v>
      </c>
      <c r="M15" s="5">
        <v>2946</v>
      </c>
      <c r="N15" s="6">
        <v>2370</v>
      </c>
    </row>
    <row r="16" spans="1:14" x14ac:dyDescent="0.35">
      <c r="A16" s="4" t="s">
        <v>18</v>
      </c>
      <c r="B16" s="5">
        <v>3250</v>
      </c>
      <c r="C16" s="5">
        <v>100</v>
      </c>
      <c r="D16" s="5">
        <v>3477</v>
      </c>
      <c r="E16" s="5">
        <v>100</v>
      </c>
      <c r="F16" s="6">
        <v>6498</v>
      </c>
      <c r="G16" s="6">
        <v>100</v>
      </c>
      <c r="H16" s="7">
        <v>2654</v>
      </c>
      <c r="I16" s="7">
        <v>100</v>
      </c>
      <c r="K16" s="6">
        <v>6498</v>
      </c>
      <c r="L16" s="5">
        <v>3477</v>
      </c>
      <c r="M16" s="5">
        <v>3250</v>
      </c>
      <c r="N16" s="6">
        <v>2654</v>
      </c>
    </row>
    <row r="17" spans="1:14" x14ac:dyDescent="0.35">
      <c r="A17" s="4" t="s">
        <v>19</v>
      </c>
      <c r="B17" s="5">
        <v>3561</v>
      </c>
      <c r="C17" s="5">
        <v>100</v>
      </c>
      <c r="D17" s="5">
        <v>3728</v>
      </c>
      <c r="E17" s="5">
        <v>100</v>
      </c>
      <c r="F17" s="6">
        <v>7606</v>
      </c>
      <c r="G17" s="6">
        <v>100</v>
      </c>
      <c r="H17" s="7">
        <v>2652</v>
      </c>
      <c r="I17" s="7">
        <v>100</v>
      </c>
      <c r="K17" s="6">
        <v>7606</v>
      </c>
      <c r="L17" s="5">
        <v>3728</v>
      </c>
      <c r="M17" s="5">
        <v>3561</v>
      </c>
      <c r="N17" s="6">
        <v>2652</v>
      </c>
    </row>
    <row r="18" spans="1:14" x14ac:dyDescent="0.35">
      <c r="A18" s="4" t="s">
        <v>20</v>
      </c>
      <c r="B18" s="5">
        <v>2280</v>
      </c>
      <c r="C18" s="5">
        <v>100</v>
      </c>
      <c r="D18" s="5">
        <v>2495</v>
      </c>
      <c r="E18" s="5">
        <v>100</v>
      </c>
      <c r="F18" s="6">
        <v>3834</v>
      </c>
      <c r="G18" s="6">
        <v>100</v>
      </c>
      <c r="H18" s="7">
        <v>1115</v>
      </c>
      <c r="I18" s="7">
        <v>100</v>
      </c>
      <c r="K18" s="6">
        <v>3834</v>
      </c>
      <c r="L18" s="5">
        <v>2495</v>
      </c>
      <c r="M18" s="5">
        <v>2280</v>
      </c>
      <c r="N18" s="6">
        <v>1115</v>
      </c>
    </row>
    <row r="19" spans="1:14" x14ac:dyDescent="0.35">
      <c r="A19" s="4" t="s">
        <v>21</v>
      </c>
      <c r="B19" s="5">
        <v>2612</v>
      </c>
      <c r="C19" s="5">
        <v>100</v>
      </c>
      <c r="D19" s="5">
        <v>2658</v>
      </c>
      <c r="E19" s="5">
        <v>100</v>
      </c>
      <c r="F19" s="6">
        <v>3919</v>
      </c>
      <c r="G19" s="6">
        <v>100</v>
      </c>
      <c r="H19" s="7">
        <v>945</v>
      </c>
      <c r="I19" s="7">
        <v>93</v>
      </c>
      <c r="K19" s="6">
        <v>3919</v>
      </c>
      <c r="L19" s="5">
        <v>2658</v>
      </c>
      <c r="M19" s="5">
        <v>2612</v>
      </c>
      <c r="N19" s="6">
        <v>945</v>
      </c>
    </row>
    <row r="20" spans="1:14" x14ac:dyDescent="0.35">
      <c r="A20" s="4" t="s">
        <v>22</v>
      </c>
      <c r="B20" s="5">
        <v>3687</v>
      </c>
      <c r="C20" s="5">
        <v>100</v>
      </c>
      <c r="D20" s="5">
        <v>3856</v>
      </c>
      <c r="E20" s="5">
        <v>100</v>
      </c>
      <c r="F20" s="6">
        <v>6781</v>
      </c>
      <c r="G20" s="6">
        <v>100</v>
      </c>
      <c r="H20" s="7">
        <v>2676</v>
      </c>
      <c r="I20" s="7">
        <v>100</v>
      </c>
      <c r="K20" s="6">
        <v>6781</v>
      </c>
      <c r="L20" s="5">
        <v>3856</v>
      </c>
      <c r="M20" s="5">
        <v>3687</v>
      </c>
      <c r="N20" s="6">
        <v>2676</v>
      </c>
    </row>
    <row r="21" spans="1:14" x14ac:dyDescent="0.35">
      <c r="A21" s="4" t="s">
        <v>23</v>
      </c>
      <c r="B21" s="5">
        <v>4500</v>
      </c>
      <c r="C21" s="5">
        <v>100</v>
      </c>
      <c r="D21" s="5">
        <v>3168</v>
      </c>
      <c r="E21" s="5">
        <v>100</v>
      </c>
      <c r="F21" s="6">
        <v>7429</v>
      </c>
      <c r="G21" s="6">
        <v>96</v>
      </c>
      <c r="H21" s="7">
        <v>2453</v>
      </c>
      <c r="I21" s="7">
        <v>50</v>
      </c>
      <c r="K21" s="6">
        <v>7429</v>
      </c>
      <c r="L21" s="5">
        <v>3168</v>
      </c>
      <c r="M21" s="5">
        <v>4500</v>
      </c>
      <c r="N21" s="6">
        <v>2453</v>
      </c>
    </row>
    <row r="22" spans="1:14" x14ac:dyDescent="0.35">
      <c r="A22" s="4" t="s">
        <v>24</v>
      </c>
      <c r="B22" s="5">
        <v>6409</v>
      </c>
      <c r="C22" s="5">
        <v>96</v>
      </c>
      <c r="D22" s="5">
        <v>7942</v>
      </c>
      <c r="E22" s="5">
        <v>100</v>
      </c>
      <c r="F22" s="6">
        <v>18490</v>
      </c>
      <c r="G22" s="6">
        <v>100</v>
      </c>
      <c r="H22" s="7">
        <v>6351</v>
      </c>
      <c r="I22" s="7">
        <v>100</v>
      </c>
      <c r="K22" s="6">
        <v>18490</v>
      </c>
      <c r="L22" s="5">
        <v>7942</v>
      </c>
      <c r="M22" s="5">
        <v>6409</v>
      </c>
      <c r="N22" s="6">
        <v>6351</v>
      </c>
    </row>
    <row r="23" spans="1:14" x14ac:dyDescent="0.35">
      <c r="A23" s="4" t="s">
        <v>25</v>
      </c>
      <c r="B23" s="5">
        <v>3209</v>
      </c>
      <c r="C23" s="5">
        <v>100</v>
      </c>
      <c r="D23" s="5">
        <v>2892</v>
      </c>
      <c r="E23" s="5">
        <v>100</v>
      </c>
      <c r="F23" s="6">
        <v>4185</v>
      </c>
      <c r="G23" s="6">
        <v>100</v>
      </c>
      <c r="H23" s="7">
        <v>2525</v>
      </c>
      <c r="I23" s="7">
        <v>100</v>
      </c>
      <c r="K23" s="6">
        <v>4185</v>
      </c>
      <c r="L23" s="5">
        <v>2892</v>
      </c>
      <c r="M23" s="5">
        <v>3209</v>
      </c>
      <c r="N23" s="6">
        <v>2525</v>
      </c>
    </row>
    <row r="24" spans="1:14" x14ac:dyDescent="0.35">
      <c r="A24" s="4" t="s">
        <v>26</v>
      </c>
      <c r="B24" s="5">
        <v>2751</v>
      </c>
      <c r="C24" s="5">
        <v>100</v>
      </c>
      <c r="D24" s="5">
        <v>3103</v>
      </c>
      <c r="E24" s="5">
        <v>100</v>
      </c>
      <c r="F24" s="6">
        <v>5190</v>
      </c>
      <c r="G24" s="6">
        <v>100</v>
      </c>
      <c r="H24" s="7">
        <v>1945</v>
      </c>
      <c r="I24" s="7">
        <v>100</v>
      </c>
      <c r="K24" s="6">
        <v>5190</v>
      </c>
      <c r="L24" s="5">
        <v>3103</v>
      </c>
      <c r="M24" s="5">
        <v>2751</v>
      </c>
      <c r="N24" s="6">
        <v>1945</v>
      </c>
    </row>
    <row r="25" spans="1:14" x14ac:dyDescent="0.35">
      <c r="A25" s="4" t="s">
        <v>27</v>
      </c>
      <c r="B25" s="5">
        <v>3219</v>
      </c>
      <c r="C25" s="5">
        <v>100</v>
      </c>
      <c r="D25" s="5">
        <v>3688</v>
      </c>
      <c r="E25" s="5">
        <v>100</v>
      </c>
      <c r="F25" s="6">
        <v>5968</v>
      </c>
      <c r="G25" s="6">
        <v>100</v>
      </c>
      <c r="H25" s="7">
        <v>2832</v>
      </c>
      <c r="I25" s="7">
        <v>100</v>
      </c>
      <c r="K25" s="6">
        <v>5968</v>
      </c>
      <c r="L25" s="5">
        <v>3688</v>
      </c>
      <c r="M25" s="5">
        <v>3219</v>
      </c>
      <c r="N25" s="6">
        <v>2832</v>
      </c>
    </row>
    <row r="26" spans="1:14" x14ac:dyDescent="0.35">
      <c r="A26" s="4" t="s">
        <v>28</v>
      </c>
      <c r="B26" s="5">
        <v>4351</v>
      </c>
      <c r="C26" s="5">
        <v>100</v>
      </c>
      <c r="D26" s="5">
        <v>5154</v>
      </c>
      <c r="E26" s="5">
        <v>100</v>
      </c>
      <c r="F26" s="6">
        <v>6218</v>
      </c>
      <c r="G26" s="6">
        <v>100</v>
      </c>
      <c r="H26" s="7">
        <v>3537</v>
      </c>
      <c r="I26" s="7">
        <v>100</v>
      </c>
      <c r="K26" s="6">
        <v>6218</v>
      </c>
      <c r="L26" s="5">
        <v>5154</v>
      </c>
      <c r="M26" s="5">
        <v>4351</v>
      </c>
      <c r="N26" s="6">
        <v>3537</v>
      </c>
    </row>
    <row r="27" spans="1:14" x14ac:dyDescent="0.35">
      <c r="A27" s="4" t="s">
        <v>29</v>
      </c>
      <c r="B27" s="5">
        <v>7704</v>
      </c>
      <c r="C27" s="5">
        <v>100</v>
      </c>
      <c r="D27" s="5">
        <v>10128</v>
      </c>
      <c r="E27" s="5">
        <v>100</v>
      </c>
      <c r="F27" s="6">
        <v>9119</v>
      </c>
      <c r="G27" s="6">
        <v>100</v>
      </c>
      <c r="H27" s="7">
        <v>6735</v>
      </c>
      <c r="I27" s="7">
        <v>100</v>
      </c>
      <c r="K27" s="6">
        <v>9119</v>
      </c>
      <c r="L27" s="5">
        <v>10128</v>
      </c>
      <c r="M27" s="5">
        <v>7704</v>
      </c>
      <c r="N27" s="6">
        <v>6735</v>
      </c>
    </row>
    <row r="28" spans="1:14" x14ac:dyDescent="0.35">
      <c r="A28" s="4" t="s">
        <v>30</v>
      </c>
      <c r="B28" s="5">
        <v>10177</v>
      </c>
      <c r="C28" s="5">
        <v>70</v>
      </c>
      <c r="D28" s="5">
        <v>11780</v>
      </c>
      <c r="E28" s="5">
        <v>46</v>
      </c>
      <c r="F28" s="6">
        <v>10509</v>
      </c>
      <c r="G28" s="5">
        <v>76</v>
      </c>
      <c r="H28" s="7">
        <v>7706</v>
      </c>
      <c r="I28" s="7">
        <v>76</v>
      </c>
      <c r="K28" s="6">
        <v>10509</v>
      </c>
      <c r="L28" s="5">
        <v>11780</v>
      </c>
      <c r="M28" s="5">
        <v>10177</v>
      </c>
      <c r="N28" s="6">
        <v>7706</v>
      </c>
    </row>
    <row r="29" spans="1:14" x14ac:dyDescent="0.35">
      <c r="A29" s="4" t="s">
        <v>31</v>
      </c>
      <c r="B29" s="5">
        <v>13357</v>
      </c>
      <c r="C29" s="5">
        <v>100</v>
      </c>
      <c r="D29" s="5">
        <v>16550</v>
      </c>
      <c r="E29" s="5">
        <v>86</v>
      </c>
      <c r="F29" s="6">
        <v>12721</v>
      </c>
      <c r="G29" s="5">
        <v>96</v>
      </c>
      <c r="H29" s="7">
        <v>11517</v>
      </c>
      <c r="I29" s="7">
        <v>100</v>
      </c>
      <c r="K29" s="6">
        <v>12721</v>
      </c>
      <c r="L29" s="5">
        <v>16550</v>
      </c>
      <c r="M29" s="5">
        <v>13357</v>
      </c>
      <c r="N29" s="6">
        <v>11517</v>
      </c>
    </row>
    <row r="30" spans="1:14" x14ac:dyDescent="0.35">
      <c r="A30" s="4" t="s">
        <v>32</v>
      </c>
      <c r="B30" s="5">
        <v>4106</v>
      </c>
      <c r="C30" s="5">
        <v>100</v>
      </c>
      <c r="D30" s="5">
        <v>3539</v>
      </c>
      <c r="E30" s="5">
        <v>100</v>
      </c>
      <c r="F30" s="6">
        <v>6216</v>
      </c>
      <c r="G30" s="6">
        <v>100</v>
      </c>
      <c r="H30" s="7">
        <v>2125</v>
      </c>
      <c r="I30" s="7">
        <v>86</v>
      </c>
      <c r="K30" s="6">
        <v>6216</v>
      </c>
      <c r="L30" s="5">
        <v>3539</v>
      </c>
      <c r="M30" s="5">
        <v>4106</v>
      </c>
      <c r="N30" s="6">
        <v>2125</v>
      </c>
    </row>
    <row r="31" spans="1:14" x14ac:dyDescent="0.35">
      <c r="A31" s="4" t="s">
        <v>33</v>
      </c>
      <c r="B31" s="5">
        <v>3679</v>
      </c>
      <c r="C31" s="5">
        <v>100</v>
      </c>
      <c r="D31" s="5">
        <v>5858</v>
      </c>
      <c r="E31" s="5">
        <v>100</v>
      </c>
      <c r="F31" s="6">
        <v>8452</v>
      </c>
      <c r="G31" s="6">
        <v>100</v>
      </c>
      <c r="H31" s="7">
        <v>4442</v>
      </c>
      <c r="I31" s="7">
        <v>100</v>
      </c>
      <c r="K31" s="6">
        <v>8452</v>
      </c>
      <c r="L31" s="5">
        <v>5858</v>
      </c>
      <c r="M31" s="5">
        <v>3679</v>
      </c>
      <c r="N31" s="6">
        <v>4442</v>
      </c>
    </row>
    <row r="32" spans="1:14" x14ac:dyDescent="0.35">
      <c r="A32" s="4" t="s">
        <v>34</v>
      </c>
      <c r="B32" s="5">
        <v>5269</v>
      </c>
      <c r="C32" s="5">
        <v>100</v>
      </c>
      <c r="D32" s="5">
        <v>7843</v>
      </c>
      <c r="E32" s="5">
        <v>100</v>
      </c>
      <c r="F32" s="6">
        <v>11530</v>
      </c>
      <c r="G32" s="6">
        <v>100</v>
      </c>
      <c r="H32" s="7">
        <v>6726</v>
      </c>
      <c r="I32" s="7">
        <v>100</v>
      </c>
      <c r="K32" s="6">
        <v>11530</v>
      </c>
      <c r="L32" s="5">
        <v>7843</v>
      </c>
      <c r="M32" s="5">
        <v>5269</v>
      </c>
      <c r="N32" s="6">
        <v>6726</v>
      </c>
    </row>
    <row r="33" spans="1:14" x14ac:dyDescent="0.35">
      <c r="A33" s="4" t="s">
        <v>35</v>
      </c>
      <c r="B33" s="5">
        <v>8509</v>
      </c>
      <c r="C33" s="5">
        <v>100</v>
      </c>
      <c r="D33" s="5">
        <v>11450</v>
      </c>
      <c r="E33" s="5">
        <v>100</v>
      </c>
      <c r="F33" s="6">
        <v>17432</v>
      </c>
      <c r="G33" s="6">
        <v>100</v>
      </c>
      <c r="H33" s="7">
        <v>7310</v>
      </c>
      <c r="I33" s="7">
        <v>100</v>
      </c>
      <c r="K33" s="6">
        <v>17432</v>
      </c>
      <c r="L33" s="5">
        <v>11450</v>
      </c>
      <c r="M33" s="5">
        <v>8509</v>
      </c>
      <c r="N33" s="6">
        <v>7310</v>
      </c>
    </row>
    <row r="34" spans="1:14" x14ac:dyDescent="0.35">
      <c r="A34" s="4" t="s">
        <v>36</v>
      </c>
      <c r="B34" s="5">
        <v>3325</v>
      </c>
      <c r="C34" s="5">
        <v>100</v>
      </c>
      <c r="D34" s="5">
        <v>3886</v>
      </c>
      <c r="E34" s="5">
        <v>100</v>
      </c>
      <c r="F34" s="6">
        <v>6662</v>
      </c>
      <c r="G34" s="6">
        <v>100</v>
      </c>
      <c r="H34" s="7">
        <v>3722</v>
      </c>
      <c r="I34" s="7">
        <v>100</v>
      </c>
      <c r="K34" s="6">
        <v>6662</v>
      </c>
      <c r="L34" s="5">
        <v>3886</v>
      </c>
      <c r="M34" s="5">
        <v>3325</v>
      </c>
      <c r="N34" s="6">
        <v>3722</v>
      </c>
    </row>
    <row r="35" spans="1:14" x14ac:dyDescent="0.35">
      <c r="A35" s="4" t="s">
        <v>37</v>
      </c>
      <c r="B35" s="5">
        <v>3360</v>
      </c>
      <c r="C35" s="5">
        <v>100</v>
      </c>
      <c r="D35" s="5">
        <v>4009</v>
      </c>
      <c r="E35" s="5">
        <v>100</v>
      </c>
      <c r="F35" s="6">
        <v>6967</v>
      </c>
      <c r="G35" s="6">
        <v>100</v>
      </c>
      <c r="H35" s="7">
        <v>3817</v>
      </c>
      <c r="I35" s="7">
        <v>100</v>
      </c>
      <c r="K35" s="6">
        <v>6967</v>
      </c>
      <c r="L35" s="5">
        <v>4009</v>
      </c>
      <c r="M35" s="5">
        <v>3360</v>
      </c>
      <c r="N35" s="6">
        <v>3817</v>
      </c>
    </row>
    <row r="36" spans="1:14" x14ac:dyDescent="0.35">
      <c r="A36" s="4" t="s">
        <v>38</v>
      </c>
      <c r="B36" s="5">
        <v>2488</v>
      </c>
      <c r="C36" s="5">
        <v>100</v>
      </c>
      <c r="D36" s="5">
        <v>3985</v>
      </c>
      <c r="E36" s="5">
        <v>100</v>
      </c>
      <c r="F36" s="6">
        <v>6757</v>
      </c>
      <c r="G36" s="6">
        <v>100</v>
      </c>
      <c r="H36" s="7">
        <v>3317</v>
      </c>
      <c r="I36" s="7">
        <v>100</v>
      </c>
      <c r="K36" s="6">
        <v>6757</v>
      </c>
      <c r="L36" s="5">
        <v>3985</v>
      </c>
      <c r="M36" s="5">
        <v>2488</v>
      </c>
      <c r="N36" s="6">
        <v>3317</v>
      </c>
    </row>
    <row r="37" spans="1:14" x14ac:dyDescent="0.35">
      <c r="A37" s="4" t="s">
        <v>39</v>
      </c>
      <c r="B37" s="5">
        <v>2990</v>
      </c>
      <c r="C37" s="5">
        <v>100</v>
      </c>
      <c r="D37" s="5">
        <v>3409</v>
      </c>
      <c r="E37" s="5">
        <v>100</v>
      </c>
      <c r="F37" s="6">
        <v>5953</v>
      </c>
      <c r="G37" s="6">
        <v>100</v>
      </c>
      <c r="H37" s="7">
        <v>2192</v>
      </c>
      <c r="I37" s="7">
        <v>100</v>
      </c>
      <c r="K37" s="6">
        <v>5953</v>
      </c>
      <c r="L37" s="5">
        <v>3409</v>
      </c>
      <c r="M37" s="5">
        <v>2990</v>
      </c>
      <c r="N37" s="6">
        <v>2192</v>
      </c>
    </row>
    <row r="38" spans="1:14" x14ac:dyDescent="0.35">
      <c r="A38" s="4" t="s">
        <v>40</v>
      </c>
      <c r="B38" s="5">
        <v>3441</v>
      </c>
      <c r="C38" s="5">
        <v>100</v>
      </c>
      <c r="D38" s="5">
        <v>3995</v>
      </c>
      <c r="E38" s="5">
        <v>100</v>
      </c>
      <c r="F38" s="6">
        <v>6973</v>
      </c>
      <c r="G38" s="6">
        <v>100</v>
      </c>
      <c r="H38" s="7">
        <v>3171</v>
      </c>
      <c r="I38" s="7">
        <v>100</v>
      </c>
      <c r="K38" s="6">
        <v>6973</v>
      </c>
      <c r="L38" s="5">
        <v>3995</v>
      </c>
      <c r="M38" s="5">
        <v>3441</v>
      </c>
      <c r="N38" s="6">
        <v>3171</v>
      </c>
    </row>
    <row r="39" spans="1:14" x14ac:dyDescent="0.35">
      <c r="A39" s="4" t="s">
        <v>41</v>
      </c>
      <c r="B39" s="5">
        <v>4320</v>
      </c>
      <c r="C39" s="5">
        <v>100</v>
      </c>
      <c r="D39" s="5">
        <v>4680</v>
      </c>
      <c r="E39" s="5">
        <v>100</v>
      </c>
      <c r="F39" s="6">
        <v>6979</v>
      </c>
      <c r="G39" s="6">
        <v>100</v>
      </c>
      <c r="H39" s="7">
        <v>5250</v>
      </c>
      <c r="I39" s="7">
        <v>100</v>
      </c>
      <c r="K39" s="6">
        <v>6979</v>
      </c>
      <c r="L39" s="5">
        <v>4680</v>
      </c>
      <c r="M39" s="5">
        <v>4320</v>
      </c>
      <c r="N39" s="6">
        <v>5250</v>
      </c>
    </row>
    <row r="40" spans="1:14" x14ac:dyDescent="0.35">
      <c r="A40" s="4" t="s">
        <v>42</v>
      </c>
      <c r="B40" s="5">
        <v>3330</v>
      </c>
      <c r="C40" s="5">
        <v>100</v>
      </c>
      <c r="D40" s="5">
        <v>3390</v>
      </c>
      <c r="E40" s="5">
        <v>100</v>
      </c>
      <c r="F40" s="6">
        <v>6396</v>
      </c>
      <c r="G40" s="6">
        <v>100</v>
      </c>
      <c r="H40" s="7">
        <v>2235</v>
      </c>
      <c r="I40" s="7">
        <v>100</v>
      </c>
      <c r="K40" s="6">
        <v>6396</v>
      </c>
      <c r="L40" s="5">
        <v>3390</v>
      </c>
      <c r="M40" s="5">
        <v>3330</v>
      </c>
      <c r="N40" s="6">
        <v>2235</v>
      </c>
    </row>
    <row r="41" spans="1:14" x14ac:dyDescent="0.35">
      <c r="A41" s="4" t="s">
        <v>43</v>
      </c>
      <c r="B41" s="5">
        <v>4000</v>
      </c>
      <c r="C41" s="5">
        <v>100</v>
      </c>
      <c r="D41" s="5">
        <v>3604</v>
      </c>
      <c r="E41" s="5">
        <v>100</v>
      </c>
      <c r="F41" s="6">
        <v>6271</v>
      </c>
      <c r="G41" s="6">
        <v>96</v>
      </c>
      <c r="H41" s="7">
        <v>2530</v>
      </c>
      <c r="I41" s="7">
        <v>93</v>
      </c>
      <c r="K41" s="6">
        <v>6271</v>
      </c>
      <c r="L41" s="5">
        <v>3604</v>
      </c>
      <c r="M41" s="5">
        <v>4000</v>
      </c>
      <c r="N41" s="6">
        <v>2530</v>
      </c>
    </row>
    <row r="42" spans="1:14" x14ac:dyDescent="0.35">
      <c r="A42" s="4" t="s">
        <v>44</v>
      </c>
      <c r="B42" s="5">
        <v>4775</v>
      </c>
      <c r="C42" s="5">
        <v>100</v>
      </c>
      <c r="D42" s="5">
        <v>4020</v>
      </c>
      <c r="E42" s="5">
        <v>96</v>
      </c>
      <c r="F42" s="6">
        <v>7074</v>
      </c>
      <c r="G42" s="6">
        <v>73</v>
      </c>
      <c r="H42" s="7">
        <v>2939</v>
      </c>
      <c r="I42" s="7">
        <v>50</v>
      </c>
      <c r="K42" s="6">
        <v>7074</v>
      </c>
      <c r="L42" s="5">
        <v>4020</v>
      </c>
      <c r="M42" s="5">
        <v>4775</v>
      </c>
      <c r="N42" s="6">
        <v>2939</v>
      </c>
    </row>
    <row r="43" spans="1:14" x14ac:dyDescent="0.35">
      <c r="A43" s="4" t="s">
        <v>45</v>
      </c>
      <c r="B43" s="5">
        <v>3210</v>
      </c>
      <c r="C43" s="5">
        <v>100</v>
      </c>
      <c r="D43" s="5">
        <v>4018</v>
      </c>
      <c r="E43" s="5">
        <v>100</v>
      </c>
      <c r="F43" s="6">
        <v>6178</v>
      </c>
      <c r="G43" s="6">
        <v>100</v>
      </c>
      <c r="H43" s="7">
        <v>2728</v>
      </c>
      <c r="I43" s="7">
        <v>100</v>
      </c>
      <c r="K43" s="6">
        <v>6178</v>
      </c>
      <c r="L43" s="5">
        <v>4018</v>
      </c>
      <c r="M43" s="5">
        <v>3210</v>
      </c>
      <c r="N43" s="6">
        <v>2728</v>
      </c>
    </row>
    <row r="44" spans="1:14" x14ac:dyDescent="0.35">
      <c r="A44" s="4" t="s">
        <v>46</v>
      </c>
      <c r="B44" s="5">
        <v>3678</v>
      </c>
      <c r="C44" s="5">
        <v>100</v>
      </c>
      <c r="D44" s="5">
        <v>4504</v>
      </c>
      <c r="E44" s="5">
        <v>100</v>
      </c>
      <c r="F44" s="6">
        <v>7006</v>
      </c>
      <c r="G44" s="6">
        <v>100</v>
      </c>
      <c r="H44" s="7">
        <v>3593</v>
      </c>
      <c r="I44" s="7">
        <v>100</v>
      </c>
      <c r="K44" s="6">
        <v>7006</v>
      </c>
      <c r="L44" s="5">
        <v>4504</v>
      </c>
      <c r="M44" s="5">
        <v>3678</v>
      </c>
      <c r="N44" s="6">
        <v>3593</v>
      </c>
    </row>
    <row r="45" spans="1:14" x14ac:dyDescent="0.35">
      <c r="A45" s="4" t="s">
        <v>47</v>
      </c>
      <c r="B45" s="5">
        <f>SUM(B6:B44)</f>
        <v>171842</v>
      </c>
      <c r="C45" s="5">
        <f>AVERAGE(C6:C44)</f>
        <v>99.128205128205124</v>
      </c>
      <c r="D45" s="5">
        <f>SUM(D6:D44)</f>
        <v>195297</v>
      </c>
      <c r="E45" s="5">
        <f>AVERAGE(E6:E44)</f>
        <v>98.15384615384616</v>
      </c>
      <c r="F45" s="6">
        <f>SUM(F6:F44)</f>
        <v>296929</v>
      </c>
      <c r="G45" s="6">
        <f>AVERAGE(G6:G44)</f>
        <v>98.384615384615387</v>
      </c>
      <c r="H45" s="6">
        <f>SUM(H6:H44)</f>
        <v>144024</v>
      </c>
      <c r="I45" s="6">
        <f>AVERAGE(I6:I44)</f>
        <v>96.102564102564102</v>
      </c>
      <c r="K45" s="6">
        <f>SUM(K6:K44)</f>
        <v>296929</v>
      </c>
      <c r="L45" s="5">
        <f>SUM(L6:L44)</f>
        <v>195297</v>
      </c>
      <c r="M45" s="5">
        <f>SUM(M6:M44)</f>
        <v>171842</v>
      </c>
      <c r="N45" s="6">
        <f>SUM(N6:N44)</f>
        <v>144024</v>
      </c>
    </row>
  </sheetData>
  <mergeCells count="5">
    <mergeCell ref="A3:I3"/>
    <mergeCell ref="B4:C4"/>
    <mergeCell ref="D4:E4"/>
    <mergeCell ref="F4:G4"/>
    <mergeCell ref="H4:I4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76</cp:revision>
  <dcterms:created xsi:type="dcterms:W3CDTF">2015-06-05T18:19:34Z</dcterms:created>
  <dcterms:modified xsi:type="dcterms:W3CDTF">2024-09-18T17:56:56Z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