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ECHO\"/>
    </mc:Choice>
  </mc:AlternateContent>
  <xr:revisionPtr revIDLastSave="0" documentId="13_ncr:1_{9A075D75-D489-43B9-9013-75F87D313C3C}" xr6:coauthVersionLast="47" xr6:coauthVersionMax="47" xr10:uidLastSave="{00000000-0000-0000-0000-000000000000}"/>
  <bookViews>
    <workbookView xWindow="750" yWindow="1030" windowWidth="25480" windowHeight="19020" activeTab="4" xr2:uid="{D963CED1-7897-4FE5-AD9C-A7DCBDAC248D}"/>
  </bookViews>
  <sheets>
    <sheet name="ECHO" sheetId="1" r:id="rId1"/>
    <sheet name="PROPOSEDvsOTHERS" sheetId="2" r:id="rId2"/>
    <sheet name="PROPOSEDvsOTHERS2" sheetId="3" r:id="rId3"/>
    <sheet name="PROPOSEDvsOTHERS3" sheetId="4" r:id="rId4"/>
    <sheet name="PROPOSEDvsOTHERS4" sheetId="7" r:id="rId5"/>
    <sheet name="METRICS" sheetId="5" r:id="rId6"/>
    <sheet name="MULTIMODAL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5" l="1"/>
  <c r="D46" i="5"/>
  <c r="E46" i="5"/>
  <c r="F46" i="5"/>
  <c r="D53" i="7"/>
  <c r="E53" i="7"/>
  <c r="F53" i="7"/>
  <c r="G53" i="7"/>
  <c r="H53" i="7"/>
  <c r="I53" i="7"/>
  <c r="J53" i="7"/>
  <c r="K53" i="7"/>
  <c r="B53" i="7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D47" i="3"/>
  <c r="J53" i="4"/>
  <c r="AF47" i="3"/>
  <c r="AD47" i="3"/>
  <c r="AB47" i="3"/>
  <c r="Z47" i="3"/>
  <c r="X47" i="3"/>
  <c r="V47" i="3"/>
  <c r="C53" i="7"/>
  <c r="B53" i="4"/>
  <c r="C53" i="4"/>
  <c r="G46" i="5"/>
  <c r="B46" i="5"/>
  <c r="K53" i="4"/>
  <c r="I53" i="4"/>
  <c r="H53" i="4"/>
  <c r="G53" i="4"/>
  <c r="F53" i="4"/>
  <c r="E53" i="4"/>
  <c r="D53" i="4"/>
  <c r="C47" i="3"/>
  <c r="B47" i="3"/>
  <c r="M47" i="2"/>
  <c r="L47" i="2"/>
  <c r="K47" i="2"/>
  <c r="J47" i="2"/>
  <c r="I47" i="2"/>
  <c r="H47" i="2"/>
  <c r="G47" i="2"/>
  <c r="F47" i="2"/>
  <c r="E47" i="2"/>
  <c r="D47" i="2"/>
  <c r="C47" i="2"/>
  <c r="B47" i="2"/>
  <c r="K47" i="1"/>
  <c r="J47" i="1"/>
  <c r="I47" i="1"/>
  <c r="H47" i="1"/>
  <c r="G47" i="1"/>
  <c r="F47" i="1"/>
  <c r="E47" i="1"/>
  <c r="D47" i="1"/>
  <c r="C47" i="1"/>
  <c r="B47" i="1"/>
</calcChain>
</file>

<file path=xl/sharedStrings.xml><?xml version="1.0" encoding="utf-8"?>
<sst xmlns="http://schemas.openxmlformats.org/spreadsheetml/2006/main" count="961" uniqueCount="449">
  <si>
    <t>ECHO</t>
  </si>
  <si>
    <t>ECHO+APP</t>
  </si>
  <si>
    <t>ECHO+MEM</t>
  </si>
  <si>
    <t>ECHO+LTMA</t>
  </si>
  <si>
    <t>ECHO+APP+MEM</t>
  </si>
  <si>
    <t>FUNCTION</t>
  </si>
  <si>
    <t>Calls</t>
  </si>
  <si>
    <t>Rate</t>
  </si>
  <si>
    <t>ACKLEY</t>
  </si>
  <si>
    <t>BF1</t>
  </si>
  <si>
    <t>BF2</t>
  </si>
  <si>
    <t>BF3</t>
  </si>
  <si>
    <t>BRANIN</t>
  </si>
  <si>
    <t>CAMEL</t>
  </si>
  <si>
    <t>DIFFERENTPOWERS10</t>
  </si>
  <si>
    <t>DIFFPOWER2</t>
  </si>
  <si>
    <t>DIFFPOWER5</t>
  </si>
  <si>
    <t>DIFFPOWER10</t>
  </si>
  <si>
    <t>DISCUS10</t>
  </si>
  <si>
    <t>EASOM</t>
  </si>
  <si>
    <r>
      <rPr>
        <sz val="11"/>
        <color theme="1"/>
        <rFont val="Calibri1"/>
        <charset val="161"/>
      </rPr>
      <t>ELLIPSOIDAL</t>
    </r>
    <r>
      <rPr>
        <sz val="10"/>
        <color theme="1"/>
        <rFont val="Liberation Sans"/>
        <charset val="161"/>
      </rPr>
      <t>10</t>
    </r>
  </si>
  <si>
    <t>EQUALMAXIMA10</t>
  </si>
  <si>
    <t>EXPONENTIAL10</t>
  </si>
  <si>
    <t>GKLS250</t>
  </si>
  <si>
    <t>GKLS350</t>
  </si>
  <si>
    <t>GOLDSTEIN</t>
  </si>
  <si>
    <t>GRIEWANK2</t>
  </si>
  <si>
    <t>GRIEWANK10</t>
  </si>
  <si>
    <t>GRIEWANKROSENBROCK10</t>
  </si>
  <si>
    <t>HANSEN</t>
  </si>
  <si>
    <t>HARTMAN3</t>
  </si>
  <si>
    <t>HARTMAN6</t>
  </si>
  <si>
    <t>LEVY10</t>
  </si>
  <si>
    <t>MICHALEWICZ4</t>
  </si>
  <si>
    <t>POTENTIAL5</t>
  </si>
  <si>
    <t>POTENTIAL6</t>
  </si>
  <si>
    <t>POTENTIAL10</t>
  </si>
  <si>
    <t>RASTRIGIN</t>
  </si>
  <si>
    <t>ROSENBROCK8</t>
  </si>
  <si>
    <t>ROSENBROCK16</t>
  </si>
  <si>
    <t>SHARPRIDGE10</t>
  </si>
  <si>
    <t>SHEKEL5</t>
  </si>
  <si>
    <t>SHEKEL7</t>
  </si>
  <si>
    <t>SHEKEL10</t>
  </si>
  <si>
    <t>SPHERE10</t>
  </si>
  <si>
    <t>STEPELLIPSOIDAL4</t>
  </si>
  <si>
    <r>
      <rPr>
        <sz val="11"/>
        <color rgb="FF000000"/>
        <rFont val="Calibri1"/>
        <charset val="161"/>
      </rPr>
      <t>SINUSOIDAL</t>
    </r>
    <r>
      <rPr>
        <sz val="10"/>
        <color theme="1"/>
        <rFont val="Liberation Sans"/>
        <charset val="161"/>
      </rPr>
      <t>8</t>
    </r>
  </si>
  <si>
    <r>
      <rPr>
        <sz val="11"/>
        <color rgb="FF000000"/>
        <rFont val="Calibri1"/>
        <charset val="161"/>
      </rPr>
      <t>SINUSOIDAL</t>
    </r>
    <r>
      <rPr>
        <sz val="10"/>
        <color theme="1"/>
        <rFont val="Liberation Sans"/>
        <charset val="161"/>
      </rPr>
      <t>16</t>
    </r>
  </si>
  <si>
    <t>TEST2N4</t>
  </si>
  <si>
    <t>TEST2N5</t>
  </si>
  <si>
    <t>TEST30N10</t>
  </si>
  <si>
    <t>ZAKHAROV10</t>
  </si>
  <si>
    <t>TOTAL</t>
  </si>
  <si>
    <t>ELP</t>
  </si>
  <si>
    <t>ROSENBROCK</t>
  </si>
  <si>
    <t>GA</t>
  </si>
  <si>
    <t>PSO</t>
  </si>
  <si>
    <t>SaDE</t>
  </si>
  <si>
    <t>jDE</t>
  </si>
  <si>
    <t>CMA-ES</t>
  </si>
  <si>
    <t>PROPOSED</t>
  </si>
  <si>
    <t>ST</t>
  </si>
  <si>
    <t>882.7</t>
  </si>
  <si>
    <t>820.1</t>
  </si>
  <si>
    <t>943.0</t>
  </si>
  <si>
    <t>941.4</t>
  </si>
  <si>
    <t>548.7</t>
  </si>
  <si>
    <t>682.3</t>
  </si>
  <si>
    <t>430.1</t>
  </si>
  <si>
    <t>436.3</t>
  </si>
  <si>
    <t>413.5</t>
  </si>
  <si>
    <t>338.6</t>
  </si>
  <si>
    <t>308.5</t>
  </si>
  <si>
    <t>432.6</t>
  </si>
  <si>
    <t>307.7</t>
  </si>
  <si>
    <t>259.8</t>
  </si>
  <si>
    <t>362.0</t>
  </si>
  <si>
    <t>281.2</t>
  </si>
  <si>
    <t>238.8</t>
  </si>
  <si>
    <t>236.6</t>
  </si>
  <si>
    <t>215.2</t>
  </si>
  <si>
    <t>257.4</t>
  </si>
  <si>
    <t>251.5</t>
  </si>
  <si>
    <t>278.4</t>
  </si>
  <si>
    <t>474.3</t>
  </si>
  <si>
    <t>174.1</t>
  </si>
  <si>
    <t>142.8</t>
  </si>
  <si>
    <t>129.4</t>
  </si>
  <si>
    <t>119.3</t>
  </si>
  <si>
    <t>134.6</t>
  </si>
  <si>
    <t>128.8</t>
  </si>
  <si>
    <t>121.6</t>
  </si>
  <si>
    <t>176.1</t>
  </si>
  <si>
    <t>198.8</t>
  </si>
  <si>
    <t>204.8</t>
  </si>
  <si>
    <t>251.1</t>
  </si>
  <si>
    <t>163.7</t>
  </si>
  <si>
    <t>945.6</t>
  </si>
  <si>
    <t>673.9</t>
  </si>
  <si>
    <t>629.9</t>
  </si>
  <si>
    <t>620.0</t>
  </si>
  <si>
    <t>428.6</t>
  </si>
  <si>
    <t>1021.8</t>
  </si>
  <si>
    <t>1624.2</t>
  </si>
  <si>
    <t>996.9</t>
  </si>
  <si>
    <t>1095.7</t>
  </si>
  <si>
    <t>1090.0</t>
  </si>
  <si>
    <t>1407.3</t>
  </si>
  <si>
    <t>1933.4</t>
  </si>
  <si>
    <t>504.7</t>
  </si>
  <si>
    <t>69.8</t>
  </si>
  <si>
    <t>135.3</t>
  </si>
  <si>
    <t>173.1</t>
  </si>
  <si>
    <t>89.2</t>
  </si>
  <si>
    <t>196.7</t>
  </si>
  <si>
    <t>102.0</t>
  </si>
  <si>
    <t>108.2</t>
  </si>
  <si>
    <t>153.1</t>
  </si>
  <si>
    <t>62.1</t>
  </si>
  <si>
    <t>79.4</t>
  </si>
  <si>
    <t>68.7</t>
  </si>
  <si>
    <t>65.8</t>
  </si>
  <si>
    <t>268.9</t>
  </si>
  <si>
    <t>343.3</t>
  </si>
  <si>
    <t>400.2</t>
  </si>
  <si>
    <t>213.4</t>
  </si>
  <si>
    <t>339.0</t>
  </si>
  <si>
    <t>869.6</t>
  </si>
  <si>
    <t>191.9</t>
  </si>
  <si>
    <t>236.7</t>
  </si>
  <si>
    <t>324.3</t>
  </si>
  <si>
    <t>293.1</t>
  </si>
  <si>
    <t>304.1</t>
  </si>
  <si>
    <t>196.6</t>
  </si>
  <si>
    <t>171.7</t>
  </si>
  <si>
    <t>244.4</t>
  </si>
  <si>
    <t>154.4</t>
  </si>
  <si>
    <t>111.0</t>
  </si>
  <si>
    <t>330.4</t>
  </si>
  <si>
    <t>225.6</t>
  </si>
  <si>
    <t>407.9</t>
  </si>
  <si>
    <t>685.4</t>
  </si>
  <si>
    <t>95.8</t>
  </si>
  <si>
    <t>127.1</t>
  </si>
  <si>
    <t>311.2</t>
  </si>
  <si>
    <t>282.6</t>
  </si>
  <si>
    <t>298.0</t>
  </si>
  <si>
    <t>353.6</t>
  </si>
  <si>
    <t>321.1</t>
  </si>
  <si>
    <t>218.6</t>
  </si>
  <si>
    <t>1274.1</t>
  </si>
  <si>
    <t>1398.3</t>
  </si>
  <si>
    <t>1645.4</t>
  </si>
  <si>
    <t>192.8</t>
  </si>
  <si>
    <t>1138.8</t>
  </si>
  <si>
    <t>744.2</t>
  </si>
  <si>
    <t>857.3</t>
  </si>
  <si>
    <t>926.2</t>
  </si>
  <si>
    <t>674.2</t>
  </si>
  <si>
    <t>904.6</t>
  </si>
  <si>
    <t>615.4</t>
  </si>
  <si>
    <t>659.4</t>
  </si>
  <si>
    <t>674.3</t>
  </si>
  <si>
    <t>539.2</t>
  </si>
  <si>
    <t>559.5</t>
  </si>
  <si>
    <t>701.1</t>
  </si>
  <si>
    <t>579.5</t>
  </si>
  <si>
    <t>804.1</t>
  </si>
  <si>
    <t>732.9</t>
  </si>
  <si>
    <t>674.5</t>
  </si>
  <si>
    <t>152.8</t>
  </si>
  <si>
    <t>332.4</t>
  </si>
  <si>
    <t>166.9</t>
  </si>
  <si>
    <t>199.9</t>
  </si>
  <si>
    <t>232.9</t>
  </si>
  <si>
    <t>189.8</t>
  </si>
  <si>
    <t>145.2</t>
  </si>
  <si>
    <t>162.4</t>
  </si>
  <si>
    <t>227.6</t>
  </si>
  <si>
    <t>316.9</t>
  </si>
  <si>
    <t>321.3</t>
  </si>
  <si>
    <t>252.9</t>
  </si>
  <si>
    <t>181.1</t>
  </si>
  <si>
    <t>763.8</t>
  </si>
  <si>
    <t>1393.5</t>
  </si>
  <si>
    <t>896.5</t>
  </si>
  <si>
    <t>1350.1</t>
  </si>
  <si>
    <t>475.6</t>
  </si>
  <si>
    <t>693.4</t>
  </si>
  <si>
    <t>781.8</t>
  </si>
  <si>
    <t>1093.1</t>
  </si>
  <si>
    <t>1008.0</t>
  </si>
  <si>
    <t>1321.6</t>
  </si>
  <si>
    <t>272.6</t>
  </si>
  <si>
    <t>680.8</t>
  </si>
  <si>
    <t>887.9</t>
  </si>
  <si>
    <t>631.7</t>
  </si>
  <si>
    <t>777.5</t>
  </si>
  <si>
    <t>581.2</t>
  </si>
  <si>
    <t>733.1</t>
  </si>
  <si>
    <t>771.5</t>
  </si>
  <si>
    <t>1048.6</t>
  </si>
  <si>
    <t>313.6</t>
  </si>
  <si>
    <t>419.2</t>
  </si>
  <si>
    <t>747.1</t>
  </si>
  <si>
    <t>689.7</t>
  </si>
  <si>
    <t>1225.6</t>
  </si>
  <si>
    <t>49.8</t>
  </si>
  <si>
    <t>101.9</t>
  </si>
  <si>
    <t>70.5</t>
  </si>
  <si>
    <t>592.0</t>
  </si>
  <si>
    <t>561.0</t>
  </si>
  <si>
    <t>741.8</t>
  </si>
  <si>
    <t>1263.6</t>
  </si>
  <si>
    <t>612.4</t>
  </si>
  <si>
    <t>334.3</t>
  </si>
  <si>
    <t>430.9</t>
  </si>
  <si>
    <t>966.3</t>
  </si>
  <si>
    <t>757.0</t>
  </si>
  <si>
    <t>703.4</t>
  </si>
  <si>
    <t>564.7</t>
  </si>
  <si>
    <t>437.1</t>
  </si>
  <si>
    <t>756.1</t>
  </si>
  <si>
    <t>197.4</t>
  </si>
  <si>
    <t>301.5</t>
  </si>
  <si>
    <t>192.4</t>
  </si>
  <si>
    <t>544.4</t>
  </si>
  <si>
    <t>1066.0</t>
  </si>
  <si>
    <t>391.9</t>
  </si>
  <si>
    <t>479.9</t>
  </si>
  <si>
    <t>547.6</t>
  </si>
  <si>
    <t>505.6</t>
  </si>
  <si>
    <t>208.7</t>
  </si>
  <si>
    <t>529.5</t>
  </si>
  <si>
    <t>277.8</t>
  </si>
  <si>
    <t>352.4</t>
  </si>
  <si>
    <t>651.9</t>
  </si>
  <si>
    <t>425.7</t>
  </si>
  <si>
    <t>185.3</t>
  </si>
  <si>
    <t>313.2</t>
  </si>
  <si>
    <t>292.6</t>
  </si>
  <si>
    <t>580.9</t>
  </si>
  <si>
    <t>420.9</t>
  </si>
  <si>
    <t>484.7</t>
  </si>
  <si>
    <t>548.6</t>
  </si>
  <si>
    <t>368.8</t>
  </si>
  <si>
    <t>1212.4</t>
  </si>
  <si>
    <t>409.5</t>
  </si>
  <si>
    <t>50.4</t>
  </si>
  <si>
    <t>27.0</t>
  </si>
  <si>
    <t>40.8</t>
  </si>
  <si>
    <t>23.6</t>
  </si>
  <si>
    <t>38.2</t>
  </si>
  <si>
    <t>139.4</t>
  </si>
  <si>
    <t>237.3</t>
  </si>
  <si>
    <t>519.7</t>
  </si>
  <si>
    <t>459.0</t>
  </si>
  <si>
    <t>18.8</t>
  </si>
  <si>
    <t>31.9</t>
  </si>
  <si>
    <t>251.8</t>
  </si>
  <si>
    <t>445.8</t>
  </si>
  <si>
    <t>505.4</t>
  </si>
  <si>
    <t>520.4</t>
  </si>
  <si>
    <t>498.6</t>
  </si>
  <si>
    <t>349.9</t>
  </si>
  <si>
    <t>562.4</t>
  </si>
  <si>
    <t>683.9</t>
  </si>
  <si>
    <t>1091.2</t>
  </si>
  <si>
    <t>944.7</t>
  </si>
  <si>
    <t>723.4</t>
  </si>
  <si>
    <t>814.0</t>
  </si>
  <si>
    <t>465.7</t>
  </si>
  <si>
    <t>353.5</t>
  </si>
  <si>
    <t>562.0</t>
  </si>
  <si>
    <t>975.1</t>
  </si>
  <si>
    <t>192.2</t>
  </si>
  <si>
    <t>360.7</t>
  </si>
  <si>
    <t>532.7</t>
  </si>
  <si>
    <t>699.1</t>
  </si>
  <si>
    <t>993.1</t>
  </si>
  <si>
    <t>1052.4</t>
  </si>
  <si>
    <t>210.5</t>
  </si>
  <si>
    <t>490.4</t>
  </si>
  <si>
    <t>1248.0</t>
  </si>
  <si>
    <t>1661.9</t>
  </si>
  <si>
    <t>1928.4</t>
  </si>
  <si>
    <t>1904.1</t>
  </si>
  <si>
    <t>2232.5</t>
  </si>
  <si>
    <t>146.9</t>
  </si>
  <si>
    <t>176.0</t>
  </si>
  <si>
    <t>282.7</t>
  </si>
  <si>
    <t>117.5</t>
  </si>
  <si>
    <t>271.2</t>
  </si>
  <si>
    <t>160.4</t>
  </si>
  <si>
    <t>DIFFERENTPOWERS50</t>
  </si>
  <si>
    <t>DIFFERENTPOWERS100</t>
  </si>
  <si>
    <t>DIFFERENTPOWERS150</t>
  </si>
  <si>
    <t>DIFFERENTPOWERS200</t>
  </si>
  <si>
    <t>DIFFERENTPOWERS250</t>
  </si>
  <si>
    <t>DISCUS50</t>
  </si>
  <si>
    <t>DISCUS100</t>
  </si>
  <si>
    <t>DISCUS150</t>
  </si>
  <si>
    <t>DISCUS200</t>
  </si>
  <si>
    <t>DISCUS250</t>
  </si>
  <si>
    <t>ELLIPSOIDAL50</t>
  </si>
  <si>
    <r>
      <rPr>
        <sz val="11"/>
        <color theme="1"/>
        <rFont val="Calibri1"/>
        <charset val="161"/>
      </rPr>
      <t>ELLIPSOIDAL</t>
    </r>
    <r>
      <rPr>
        <sz val="10"/>
        <color theme="1"/>
        <rFont val="Liberation Sans"/>
        <charset val="161"/>
      </rPr>
      <t>100</t>
    </r>
  </si>
  <si>
    <t>ELLIPSOIDAL150</t>
  </si>
  <si>
    <t>ELLIPSOIDAL200</t>
  </si>
  <si>
    <t>ELLIPSOIDAL250</t>
  </si>
  <si>
    <t>EQUALMAXIMA50</t>
  </si>
  <si>
    <t>EQUALMAXIMA100</t>
  </si>
  <si>
    <t>EQUALMAXIMA150</t>
  </si>
  <si>
    <t>EQUALMAXIMA200</t>
  </si>
  <si>
    <t>EQUALMAXIMA250</t>
  </si>
  <si>
    <t>EXPONENTIAL50</t>
  </si>
  <si>
    <t>EXPONENTIAL100</t>
  </si>
  <si>
    <t>EXPONENTIAL150</t>
  </si>
  <si>
    <t>EXPONENTIAL200</t>
  </si>
  <si>
    <t>EXPONENTIAL250</t>
  </si>
  <si>
    <t>GRIEWANKROSENBROCK50</t>
  </si>
  <si>
    <t>GRIEWANKROSENBROCK100</t>
  </si>
  <si>
    <t>GRIEWANKROSENBROCK150</t>
  </si>
  <si>
    <t>GRIEWANKROSENBROCK200</t>
  </si>
  <si>
    <t>GRIEWANKROSENBROCK250</t>
  </si>
  <si>
    <t>ROSENBROCK50</t>
  </si>
  <si>
    <t>ROSENBROCK100</t>
  </si>
  <si>
    <t>ROSENBROCK150</t>
  </si>
  <si>
    <t>ROSENBROCK200</t>
  </si>
  <si>
    <t>ROSENBROCK250</t>
  </si>
  <si>
    <t>SHARPRIDGE50</t>
  </si>
  <si>
    <t>SHARPRIDGE100</t>
  </si>
  <si>
    <t>SHARPRIDGE150</t>
  </si>
  <si>
    <t>SHARPRIDGE200</t>
  </si>
  <si>
    <t>SHARPRIDGE250</t>
  </si>
  <si>
    <t>SINUSOIDAL50</t>
  </si>
  <si>
    <t>SINUSOIDAL100</t>
  </si>
  <si>
    <t>SINUSOIDAL150</t>
  </si>
  <si>
    <t>SINUSOIDAL200</t>
  </si>
  <si>
    <t>SINUSOIDAL250</t>
  </si>
  <si>
    <t>ZAKHAROV50</t>
  </si>
  <si>
    <t>ZAKHAROV100</t>
  </si>
  <si>
    <t>ZAKHAROV150</t>
  </si>
  <si>
    <t>ZAKHAROV200</t>
  </si>
  <si>
    <t>ZAKHAROV250</t>
  </si>
  <si>
    <t>AER</t>
  </si>
  <si>
    <t>MER</t>
  </si>
  <si>
    <t>ABI</t>
  </si>
  <si>
    <t>ELLIPSOIDAL100</t>
  </si>
  <si>
    <t>CLPSO</t>
  </si>
  <si>
    <t>CMAES</t>
  </si>
  <si>
    <r>
      <rPr>
        <sz val="11"/>
        <color theme="1"/>
        <rFont val="Calibri1"/>
        <charset val="161"/>
      </rPr>
      <t>ELLIPSOIDAL</t>
    </r>
    <r>
      <rPr>
        <sz val="10"/>
        <color theme="1"/>
        <rFont val="Liberation Sans"/>
        <charset val="161"/>
      </rPr>
      <t>10</t>
    </r>
  </si>
  <si>
    <t>IPD</t>
  </si>
  <si>
    <t>FPD</t>
  </si>
  <si>
    <t>6715(0.96)</t>
  </si>
  <si>
    <t>6896(0.9)</t>
  </si>
  <si>
    <t>9989(0.9)</t>
  </si>
  <si>
    <t>9065(0.73)</t>
  </si>
  <si>
    <t>5406(0.93)</t>
  </si>
  <si>
    <t>6962(0.86)</t>
  </si>
  <si>
    <t>6040(0.66)</t>
  </si>
  <si>
    <t>7179(0.96)</t>
  </si>
  <si>
    <t>4819(0.76)</t>
  </si>
  <si>
    <t>6580(0.93)</t>
  </si>
  <si>
    <t>9879(0.66)</t>
  </si>
  <si>
    <t>9161(0.96)</t>
  </si>
  <si>
    <t>7515(0.83)</t>
  </si>
  <si>
    <t>9674(0.23)</t>
  </si>
  <si>
    <t>9809(0.53)</t>
  </si>
  <si>
    <t>9350(0.53)</t>
  </si>
  <si>
    <t>6506(0.53)</t>
  </si>
  <si>
    <t>8948(0.13)</t>
  </si>
  <si>
    <t>7179(0.93)</t>
  </si>
  <si>
    <t>4922(0.76)</t>
  </si>
  <si>
    <t>8442(0.93)</t>
  </si>
  <si>
    <t>4126(0.96)</t>
  </si>
  <si>
    <t>9981(0.96)</t>
  </si>
  <si>
    <t>4351(0.96)</t>
  </si>
  <si>
    <t>4656(0.86)</t>
  </si>
  <si>
    <t>2959(0.33)</t>
  </si>
  <si>
    <t>9341(0.66)</t>
  </si>
  <si>
    <t>4953(0.46)</t>
  </si>
  <si>
    <t>5656(0.1)</t>
  </si>
  <si>
    <t>242,844(0.97)</t>
  </si>
  <si>
    <t>277,262(0.97)</t>
  </si>
  <si>
    <t>289,786(0.96)</t>
  </si>
  <si>
    <t>283,668(0.95)</t>
  </si>
  <si>
    <t>270,753(0,92)</t>
  </si>
  <si>
    <t>10,000(0.93)</t>
  </si>
  <si>
    <t>10,000(0.9)</t>
  </si>
  <si>
    <t>10 ,000(0.9)</t>
  </si>
  <si>
    <t>1968(0.96)</t>
  </si>
  <si>
    <t>2556(0.86)</t>
  </si>
  <si>
    <t>8399(0.96)</t>
  </si>
  <si>
    <t>640(0.8)</t>
  </si>
  <si>
    <t>2531(0.86)</t>
  </si>
  <si>
    <t>184,876(0.96)</t>
  </si>
  <si>
    <t>753(0)</t>
  </si>
  <si>
    <t>1155(0)</t>
  </si>
  <si>
    <t>1414(0.9)</t>
  </si>
  <si>
    <t>2403(0.5)</t>
  </si>
  <si>
    <t>881(0.96)</t>
  </si>
  <si>
    <t>919(0.3)</t>
  </si>
  <si>
    <t>899(0)</t>
  </si>
  <si>
    <t>703(0)</t>
  </si>
  <si>
    <t>249(0)</t>
  </si>
  <si>
    <t>53(0)</t>
  </si>
  <si>
    <t>1007(0,6)</t>
  </si>
  <si>
    <t>1451(0.3)</t>
  </si>
  <si>
    <t>930(0.6)</t>
  </si>
  <si>
    <t>898(0,3)</t>
  </si>
  <si>
    <t>708(0.3)</t>
  </si>
  <si>
    <t>271(0.3)</t>
  </si>
  <si>
    <t>437(0.96)</t>
  </si>
  <si>
    <t>80186(0.9)</t>
  </si>
  <si>
    <t>55380(0.9)</t>
  </si>
  <si>
    <t>98416(0.9)</t>
  </si>
  <si>
    <t>52032(0.9)</t>
  </si>
  <si>
    <t>95197(0.9)</t>
  </si>
  <si>
    <t>747(0)</t>
  </si>
  <si>
    <t>288(0)</t>
  </si>
  <si>
    <t>303(0)</t>
  </si>
  <si>
    <t>490(0)</t>
  </si>
  <si>
    <t>801(0)</t>
  </si>
  <si>
    <t>269(0)</t>
  </si>
  <si>
    <t>283(0)</t>
  </si>
  <si>
    <t>441(0)</t>
  </si>
  <si>
    <t>370(0)</t>
  </si>
  <si>
    <t>436(0)</t>
  </si>
  <si>
    <t>149(0)</t>
  </si>
  <si>
    <t>22(0)</t>
  </si>
  <si>
    <t>23(0)</t>
  </si>
  <si>
    <t>224(6)</t>
  </si>
  <si>
    <t>265(0.96)</t>
  </si>
  <si>
    <t>267(0.96)</t>
  </si>
  <si>
    <t>426(0.96)</t>
  </si>
  <si>
    <t>427(0.96)</t>
  </si>
  <si>
    <t>419(0.96)</t>
  </si>
  <si>
    <t>867(0.96)</t>
  </si>
  <si>
    <t>1789(0.96)</t>
  </si>
  <si>
    <t>569(0.93)</t>
  </si>
  <si>
    <t>529(0.1)</t>
  </si>
  <si>
    <t>422(0.96)</t>
  </si>
  <si>
    <t>434(0.96)</t>
  </si>
  <si>
    <t>424(0.96)</t>
  </si>
  <si>
    <t>46127(0.9)</t>
  </si>
  <si>
    <t>59988(0.89)</t>
  </si>
  <si>
    <t>33013(0.89)</t>
  </si>
  <si>
    <t>29362(0.89)</t>
  </si>
  <si>
    <t>41759(0.89)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</si>
</sst>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color theme="1"/>
      <name val="Liberation Sans"/>
      <charset val="161"/>
    </font>
    <font>
      <sz val="10"/>
      <color theme="1"/>
      <name val="Liberation Sans"/>
      <charset val="161"/>
    </font>
    <font>
      <b/>
      <sz val="10"/>
      <color rgb="FF000000"/>
      <name val="Liberation Sans"/>
      <charset val="161"/>
    </font>
    <font>
      <sz val="10"/>
      <color rgb="FFFFFFFF"/>
      <name val="Liberation Sans"/>
      <charset val="161"/>
    </font>
    <font>
      <sz val="10"/>
      <color rgb="FFCC0000"/>
      <name val="Liberation Sans"/>
      <charset val="161"/>
    </font>
    <font>
      <sz val="11"/>
      <color rgb="FF000000"/>
      <name val="Calibri1"/>
      <charset val="161"/>
    </font>
    <font>
      <b/>
      <sz val="10"/>
      <color rgb="FFFFFFFF"/>
      <name val="Liberation Sans"/>
      <charset val="161"/>
    </font>
    <font>
      <i/>
      <sz val="10"/>
      <color rgb="FF808080"/>
      <name val="Liberation Sans"/>
      <charset val="161"/>
    </font>
    <font>
      <sz val="10"/>
      <color rgb="FF006600"/>
      <name val="Liberation Sans"/>
      <charset val="161"/>
    </font>
    <font>
      <b/>
      <sz val="24"/>
      <color rgb="FF000000"/>
      <name val="Liberation Sans"/>
      <charset val="161"/>
    </font>
    <font>
      <sz val="18"/>
      <color rgb="FF000000"/>
      <name val="Liberation Sans"/>
      <charset val="161"/>
    </font>
    <font>
      <sz val="12"/>
      <color rgb="FF000000"/>
      <name val="Liberation Sans"/>
      <charset val="161"/>
    </font>
    <font>
      <u/>
      <sz val="10"/>
      <color rgb="FF0000EE"/>
      <name val="Liberation Sans"/>
      <charset val="161"/>
    </font>
    <font>
      <sz val="10"/>
      <color rgb="FF996600"/>
      <name val="Liberation Sans"/>
      <charset val="161"/>
    </font>
    <font>
      <sz val="10"/>
      <color rgb="FF333333"/>
      <name val="Liberation Sans"/>
      <charset val="161"/>
    </font>
    <font>
      <b/>
      <i/>
      <u/>
      <sz val="10"/>
      <color rgb="FF000000"/>
      <name val="Liberation Sans"/>
      <charset val="161"/>
    </font>
    <font>
      <b/>
      <sz val="11"/>
      <color theme="1"/>
      <name val="Calibri1"/>
      <charset val="161"/>
    </font>
    <font>
      <b/>
      <sz val="11"/>
      <color rgb="FF000000"/>
      <name val="Calibri1"/>
      <charset val="161"/>
    </font>
    <font>
      <sz val="11"/>
      <color theme="1"/>
      <name val="Calibri1"/>
      <charset val="161"/>
    </font>
    <font>
      <b/>
      <sz val="10"/>
      <color theme="1"/>
      <name val="Liberation Sans"/>
      <charset val="161"/>
    </font>
    <font>
      <b/>
      <sz val="11"/>
      <color rgb="FF000000"/>
      <name val="Calibri"/>
      <family val="2"/>
      <charset val="161"/>
    </font>
    <font>
      <sz val="10"/>
      <color rgb="FF000000"/>
      <name val="Liberation Sans"/>
      <charset val="16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0" borderId="0" applyNumberFormat="0" applyFill="0" applyBorder="0" applyProtection="0"/>
    <xf numFmtId="0" fontId="6" fillId="6" borderId="0"/>
    <xf numFmtId="0" fontId="7" fillId="0" borderId="0"/>
    <xf numFmtId="0" fontId="8" fillId="7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8" borderId="0"/>
    <xf numFmtId="0" fontId="14" fillId="8" borderId="1"/>
    <xf numFmtId="0" fontId="15" fillId="0" borderId="0"/>
    <xf numFmtId="0" fontId="1" fillId="0" borderId="0"/>
    <xf numFmtId="0" fontId="1" fillId="0" borderId="0"/>
    <xf numFmtId="0" fontId="4" fillId="0" borderId="0"/>
  </cellStyleXfs>
  <cellXfs count="20">
    <xf numFmtId="0" fontId="0" fillId="0" borderId="0" xfId="0"/>
    <xf numFmtId="0" fontId="16" fillId="0" borderId="0" xfId="0" applyFont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17" fillId="0" borderId="0" xfId="0" applyFont="1"/>
    <xf numFmtId="0" fontId="21" fillId="0" borderId="0" xfId="0" applyFont="1"/>
    <xf numFmtId="0" fontId="18" fillId="0" borderId="0" xfId="0" applyFont="1"/>
    <xf numFmtId="0" fontId="2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</cellXfs>
  <cellStyles count="20">
    <cellStyle name="Accent" xfId="1" xr:uid="{6F3E7C7F-16B8-4543-B437-D2C5B35E0B71}"/>
    <cellStyle name="Accent 1" xfId="2" xr:uid="{3EB3C053-B6A3-41C2-9A78-9E7BE3F275C4}"/>
    <cellStyle name="Accent 2" xfId="3" xr:uid="{F7556CB1-490E-45D9-BB29-FB03EBB17023}"/>
    <cellStyle name="Accent 3" xfId="4" xr:uid="{60CE0949-C9D9-480D-8841-A24E62AD7B23}"/>
    <cellStyle name="Bad" xfId="5" xr:uid="{CBC445FF-AFAC-49B0-B701-A5EE99477EED}"/>
    <cellStyle name="Default" xfId="6" xr:uid="{A08F0A9C-1F3E-4C60-8D21-3C967213A0F9}"/>
    <cellStyle name="Error" xfId="7" xr:uid="{E169AE59-9F99-4899-AABE-286521F8B28F}"/>
    <cellStyle name="Footnote" xfId="8" xr:uid="{2FE628A1-342D-4A4B-8D20-55E8E1090F5D}"/>
    <cellStyle name="Good" xfId="9" xr:uid="{65CCA2D2-48C6-4D0D-B498-F904415316BF}"/>
    <cellStyle name="Heading" xfId="10" xr:uid="{549AD555-0F04-48AE-9F77-BA201AFB98FF}"/>
    <cellStyle name="Heading 1" xfId="11" xr:uid="{2B0D6569-965D-4334-BD22-C00CBFDE125B}"/>
    <cellStyle name="Heading 2" xfId="12" xr:uid="{85D2F0E6-8EB2-4695-8667-7E61F623E22A}"/>
    <cellStyle name="Hyperlink" xfId="13" xr:uid="{2440DE7B-6D58-4DD3-94AA-C128A16215C1}"/>
    <cellStyle name="Neutral" xfId="14" xr:uid="{49DD93A1-AFA5-4133-95E5-F3F3140DA0DA}"/>
    <cellStyle name="Note" xfId="15" xr:uid="{D9E2898D-CDC6-4135-898D-4A2828DFD6E9}"/>
    <cellStyle name="Result" xfId="16" xr:uid="{12E603B9-C982-46B9-A7A9-07AA4C3757C2}"/>
    <cellStyle name="Status" xfId="17" xr:uid="{915343CC-11B8-48E0-88A9-B9885DAA429B}"/>
    <cellStyle name="Text" xfId="18" xr:uid="{07865A82-B7BB-45FF-A5D6-BB2B0AAE478A}"/>
    <cellStyle name="Warning" xfId="19" xr:uid="{80871D1A-661A-4627-B9DD-C94A3224BAA3}"/>
    <cellStyle name="Κανονικό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MULTIMODAL!$A$2</c:f>
              <c:strCache>
                <c:ptCount val="1"/>
                <c:pt idx="0">
                  <c:v>ELP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MULTIMODAL!$B$1:$K$1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MULTIMODAL!$B$2:$K$2</c:f>
              <c:numCache>
                <c:formatCode>#,##0</c:formatCode>
                <c:ptCount val="10"/>
                <c:pt idx="0" formatCode="General">
                  <c:v>7385</c:v>
                </c:pt>
                <c:pt idx="1">
                  <c:v>11434</c:v>
                </c:pt>
                <c:pt idx="2">
                  <c:v>15402</c:v>
                </c:pt>
                <c:pt idx="3">
                  <c:v>18502</c:v>
                </c:pt>
                <c:pt idx="4">
                  <c:v>23806</c:v>
                </c:pt>
                <c:pt idx="5">
                  <c:v>26760</c:v>
                </c:pt>
                <c:pt idx="6">
                  <c:v>29915</c:v>
                </c:pt>
                <c:pt idx="7">
                  <c:v>34623</c:v>
                </c:pt>
                <c:pt idx="8">
                  <c:v>36170</c:v>
                </c:pt>
                <c:pt idx="9">
                  <c:v>40501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4-4F7D-90D5-2B7D0EB8A08C}"/>
            </c:ext>
          </c:extLst>
        </c:ser>
        <c:ser>
          <c:idx val="1"/>
          <c:order val="1"/>
          <c:tx>
            <c:strRef>
              <c:f>MULTIMODAL!$A$3</c:f>
              <c:strCache>
                <c:ptCount val="1"/>
                <c:pt idx="0">
                  <c:v>ROSENBROCK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MULTIMODAL!$B$1:$K$1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MULTIMODAL!$B$3:$K$3</c:f>
              <c:numCache>
                <c:formatCode>#,##0</c:formatCode>
                <c:ptCount val="10"/>
                <c:pt idx="0">
                  <c:v>10363</c:v>
                </c:pt>
                <c:pt idx="1">
                  <c:v>15001</c:v>
                </c:pt>
                <c:pt idx="2">
                  <c:v>19319</c:v>
                </c:pt>
                <c:pt idx="3">
                  <c:v>21883</c:v>
                </c:pt>
                <c:pt idx="4">
                  <c:v>26189</c:v>
                </c:pt>
                <c:pt idx="5">
                  <c:v>28067</c:v>
                </c:pt>
                <c:pt idx="6">
                  <c:v>30085</c:v>
                </c:pt>
                <c:pt idx="7">
                  <c:v>33617</c:v>
                </c:pt>
                <c:pt idx="8">
                  <c:v>34075</c:v>
                </c:pt>
                <c:pt idx="9">
                  <c:v>36530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4-4F7D-90D5-2B7D0EB8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172000"/>
        <c:axId val="1390156640"/>
      </c:lineChart>
      <c:catAx>
        <c:axId val="139017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56640"/>
        <c:crosses val="autoZero"/>
        <c:auto val="1"/>
        <c:lblAlgn val="ctr"/>
        <c:lblOffset val="100"/>
        <c:noMultiLvlLbl val="0"/>
      </c:catAx>
      <c:valAx>
        <c:axId val="13901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</a:t>
                </a:r>
                <a:r>
                  <a:rPr lang="en-US" baseline="0"/>
                  <a:t> calls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0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72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MULTIMODAL!$A$8</c:f>
              <c:strCache>
                <c:ptCount val="1"/>
                <c:pt idx="0">
                  <c:v>ELP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MULTIMODAL!$B$7:$K$7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MULTIMODAL!$B$8:$K$8</c:f>
              <c:numCache>
                <c:formatCode>0.00</c:formatCode>
                <c:ptCount val="10"/>
                <c:pt idx="0">
                  <c:v>0.749</c:v>
                </c:pt>
                <c:pt idx="1">
                  <c:v>1.821</c:v>
                </c:pt>
                <c:pt idx="2">
                  <c:v>4.4450000000000003</c:v>
                </c:pt>
                <c:pt idx="3">
                  <c:v>8.7319999999999993</c:v>
                </c:pt>
                <c:pt idx="4">
                  <c:v>16.478999999999999</c:v>
                </c:pt>
                <c:pt idx="5">
                  <c:v>27.006</c:v>
                </c:pt>
                <c:pt idx="6">
                  <c:v>37.799999999999997</c:v>
                </c:pt>
                <c:pt idx="7">
                  <c:v>64.075999999999993</c:v>
                </c:pt>
                <c:pt idx="8">
                  <c:v>76.11</c:v>
                </c:pt>
                <c:pt idx="9">
                  <c:v>105.762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F-45A6-AD57-1BB0285FB810}"/>
            </c:ext>
          </c:extLst>
        </c:ser>
        <c:ser>
          <c:idx val="1"/>
          <c:order val="1"/>
          <c:tx>
            <c:strRef>
              <c:f>MULTIMODAL!$A$9</c:f>
              <c:strCache>
                <c:ptCount val="1"/>
                <c:pt idx="0">
                  <c:v>ROSENBROCK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MULTIMODAL!$B$7:$K$7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MULTIMODAL!$B$9:$K$9</c:f>
              <c:numCache>
                <c:formatCode>0.00</c:formatCode>
                <c:ptCount val="10"/>
                <c:pt idx="0">
                  <c:v>0.77800000000000002</c:v>
                </c:pt>
                <c:pt idx="1">
                  <c:v>2.1949999999999998</c:v>
                </c:pt>
                <c:pt idx="2">
                  <c:v>5.3330000000000002</c:v>
                </c:pt>
                <c:pt idx="3">
                  <c:v>10.31</c:v>
                </c:pt>
                <c:pt idx="4">
                  <c:v>18.257000000000001</c:v>
                </c:pt>
                <c:pt idx="5">
                  <c:v>28.95</c:v>
                </c:pt>
                <c:pt idx="6">
                  <c:v>38.950000000000003</c:v>
                </c:pt>
                <c:pt idx="7">
                  <c:v>62.31</c:v>
                </c:pt>
                <c:pt idx="8">
                  <c:v>72.558999999999997</c:v>
                </c:pt>
                <c:pt idx="9">
                  <c:v>96.498000000000005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F-45A6-AD57-1BB0285FB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190720"/>
        <c:axId val="1390198880"/>
      </c:lineChart>
      <c:catAx>
        <c:axId val="139019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98880"/>
        <c:crosses val="autoZero"/>
        <c:auto val="1"/>
        <c:lblAlgn val="ctr"/>
        <c:lblOffset val="100"/>
        <c:noMultiLvlLbl val="0"/>
      </c:catAx>
      <c:valAx>
        <c:axId val="13901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90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9525</xdr:rowOff>
    </xdr:from>
    <xdr:to>
      <xdr:col>9</xdr:col>
      <xdr:colOff>134938</xdr:colOff>
      <xdr:row>28</xdr:row>
      <xdr:rowOff>53975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8CBD04BF-8B38-6DB8-C8F6-3EB96FA66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285751</xdr:colOff>
      <xdr:row>12</xdr:row>
      <xdr:rowOff>17464</xdr:rowOff>
    </xdr:from>
    <xdr:to>
      <xdr:col>18</xdr:col>
      <xdr:colOff>412751</xdr:colOff>
      <xdr:row>29</xdr:row>
      <xdr:rowOff>61914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B0A06610-C529-02C0-A3AC-FA4ED6A2A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D325-CA90-4F86-8C29-F899CC0F1406}">
  <dimension ref="A1:O62"/>
  <sheetViews>
    <sheetView workbookViewId="0">
      <selection activeCell="K21" sqref="K21"/>
    </sheetView>
  </sheetViews>
  <sheetFormatPr defaultRowHeight="12.5"/>
  <cols>
    <col min="1" max="1" width="26.54296875" customWidth="1"/>
    <col min="2" max="2" width="8.90625" style="3" customWidth="1"/>
    <col min="3" max="3" width="7.08984375" style="3" customWidth="1"/>
    <col min="4" max="4" width="9.54296875" style="3" customWidth="1"/>
    <col min="5" max="5" width="7.54296875" style="3" customWidth="1"/>
    <col min="6" max="6" width="10.26953125" style="3" customWidth="1"/>
    <col min="7" max="7" width="8.90625" style="3" customWidth="1"/>
    <col min="8" max="8" width="8.36328125" style="3" customWidth="1"/>
    <col min="9" max="9" width="8" style="3" customWidth="1"/>
    <col min="10" max="10" width="10.1796875" style="3" customWidth="1"/>
    <col min="11" max="11" width="7.81640625" style="3" customWidth="1"/>
    <col min="12" max="16" width="11.6328125" customWidth="1"/>
    <col min="17" max="17" width="8.90625" customWidth="1"/>
  </cols>
  <sheetData>
    <row r="1" spans="1:11">
      <c r="B1" s="15" t="s">
        <v>0</v>
      </c>
      <c r="C1" s="15"/>
      <c r="D1" s="15" t="s">
        <v>1</v>
      </c>
      <c r="E1" s="15"/>
      <c r="F1" s="15" t="s">
        <v>2</v>
      </c>
      <c r="G1" s="15"/>
      <c r="H1" s="15" t="s">
        <v>3</v>
      </c>
      <c r="I1" s="15"/>
      <c r="J1" s="15" t="s">
        <v>4</v>
      </c>
      <c r="K1" s="15"/>
    </row>
    <row r="2" spans="1:11" ht="14">
      <c r="A2" s="1" t="s">
        <v>5</v>
      </c>
      <c r="B2" s="2" t="s">
        <v>6</v>
      </c>
      <c r="C2" s="2" t="s">
        <v>7</v>
      </c>
      <c r="D2" s="2" t="s">
        <v>6</v>
      </c>
      <c r="E2" s="2" t="s">
        <v>7</v>
      </c>
      <c r="F2" s="2" t="s">
        <v>6</v>
      </c>
      <c r="G2" s="2" t="s">
        <v>7</v>
      </c>
      <c r="H2" s="2" t="s">
        <v>6</v>
      </c>
      <c r="I2" s="2" t="s">
        <v>7</v>
      </c>
      <c r="J2" s="2" t="s">
        <v>6</v>
      </c>
      <c r="K2" s="2" t="s">
        <v>7</v>
      </c>
    </row>
    <row r="3" spans="1:11">
      <c r="A3" t="s">
        <v>8</v>
      </c>
      <c r="B3" s="3">
        <v>11057</v>
      </c>
      <c r="C3" s="3">
        <v>100</v>
      </c>
      <c r="D3" s="3">
        <v>4987</v>
      </c>
      <c r="E3" s="3">
        <v>100</v>
      </c>
      <c r="F3" s="3">
        <v>6551</v>
      </c>
      <c r="G3" s="3">
        <v>100</v>
      </c>
      <c r="H3" s="3">
        <v>9221</v>
      </c>
      <c r="I3" s="3">
        <v>100</v>
      </c>
      <c r="J3" s="3">
        <v>4325</v>
      </c>
      <c r="K3" s="3">
        <v>100</v>
      </c>
    </row>
    <row r="4" spans="1:11">
      <c r="A4" t="s">
        <v>9</v>
      </c>
      <c r="B4" s="3">
        <v>5807</v>
      </c>
      <c r="C4" s="3">
        <v>100</v>
      </c>
      <c r="D4" s="3">
        <v>4899</v>
      </c>
      <c r="E4" s="3">
        <v>100</v>
      </c>
      <c r="F4" s="3">
        <v>3448</v>
      </c>
      <c r="G4" s="3">
        <v>100</v>
      </c>
      <c r="H4" s="3">
        <v>5053</v>
      </c>
      <c r="I4" s="3">
        <v>100</v>
      </c>
      <c r="J4" s="3">
        <v>3430</v>
      </c>
      <c r="K4" s="3">
        <v>100</v>
      </c>
    </row>
    <row r="5" spans="1:11">
      <c r="A5" t="s">
        <v>10</v>
      </c>
      <c r="B5" s="3">
        <v>5287</v>
      </c>
      <c r="C5" s="3">
        <v>100</v>
      </c>
      <c r="D5" s="3">
        <v>4189</v>
      </c>
      <c r="E5" s="3">
        <v>100</v>
      </c>
      <c r="F5" s="3">
        <v>2993</v>
      </c>
      <c r="G5" s="3">
        <v>100</v>
      </c>
      <c r="H5" s="3">
        <v>4563</v>
      </c>
      <c r="I5" s="3">
        <v>100</v>
      </c>
      <c r="J5" s="3">
        <v>2973</v>
      </c>
      <c r="K5" s="3">
        <v>100</v>
      </c>
    </row>
    <row r="6" spans="1:11">
      <c r="A6" t="s">
        <v>11</v>
      </c>
      <c r="B6" s="3">
        <v>4729</v>
      </c>
      <c r="C6" s="3">
        <v>100</v>
      </c>
      <c r="D6" s="3">
        <v>3632</v>
      </c>
      <c r="E6" s="3">
        <v>100</v>
      </c>
      <c r="F6" s="3">
        <v>2502</v>
      </c>
      <c r="G6" s="3">
        <v>100</v>
      </c>
      <c r="H6" s="3">
        <v>3994</v>
      </c>
      <c r="I6" s="3">
        <v>100</v>
      </c>
      <c r="J6" s="3">
        <v>2472</v>
      </c>
      <c r="K6" s="3">
        <v>100</v>
      </c>
    </row>
    <row r="7" spans="1:11">
      <c r="A7" t="s">
        <v>12</v>
      </c>
      <c r="B7" s="3">
        <v>3967</v>
      </c>
      <c r="C7" s="3">
        <v>100</v>
      </c>
      <c r="D7" s="3">
        <v>3018</v>
      </c>
      <c r="E7" s="3">
        <v>100</v>
      </c>
      <c r="F7" s="3">
        <v>1395</v>
      </c>
      <c r="G7" s="3">
        <v>100</v>
      </c>
      <c r="H7" s="3">
        <v>2897</v>
      </c>
      <c r="I7" s="3">
        <v>100</v>
      </c>
      <c r="J7" s="3">
        <v>1377</v>
      </c>
      <c r="K7" s="3">
        <v>100</v>
      </c>
    </row>
    <row r="8" spans="1:11">
      <c r="A8" t="s">
        <v>13</v>
      </c>
      <c r="B8" s="3">
        <v>4360</v>
      </c>
      <c r="C8" s="3">
        <v>100</v>
      </c>
      <c r="D8" s="3">
        <v>2239</v>
      </c>
      <c r="E8" s="3">
        <v>100</v>
      </c>
      <c r="F8" s="3">
        <v>1727</v>
      </c>
      <c r="G8" s="3">
        <v>100</v>
      </c>
      <c r="H8" s="3">
        <v>3470</v>
      </c>
      <c r="I8" s="3">
        <v>100</v>
      </c>
      <c r="J8" s="3">
        <v>1727</v>
      </c>
      <c r="K8" s="3">
        <v>100</v>
      </c>
    </row>
    <row r="9" spans="1:11">
      <c r="A9" t="s">
        <v>14</v>
      </c>
      <c r="B9" s="3">
        <v>10731</v>
      </c>
      <c r="C9" s="3">
        <v>100</v>
      </c>
      <c r="D9" s="3">
        <v>9972</v>
      </c>
      <c r="E9" s="3">
        <v>100</v>
      </c>
      <c r="F9" s="3">
        <v>8787</v>
      </c>
      <c r="G9" s="3">
        <v>100</v>
      </c>
      <c r="H9" s="3">
        <v>10683</v>
      </c>
      <c r="I9" s="3">
        <v>100</v>
      </c>
      <c r="J9" s="3">
        <v>8931</v>
      </c>
      <c r="K9" s="3">
        <v>100</v>
      </c>
    </row>
    <row r="10" spans="1:11">
      <c r="A10" t="s">
        <v>15</v>
      </c>
      <c r="B10" s="3">
        <v>9813</v>
      </c>
      <c r="C10" s="3">
        <v>100</v>
      </c>
      <c r="D10" s="3">
        <v>8355</v>
      </c>
      <c r="E10" s="3">
        <v>100</v>
      </c>
      <c r="F10" s="3">
        <v>6688</v>
      </c>
      <c r="G10" s="3">
        <v>100</v>
      </c>
      <c r="H10" s="3">
        <v>6781</v>
      </c>
      <c r="I10" s="3">
        <v>100</v>
      </c>
      <c r="J10" s="3">
        <v>6688</v>
      </c>
      <c r="K10" s="3">
        <v>100</v>
      </c>
    </row>
    <row r="11" spans="1:11">
      <c r="A11" t="s">
        <v>16</v>
      </c>
      <c r="B11" s="3">
        <v>24766</v>
      </c>
      <c r="C11" s="3">
        <v>100</v>
      </c>
      <c r="D11" s="3">
        <v>24661</v>
      </c>
      <c r="E11" s="3">
        <v>100</v>
      </c>
      <c r="F11" s="3">
        <v>22991</v>
      </c>
      <c r="G11" s="3">
        <v>100</v>
      </c>
      <c r="H11" s="3">
        <v>22100</v>
      </c>
      <c r="I11" s="3">
        <v>100</v>
      </c>
      <c r="J11" s="3">
        <v>22319</v>
      </c>
      <c r="K11" s="3">
        <v>100</v>
      </c>
    </row>
    <row r="12" spans="1:11">
      <c r="A12" t="s">
        <v>17</v>
      </c>
      <c r="B12" s="3">
        <v>28913</v>
      </c>
      <c r="C12" s="3">
        <v>100</v>
      </c>
      <c r="D12" s="3">
        <v>27632</v>
      </c>
      <c r="E12" s="3">
        <v>100</v>
      </c>
      <c r="F12" s="3">
        <v>27032</v>
      </c>
      <c r="G12" s="3">
        <v>100</v>
      </c>
      <c r="H12" s="3">
        <v>27416</v>
      </c>
      <c r="I12" s="3">
        <v>100</v>
      </c>
      <c r="J12" s="3">
        <v>27034</v>
      </c>
      <c r="K12" s="3">
        <v>100</v>
      </c>
    </row>
    <row r="13" spans="1:11">
      <c r="A13" t="s">
        <v>18</v>
      </c>
      <c r="B13" s="3">
        <v>4009</v>
      </c>
      <c r="C13" s="3">
        <v>100</v>
      </c>
      <c r="D13" s="3">
        <v>3668</v>
      </c>
      <c r="E13" s="3">
        <v>100</v>
      </c>
      <c r="F13" s="3">
        <v>4009</v>
      </c>
      <c r="G13" s="3">
        <v>100</v>
      </c>
      <c r="H13" s="3">
        <v>4009</v>
      </c>
      <c r="I13" s="3">
        <v>100</v>
      </c>
      <c r="J13" s="3">
        <v>3668</v>
      </c>
      <c r="K13" s="3">
        <v>100</v>
      </c>
    </row>
    <row r="14" spans="1:11">
      <c r="A14" t="s">
        <v>19</v>
      </c>
      <c r="B14" s="3">
        <v>3511</v>
      </c>
      <c r="C14" s="3">
        <v>100</v>
      </c>
      <c r="D14" s="3">
        <v>786</v>
      </c>
      <c r="E14" s="3">
        <v>100</v>
      </c>
      <c r="F14" s="3">
        <v>3062</v>
      </c>
      <c r="G14" s="3">
        <v>100</v>
      </c>
      <c r="H14" s="3">
        <v>3511</v>
      </c>
      <c r="I14" s="3">
        <v>100</v>
      </c>
      <c r="J14" s="3">
        <v>786</v>
      </c>
      <c r="K14" s="3">
        <v>100</v>
      </c>
    </row>
    <row r="15" spans="1:11" ht="14">
      <c r="A15" t="s">
        <v>20</v>
      </c>
      <c r="B15" s="3">
        <v>5734</v>
      </c>
      <c r="C15" s="3">
        <v>100</v>
      </c>
      <c r="D15" s="3">
        <v>5393</v>
      </c>
      <c r="E15" s="3">
        <v>100</v>
      </c>
      <c r="F15" s="3">
        <v>3678</v>
      </c>
      <c r="G15" s="3">
        <v>100</v>
      </c>
      <c r="H15" s="3">
        <v>5726</v>
      </c>
      <c r="I15" s="3">
        <v>100</v>
      </c>
      <c r="J15" s="3">
        <v>3665</v>
      </c>
      <c r="K15" s="3">
        <v>100</v>
      </c>
    </row>
    <row r="16" spans="1:11">
      <c r="A16" t="s">
        <v>21</v>
      </c>
      <c r="B16" s="3">
        <v>16493</v>
      </c>
      <c r="C16" s="3">
        <v>100</v>
      </c>
      <c r="D16" s="3">
        <v>13526</v>
      </c>
      <c r="E16" s="3">
        <v>100</v>
      </c>
      <c r="F16" s="3">
        <v>14700</v>
      </c>
      <c r="G16" s="3">
        <v>100</v>
      </c>
      <c r="H16" s="3">
        <v>29050</v>
      </c>
      <c r="I16" s="3">
        <v>100</v>
      </c>
      <c r="J16" s="3">
        <v>13525</v>
      </c>
      <c r="K16" s="3">
        <v>100</v>
      </c>
    </row>
    <row r="17" spans="1:11">
      <c r="A17" t="s">
        <v>22</v>
      </c>
      <c r="B17" s="3">
        <v>4285</v>
      </c>
      <c r="C17" s="3">
        <v>100</v>
      </c>
      <c r="D17" s="3">
        <v>2400</v>
      </c>
      <c r="E17" s="3">
        <v>100</v>
      </c>
      <c r="F17" s="3">
        <v>2213</v>
      </c>
      <c r="G17" s="3">
        <v>100</v>
      </c>
      <c r="H17" s="3">
        <v>2223</v>
      </c>
      <c r="I17" s="3">
        <v>100</v>
      </c>
      <c r="J17" s="3">
        <v>2213</v>
      </c>
      <c r="K17" s="3">
        <v>100</v>
      </c>
    </row>
    <row r="18" spans="1:11">
      <c r="A18" t="s">
        <v>23</v>
      </c>
      <c r="B18" s="3">
        <v>4091</v>
      </c>
      <c r="C18" s="3">
        <v>100</v>
      </c>
      <c r="D18" s="3">
        <v>1749</v>
      </c>
      <c r="E18" s="3">
        <v>100</v>
      </c>
      <c r="F18" s="3">
        <v>1072</v>
      </c>
      <c r="G18" s="3">
        <v>100</v>
      </c>
      <c r="H18" s="3">
        <v>2587</v>
      </c>
      <c r="I18" s="3">
        <v>100</v>
      </c>
      <c r="J18" s="3">
        <v>1075</v>
      </c>
      <c r="K18" s="3">
        <v>100</v>
      </c>
    </row>
    <row r="19" spans="1:11">
      <c r="A19" t="s">
        <v>24</v>
      </c>
      <c r="B19" s="3">
        <v>4470</v>
      </c>
      <c r="C19" s="3">
        <v>100</v>
      </c>
      <c r="D19" s="3">
        <v>2168</v>
      </c>
      <c r="E19" s="3">
        <v>100</v>
      </c>
      <c r="F19" s="3">
        <v>920</v>
      </c>
      <c r="G19" s="3">
        <v>100</v>
      </c>
      <c r="H19" s="3">
        <v>1270</v>
      </c>
      <c r="I19" s="3">
        <v>100</v>
      </c>
      <c r="J19" s="3">
        <v>920</v>
      </c>
      <c r="K19" s="3">
        <v>100</v>
      </c>
    </row>
    <row r="20" spans="1:11">
      <c r="A20" t="s">
        <v>25</v>
      </c>
      <c r="B20" s="3">
        <v>5318</v>
      </c>
      <c r="C20" s="3">
        <v>100</v>
      </c>
      <c r="D20" s="3">
        <v>5318</v>
      </c>
      <c r="E20" s="3">
        <v>100</v>
      </c>
      <c r="F20" s="3">
        <v>2433</v>
      </c>
      <c r="G20" s="3">
        <v>100</v>
      </c>
      <c r="H20" s="3">
        <v>2904</v>
      </c>
      <c r="I20" s="3">
        <v>100</v>
      </c>
      <c r="J20" s="3">
        <v>2433</v>
      </c>
      <c r="K20" s="3">
        <v>100</v>
      </c>
    </row>
    <row r="21" spans="1:11">
      <c r="A21" t="s">
        <v>26</v>
      </c>
      <c r="B21" s="3">
        <v>6696</v>
      </c>
      <c r="C21" s="3">
        <v>100</v>
      </c>
      <c r="D21" s="3">
        <v>2060</v>
      </c>
      <c r="E21" s="3">
        <v>86</v>
      </c>
      <c r="F21" s="3">
        <v>4168</v>
      </c>
      <c r="G21" s="3">
        <v>93</v>
      </c>
      <c r="H21" s="3">
        <v>6715</v>
      </c>
      <c r="I21" s="3">
        <v>100</v>
      </c>
      <c r="J21" s="3">
        <v>1987</v>
      </c>
      <c r="K21" s="3">
        <v>86</v>
      </c>
    </row>
    <row r="22" spans="1:11">
      <c r="A22" t="s">
        <v>27</v>
      </c>
      <c r="B22" s="3">
        <v>7862</v>
      </c>
      <c r="C22" s="3">
        <v>100</v>
      </c>
      <c r="D22" s="3">
        <v>6579</v>
      </c>
      <c r="E22" s="3">
        <v>100</v>
      </c>
      <c r="F22" s="3">
        <v>7862</v>
      </c>
      <c r="G22" s="3">
        <v>100</v>
      </c>
      <c r="H22" s="3">
        <v>7862</v>
      </c>
      <c r="I22" s="3">
        <v>100</v>
      </c>
      <c r="J22" s="3">
        <v>6579</v>
      </c>
      <c r="K22" s="3">
        <v>100</v>
      </c>
    </row>
    <row r="23" spans="1:11">
      <c r="A23" t="s">
        <v>28</v>
      </c>
      <c r="B23" s="3">
        <v>7017</v>
      </c>
      <c r="C23" s="3">
        <v>100</v>
      </c>
      <c r="D23" s="3">
        <v>5342</v>
      </c>
      <c r="E23" s="3">
        <v>100</v>
      </c>
      <c r="F23" s="3">
        <v>5462</v>
      </c>
      <c r="G23" s="3">
        <v>100</v>
      </c>
      <c r="H23" s="3">
        <v>6939</v>
      </c>
      <c r="I23" s="3">
        <v>100</v>
      </c>
      <c r="J23" s="3">
        <v>5456</v>
      </c>
      <c r="K23" s="3">
        <v>100</v>
      </c>
    </row>
    <row r="24" spans="1:11">
      <c r="A24" t="s">
        <v>29</v>
      </c>
      <c r="B24" s="3">
        <v>5262</v>
      </c>
      <c r="C24" s="3">
        <v>100</v>
      </c>
      <c r="D24" s="3">
        <v>2081</v>
      </c>
      <c r="E24" s="3">
        <v>96</v>
      </c>
      <c r="F24" s="3">
        <v>2205</v>
      </c>
      <c r="G24" s="3">
        <v>100</v>
      </c>
      <c r="H24" s="3">
        <v>4833</v>
      </c>
      <c r="I24" s="3">
        <v>100</v>
      </c>
      <c r="J24" s="3">
        <v>1968</v>
      </c>
      <c r="K24" s="3">
        <v>96</v>
      </c>
    </row>
    <row r="25" spans="1:11">
      <c r="A25" t="s">
        <v>30</v>
      </c>
      <c r="B25" s="3">
        <v>4417</v>
      </c>
      <c r="C25" s="3">
        <v>100</v>
      </c>
      <c r="D25" s="3">
        <v>1833</v>
      </c>
      <c r="E25" s="3">
        <v>100</v>
      </c>
      <c r="F25" s="3">
        <v>1741</v>
      </c>
      <c r="G25" s="3">
        <v>100</v>
      </c>
      <c r="H25" s="3">
        <v>4247</v>
      </c>
      <c r="I25" s="3">
        <v>100</v>
      </c>
      <c r="J25" s="3">
        <v>1741</v>
      </c>
      <c r="K25" s="3">
        <v>100</v>
      </c>
    </row>
    <row r="26" spans="1:11">
      <c r="A26" t="s">
        <v>31</v>
      </c>
      <c r="B26" s="3">
        <v>5183</v>
      </c>
      <c r="C26" s="3">
        <v>100</v>
      </c>
      <c r="D26" s="3">
        <v>2437</v>
      </c>
      <c r="E26" s="3">
        <v>100</v>
      </c>
      <c r="F26" s="3">
        <v>2372</v>
      </c>
      <c r="G26" s="3">
        <v>100</v>
      </c>
      <c r="H26" s="3">
        <v>3108</v>
      </c>
      <c r="I26" s="3">
        <v>100</v>
      </c>
      <c r="J26" s="3">
        <v>2372</v>
      </c>
      <c r="K26" s="3">
        <v>100</v>
      </c>
    </row>
    <row r="27" spans="1:11">
      <c r="A27" t="s">
        <v>32</v>
      </c>
      <c r="B27" s="3">
        <v>5522</v>
      </c>
      <c r="C27" s="3">
        <v>90</v>
      </c>
      <c r="D27" s="3">
        <v>3943</v>
      </c>
      <c r="E27" s="3">
        <v>90</v>
      </c>
      <c r="F27" s="3">
        <v>3545</v>
      </c>
      <c r="G27" s="3">
        <v>96</v>
      </c>
      <c r="H27" s="3">
        <v>5353</v>
      </c>
      <c r="I27" s="3">
        <v>96</v>
      </c>
      <c r="J27" s="3">
        <v>3540</v>
      </c>
      <c r="K27" s="3">
        <v>100</v>
      </c>
    </row>
    <row r="28" spans="1:11">
      <c r="A28" t="s">
        <v>33</v>
      </c>
      <c r="B28" s="3">
        <v>5471</v>
      </c>
      <c r="C28" s="3">
        <v>83</v>
      </c>
      <c r="D28" s="3">
        <v>3197</v>
      </c>
      <c r="E28" s="3">
        <v>73</v>
      </c>
      <c r="F28" s="3">
        <v>3022</v>
      </c>
      <c r="G28" s="3">
        <v>100</v>
      </c>
      <c r="H28" s="3">
        <v>4496</v>
      </c>
      <c r="I28" s="3">
        <v>83</v>
      </c>
      <c r="J28" s="3">
        <v>3000</v>
      </c>
      <c r="K28" s="3">
        <v>100</v>
      </c>
    </row>
    <row r="29" spans="1:11">
      <c r="A29" t="s">
        <v>34</v>
      </c>
      <c r="B29" s="3">
        <v>8581</v>
      </c>
      <c r="C29" s="3">
        <v>100</v>
      </c>
      <c r="D29" s="3">
        <v>6678</v>
      </c>
      <c r="E29" s="3">
        <v>100</v>
      </c>
      <c r="F29" s="3">
        <v>7019</v>
      </c>
      <c r="G29" s="3">
        <v>100</v>
      </c>
      <c r="H29" s="3">
        <v>8584</v>
      </c>
      <c r="I29" s="3">
        <v>100</v>
      </c>
      <c r="J29" s="3">
        <v>6354</v>
      </c>
      <c r="K29" s="3">
        <v>100</v>
      </c>
    </row>
    <row r="30" spans="1:11">
      <c r="A30" t="s">
        <v>35</v>
      </c>
      <c r="B30" s="3">
        <v>11695</v>
      </c>
      <c r="C30" s="3">
        <v>73</v>
      </c>
      <c r="D30" s="3">
        <v>9043</v>
      </c>
      <c r="E30" s="3">
        <v>60</v>
      </c>
      <c r="F30" s="3">
        <v>9565</v>
      </c>
      <c r="G30" s="3">
        <v>73</v>
      </c>
      <c r="H30" s="3">
        <v>11694</v>
      </c>
      <c r="I30" s="3">
        <v>73</v>
      </c>
      <c r="J30" s="3">
        <v>8632</v>
      </c>
      <c r="K30" s="3">
        <v>66</v>
      </c>
    </row>
    <row r="31" spans="1:11">
      <c r="A31" t="s">
        <v>36</v>
      </c>
      <c r="B31" s="3">
        <v>16044</v>
      </c>
      <c r="C31" s="3">
        <v>100</v>
      </c>
      <c r="D31" s="3">
        <v>14732</v>
      </c>
      <c r="E31" s="3">
        <v>96</v>
      </c>
      <c r="F31" s="3">
        <v>13746</v>
      </c>
      <c r="G31" s="3">
        <v>100</v>
      </c>
      <c r="H31" s="3">
        <v>16041</v>
      </c>
      <c r="I31" s="3">
        <v>100</v>
      </c>
      <c r="J31" s="3">
        <v>13498</v>
      </c>
      <c r="K31" s="3">
        <v>100</v>
      </c>
    </row>
    <row r="32" spans="1:11">
      <c r="A32" t="s">
        <v>37</v>
      </c>
      <c r="B32" s="3">
        <v>5386</v>
      </c>
      <c r="C32" s="3">
        <v>100</v>
      </c>
      <c r="D32" s="3">
        <v>2901</v>
      </c>
      <c r="E32" s="3">
        <v>100</v>
      </c>
      <c r="F32" s="3">
        <v>2322</v>
      </c>
      <c r="G32" s="3">
        <v>100</v>
      </c>
      <c r="H32" s="3">
        <v>4732</v>
      </c>
      <c r="I32" s="3">
        <v>100</v>
      </c>
      <c r="J32" s="3">
        <v>2910</v>
      </c>
      <c r="K32" s="3">
        <v>100</v>
      </c>
    </row>
    <row r="33" spans="1:11">
      <c r="A33" t="s">
        <v>38</v>
      </c>
      <c r="B33" s="3">
        <v>7172</v>
      </c>
      <c r="C33" s="3">
        <v>100</v>
      </c>
      <c r="D33" s="3">
        <v>6839</v>
      </c>
      <c r="E33" s="3">
        <v>100</v>
      </c>
      <c r="F33" s="3">
        <v>6400</v>
      </c>
      <c r="G33" s="3">
        <v>100</v>
      </c>
      <c r="H33" s="3">
        <v>7172</v>
      </c>
      <c r="I33" s="3">
        <v>100</v>
      </c>
      <c r="J33" s="3">
        <v>6260</v>
      </c>
      <c r="K33" s="3">
        <v>100</v>
      </c>
    </row>
    <row r="34" spans="1:11">
      <c r="A34" t="s">
        <v>39</v>
      </c>
      <c r="B34" s="3">
        <v>9873</v>
      </c>
      <c r="C34" s="3">
        <v>100</v>
      </c>
      <c r="D34" s="3">
        <v>9524</v>
      </c>
      <c r="E34" s="3">
        <v>100</v>
      </c>
      <c r="F34" s="3">
        <v>9866</v>
      </c>
      <c r="G34" s="3">
        <v>100</v>
      </c>
      <c r="H34" s="3">
        <v>9873</v>
      </c>
      <c r="I34" s="3">
        <v>100</v>
      </c>
      <c r="J34" s="3">
        <v>9520</v>
      </c>
      <c r="K34" s="3">
        <v>100</v>
      </c>
    </row>
    <row r="35" spans="1:11">
      <c r="A35" t="s">
        <v>40</v>
      </c>
      <c r="B35" s="3">
        <v>10117</v>
      </c>
      <c r="C35" s="3">
        <v>100</v>
      </c>
      <c r="D35" s="3">
        <v>9775</v>
      </c>
      <c r="E35" s="3">
        <v>100</v>
      </c>
      <c r="F35" s="3">
        <v>8614</v>
      </c>
      <c r="G35" s="3">
        <v>100</v>
      </c>
      <c r="H35" s="3">
        <v>10053</v>
      </c>
      <c r="I35" s="3">
        <v>100</v>
      </c>
      <c r="J35" s="3">
        <v>8706</v>
      </c>
      <c r="K35" s="3">
        <v>100</v>
      </c>
    </row>
    <row r="36" spans="1:11">
      <c r="A36" t="s">
        <v>41</v>
      </c>
      <c r="B36" s="3">
        <v>4886</v>
      </c>
      <c r="C36" s="3">
        <v>100</v>
      </c>
      <c r="D36" s="3">
        <v>2903</v>
      </c>
      <c r="E36" s="3">
        <v>100</v>
      </c>
      <c r="F36" s="3">
        <v>2580</v>
      </c>
      <c r="G36" s="3">
        <v>100</v>
      </c>
      <c r="H36" s="3">
        <v>3738</v>
      </c>
      <c r="I36" s="3">
        <v>100</v>
      </c>
      <c r="J36" s="3">
        <v>2580</v>
      </c>
      <c r="K36" s="3">
        <v>100</v>
      </c>
    </row>
    <row r="37" spans="1:11">
      <c r="A37" t="s">
        <v>42</v>
      </c>
      <c r="B37" s="3">
        <v>4926</v>
      </c>
      <c r="C37" s="3">
        <v>96</v>
      </c>
      <c r="D37" s="3">
        <v>2843</v>
      </c>
      <c r="E37" s="3">
        <v>100</v>
      </c>
      <c r="F37" s="3">
        <v>2641</v>
      </c>
      <c r="G37" s="3">
        <v>100</v>
      </c>
      <c r="H37" s="3">
        <v>3532</v>
      </c>
      <c r="I37" s="3">
        <v>96</v>
      </c>
      <c r="J37" s="3">
        <v>2641</v>
      </c>
      <c r="K37" s="3">
        <v>100</v>
      </c>
    </row>
    <row r="38" spans="1:11">
      <c r="A38" t="s">
        <v>43</v>
      </c>
      <c r="B38" s="3">
        <v>4907</v>
      </c>
      <c r="C38" s="3">
        <v>100</v>
      </c>
      <c r="D38" s="3">
        <v>2776</v>
      </c>
      <c r="E38" s="3">
        <v>100</v>
      </c>
      <c r="F38" s="3">
        <v>2613</v>
      </c>
      <c r="G38" s="3">
        <v>100</v>
      </c>
      <c r="H38" s="3">
        <v>3463</v>
      </c>
      <c r="I38" s="3">
        <v>96</v>
      </c>
      <c r="J38" s="3">
        <v>2613</v>
      </c>
      <c r="K38" s="3">
        <v>100</v>
      </c>
    </row>
    <row r="39" spans="1:11">
      <c r="A39" t="s">
        <v>44</v>
      </c>
      <c r="B39" s="3">
        <v>3272</v>
      </c>
      <c r="C39" s="3">
        <v>100</v>
      </c>
      <c r="D39" s="3">
        <v>2243</v>
      </c>
      <c r="E39" s="3">
        <v>100</v>
      </c>
      <c r="F39" s="3">
        <v>1008</v>
      </c>
      <c r="G39" s="3">
        <v>100</v>
      </c>
      <c r="H39" s="3">
        <v>3117</v>
      </c>
      <c r="I39" s="3">
        <v>100</v>
      </c>
      <c r="J39" s="3">
        <v>1008</v>
      </c>
      <c r="K39" s="3">
        <v>100</v>
      </c>
    </row>
    <row r="40" spans="1:11">
      <c r="A40" t="s">
        <v>45</v>
      </c>
      <c r="B40" s="3">
        <v>3125</v>
      </c>
      <c r="C40" s="3">
        <v>73</v>
      </c>
      <c r="D40" s="3">
        <v>1900</v>
      </c>
      <c r="E40" s="3">
        <v>73</v>
      </c>
      <c r="F40" s="3">
        <v>640</v>
      </c>
      <c r="G40" s="3">
        <v>80</v>
      </c>
      <c r="H40" s="3">
        <v>1246</v>
      </c>
      <c r="I40" s="3">
        <v>73</v>
      </c>
      <c r="J40" s="3">
        <v>640</v>
      </c>
      <c r="K40" s="3">
        <v>80</v>
      </c>
    </row>
    <row r="41" spans="1:11" ht="14">
      <c r="A41" t="s">
        <v>46</v>
      </c>
      <c r="B41" s="3">
        <v>4710</v>
      </c>
      <c r="C41" s="3">
        <v>100</v>
      </c>
      <c r="D41" s="3">
        <v>3048</v>
      </c>
      <c r="E41" s="3">
        <v>100</v>
      </c>
      <c r="F41" s="3">
        <v>2650</v>
      </c>
      <c r="G41" s="3">
        <v>100</v>
      </c>
      <c r="H41" s="3">
        <v>2644</v>
      </c>
      <c r="I41" s="3">
        <v>100</v>
      </c>
      <c r="J41" s="3">
        <v>2650</v>
      </c>
      <c r="K41" s="3">
        <v>100</v>
      </c>
    </row>
    <row r="42" spans="1:11" ht="14">
      <c r="A42" t="s">
        <v>47</v>
      </c>
      <c r="B42" s="3">
        <v>5052</v>
      </c>
      <c r="C42" s="3">
        <v>100</v>
      </c>
      <c r="D42" s="3">
        <v>5656</v>
      </c>
      <c r="E42" s="3">
        <v>100</v>
      </c>
      <c r="F42" s="3">
        <v>2967</v>
      </c>
      <c r="G42" s="3">
        <v>100</v>
      </c>
      <c r="H42" s="3">
        <v>3755</v>
      </c>
      <c r="I42" s="3">
        <v>100</v>
      </c>
      <c r="J42" s="3">
        <v>2967</v>
      </c>
      <c r="K42" s="3">
        <v>100</v>
      </c>
    </row>
    <row r="43" spans="1:11">
      <c r="A43" t="s">
        <v>48</v>
      </c>
      <c r="B43" s="3">
        <v>4778</v>
      </c>
      <c r="C43" s="3">
        <v>76</v>
      </c>
      <c r="D43" s="3">
        <v>2224</v>
      </c>
      <c r="E43" s="3">
        <v>100</v>
      </c>
      <c r="F43" s="3">
        <v>2351</v>
      </c>
      <c r="G43" s="3">
        <v>93</v>
      </c>
      <c r="H43" s="3">
        <v>4561</v>
      </c>
      <c r="I43" s="3">
        <v>76</v>
      </c>
      <c r="J43" s="3">
        <v>2222</v>
      </c>
      <c r="K43" s="3">
        <v>100</v>
      </c>
    </row>
    <row r="44" spans="1:11">
      <c r="A44" t="s">
        <v>49</v>
      </c>
      <c r="B44" s="3">
        <v>4925</v>
      </c>
      <c r="C44" s="3">
        <v>100</v>
      </c>
      <c r="D44" s="3">
        <v>2531</v>
      </c>
      <c r="E44" s="3">
        <v>86</v>
      </c>
      <c r="F44" s="3">
        <v>2821</v>
      </c>
      <c r="G44" s="3">
        <v>76</v>
      </c>
      <c r="H44" s="3">
        <v>4701</v>
      </c>
      <c r="I44" s="3">
        <v>50</v>
      </c>
      <c r="J44" s="3">
        <v>2531</v>
      </c>
      <c r="K44" s="3">
        <v>86</v>
      </c>
    </row>
    <row r="45" spans="1:11">
      <c r="A45" t="s">
        <v>50</v>
      </c>
      <c r="B45" s="3">
        <v>6431</v>
      </c>
      <c r="C45" s="3">
        <v>100</v>
      </c>
      <c r="D45" s="3">
        <v>4165</v>
      </c>
      <c r="E45" s="3">
        <v>100</v>
      </c>
      <c r="F45" s="3">
        <v>4772</v>
      </c>
      <c r="G45" s="3">
        <v>100</v>
      </c>
      <c r="H45" s="3">
        <v>6364</v>
      </c>
      <c r="I45" s="3">
        <v>100</v>
      </c>
      <c r="J45" s="3">
        <v>4159</v>
      </c>
      <c r="K45" s="3">
        <v>100</v>
      </c>
    </row>
    <row r="46" spans="1:11">
      <c r="A46" t="s">
        <v>51</v>
      </c>
      <c r="B46" s="3">
        <v>4054</v>
      </c>
      <c r="C46" s="3">
        <v>100</v>
      </c>
      <c r="D46" s="3">
        <v>3583</v>
      </c>
      <c r="E46" s="3">
        <v>100</v>
      </c>
      <c r="F46" s="3">
        <v>2072</v>
      </c>
      <c r="G46" s="3">
        <v>100</v>
      </c>
      <c r="H46" s="3">
        <v>4048</v>
      </c>
      <c r="I46" s="3">
        <v>100</v>
      </c>
      <c r="J46" s="3">
        <v>2072</v>
      </c>
      <c r="K46" s="3">
        <v>100</v>
      </c>
    </row>
    <row r="47" spans="1:11" ht="13">
      <c r="A47" s="4" t="s">
        <v>52</v>
      </c>
      <c r="B47" s="5">
        <f>SUM(B3:B46)</f>
        <v>324705</v>
      </c>
      <c r="C47" s="6">
        <f>AVERAGE(C3:C46)</f>
        <v>97.522727272727266</v>
      </c>
      <c r="D47" s="5">
        <f>SUM(D3:D46)</f>
        <v>249428</v>
      </c>
      <c r="E47" s="6">
        <f>AVERAGE(E3:E46)</f>
        <v>96.818181818181813</v>
      </c>
      <c r="F47" s="5">
        <f>SUM(F3:F46)</f>
        <v>231225</v>
      </c>
      <c r="G47" s="6">
        <f>AVERAGE(G3:G46)</f>
        <v>97.977272727272734</v>
      </c>
      <c r="H47" s="5">
        <f>SUM(H3:H46)</f>
        <v>300329</v>
      </c>
      <c r="I47" s="6">
        <f>AVERAGE(I3:I46)</f>
        <v>96.431818181818187</v>
      </c>
      <c r="J47" s="5">
        <f>SUM(J3:J46)</f>
        <v>218167</v>
      </c>
      <c r="K47" s="6">
        <f>AVERAGE(K3:K46)</f>
        <v>98.045454545454547</v>
      </c>
    </row>
    <row r="54" spans="12:15">
      <c r="L54" s="3"/>
      <c r="M54" s="3"/>
      <c r="N54" s="3"/>
      <c r="O54" s="3"/>
    </row>
    <row r="55" spans="12:15">
      <c r="L55" s="3"/>
      <c r="M55" s="3"/>
      <c r="N55" s="3"/>
      <c r="O55" s="3"/>
    </row>
    <row r="56" spans="12:15">
      <c r="L56" s="3"/>
      <c r="M56" s="3"/>
      <c r="N56" s="3"/>
      <c r="O56" s="3"/>
    </row>
    <row r="57" spans="12:15">
      <c r="L57" s="3"/>
      <c r="M57" s="3"/>
      <c r="N57" s="3"/>
      <c r="O57" s="3"/>
    </row>
    <row r="58" spans="12:15">
      <c r="L58" s="3"/>
      <c r="M58" s="3"/>
      <c r="N58" s="3"/>
      <c r="O58" s="3"/>
    </row>
    <row r="59" spans="12:15">
      <c r="L59" s="3"/>
      <c r="M59" s="3"/>
      <c r="N59" s="3"/>
      <c r="O59" s="3"/>
    </row>
    <row r="60" spans="12:15">
      <c r="L60" s="3"/>
      <c r="M60" s="3"/>
      <c r="N60" s="3"/>
      <c r="O60" s="3"/>
    </row>
    <row r="61" spans="12:15">
      <c r="L61" s="3"/>
      <c r="M61" s="3"/>
      <c r="N61" s="3"/>
      <c r="O61" s="3"/>
    </row>
    <row r="62" spans="12:15">
      <c r="L62" s="3"/>
      <c r="M62" s="3"/>
      <c r="N62" s="3"/>
      <c r="O62" s="3"/>
    </row>
  </sheetData>
  <mergeCells count="5">
    <mergeCell ref="B1:C1"/>
    <mergeCell ref="D1:E1"/>
    <mergeCell ref="F1:G1"/>
    <mergeCell ref="H1:I1"/>
    <mergeCell ref="J1:K1"/>
  </mergeCells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CE0F9-C5DC-4FAD-A6C5-B4699B3AB594}">
  <dimension ref="A1:M47"/>
  <sheetViews>
    <sheetView zoomScaleNormal="100" workbookViewId="0">
      <selection activeCell="E31" sqref="E31"/>
    </sheetView>
  </sheetViews>
  <sheetFormatPr defaultRowHeight="12.5"/>
  <cols>
    <col min="1" max="1" width="26.26953125" customWidth="1"/>
    <col min="2" max="13" width="11.6328125" customWidth="1"/>
  </cols>
  <sheetData>
    <row r="1" spans="1:13" ht="14.5">
      <c r="B1" s="17" t="s">
        <v>55</v>
      </c>
      <c r="C1" s="17"/>
      <c r="D1" s="18" t="s">
        <v>56</v>
      </c>
      <c r="E1" s="18"/>
      <c r="F1" s="18" t="s">
        <v>57</v>
      </c>
      <c r="G1" s="18"/>
      <c r="H1" s="18" t="s">
        <v>58</v>
      </c>
      <c r="I1" s="18"/>
      <c r="J1" s="17" t="s">
        <v>59</v>
      </c>
      <c r="K1" s="17"/>
      <c r="L1" s="16" t="s">
        <v>60</v>
      </c>
      <c r="M1" s="16"/>
    </row>
    <row r="2" spans="1:13" ht="14">
      <c r="A2" s="1" t="s">
        <v>5</v>
      </c>
      <c r="B2" s="2" t="s">
        <v>6</v>
      </c>
      <c r="C2" s="2" t="s">
        <v>7</v>
      </c>
      <c r="D2" s="2" t="s">
        <v>6</v>
      </c>
      <c r="E2" s="2" t="s">
        <v>7</v>
      </c>
      <c r="F2" s="2" t="s">
        <v>6</v>
      </c>
      <c r="G2" s="2" t="s">
        <v>7</v>
      </c>
      <c r="H2" s="2" t="s">
        <v>6</v>
      </c>
      <c r="I2" s="2" t="s">
        <v>7</v>
      </c>
      <c r="J2" s="2" t="s">
        <v>6</v>
      </c>
      <c r="K2" s="2" t="s">
        <v>7</v>
      </c>
      <c r="L2" s="2" t="s">
        <v>6</v>
      </c>
      <c r="M2" s="2" t="s">
        <v>7</v>
      </c>
    </row>
    <row r="3" spans="1:13">
      <c r="A3" t="s">
        <v>8</v>
      </c>
      <c r="B3" s="3">
        <v>7174</v>
      </c>
      <c r="C3" s="3">
        <v>100</v>
      </c>
      <c r="D3" s="3">
        <v>7638</v>
      </c>
      <c r="E3" s="3">
        <v>100</v>
      </c>
      <c r="F3" s="3">
        <v>9133</v>
      </c>
      <c r="G3" s="3">
        <v>100</v>
      </c>
      <c r="H3" s="3">
        <v>9255</v>
      </c>
      <c r="I3" s="3">
        <v>100</v>
      </c>
      <c r="J3" s="3">
        <v>5997</v>
      </c>
      <c r="K3" s="3">
        <v>100</v>
      </c>
      <c r="L3" s="3">
        <v>4325</v>
      </c>
      <c r="M3" s="3">
        <v>100</v>
      </c>
    </row>
    <row r="4" spans="1:13">
      <c r="A4" t="s">
        <v>9</v>
      </c>
      <c r="B4" s="3">
        <v>5031</v>
      </c>
      <c r="C4" s="3">
        <v>100</v>
      </c>
      <c r="D4" s="3">
        <v>5475</v>
      </c>
      <c r="E4" s="3">
        <v>100</v>
      </c>
      <c r="F4" s="3">
        <v>5633</v>
      </c>
      <c r="G4" s="3">
        <v>100</v>
      </c>
      <c r="H4" s="3">
        <v>5303</v>
      </c>
      <c r="I4" s="3">
        <v>100</v>
      </c>
      <c r="J4" s="3">
        <v>5291</v>
      </c>
      <c r="K4" s="3">
        <v>100</v>
      </c>
      <c r="L4" s="3">
        <v>3430</v>
      </c>
      <c r="M4" s="3">
        <v>100</v>
      </c>
    </row>
    <row r="5" spans="1:13">
      <c r="A5" t="s">
        <v>10</v>
      </c>
      <c r="B5" s="3">
        <v>4886</v>
      </c>
      <c r="C5" s="3">
        <v>100</v>
      </c>
      <c r="D5" s="3">
        <v>5037</v>
      </c>
      <c r="E5" s="3">
        <v>100</v>
      </c>
      <c r="F5" s="3">
        <v>5210</v>
      </c>
      <c r="G5" s="3">
        <v>100</v>
      </c>
      <c r="H5" s="3">
        <v>5062</v>
      </c>
      <c r="I5" s="3">
        <v>100</v>
      </c>
      <c r="J5" s="3">
        <v>4921</v>
      </c>
      <c r="K5" s="3">
        <v>100</v>
      </c>
      <c r="L5" s="3">
        <v>2973</v>
      </c>
      <c r="M5" s="3">
        <v>100</v>
      </c>
    </row>
    <row r="6" spans="1:13">
      <c r="A6" t="s">
        <v>11</v>
      </c>
      <c r="B6" s="3">
        <v>4648</v>
      </c>
      <c r="C6" s="3">
        <v>100</v>
      </c>
      <c r="D6" s="3">
        <v>4695</v>
      </c>
      <c r="E6" s="3">
        <v>100</v>
      </c>
      <c r="F6" s="3">
        <v>4659</v>
      </c>
      <c r="G6" s="3">
        <v>100</v>
      </c>
      <c r="H6" s="3">
        <v>4524</v>
      </c>
      <c r="I6" s="3">
        <v>100</v>
      </c>
      <c r="J6" s="3">
        <v>4668</v>
      </c>
      <c r="K6" s="3">
        <v>100</v>
      </c>
      <c r="L6" s="3">
        <v>2472</v>
      </c>
      <c r="M6" s="3">
        <v>100</v>
      </c>
    </row>
    <row r="7" spans="1:13">
      <c r="A7" t="s">
        <v>12</v>
      </c>
      <c r="B7" s="3">
        <v>3536</v>
      </c>
      <c r="C7" s="3">
        <v>100</v>
      </c>
      <c r="D7" s="3">
        <v>3814</v>
      </c>
      <c r="E7" s="3">
        <v>100</v>
      </c>
      <c r="F7" s="3">
        <v>3882</v>
      </c>
      <c r="G7" s="3">
        <v>100</v>
      </c>
      <c r="H7" s="3">
        <v>3762</v>
      </c>
      <c r="I7" s="3">
        <v>100</v>
      </c>
      <c r="J7" s="3">
        <v>3884</v>
      </c>
      <c r="K7" s="3">
        <v>100</v>
      </c>
      <c r="L7" s="3">
        <v>1377</v>
      </c>
      <c r="M7" s="3">
        <v>100</v>
      </c>
    </row>
    <row r="8" spans="1:13">
      <c r="A8" t="s">
        <v>13</v>
      </c>
      <c r="B8" s="3">
        <v>3954</v>
      </c>
      <c r="C8" s="3">
        <v>100</v>
      </c>
      <c r="D8" s="3">
        <v>4251</v>
      </c>
      <c r="E8" s="3">
        <v>100</v>
      </c>
      <c r="F8" s="3">
        <v>4327</v>
      </c>
      <c r="G8" s="3">
        <v>100</v>
      </c>
      <c r="H8" s="3">
        <v>4249</v>
      </c>
      <c r="I8" s="3">
        <v>100</v>
      </c>
      <c r="J8" s="3">
        <v>4323</v>
      </c>
      <c r="K8" s="3">
        <v>100</v>
      </c>
      <c r="L8" s="3">
        <v>1727</v>
      </c>
      <c r="M8" s="3">
        <v>100</v>
      </c>
    </row>
    <row r="9" spans="1:13">
      <c r="A9" t="s">
        <v>14</v>
      </c>
      <c r="B9" s="3">
        <v>9337</v>
      </c>
      <c r="C9" s="3">
        <v>100</v>
      </c>
      <c r="D9" s="3">
        <v>9561</v>
      </c>
      <c r="E9" s="3">
        <v>100</v>
      </c>
      <c r="F9" s="3">
        <v>11043</v>
      </c>
      <c r="G9" s="3">
        <v>100</v>
      </c>
      <c r="H9" s="3">
        <v>10564</v>
      </c>
      <c r="I9" s="3">
        <v>100</v>
      </c>
      <c r="J9" s="3">
        <v>10939</v>
      </c>
      <c r="K9" s="3">
        <v>100</v>
      </c>
      <c r="L9" s="3">
        <v>8931</v>
      </c>
      <c r="M9" s="3">
        <v>100</v>
      </c>
    </row>
    <row r="10" spans="1:13">
      <c r="A10" t="s">
        <v>15</v>
      </c>
      <c r="B10" s="3">
        <v>5806</v>
      </c>
      <c r="C10" s="3">
        <v>100</v>
      </c>
      <c r="D10" s="3">
        <v>8824</v>
      </c>
      <c r="E10" s="3">
        <v>100</v>
      </c>
      <c r="F10" s="3">
        <v>9532</v>
      </c>
      <c r="G10" s="3">
        <v>100</v>
      </c>
      <c r="H10" s="3">
        <v>10040</v>
      </c>
      <c r="I10" s="3">
        <v>100</v>
      </c>
      <c r="J10" s="3">
        <v>9637</v>
      </c>
      <c r="K10" s="3">
        <v>100</v>
      </c>
      <c r="L10" s="3">
        <v>6688</v>
      </c>
      <c r="M10" s="3">
        <v>100</v>
      </c>
    </row>
    <row r="11" spans="1:13">
      <c r="A11" t="s">
        <v>16</v>
      </c>
      <c r="B11" s="3">
        <v>15998</v>
      </c>
      <c r="C11" s="3">
        <v>100</v>
      </c>
      <c r="D11" s="3">
        <v>24647</v>
      </c>
      <c r="E11" s="3">
        <v>100</v>
      </c>
      <c r="F11" s="3">
        <v>23198</v>
      </c>
      <c r="G11" s="3">
        <v>100</v>
      </c>
      <c r="H11" s="3">
        <v>21949</v>
      </c>
      <c r="I11" s="3">
        <v>100</v>
      </c>
      <c r="J11" s="3">
        <v>25349</v>
      </c>
      <c r="K11" s="3">
        <v>100</v>
      </c>
      <c r="L11" s="3">
        <v>22319</v>
      </c>
      <c r="M11" s="3">
        <v>100</v>
      </c>
    </row>
    <row r="12" spans="1:13">
      <c r="A12" t="s">
        <v>17</v>
      </c>
      <c r="B12" s="3">
        <v>16084</v>
      </c>
      <c r="C12" s="3">
        <v>100</v>
      </c>
      <c r="D12" s="3">
        <v>30501</v>
      </c>
      <c r="E12" s="3">
        <v>100</v>
      </c>
      <c r="F12" s="3">
        <v>31029</v>
      </c>
      <c r="G12" s="3">
        <v>100</v>
      </c>
      <c r="H12" s="3">
        <v>28552</v>
      </c>
      <c r="I12" s="3">
        <v>100</v>
      </c>
      <c r="J12" s="3">
        <v>29313</v>
      </c>
      <c r="K12" s="3">
        <v>100</v>
      </c>
      <c r="L12" s="3">
        <v>27034</v>
      </c>
      <c r="M12" s="3">
        <v>100</v>
      </c>
    </row>
    <row r="13" spans="1:13">
      <c r="A13" t="s">
        <v>18</v>
      </c>
      <c r="B13" s="3">
        <v>3279</v>
      </c>
      <c r="C13" s="3">
        <v>100</v>
      </c>
      <c r="D13" s="3">
        <v>3834</v>
      </c>
      <c r="E13" s="3">
        <v>100</v>
      </c>
      <c r="F13" s="3">
        <v>3883</v>
      </c>
      <c r="G13" s="3">
        <v>100</v>
      </c>
      <c r="H13" s="3">
        <v>3814</v>
      </c>
      <c r="I13" s="3">
        <v>100</v>
      </c>
      <c r="J13" s="3">
        <v>3925</v>
      </c>
      <c r="K13" s="3">
        <v>100</v>
      </c>
      <c r="L13" s="3">
        <v>3668</v>
      </c>
      <c r="M13" s="3">
        <v>100</v>
      </c>
    </row>
    <row r="14" spans="1:13">
      <c r="A14" t="s">
        <v>19</v>
      </c>
      <c r="B14" s="3">
        <v>3201</v>
      </c>
      <c r="C14" s="3">
        <v>100</v>
      </c>
      <c r="D14" s="3">
        <v>3189</v>
      </c>
      <c r="E14" s="3">
        <v>100</v>
      </c>
      <c r="F14" s="3">
        <v>3238</v>
      </c>
      <c r="G14" s="3">
        <v>100</v>
      </c>
      <c r="H14" s="3">
        <v>5147</v>
      </c>
      <c r="I14" s="3">
        <v>100</v>
      </c>
      <c r="J14" s="3">
        <v>3358</v>
      </c>
      <c r="K14" s="3">
        <v>100</v>
      </c>
      <c r="L14" s="3">
        <v>786</v>
      </c>
      <c r="M14" s="3">
        <v>100</v>
      </c>
    </row>
    <row r="15" spans="1:13" ht="14">
      <c r="A15" t="s">
        <v>350</v>
      </c>
      <c r="B15" s="3">
        <v>4049</v>
      </c>
      <c r="C15" s="3">
        <v>100</v>
      </c>
      <c r="D15" s="3">
        <v>5418</v>
      </c>
      <c r="E15" s="3">
        <v>100</v>
      </c>
      <c r="F15" s="3">
        <v>5475</v>
      </c>
      <c r="G15" s="3">
        <v>100</v>
      </c>
      <c r="H15" s="3">
        <v>3273</v>
      </c>
      <c r="I15" s="3">
        <v>100</v>
      </c>
      <c r="J15" s="3">
        <v>5272</v>
      </c>
      <c r="K15" s="3">
        <v>100</v>
      </c>
      <c r="L15" s="3">
        <v>3665</v>
      </c>
      <c r="M15" s="3">
        <v>100</v>
      </c>
    </row>
    <row r="16" spans="1:13">
      <c r="A16" t="s">
        <v>21</v>
      </c>
      <c r="B16" s="3">
        <v>6855</v>
      </c>
      <c r="C16" s="3">
        <v>100</v>
      </c>
      <c r="D16" s="3">
        <v>16409</v>
      </c>
      <c r="E16" s="3">
        <v>100</v>
      </c>
      <c r="F16" s="3">
        <v>16612</v>
      </c>
      <c r="G16" s="3">
        <v>100</v>
      </c>
      <c r="H16" s="3">
        <v>15236</v>
      </c>
      <c r="I16" s="3">
        <v>100</v>
      </c>
      <c r="J16" s="3">
        <v>15735</v>
      </c>
      <c r="K16" s="3">
        <v>100</v>
      </c>
      <c r="L16" s="3">
        <v>13525</v>
      </c>
      <c r="M16" s="3">
        <v>100</v>
      </c>
    </row>
    <row r="17" spans="1:13">
      <c r="A17" t="s">
        <v>22</v>
      </c>
      <c r="B17" s="3">
        <v>4189</v>
      </c>
      <c r="C17" s="3">
        <v>100</v>
      </c>
      <c r="D17" s="3">
        <v>4762</v>
      </c>
      <c r="E17" s="3">
        <v>100</v>
      </c>
      <c r="F17" s="3">
        <v>4953</v>
      </c>
      <c r="G17" s="3">
        <v>100</v>
      </c>
      <c r="H17" s="3">
        <v>4782</v>
      </c>
      <c r="I17" s="3">
        <v>100</v>
      </c>
      <c r="J17" s="3">
        <v>4921</v>
      </c>
      <c r="K17" s="3">
        <v>100</v>
      </c>
      <c r="L17" s="3">
        <v>2213</v>
      </c>
      <c r="M17" s="3">
        <v>100</v>
      </c>
    </row>
    <row r="18" spans="1:13">
      <c r="A18" t="s">
        <v>23</v>
      </c>
      <c r="B18" s="3">
        <v>3512</v>
      </c>
      <c r="C18" s="3">
        <v>100</v>
      </c>
      <c r="D18" s="3">
        <v>3777</v>
      </c>
      <c r="E18" s="3">
        <v>100</v>
      </c>
      <c r="F18" s="3">
        <v>4008</v>
      </c>
      <c r="G18" s="3">
        <v>100</v>
      </c>
      <c r="H18" s="3">
        <v>3824</v>
      </c>
      <c r="I18" s="3">
        <v>100</v>
      </c>
      <c r="J18" s="3">
        <v>3622</v>
      </c>
      <c r="K18" s="3">
        <v>100</v>
      </c>
      <c r="L18" s="3">
        <v>1075</v>
      </c>
      <c r="M18" s="3">
        <v>100</v>
      </c>
    </row>
    <row r="19" spans="1:13">
      <c r="A19" t="s">
        <v>24</v>
      </c>
      <c r="B19" s="3">
        <v>3979</v>
      </c>
      <c r="C19" s="3">
        <v>100</v>
      </c>
      <c r="D19" s="3">
        <v>3990</v>
      </c>
      <c r="E19" s="3">
        <v>100</v>
      </c>
      <c r="F19" s="3">
        <v>4387</v>
      </c>
      <c r="G19" s="3">
        <v>100</v>
      </c>
      <c r="H19" s="3">
        <v>4581</v>
      </c>
      <c r="I19" s="3">
        <v>100</v>
      </c>
      <c r="J19" s="3">
        <v>3393</v>
      </c>
      <c r="K19" s="3">
        <v>86</v>
      </c>
      <c r="L19" s="3">
        <v>920</v>
      </c>
      <c r="M19" s="3">
        <v>100</v>
      </c>
    </row>
    <row r="20" spans="1:13">
      <c r="A20" t="s">
        <v>25</v>
      </c>
      <c r="B20" s="3">
        <v>4722</v>
      </c>
      <c r="C20" s="3">
        <v>100</v>
      </c>
      <c r="D20" s="3">
        <v>5077</v>
      </c>
      <c r="E20" s="3">
        <v>100</v>
      </c>
      <c r="F20" s="3">
        <v>5071</v>
      </c>
      <c r="G20" s="3">
        <v>100</v>
      </c>
      <c r="H20" s="3">
        <v>4829</v>
      </c>
      <c r="I20" s="3">
        <v>100</v>
      </c>
      <c r="J20" s="3">
        <v>4922</v>
      </c>
      <c r="K20" s="3">
        <v>100</v>
      </c>
      <c r="L20" s="3">
        <v>2433</v>
      </c>
      <c r="M20" s="3">
        <v>100</v>
      </c>
    </row>
    <row r="21" spans="1:13">
      <c r="A21" t="s">
        <v>26</v>
      </c>
      <c r="B21" s="3">
        <v>6040</v>
      </c>
      <c r="C21" s="3">
        <v>66</v>
      </c>
      <c r="D21" s="3">
        <v>7179</v>
      </c>
      <c r="E21" s="3">
        <v>53</v>
      </c>
      <c r="F21" s="3">
        <v>7656</v>
      </c>
      <c r="G21" s="3">
        <v>83</v>
      </c>
      <c r="H21" s="3">
        <v>6532</v>
      </c>
      <c r="I21" s="3">
        <v>53</v>
      </c>
      <c r="J21" s="3">
        <v>3990</v>
      </c>
      <c r="K21" s="3">
        <v>86</v>
      </c>
      <c r="L21" s="3">
        <v>1987</v>
      </c>
      <c r="M21" s="3">
        <v>86</v>
      </c>
    </row>
    <row r="22" spans="1:13">
      <c r="A22" t="s">
        <v>27</v>
      </c>
      <c r="B22" s="3">
        <v>6962</v>
      </c>
      <c r="C22" s="3">
        <v>86</v>
      </c>
      <c r="D22" s="3">
        <v>9090</v>
      </c>
      <c r="E22" s="3">
        <v>100</v>
      </c>
      <c r="F22" s="3">
        <v>9600</v>
      </c>
      <c r="G22" s="3">
        <v>100</v>
      </c>
      <c r="H22" s="3">
        <v>9367</v>
      </c>
      <c r="I22" s="3">
        <v>100</v>
      </c>
      <c r="J22" s="3">
        <v>8351</v>
      </c>
      <c r="K22" s="3">
        <v>100</v>
      </c>
      <c r="L22" s="3">
        <v>6579</v>
      </c>
      <c r="M22" s="3">
        <v>100</v>
      </c>
    </row>
    <row r="23" spans="1:13">
      <c r="A23" t="s">
        <v>28</v>
      </c>
      <c r="B23" s="3">
        <v>6497</v>
      </c>
      <c r="C23" s="3">
        <v>100</v>
      </c>
      <c r="D23" s="3">
        <v>9278</v>
      </c>
      <c r="E23" s="3">
        <v>100</v>
      </c>
      <c r="F23" s="3">
        <v>10096</v>
      </c>
      <c r="G23" s="3">
        <v>100</v>
      </c>
      <c r="H23" s="3">
        <v>9132</v>
      </c>
      <c r="I23" s="3">
        <v>100</v>
      </c>
      <c r="J23" s="3">
        <v>9677</v>
      </c>
      <c r="K23" s="3">
        <v>100</v>
      </c>
      <c r="L23" s="3">
        <v>5456</v>
      </c>
      <c r="M23" s="3">
        <v>100</v>
      </c>
    </row>
    <row r="24" spans="1:13">
      <c r="A24" t="s">
        <v>29</v>
      </c>
      <c r="B24" s="3">
        <v>4384</v>
      </c>
      <c r="C24" s="3">
        <v>100</v>
      </c>
      <c r="D24" s="3">
        <v>4772</v>
      </c>
      <c r="E24" s="3">
        <v>100</v>
      </c>
      <c r="F24" s="3">
        <v>5034</v>
      </c>
      <c r="G24" s="3">
        <v>100</v>
      </c>
      <c r="H24" s="3">
        <v>4888</v>
      </c>
      <c r="I24" s="3">
        <v>100</v>
      </c>
      <c r="J24" s="3">
        <v>4368</v>
      </c>
      <c r="K24" s="3">
        <v>96</v>
      </c>
      <c r="L24" s="3">
        <v>1968</v>
      </c>
      <c r="M24" s="3">
        <v>96</v>
      </c>
    </row>
    <row r="25" spans="1:13">
      <c r="A25" t="s">
        <v>30</v>
      </c>
      <c r="B25" s="3">
        <v>3895</v>
      </c>
      <c r="C25" s="3">
        <v>100</v>
      </c>
      <c r="D25" s="3">
        <v>4290</v>
      </c>
      <c r="E25" s="3">
        <v>100</v>
      </c>
      <c r="F25" s="3">
        <v>4311</v>
      </c>
      <c r="G25" s="3">
        <v>100</v>
      </c>
      <c r="H25" s="3">
        <v>4242</v>
      </c>
      <c r="I25" s="3">
        <v>100</v>
      </c>
      <c r="J25" s="3">
        <v>5012</v>
      </c>
      <c r="K25" s="3">
        <v>100</v>
      </c>
      <c r="L25" s="3">
        <v>1741</v>
      </c>
      <c r="M25" s="3">
        <v>100</v>
      </c>
    </row>
    <row r="26" spans="1:13">
      <c r="A26" t="s">
        <v>31</v>
      </c>
      <c r="B26" s="3">
        <v>4209</v>
      </c>
      <c r="C26" s="3">
        <v>100</v>
      </c>
      <c r="D26" s="3">
        <v>4791</v>
      </c>
      <c r="E26" s="3">
        <v>100</v>
      </c>
      <c r="F26" s="3">
        <v>5059</v>
      </c>
      <c r="G26" s="3">
        <v>100</v>
      </c>
      <c r="H26" s="3">
        <v>4923</v>
      </c>
      <c r="I26" s="3">
        <v>100</v>
      </c>
      <c r="J26" s="3">
        <v>5012</v>
      </c>
      <c r="K26" s="3">
        <v>100</v>
      </c>
      <c r="L26" s="3">
        <v>2372</v>
      </c>
      <c r="M26" s="3">
        <v>100</v>
      </c>
    </row>
    <row r="27" spans="1:13">
      <c r="A27" t="s">
        <v>32</v>
      </c>
      <c r="B27" s="3">
        <v>6715</v>
      </c>
      <c r="C27" s="3">
        <v>96</v>
      </c>
      <c r="D27" s="3">
        <v>4819</v>
      </c>
      <c r="E27" s="3">
        <v>76</v>
      </c>
      <c r="F27" s="3">
        <v>10687</v>
      </c>
      <c r="G27" s="3">
        <v>23</v>
      </c>
      <c r="H27" s="3">
        <v>11251</v>
      </c>
      <c r="I27" s="3">
        <v>26</v>
      </c>
      <c r="J27" s="3">
        <v>5656</v>
      </c>
      <c r="K27" s="3">
        <v>10</v>
      </c>
      <c r="L27" s="3">
        <v>3540</v>
      </c>
      <c r="M27" s="3">
        <v>100</v>
      </c>
    </row>
    <row r="28" spans="1:13">
      <c r="A28" t="s">
        <v>33</v>
      </c>
      <c r="B28" s="3">
        <v>5406</v>
      </c>
      <c r="C28" s="3">
        <v>93</v>
      </c>
      <c r="D28" s="3">
        <v>6580</v>
      </c>
      <c r="E28" s="3">
        <v>93</v>
      </c>
      <c r="F28" s="3">
        <v>6463</v>
      </c>
      <c r="G28" s="3">
        <v>100</v>
      </c>
      <c r="H28" s="3">
        <v>7195</v>
      </c>
      <c r="I28" s="3">
        <v>93</v>
      </c>
      <c r="J28" s="3">
        <v>4953</v>
      </c>
      <c r="K28" s="3">
        <v>46</v>
      </c>
      <c r="L28" s="3">
        <v>3000</v>
      </c>
      <c r="M28" s="3">
        <v>100</v>
      </c>
    </row>
    <row r="29" spans="1:13">
      <c r="A29" t="s">
        <v>34</v>
      </c>
      <c r="B29" s="3">
        <v>7667</v>
      </c>
      <c r="C29" s="3">
        <v>100</v>
      </c>
      <c r="D29" s="3">
        <v>9075</v>
      </c>
      <c r="E29" s="3">
        <v>100</v>
      </c>
      <c r="F29" s="3">
        <v>8626</v>
      </c>
      <c r="G29" s="3">
        <v>100</v>
      </c>
      <c r="H29" s="3">
        <v>8118</v>
      </c>
      <c r="I29" s="3">
        <v>100</v>
      </c>
      <c r="J29" s="3">
        <v>8542</v>
      </c>
      <c r="K29" s="3">
        <v>100</v>
      </c>
      <c r="L29" s="3">
        <v>6354</v>
      </c>
      <c r="M29" s="3">
        <v>100</v>
      </c>
    </row>
    <row r="30" spans="1:13">
      <c r="A30" t="s">
        <v>35</v>
      </c>
      <c r="B30" s="3">
        <v>9891</v>
      </c>
      <c r="C30" s="3">
        <v>73</v>
      </c>
      <c r="D30" s="3">
        <v>9879</v>
      </c>
      <c r="E30" s="3">
        <v>66</v>
      </c>
      <c r="F30" s="3">
        <v>12289</v>
      </c>
      <c r="G30" s="3">
        <v>60</v>
      </c>
      <c r="H30" s="3">
        <v>10682</v>
      </c>
      <c r="I30" s="3">
        <v>60</v>
      </c>
      <c r="J30" s="3">
        <v>9517</v>
      </c>
      <c r="K30" s="3">
        <v>66</v>
      </c>
      <c r="L30" s="3">
        <v>8632</v>
      </c>
      <c r="M30" s="3">
        <v>66</v>
      </c>
    </row>
    <row r="31" spans="1:13">
      <c r="A31" t="s">
        <v>36</v>
      </c>
      <c r="B31" s="3">
        <v>14049</v>
      </c>
      <c r="C31" s="3">
        <v>93</v>
      </c>
      <c r="D31" s="3">
        <v>16767</v>
      </c>
      <c r="E31" s="3">
        <v>96</v>
      </c>
      <c r="F31" s="3">
        <v>15802</v>
      </c>
      <c r="G31" s="3">
        <v>93</v>
      </c>
      <c r="H31" s="3">
        <v>14997</v>
      </c>
      <c r="I31" s="3">
        <v>96</v>
      </c>
      <c r="J31" s="3">
        <v>12734</v>
      </c>
      <c r="K31" s="3">
        <v>100</v>
      </c>
      <c r="L31" s="3">
        <v>13498</v>
      </c>
      <c r="M31" s="3">
        <v>100</v>
      </c>
    </row>
    <row r="32" spans="1:13">
      <c r="A32" t="s">
        <v>37</v>
      </c>
      <c r="B32" s="3">
        <v>5281</v>
      </c>
      <c r="C32" s="3">
        <v>100</v>
      </c>
      <c r="D32" s="3">
        <v>5439</v>
      </c>
      <c r="E32" s="3">
        <v>100</v>
      </c>
      <c r="F32" s="3">
        <v>5728</v>
      </c>
      <c r="G32" s="3">
        <v>100</v>
      </c>
      <c r="H32" s="3">
        <v>5898</v>
      </c>
      <c r="I32" s="3">
        <v>100</v>
      </c>
      <c r="J32" s="3">
        <v>4351</v>
      </c>
      <c r="K32" s="3">
        <v>96</v>
      </c>
      <c r="L32" s="3">
        <v>2910</v>
      </c>
      <c r="M32" s="3">
        <v>100</v>
      </c>
    </row>
    <row r="33" spans="1:13">
      <c r="A33" t="s">
        <v>38</v>
      </c>
      <c r="B33" s="3">
        <v>5597</v>
      </c>
      <c r="C33" s="3">
        <v>100</v>
      </c>
      <c r="D33" s="3">
        <v>8909</v>
      </c>
      <c r="E33" s="3">
        <v>100</v>
      </c>
      <c r="F33" s="3">
        <v>8987</v>
      </c>
      <c r="G33" s="3">
        <v>100</v>
      </c>
      <c r="H33" s="3">
        <v>8080</v>
      </c>
      <c r="I33" s="3">
        <v>100</v>
      </c>
      <c r="J33" s="3">
        <v>8547</v>
      </c>
      <c r="K33" s="3">
        <v>100</v>
      </c>
      <c r="L33" s="3">
        <v>6260</v>
      </c>
      <c r="M33" s="3">
        <v>100</v>
      </c>
    </row>
    <row r="34" spans="1:13">
      <c r="A34" t="s">
        <v>39</v>
      </c>
      <c r="B34" s="3">
        <v>8298</v>
      </c>
      <c r="C34" s="3">
        <v>100</v>
      </c>
      <c r="D34" s="3">
        <v>9956</v>
      </c>
      <c r="E34" s="3">
        <v>100</v>
      </c>
      <c r="F34" s="3">
        <v>12393</v>
      </c>
      <c r="G34" s="3">
        <v>100</v>
      </c>
      <c r="H34" s="3">
        <v>11087</v>
      </c>
      <c r="I34" s="3">
        <v>100</v>
      </c>
      <c r="J34" s="3">
        <v>11439</v>
      </c>
      <c r="K34" s="3">
        <v>100</v>
      </c>
      <c r="L34" s="3">
        <v>9520</v>
      </c>
      <c r="M34" s="3">
        <v>100</v>
      </c>
    </row>
    <row r="35" spans="1:13">
      <c r="A35" t="s">
        <v>40</v>
      </c>
      <c r="B35" s="3">
        <v>6899</v>
      </c>
      <c r="C35" s="3">
        <v>100</v>
      </c>
      <c r="D35" s="3">
        <v>9764</v>
      </c>
      <c r="E35" s="3">
        <v>100</v>
      </c>
      <c r="F35" s="3">
        <v>11072</v>
      </c>
      <c r="G35" s="3">
        <v>100</v>
      </c>
      <c r="H35" s="3">
        <v>9847</v>
      </c>
      <c r="I35" s="3">
        <v>100</v>
      </c>
      <c r="J35" s="3">
        <v>10298</v>
      </c>
      <c r="K35" s="3">
        <v>100</v>
      </c>
      <c r="L35" s="3">
        <v>8706</v>
      </c>
      <c r="M35" s="3">
        <v>100</v>
      </c>
    </row>
    <row r="36" spans="1:13">
      <c r="A36" t="s">
        <v>41</v>
      </c>
      <c r="B36" s="3">
        <v>4240</v>
      </c>
      <c r="C36" s="3">
        <v>100</v>
      </c>
      <c r="D36" s="3">
        <v>5284</v>
      </c>
      <c r="E36" s="3">
        <v>100</v>
      </c>
      <c r="F36" s="3">
        <v>5128</v>
      </c>
      <c r="G36" s="3">
        <v>100</v>
      </c>
      <c r="H36" s="3">
        <v>4980</v>
      </c>
      <c r="I36" s="3">
        <v>100</v>
      </c>
      <c r="J36" s="3">
        <v>5732</v>
      </c>
      <c r="K36" s="3">
        <v>100</v>
      </c>
      <c r="L36" s="3">
        <v>2580</v>
      </c>
      <c r="M36" s="3">
        <v>100</v>
      </c>
    </row>
    <row r="37" spans="1:13">
      <c r="A37" t="s">
        <v>42</v>
      </c>
      <c r="B37" s="3">
        <v>4330</v>
      </c>
      <c r="C37" s="3">
        <v>100</v>
      </c>
      <c r="D37" s="3">
        <v>5311</v>
      </c>
      <c r="E37" s="3">
        <v>100</v>
      </c>
      <c r="F37" s="3">
        <v>5091</v>
      </c>
      <c r="G37" s="3">
        <v>100</v>
      </c>
      <c r="H37" s="3">
        <v>4940</v>
      </c>
      <c r="I37" s="3">
        <v>100</v>
      </c>
      <c r="J37" s="3">
        <v>5433</v>
      </c>
      <c r="K37" s="3">
        <v>100</v>
      </c>
      <c r="L37" s="3">
        <v>2641</v>
      </c>
      <c r="M37" s="3">
        <v>100</v>
      </c>
    </row>
    <row r="38" spans="1:13">
      <c r="A38" t="s">
        <v>43</v>
      </c>
      <c r="B38" s="3">
        <v>4598</v>
      </c>
      <c r="C38" s="3">
        <v>100</v>
      </c>
      <c r="D38" s="3">
        <v>5388</v>
      </c>
      <c r="E38" s="3">
        <v>100</v>
      </c>
      <c r="F38" s="3">
        <v>5135</v>
      </c>
      <c r="G38" s="3">
        <v>100</v>
      </c>
      <c r="H38" s="3">
        <v>4926</v>
      </c>
      <c r="I38" s="3">
        <v>100</v>
      </c>
      <c r="J38" s="3">
        <v>5781</v>
      </c>
      <c r="K38" s="3">
        <v>100</v>
      </c>
      <c r="L38" s="3">
        <v>2613</v>
      </c>
      <c r="M38" s="3">
        <v>100</v>
      </c>
    </row>
    <row r="39" spans="1:13">
      <c r="A39" t="s">
        <v>44</v>
      </c>
      <c r="B39" s="3">
        <v>3028</v>
      </c>
      <c r="C39" s="3">
        <v>100</v>
      </c>
      <c r="D39" s="3">
        <v>3008</v>
      </c>
      <c r="E39" s="3">
        <v>100</v>
      </c>
      <c r="F39" s="3">
        <v>3069</v>
      </c>
      <c r="G39" s="3">
        <v>100</v>
      </c>
      <c r="H39" s="3">
        <v>3052</v>
      </c>
      <c r="I39" s="3">
        <v>100</v>
      </c>
      <c r="J39" s="3">
        <v>3078</v>
      </c>
      <c r="K39" s="3">
        <v>100</v>
      </c>
      <c r="L39" s="3">
        <v>1008</v>
      </c>
      <c r="M39" s="3">
        <v>100</v>
      </c>
    </row>
    <row r="40" spans="1:13">
      <c r="A40" t="s">
        <v>45</v>
      </c>
      <c r="B40" s="3">
        <v>3425</v>
      </c>
      <c r="C40" s="3">
        <v>100</v>
      </c>
      <c r="D40" s="3">
        <v>3101</v>
      </c>
      <c r="E40" s="3">
        <v>100</v>
      </c>
      <c r="F40" s="3">
        <v>4028</v>
      </c>
      <c r="G40" s="3">
        <v>100</v>
      </c>
      <c r="H40" s="3">
        <v>4537</v>
      </c>
      <c r="I40" s="3">
        <v>100</v>
      </c>
      <c r="J40" s="3">
        <v>2959</v>
      </c>
      <c r="K40" s="3">
        <v>33</v>
      </c>
      <c r="L40" s="3">
        <v>640</v>
      </c>
      <c r="M40" s="3">
        <v>80</v>
      </c>
    </row>
    <row r="41" spans="1:13" ht="14">
      <c r="A41" t="s">
        <v>46</v>
      </c>
      <c r="B41" s="3">
        <v>4468</v>
      </c>
      <c r="C41" s="3">
        <v>100</v>
      </c>
      <c r="D41" s="3">
        <v>5335</v>
      </c>
      <c r="E41" s="3">
        <v>100</v>
      </c>
      <c r="F41" s="3">
        <v>5746</v>
      </c>
      <c r="G41" s="3">
        <v>100</v>
      </c>
      <c r="H41" s="3">
        <v>4786</v>
      </c>
      <c r="I41" s="3">
        <v>100</v>
      </c>
      <c r="J41" s="3">
        <v>5523</v>
      </c>
      <c r="K41" s="3">
        <v>100</v>
      </c>
      <c r="L41" s="3">
        <v>2650</v>
      </c>
      <c r="M41" s="3">
        <v>100</v>
      </c>
    </row>
    <row r="42" spans="1:13" ht="14">
      <c r="A42" t="s">
        <v>47</v>
      </c>
      <c r="B42" s="3">
        <v>6896</v>
      </c>
      <c r="C42" s="3">
        <v>90</v>
      </c>
      <c r="D42" s="3">
        <v>6348</v>
      </c>
      <c r="E42" s="3">
        <v>100</v>
      </c>
      <c r="F42" s="3">
        <v>8218</v>
      </c>
      <c r="G42" s="3">
        <v>100</v>
      </c>
      <c r="H42" s="3">
        <v>7902</v>
      </c>
      <c r="I42" s="3">
        <v>100</v>
      </c>
      <c r="J42" s="3">
        <v>7455</v>
      </c>
      <c r="K42" s="3">
        <v>100</v>
      </c>
      <c r="L42" s="3">
        <v>2967</v>
      </c>
      <c r="M42" s="3">
        <v>100</v>
      </c>
    </row>
    <row r="43" spans="1:13">
      <c r="A43" t="s">
        <v>48</v>
      </c>
      <c r="B43" s="3">
        <v>4514</v>
      </c>
      <c r="C43" s="3">
        <v>100</v>
      </c>
      <c r="D43" s="3">
        <v>4804</v>
      </c>
      <c r="E43" s="3">
        <v>100</v>
      </c>
      <c r="F43" s="3">
        <v>5173</v>
      </c>
      <c r="G43" s="3">
        <v>100</v>
      </c>
      <c r="H43" s="3">
        <v>5197</v>
      </c>
      <c r="I43" s="3">
        <v>100</v>
      </c>
      <c r="J43" s="3">
        <v>4490</v>
      </c>
      <c r="K43" s="3">
        <v>100</v>
      </c>
      <c r="L43" s="3">
        <v>2222</v>
      </c>
      <c r="M43" s="3">
        <v>100</v>
      </c>
    </row>
    <row r="44" spans="1:13">
      <c r="A44" t="s">
        <v>49</v>
      </c>
      <c r="B44" s="3">
        <v>4822</v>
      </c>
      <c r="C44" s="3">
        <v>100</v>
      </c>
      <c r="D44" s="3">
        <v>5301</v>
      </c>
      <c r="E44" s="3">
        <v>100</v>
      </c>
      <c r="F44" s="3">
        <v>5834</v>
      </c>
      <c r="G44" s="3">
        <v>100</v>
      </c>
      <c r="H44" s="3">
        <v>5660</v>
      </c>
      <c r="I44" s="3">
        <v>100</v>
      </c>
      <c r="J44" s="3">
        <v>4656</v>
      </c>
      <c r="K44" s="3">
        <v>86</v>
      </c>
      <c r="L44" s="3">
        <v>2531</v>
      </c>
      <c r="M44" s="3">
        <v>86</v>
      </c>
    </row>
    <row r="45" spans="1:13">
      <c r="A45" t="s">
        <v>50</v>
      </c>
      <c r="B45" s="3">
        <v>4195</v>
      </c>
      <c r="C45" s="3">
        <v>100</v>
      </c>
      <c r="D45" s="3">
        <v>6081</v>
      </c>
      <c r="E45" s="3">
        <v>100</v>
      </c>
      <c r="F45" s="3">
        <v>6636</v>
      </c>
      <c r="G45" s="3">
        <v>100</v>
      </c>
      <c r="H45" s="3">
        <v>6581</v>
      </c>
      <c r="I45" s="3">
        <v>100</v>
      </c>
      <c r="J45" s="3">
        <v>6434</v>
      </c>
      <c r="K45" s="3">
        <v>100</v>
      </c>
      <c r="L45" s="3">
        <v>4159</v>
      </c>
      <c r="M45" s="3">
        <v>100</v>
      </c>
    </row>
    <row r="46" spans="1:13">
      <c r="A46" t="s">
        <v>51</v>
      </c>
      <c r="B46" s="3">
        <v>3655</v>
      </c>
      <c r="C46" s="3">
        <v>100</v>
      </c>
      <c r="D46" s="3">
        <v>4138</v>
      </c>
      <c r="E46" s="3">
        <v>100</v>
      </c>
      <c r="F46" s="3">
        <v>4515</v>
      </c>
      <c r="G46" s="3">
        <v>100</v>
      </c>
      <c r="H46" s="3">
        <v>4227</v>
      </c>
      <c r="I46" s="3">
        <v>100</v>
      </c>
      <c r="J46" s="3">
        <v>4448</v>
      </c>
      <c r="K46" s="3">
        <v>100</v>
      </c>
      <c r="L46" s="3">
        <v>2072</v>
      </c>
      <c r="M46" s="3">
        <v>100</v>
      </c>
    </row>
    <row r="47" spans="1:13" ht="13">
      <c r="A47" s="4" t="s">
        <v>52</v>
      </c>
      <c r="B47" s="5">
        <f>SUM(B3:B46)</f>
        <v>260201</v>
      </c>
      <c r="C47" s="6">
        <f>AVERAGE(C3:C46)</f>
        <v>97.659090909090907</v>
      </c>
      <c r="D47" s="5">
        <f>SUM(D3:D46)</f>
        <v>325586</v>
      </c>
      <c r="E47" s="6">
        <f>AVERAGE(E3:E46)</f>
        <v>97.36363636363636</v>
      </c>
      <c r="F47" s="5">
        <f>SUM(F3:F46)</f>
        <v>347649</v>
      </c>
      <c r="G47" s="6">
        <f>AVERAGE(G3:G46)</f>
        <v>96.795454545454547</v>
      </c>
      <c r="H47" s="5">
        <f>SUM(H3:H46)</f>
        <v>331773</v>
      </c>
      <c r="I47" s="6">
        <f>AVERAGE(I3:I46)</f>
        <v>96.090909090909093</v>
      </c>
      <c r="J47" s="5">
        <f>SUM(J3:J46)</f>
        <v>317906</v>
      </c>
      <c r="K47" s="6">
        <f>AVERAGE(K3:K46)</f>
        <v>93.295454545454547</v>
      </c>
      <c r="L47" s="5">
        <f>SUM(L3:L46)</f>
        <v>218167</v>
      </c>
      <c r="M47" s="6">
        <f>AVERAGE(M3:M46)</f>
        <v>98.045454545454547</v>
      </c>
    </row>
  </sheetData>
  <mergeCells count="6">
    <mergeCell ref="L1:M1"/>
    <mergeCell ref="B1:C1"/>
    <mergeCell ref="D1:E1"/>
    <mergeCell ref="F1:G1"/>
    <mergeCell ref="H1:I1"/>
    <mergeCell ref="J1:K1"/>
  </mergeCells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337B-41CE-452C-9B9D-D0085A8633AC}">
  <dimension ref="A1:AO47"/>
  <sheetViews>
    <sheetView topLeftCell="N1" zoomScaleNormal="100" workbookViewId="0">
      <selection activeCell="AI2" sqref="AI2:AO47"/>
    </sheetView>
  </sheetViews>
  <sheetFormatPr defaultRowHeight="12.5"/>
  <cols>
    <col min="1" max="1" width="16.7265625" customWidth="1"/>
    <col min="2" max="18" width="11.6328125" customWidth="1"/>
    <col min="19" max="19" width="11.6328125" style="3" customWidth="1"/>
    <col min="21" max="21" width="18.90625" customWidth="1"/>
    <col min="35" max="35" width="20" customWidth="1"/>
    <col min="36" max="41" width="13.36328125" customWidth="1"/>
  </cols>
  <sheetData>
    <row r="1" spans="1:41" ht="14.5">
      <c r="B1" s="17" t="s">
        <v>55</v>
      </c>
      <c r="C1" s="17"/>
      <c r="D1" s="17"/>
      <c r="E1" s="18" t="s">
        <v>56</v>
      </c>
      <c r="F1" s="18"/>
      <c r="G1" s="18"/>
      <c r="H1" s="18" t="s">
        <v>57</v>
      </c>
      <c r="I1" s="18"/>
      <c r="J1" s="18"/>
      <c r="K1" s="18" t="s">
        <v>58</v>
      </c>
      <c r="L1" s="18"/>
      <c r="M1" s="18"/>
      <c r="N1" s="17" t="s">
        <v>59</v>
      </c>
      <c r="O1" s="17"/>
      <c r="P1" s="17"/>
      <c r="Q1" s="16" t="s">
        <v>60</v>
      </c>
      <c r="R1" s="16"/>
      <c r="S1" s="16"/>
    </row>
    <row r="2" spans="1:41" ht="14">
      <c r="A2" s="1" t="s">
        <v>5</v>
      </c>
      <c r="B2" s="2" t="s">
        <v>6</v>
      </c>
      <c r="C2" s="2" t="s">
        <v>7</v>
      </c>
      <c r="D2" s="2" t="s">
        <v>61</v>
      </c>
      <c r="E2" s="2" t="s">
        <v>6</v>
      </c>
      <c r="F2" s="2" t="s">
        <v>7</v>
      </c>
      <c r="G2" s="2" t="s">
        <v>61</v>
      </c>
      <c r="H2" s="2" t="s">
        <v>6</v>
      </c>
      <c r="I2" s="2" t="s">
        <v>7</v>
      </c>
      <c r="J2" s="2" t="s">
        <v>61</v>
      </c>
      <c r="K2" s="2" t="s">
        <v>6</v>
      </c>
      <c r="L2" s="2" t="s">
        <v>7</v>
      </c>
      <c r="M2" s="2" t="s">
        <v>61</v>
      </c>
      <c r="N2" s="2" t="s">
        <v>6</v>
      </c>
      <c r="O2" s="2" t="s">
        <v>7</v>
      </c>
      <c r="P2" s="2" t="s">
        <v>61</v>
      </c>
      <c r="Q2" s="2" t="s">
        <v>6</v>
      </c>
      <c r="R2" s="2" t="s">
        <v>7</v>
      </c>
      <c r="S2" s="2" t="s">
        <v>61</v>
      </c>
      <c r="U2" s="1" t="s">
        <v>5</v>
      </c>
      <c r="V2" s="2" t="s">
        <v>55</v>
      </c>
      <c r="W2" s="2" t="s">
        <v>61</v>
      </c>
      <c r="X2" s="2" t="s">
        <v>56</v>
      </c>
      <c r="Y2" s="2" t="s">
        <v>61</v>
      </c>
      <c r="Z2" s="2" t="s">
        <v>57</v>
      </c>
      <c r="AA2" s="2" t="s">
        <v>61</v>
      </c>
      <c r="AB2" s="2" t="s">
        <v>58</v>
      </c>
      <c r="AC2" s="2" t="s">
        <v>61</v>
      </c>
      <c r="AD2" s="2" t="s">
        <v>349</v>
      </c>
      <c r="AE2" s="2" t="s">
        <v>61</v>
      </c>
      <c r="AF2" s="2" t="s">
        <v>60</v>
      </c>
      <c r="AG2" s="2" t="s">
        <v>61</v>
      </c>
      <c r="AH2" s="2"/>
      <c r="AI2" s="1" t="s">
        <v>5</v>
      </c>
      <c r="AJ2" s="2" t="s">
        <v>55</v>
      </c>
      <c r="AK2" s="2" t="s">
        <v>56</v>
      </c>
      <c r="AL2" s="2" t="s">
        <v>57</v>
      </c>
      <c r="AM2" s="2" t="s">
        <v>58</v>
      </c>
      <c r="AN2" s="2" t="s">
        <v>349</v>
      </c>
      <c r="AO2" s="2" t="s">
        <v>60</v>
      </c>
    </row>
    <row r="3" spans="1:41">
      <c r="A3" t="s">
        <v>8</v>
      </c>
      <c r="B3" s="3">
        <v>7174</v>
      </c>
      <c r="C3" s="3">
        <v>100</v>
      </c>
      <c r="D3" s="12">
        <v>882.7</v>
      </c>
      <c r="E3" s="3">
        <v>7638</v>
      </c>
      <c r="F3" s="3">
        <v>100</v>
      </c>
      <c r="G3" s="3">
        <v>820.1</v>
      </c>
      <c r="H3" s="3">
        <v>8893</v>
      </c>
      <c r="I3" s="3">
        <v>100</v>
      </c>
      <c r="J3" s="3">
        <v>943</v>
      </c>
      <c r="K3" s="3">
        <v>8913</v>
      </c>
      <c r="L3" s="3">
        <v>100</v>
      </c>
      <c r="M3" s="3">
        <v>941.4</v>
      </c>
      <c r="N3" s="3">
        <v>5997</v>
      </c>
      <c r="O3" s="3">
        <v>100</v>
      </c>
      <c r="P3" s="3">
        <v>548.70000000000005</v>
      </c>
      <c r="Q3" s="3">
        <v>4325</v>
      </c>
      <c r="R3" s="3">
        <v>100</v>
      </c>
      <c r="S3" s="3">
        <v>682.3</v>
      </c>
      <c r="U3" t="s">
        <v>8</v>
      </c>
      <c r="V3" s="3">
        <v>7174</v>
      </c>
      <c r="W3" t="s">
        <v>62</v>
      </c>
      <c r="X3" s="3">
        <v>7638</v>
      </c>
      <c r="Y3" s="3" t="s">
        <v>63</v>
      </c>
      <c r="Z3" s="3">
        <v>8893</v>
      </c>
      <c r="AA3" s="3" t="s">
        <v>64</v>
      </c>
      <c r="AB3" s="3">
        <v>8913</v>
      </c>
      <c r="AC3" s="3" t="s">
        <v>65</v>
      </c>
      <c r="AD3" s="3">
        <v>5997</v>
      </c>
      <c r="AE3" s="3" t="s">
        <v>66</v>
      </c>
      <c r="AF3" s="3">
        <v>4325</v>
      </c>
      <c r="AG3" s="3" t="s">
        <v>67</v>
      </c>
      <c r="AH3" s="3"/>
      <c r="AI3" t="s">
        <v>8</v>
      </c>
      <c r="AJ3" s="3">
        <v>7174</v>
      </c>
      <c r="AK3" s="3">
        <v>7638</v>
      </c>
      <c r="AL3" s="3">
        <v>8893</v>
      </c>
      <c r="AM3" s="3">
        <v>8913</v>
      </c>
      <c r="AN3" s="3">
        <v>5997</v>
      </c>
      <c r="AO3" s="3">
        <v>4325</v>
      </c>
    </row>
    <row r="4" spans="1:41">
      <c r="A4" t="s">
        <v>9</v>
      </c>
      <c r="B4" s="3">
        <v>5031</v>
      </c>
      <c r="C4" s="3">
        <v>100</v>
      </c>
      <c r="D4" s="12">
        <v>430.1</v>
      </c>
      <c r="E4" s="3">
        <v>5475</v>
      </c>
      <c r="F4" s="3">
        <v>100</v>
      </c>
      <c r="G4" s="3">
        <v>436.3</v>
      </c>
      <c r="H4" s="3">
        <v>5633</v>
      </c>
      <c r="I4" s="3">
        <v>100</v>
      </c>
      <c r="J4" s="3">
        <v>413.5</v>
      </c>
      <c r="K4" s="3">
        <v>5303</v>
      </c>
      <c r="L4" s="3">
        <v>100</v>
      </c>
      <c r="M4" s="3">
        <v>338.6</v>
      </c>
      <c r="N4" s="3">
        <v>5291</v>
      </c>
      <c r="O4" s="3">
        <v>100</v>
      </c>
      <c r="P4" s="3">
        <v>308.5</v>
      </c>
      <c r="Q4" s="3">
        <v>3430</v>
      </c>
      <c r="R4" s="3">
        <v>100</v>
      </c>
      <c r="S4" s="3">
        <v>432.6</v>
      </c>
      <c r="U4" t="s">
        <v>9</v>
      </c>
      <c r="V4" s="3">
        <v>5031</v>
      </c>
      <c r="W4" t="s">
        <v>68</v>
      </c>
      <c r="X4" s="3">
        <v>5475</v>
      </c>
      <c r="Y4" s="3" t="s">
        <v>69</v>
      </c>
      <c r="Z4" s="3">
        <v>5633</v>
      </c>
      <c r="AA4" s="3" t="s">
        <v>70</v>
      </c>
      <c r="AB4" s="3">
        <v>5303</v>
      </c>
      <c r="AC4" s="3" t="s">
        <v>71</v>
      </c>
      <c r="AD4" s="3">
        <v>5291</v>
      </c>
      <c r="AE4" s="3" t="s">
        <v>72</v>
      </c>
      <c r="AF4" s="3">
        <v>3430</v>
      </c>
      <c r="AG4" s="3" t="s">
        <v>73</v>
      </c>
      <c r="AH4" s="3"/>
      <c r="AI4" t="s">
        <v>9</v>
      </c>
      <c r="AJ4" s="3">
        <v>5031</v>
      </c>
      <c r="AK4" s="3">
        <v>5475</v>
      </c>
      <c r="AL4" s="3">
        <v>5633</v>
      </c>
      <c r="AM4" s="3">
        <v>5303</v>
      </c>
      <c r="AN4" s="3">
        <v>5291</v>
      </c>
      <c r="AO4" s="3">
        <v>3430</v>
      </c>
    </row>
    <row r="5" spans="1:41">
      <c r="A5" t="s">
        <v>10</v>
      </c>
      <c r="B5" s="3">
        <v>4886</v>
      </c>
      <c r="C5" s="3">
        <v>100</v>
      </c>
      <c r="D5" s="12">
        <v>307.7</v>
      </c>
      <c r="E5" s="3">
        <v>5037</v>
      </c>
      <c r="F5" s="3">
        <v>100</v>
      </c>
      <c r="G5" s="3">
        <v>259.8</v>
      </c>
      <c r="H5" s="3">
        <v>5210</v>
      </c>
      <c r="I5" s="3">
        <v>100</v>
      </c>
      <c r="J5" s="3">
        <v>362</v>
      </c>
      <c r="K5" s="3">
        <v>5062</v>
      </c>
      <c r="L5" s="3">
        <v>100</v>
      </c>
      <c r="M5" s="3">
        <v>281.2</v>
      </c>
      <c r="N5" s="3">
        <v>4921</v>
      </c>
      <c r="O5" s="3">
        <v>100</v>
      </c>
      <c r="P5" s="3">
        <v>238.8</v>
      </c>
      <c r="Q5" s="3">
        <v>2973</v>
      </c>
      <c r="R5" s="3">
        <v>100</v>
      </c>
      <c r="S5" s="3">
        <v>236.6</v>
      </c>
      <c r="U5" t="s">
        <v>10</v>
      </c>
      <c r="V5" s="3">
        <v>4886</v>
      </c>
      <c r="W5" t="s">
        <v>74</v>
      </c>
      <c r="X5" s="3">
        <v>5037</v>
      </c>
      <c r="Y5" s="3" t="s">
        <v>75</v>
      </c>
      <c r="Z5" s="3">
        <v>5210</v>
      </c>
      <c r="AA5" s="3" t="s">
        <v>76</v>
      </c>
      <c r="AB5" s="3">
        <v>5062</v>
      </c>
      <c r="AC5" s="3" t="s">
        <v>77</v>
      </c>
      <c r="AD5" s="3">
        <v>4921</v>
      </c>
      <c r="AE5" s="3" t="s">
        <v>78</v>
      </c>
      <c r="AF5" s="3">
        <v>2973</v>
      </c>
      <c r="AG5" s="3" t="s">
        <v>79</v>
      </c>
      <c r="AH5" s="3"/>
      <c r="AI5" t="s">
        <v>10</v>
      </c>
      <c r="AJ5" s="3">
        <v>4886</v>
      </c>
      <c r="AK5" s="3">
        <v>5037</v>
      </c>
      <c r="AL5" s="3">
        <v>5210</v>
      </c>
      <c r="AM5" s="3">
        <v>5062</v>
      </c>
      <c r="AN5" s="3">
        <v>4921</v>
      </c>
      <c r="AO5" s="3">
        <v>2973</v>
      </c>
    </row>
    <row r="6" spans="1:41">
      <c r="A6" t="s">
        <v>11</v>
      </c>
      <c r="B6" s="3">
        <v>4648</v>
      </c>
      <c r="C6" s="3">
        <v>100</v>
      </c>
      <c r="D6" s="12">
        <v>215.2</v>
      </c>
      <c r="E6" s="3">
        <v>4695</v>
      </c>
      <c r="F6" s="3">
        <v>100</v>
      </c>
      <c r="G6" s="3">
        <v>257.39999999999998</v>
      </c>
      <c r="H6" s="3">
        <v>4659</v>
      </c>
      <c r="I6" s="3">
        <v>100</v>
      </c>
      <c r="J6" s="3">
        <v>251.5</v>
      </c>
      <c r="K6" s="3">
        <v>4524</v>
      </c>
      <c r="L6" s="3">
        <v>100</v>
      </c>
      <c r="M6" s="3">
        <v>278.39999999999998</v>
      </c>
      <c r="N6" s="3">
        <v>4668</v>
      </c>
      <c r="O6" s="3">
        <v>100</v>
      </c>
      <c r="P6" s="3">
        <v>474.3</v>
      </c>
      <c r="Q6" s="3">
        <v>2472</v>
      </c>
      <c r="R6" s="3">
        <v>100</v>
      </c>
      <c r="S6" s="3">
        <v>174.1</v>
      </c>
      <c r="U6" t="s">
        <v>11</v>
      </c>
      <c r="V6" s="3">
        <v>4648</v>
      </c>
      <c r="W6" t="s">
        <v>80</v>
      </c>
      <c r="X6" s="3">
        <v>4695</v>
      </c>
      <c r="Y6" s="3" t="s">
        <v>81</v>
      </c>
      <c r="Z6" s="3">
        <v>4659</v>
      </c>
      <c r="AA6" s="3" t="s">
        <v>82</v>
      </c>
      <c r="AB6" s="3">
        <v>4524</v>
      </c>
      <c r="AC6" s="3" t="s">
        <v>83</v>
      </c>
      <c r="AD6" s="3">
        <v>4668</v>
      </c>
      <c r="AE6" s="3" t="s">
        <v>84</v>
      </c>
      <c r="AF6" s="3">
        <v>2472</v>
      </c>
      <c r="AG6" s="3" t="s">
        <v>85</v>
      </c>
      <c r="AH6" s="3"/>
      <c r="AI6" t="s">
        <v>11</v>
      </c>
      <c r="AJ6" s="3">
        <v>4648</v>
      </c>
      <c r="AK6" s="3">
        <v>4695</v>
      </c>
      <c r="AL6" s="3">
        <v>4659</v>
      </c>
      <c r="AM6" s="3">
        <v>4524</v>
      </c>
      <c r="AN6" s="3">
        <v>4668</v>
      </c>
      <c r="AO6" s="3">
        <v>2472</v>
      </c>
    </row>
    <row r="7" spans="1:41">
      <c r="A7" t="s">
        <v>12</v>
      </c>
      <c r="B7" s="3">
        <v>3536</v>
      </c>
      <c r="C7" s="3">
        <v>100</v>
      </c>
      <c r="D7" s="12">
        <v>142.80000000000001</v>
      </c>
      <c r="E7" s="3">
        <v>3814</v>
      </c>
      <c r="F7" s="3">
        <v>100</v>
      </c>
      <c r="G7" s="3">
        <v>129.4</v>
      </c>
      <c r="H7" s="3">
        <v>3882</v>
      </c>
      <c r="I7" s="3">
        <v>100</v>
      </c>
      <c r="J7" s="3">
        <v>119.3</v>
      </c>
      <c r="K7" s="3">
        <v>3762</v>
      </c>
      <c r="L7" s="3">
        <v>100</v>
      </c>
      <c r="M7" s="3">
        <v>134.6</v>
      </c>
      <c r="N7" s="3">
        <v>3884</v>
      </c>
      <c r="O7" s="3">
        <v>100</v>
      </c>
      <c r="P7" s="3">
        <v>128.80000000000001</v>
      </c>
      <c r="Q7" s="3">
        <v>1377</v>
      </c>
      <c r="R7" s="3">
        <v>100</v>
      </c>
      <c r="S7" s="3">
        <v>121.6</v>
      </c>
      <c r="U7" t="s">
        <v>12</v>
      </c>
      <c r="V7" s="3">
        <v>3536</v>
      </c>
      <c r="W7" t="s">
        <v>86</v>
      </c>
      <c r="X7" s="3">
        <v>3814</v>
      </c>
      <c r="Y7" s="3" t="s">
        <v>87</v>
      </c>
      <c r="Z7" s="3">
        <v>3882</v>
      </c>
      <c r="AA7" s="3" t="s">
        <v>88</v>
      </c>
      <c r="AB7" s="3">
        <v>3762</v>
      </c>
      <c r="AC7" s="3" t="s">
        <v>89</v>
      </c>
      <c r="AD7" s="3">
        <v>3884</v>
      </c>
      <c r="AE7" s="3" t="s">
        <v>90</v>
      </c>
      <c r="AF7" s="3">
        <v>1377</v>
      </c>
      <c r="AG7" s="3" t="s">
        <v>91</v>
      </c>
      <c r="AH7" s="3"/>
      <c r="AI7" t="s">
        <v>12</v>
      </c>
      <c r="AJ7" s="3">
        <v>3536</v>
      </c>
      <c r="AK7" s="3">
        <v>3814</v>
      </c>
      <c r="AL7" s="3">
        <v>3882</v>
      </c>
      <c r="AM7" s="3">
        <v>3762</v>
      </c>
      <c r="AN7" s="3">
        <v>3884</v>
      </c>
      <c r="AO7" s="3">
        <v>1377</v>
      </c>
    </row>
    <row r="8" spans="1:41">
      <c r="A8" t="s">
        <v>13</v>
      </c>
      <c r="B8" s="3">
        <v>3954</v>
      </c>
      <c r="C8" s="3">
        <v>100</v>
      </c>
      <c r="D8" s="12">
        <v>176.1</v>
      </c>
      <c r="E8" s="3">
        <v>4251</v>
      </c>
      <c r="F8" s="3">
        <v>100</v>
      </c>
      <c r="G8" s="3">
        <v>198.8</v>
      </c>
      <c r="H8" s="3">
        <v>4327</v>
      </c>
      <c r="I8" s="3">
        <v>100</v>
      </c>
      <c r="J8" s="3">
        <v>204.8</v>
      </c>
      <c r="K8" s="3">
        <v>4249</v>
      </c>
      <c r="L8" s="3">
        <v>100</v>
      </c>
      <c r="M8" s="3">
        <v>251.1</v>
      </c>
      <c r="N8" s="3">
        <v>4323</v>
      </c>
      <c r="O8" s="3">
        <v>100</v>
      </c>
      <c r="P8" s="3">
        <v>4323</v>
      </c>
      <c r="Q8" s="3">
        <v>1727</v>
      </c>
      <c r="R8" s="3">
        <v>100</v>
      </c>
      <c r="S8" s="3">
        <v>163.69999999999999</v>
      </c>
      <c r="U8" t="s">
        <v>13</v>
      </c>
      <c r="V8" s="3">
        <v>3954</v>
      </c>
      <c r="W8" t="s">
        <v>92</v>
      </c>
      <c r="X8" s="3">
        <v>4251</v>
      </c>
      <c r="Y8" s="3" t="s">
        <v>93</v>
      </c>
      <c r="Z8" s="3">
        <v>4327</v>
      </c>
      <c r="AA8" s="3" t="s">
        <v>94</v>
      </c>
      <c r="AB8" s="3">
        <v>4249</v>
      </c>
      <c r="AC8" s="3" t="s">
        <v>95</v>
      </c>
      <c r="AD8" s="3">
        <v>4323</v>
      </c>
      <c r="AE8" s="3">
        <v>4323</v>
      </c>
      <c r="AF8" s="3">
        <v>1727</v>
      </c>
      <c r="AG8" s="3" t="s">
        <v>96</v>
      </c>
      <c r="AH8" s="3"/>
      <c r="AI8" t="s">
        <v>13</v>
      </c>
      <c r="AJ8" s="3">
        <v>3954</v>
      </c>
      <c r="AK8" s="3">
        <v>4251</v>
      </c>
      <c r="AL8" s="3">
        <v>4327</v>
      </c>
      <c r="AM8" s="3">
        <v>4249</v>
      </c>
      <c r="AN8" s="3">
        <v>4323</v>
      </c>
      <c r="AO8" s="3">
        <v>1727</v>
      </c>
    </row>
    <row r="9" spans="1:41">
      <c r="A9" t="s">
        <v>14</v>
      </c>
      <c r="B9" s="3">
        <v>9073</v>
      </c>
      <c r="C9" s="3">
        <v>100</v>
      </c>
      <c r="D9" s="12">
        <v>945.6</v>
      </c>
      <c r="E9" s="3">
        <v>9561</v>
      </c>
      <c r="F9" s="3">
        <v>100</v>
      </c>
      <c r="G9" s="3">
        <v>673.9</v>
      </c>
      <c r="H9" s="3">
        <v>9758</v>
      </c>
      <c r="I9" s="3">
        <v>100</v>
      </c>
      <c r="J9" s="3">
        <v>629.9</v>
      </c>
      <c r="K9" s="3">
        <v>9636</v>
      </c>
      <c r="L9" s="3">
        <v>100</v>
      </c>
      <c r="M9" s="3">
        <v>620</v>
      </c>
      <c r="N9" s="3">
        <v>9780</v>
      </c>
      <c r="O9" s="3">
        <v>100</v>
      </c>
      <c r="P9" s="3">
        <v>428.6</v>
      </c>
      <c r="Q9" s="3">
        <v>8598</v>
      </c>
      <c r="R9" s="3">
        <v>100</v>
      </c>
      <c r="S9" s="3">
        <v>1021.8</v>
      </c>
      <c r="U9" t="s">
        <v>14</v>
      </c>
      <c r="V9" s="3">
        <v>9073</v>
      </c>
      <c r="W9" t="s">
        <v>97</v>
      </c>
      <c r="X9" s="3">
        <v>9561</v>
      </c>
      <c r="Y9" s="3" t="s">
        <v>98</v>
      </c>
      <c r="Z9" s="3">
        <v>9758</v>
      </c>
      <c r="AA9" s="3" t="s">
        <v>99</v>
      </c>
      <c r="AB9" s="3">
        <v>9636</v>
      </c>
      <c r="AC9" s="3" t="s">
        <v>100</v>
      </c>
      <c r="AD9" s="3">
        <v>9780</v>
      </c>
      <c r="AE9" s="3" t="s">
        <v>101</v>
      </c>
      <c r="AF9" s="3">
        <v>8598</v>
      </c>
      <c r="AG9" s="3" t="s">
        <v>102</v>
      </c>
      <c r="AH9" s="3"/>
      <c r="AI9" t="s">
        <v>14</v>
      </c>
      <c r="AJ9" s="3">
        <v>9073</v>
      </c>
      <c r="AK9" s="3">
        <v>9561</v>
      </c>
      <c r="AL9" s="3">
        <v>9758</v>
      </c>
      <c r="AM9" s="3">
        <v>9636</v>
      </c>
      <c r="AN9" s="3">
        <v>9780</v>
      </c>
      <c r="AO9" s="3">
        <v>8598</v>
      </c>
    </row>
    <row r="10" spans="1:41">
      <c r="A10" t="s">
        <v>15</v>
      </c>
      <c r="B10" s="3">
        <v>5806</v>
      </c>
      <c r="C10" s="3">
        <v>100</v>
      </c>
      <c r="D10" s="12">
        <v>1624.2</v>
      </c>
      <c r="E10" s="3">
        <v>8824</v>
      </c>
      <c r="F10" s="3">
        <v>100</v>
      </c>
      <c r="G10" s="3">
        <v>996.9</v>
      </c>
      <c r="H10" s="3">
        <v>8914</v>
      </c>
      <c r="I10" s="3">
        <v>100</v>
      </c>
      <c r="J10" s="3">
        <v>1095.7</v>
      </c>
      <c r="K10" s="3">
        <v>8949</v>
      </c>
      <c r="L10" s="3">
        <v>100</v>
      </c>
      <c r="M10" s="3">
        <v>1090</v>
      </c>
      <c r="N10" s="3">
        <v>9637</v>
      </c>
      <c r="O10" s="3">
        <v>100</v>
      </c>
      <c r="P10" s="3">
        <v>1407.3</v>
      </c>
      <c r="Q10" s="3">
        <v>6621</v>
      </c>
      <c r="R10" s="3">
        <v>100</v>
      </c>
      <c r="S10" s="3">
        <v>1933.4</v>
      </c>
      <c r="U10" t="s">
        <v>15</v>
      </c>
      <c r="V10" s="3">
        <v>5806</v>
      </c>
      <c r="W10" t="s">
        <v>103</v>
      </c>
      <c r="X10" s="3">
        <v>8824</v>
      </c>
      <c r="Y10" s="3" t="s">
        <v>104</v>
      </c>
      <c r="Z10" s="3">
        <v>8914</v>
      </c>
      <c r="AA10" s="3" t="s">
        <v>105</v>
      </c>
      <c r="AB10" s="3">
        <v>8949</v>
      </c>
      <c r="AC10" s="3" t="s">
        <v>106</v>
      </c>
      <c r="AD10" s="3">
        <v>9637</v>
      </c>
      <c r="AE10" s="3" t="s">
        <v>107</v>
      </c>
      <c r="AF10" s="3">
        <v>6621</v>
      </c>
      <c r="AG10" s="3" t="s">
        <v>108</v>
      </c>
      <c r="AH10" s="3"/>
      <c r="AI10" t="s">
        <v>15</v>
      </c>
      <c r="AJ10" s="3">
        <v>5806</v>
      </c>
      <c r="AK10" s="3">
        <v>8824</v>
      </c>
      <c r="AL10" s="3">
        <v>8914</v>
      </c>
      <c r="AM10" s="3">
        <v>8949</v>
      </c>
      <c r="AN10" s="3">
        <v>9637</v>
      </c>
      <c r="AO10" s="3">
        <v>6621</v>
      </c>
    </row>
    <row r="11" spans="1:41">
      <c r="A11" t="s">
        <v>16</v>
      </c>
      <c r="B11" s="3">
        <v>9875</v>
      </c>
      <c r="C11" s="3">
        <v>100</v>
      </c>
      <c r="D11" s="12">
        <v>504.7</v>
      </c>
      <c r="E11" s="3">
        <v>10000</v>
      </c>
      <c r="F11" s="3">
        <v>100</v>
      </c>
      <c r="G11" s="3">
        <v>5661.3</v>
      </c>
      <c r="H11" s="3">
        <v>10000</v>
      </c>
      <c r="I11" s="3">
        <v>100</v>
      </c>
      <c r="J11" s="3">
        <v>5245.2</v>
      </c>
      <c r="K11" s="3">
        <v>10000</v>
      </c>
      <c r="L11" s="3">
        <v>100</v>
      </c>
      <c r="M11" s="3">
        <v>3993.6</v>
      </c>
      <c r="N11" s="3">
        <v>10000</v>
      </c>
      <c r="O11" s="3">
        <v>100</v>
      </c>
      <c r="P11" s="3">
        <v>4214.7</v>
      </c>
      <c r="Q11" s="3">
        <v>10000</v>
      </c>
      <c r="R11" s="3">
        <v>100</v>
      </c>
      <c r="S11" s="3">
        <v>5249.9</v>
      </c>
      <c r="U11" t="s">
        <v>16</v>
      </c>
      <c r="V11" s="3">
        <v>9875</v>
      </c>
      <c r="W11" t="s">
        <v>109</v>
      </c>
      <c r="X11" s="3">
        <v>10000</v>
      </c>
      <c r="Y11" s="3">
        <v>5661.3</v>
      </c>
      <c r="Z11" s="3">
        <v>10000</v>
      </c>
      <c r="AA11" s="3">
        <v>5245.2</v>
      </c>
      <c r="AB11" s="3">
        <v>10000</v>
      </c>
      <c r="AC11" s="3">
        <v>3993.6</v>
      </c>
      <c r="AD11" s="3">
        <v>10000</v>
      </c>
      <c r="AE11" s="3">
        <v>4214.7</v>
      </c>
      <c r="AF11" s="3">
        <v>10000</v>
      </c>
      <c r="AG11" s="3">
        <v>5249.9</v>
      </c>
      <c r="AH11" s="3"/>
      <c r="AI11" t="s">
        <v>16</v>
      </c>
      <c r="AJ11" s="3">
        <v>9875</v>
      </c>
      <c r="AK11" s="13">
        <v>10000</v>
      </c>
      <c r="AL11" s="13">
        <v>10000</v>
      </c>
      <c r="AM11" s="13">
        <v>10000</v>
      </c>
      <c r="AN11" s="13">
        <v>10000</v>
      </c>
      <c r="AO11" s="13">
        <v>10000</v>
      </c>
    </row>
    <row r="12" spans="1:41">
      <c r="A12" t="s">
        <v>17</v>
      </c>
      <c r="B12" s="3">
        <v>10000</v>
      </c>
      <c r="C12" s="3">
        <v>100</v>
      </c>
      <c r="D12" s="12">
        <v>4000.5</v>
      </c>
      <c r="E12" s="3">
        <v>10000</v>
      </c>
      <c r="F12" s="3">
        <v>100</v>
      </c>
      <c r="G12" s="3">
        <v>5946.3</v>
      </c>
      <c r="H12" s="3">
        <v>10000</v>
      </c>
      <c r="I12" s="3">
        <v>100</v>
      </c>
      <c r="J12" s="3">
        <v>5231</v>
      </c>
      <c r="K12" s="3">
        <v>10000</v>
      </c>
      <c r="L12" s="3">
        <v>100</v>
      </c>
      <c r="M12" s="3">
        <v>3782.6</v>
      </c>
      <c r="N12" s="3">
        <v>10000</v>
      </c>
      <c r="O12" s="3">
        <v>100</v>
      </c>
      <c r="P12" s="3">
        <v>5049.1000000000004</v>
      </c>
      <c r="Q12" s="3">
        <v>10000</v>
      </c>
      <c r="R12" s="3">
        <v>100</v>
      </c>
      <c r="S12" s="3">
        <v>5676</v>
      </c>
      <c r="U12" t="s">
        <v>17</v>
      </c>
      <c r="V12" s="3">
        <v>10000</v>
      </c>
      <c r="W12">
        <v>4000.5</v>
      </c>
      <c r="X12" s="3">
        <v>10000</v>
      </c>
      <c r="Y12" s="3">
        <v>5946.3</v>
      </c>
      <c r="Z12" s="3">
        <v>10000</v>
      </c>
      <c r="AA12" s="3">
        <v>5231</v>
      </c>
      <c r="AB12" s="3">
        <v>10000</v>
      </c>
      <c r="AC12" s="3">
        <v>3782.6</v>
      </c>
      <c r="AD12" s="3">
        <v>10000</v>
      </c>
      <c r="AE12" s="3">
        <v>5049.1000000000004</v>
      </c>
      <c r="AF12" s="3">
        <v>10000</v>
      </c>
      <c r="AG12" s="3">
        <v>5676</v>
      </c>
      <c r="AH12" s="3"/>
      <c r="AI12" t="s">
        <v>17</v>
      </c>
      <c r="AJ12" s="13">
        <v>10000</v>
      </c>
      <c r="AK12" s="13">
        <v>10000</v>
      </c>
      <c r="AL12" s="13">
        <v>10000</v>
      </c>
      <c r="AM12" s="13">
        <v>10000</v>
      </c>
      <c r="AN12" s="13">
        <v>10000</v>
      </c>
      <c r="AO12" s="13">
        <v>10000</v>
      </c>
    </row>
    <row r="13" spans="1:41">
      <c r="A13" t="s">
        <v>18</v>
      </c>
      <c r="B13" s="3">
        <v>3279</v>
      </c>
      <c r="C13" s="3">
        <v>100</v>
      </c>
      <c r="D13" s="12">
        <v>69.8</v>
      </c>
      <c r="E13" s="3">
        <v>3834</v>
      </c>
      <c r="F13" s="3">
        <v>100</v>
      </c>
      <c r="G13" s="3">
        <v>135.30000000000001</v>
      </c>
      <c r="H13" s="3">
        <v>3883</v>
      </c>
      <c r="I13" s="3">
        <v>100</v>
      </c>
      <c r="J13" s="3">
        <v>173.1</v>
      </c>
      <c r="K13" s="3">
        <v>3814</v>
      </c>
      <c r="L13" s="3">
        <v>100</v>
      </c>
      <c r="M13" s="3">
        <v>89.2</v>
      </c>
      <c r="N13" s="3">
        <v>3925</v>
      </c>
      <c r="O13" s="3">
        <v>100</v>
      </c>
      <c r="P13" s="3">
        <v>196.7</v>
      </c>
      <c r="Q13" s="3">
        <v>3668</v>
      </c>
      <c r="R13" s="3">
        <v>100</v>
      </c>
      <c r="S13" s="3">
        <v>102</v>
      </c>
      <c r="U13" t="s">
        <v>18</v>
      </c>
      <c r="V13" s="3">
        <v>3279</v>
      </c>
      <c r="W13" t="s">
        <v>110</v>
      </c>
      <c r="X13" s="3">
        <v>3834</v>
      </c>
      <c r="Y13" s="3" t="s">
        <v>111</v>
      </c>
      <c r="Z13" s="3">
        <v>3883</v>
      </c>
      <c r="AA13" s="3" t="s">
        <v>112</v>
      </c>
      <c r="AB13" s="3">
        <v>3814</v>
      </c>
      <c r="AC13" s="3" t="s">
        <v>113</v>
      </c>
      <c r="AD13" s="3">
        <v>3925</v>
      </c>
      <c r="AE13" s="3" t="s">
        <v>114</v>
      </c>
      <c r="AF13" s="3">
        <v>3668</v>
      </c>
      <c r="AG13" s="3" t="s">
        <v>115</v>
      </c>
      <c r="AH13" s="3"/>
      <c r="AI13" t="s">
        <v>18</v>
      </c>
      <c r="AJ13" s="3">
        <v>3279</v>
      </c>
      <c r="AK13" s="3">
        <v>3834</v>
      </c>
      <c r="AL13" s="3">
        <v>3883</v>
      </c>
      <c r="AM13" s="3">
        <v>3814</v>
      </c>
      <c r="AN13" s="3">
        <v>3925</v>
      </c>
      <c r="AO13" s="3">
        <v>3668</v>
      </c>
    </row>
    <row r="14" spans="1:41">
      <c r="A14" t="s">
        <v>19</v>
      </c>
      <c r="B14" s="3">
        <v>3201</v>
      </c>
      <c r="C14" s="3">
        <v>100</v>
      </c>
      <c r="D14" s="12">
        <v>108.2</v>
      </c>
      <c r="E14" s="3">
        <v>3189</v>
      </c>
      <c r="F14" s="3">
        <v>100</v>
      </c>
      <c r="G14" s="3">
        <v>153.1</v>
      </c>
      <c r="H14" s="3">
        <v>3238</v>
      </c>
      <c r="I14" s="3">
        <v>100</v>
      </c>
      <c r="J14" s="3">
        <v>62.1</v>
      </c>
      <c r="K14" s="3">
        <v>3273</v>
      </c>
      <c r="L14" s="3">
        <v>100</v>
      </c>
      <c r="M14" s="3">
        <v>79.400000000000006</v>
      </c>
      <c r="N14" s="3">
        <v>3358</v>
      </c>
      <c r="O14" s="3">
        <v>100</v>
      </c>
      <c r="P14" s="3">
        <v>68.7</v>
      </c>
      <c r="Q14" s="3">
        <v>786</v>
      </c>
      <c r="R14" s="3">
        <v>100</v>
      </c>
      <c r="S14" s="3">
        <v>65.8</v>
      </c>
      <c r="U14" t="s">
        <v>19</v>
      </c>
      <c r="V14" s="3">
        <v>3201</v>
      </c>
      <c r="W14" t="s">
        <v>116</v>
      </c>
      <c r="X14" s="3">
        <v>3189</v>
      </c>
      <c r="Y14" s="3" t="s">
        <v>117</v>
      </c>
      <c r="Z14" s="3">
        <v>3238</v>
      </c>
      <c r="AA14" s="3" t="s">
        <v>118</v>
      </c>
      <c r="AB14" s="3">
        <v>3273</v>
      </c>
      <c r="AC14" s="3" t="s">
        <v>119</v>
      </c>
      <c r="AD14" s="3">
        <v>3358</v>
      </c>
      <c r="AE14" s="3" t="s">
        <v>120</v>
      </c>
      <c r="AF14" s="3">
        <v>786</v>
      </c>
      <c r="AG14" s="3" t="s">
        <v>121</v>
      </c>
      <c r="AH14" s="3"/>
      <c r="AI14" t="s">
        <v>19</v>
      </c>
      <c r="AJ14" s="3">
        <v>3201</v>
      </c>
      <c r="AK14" s="3">
        <v>3189</v>
      </c>
      <c r="AL14" s="3">
        <v>3238</v>
      </c>
      <c r="AM14" s="3">
        <v>3273</v>
      </c>
      <c r="AN14" s="3">
        <v>3358</v>
      </c>
      <c r="AO14" s="3">
        <v>786</v>
      </c>
    </row>
    <row r="15" spans="1:41" ht="14">
      <c r="A15" t="s">
        <v>20</v>
      </c>
      <c r="B15" s="3">
        <v>4049</v>
      </c>
      <c r="C15" s="3">
        <v>100</v>
      </c>
      <c r="D15" s="12">
        <v>268.89999999999998</v>
      </c>
      <c r="E15" s="3">
        <v>5418</v>
      </c>
      <c r="F15" s="3">
        <v>100</v>
      </c>
      <c r="G15" s="3">
        <v>343.3</v>
      </c>
      <c r="H15" s="3">
        <v>5475</v>
      </c>
      <c r="I15" s="3">
        <v>100</v>
      </c>
      <c r="J15" s="3">
        <v>400.2</v>
      </c>
      <c r="K15" s="3">
        <v>5147</v>
      </c>
      <c r="L15" s="3">
        <v>100</v>
      </c>
      <c r="M15" s="3">
        <v>213.4</v>
      </c>
      <c r="N15" s="3">
        <v>5272</v>
      </c>
      <c r="O15" s="3">
        <v>100</v>
      </c>
      <c r="P15" s="3">
        <v>339</v>
      </c>
      <c r="Q15" s="3">
        <v>3665</v>
      </c>
      <c r="R15" s="3">
        <v>100</v>
      </c>
      <c r="S15" s="3">
        <v>384</v>
      </c>
      <c r="U15" t="s">
        <v>20</v>
      </c>
      <c r="V15" s="3">
        <v>4049</v>
      </c>
      <c r="W15" t="s">
        <v>122</v>
      </c>
      <c r="X15" s="3">
        <v>5418</v>
      </c>
      <c r="Y15" s="3" t="s">
        <v>123</v>
      </c>
      <c r="Z15" s="3">
        <v>5475</v>
      </c>
      <c r="AA15" s="3" t="s">
        <v>124</v>
      </c>
      <c r="AB15" s="3">
        <v>5147</v>
      </c>
      <c r="AC15" s="3" t="s">
        <v>125</v>
      </c>
      <c r="AD15" s="3">
        <v>5272</v>
      </c>
      <c r="AE15" s="3" t="s">
        <v>126</v>
      </c>
      <c r="AF15" s="3">
        <v>3665</v>
      </c>
      <c r="AG15" s="3">
        <v>384</v>
      </c>
      <c r="AH15" s="3"/>
      <c r="AI15" t="s">
        <v>20</v>
      </c>
      <c r="AJ15" s="3">
        <v>4049</v>
      </c>
      <c r="AK15" s="3">
        <v>5418</v>
      </c>
      <c r="AL15" s="3">
        <v>5475</v>
      </c>
      <c r="AM15" s="3">
        <v>5147</v>
      </c>
      <c r="AN15" s="3">
        <v>5272</v>
      </c>
      <c r="AO15" s="3">
        <v>3665</v>
      </c>
    </row>
    <row r="16" spans="1:41">
      <c r="A16" t="s">
        <v>21</v>
      </c>
      <c r="B16" s="3">
        <v>6855</v>
      </c>
      <c r="C16" s="3">
        <v>100</v>
      </c>
      <c r="D16" s="12">
        <v>869.6</v>
      </c>
      <c r="E16" s="3">
        <v>10000</v>
      </c>
      <c r="F16" s="3">
        <v>100</v>
      </c>
      <c r="G16" s="3">
        <v>1770.2</v>
      </c>
      <c r="H16" s="3">
        <v>10000</v>
      </c>
      <c r="I16" s="3">
        <v>100</v>
      </c>
      <c r="J16" s="3">
        <v>2047.4</v>
      </c>
      <c r="K16" s="3">
        <v>10000</v>
      </c>
      <c r="L16" s="3">
        <v>100</v>
      </c>
      <c r="M16" s="3">
        <v>1101.5999999999999</v>
      </c>
      <c r="N16" s="3">
        <v>10000</v>
      </c>
      <c r="O16" s="3">
        <v>100</v>
      </c>
      <c r="P16" s="3">
        <v>1926.8</v>
      </c>
      <c r="Q16" s="3">
        <v>10000</v>
      </c>
      <c r="R16" s="3">
        <v>100</v>
      </c>
      <c r="S16" s="3">
        <v>1801.3</v>
      </c>
      <c r="U16" t="s">
        <v>21</v>
      </c>
      <c r="V16" s="3">
        <v>6855</v>
      </c>
      <c r="W16" t="s">
        <v>127</v>
      </c>
      <c r="X16" s="3">
        <v>10000</v>
      </c>
      <c r="Y16" s="3">
        <v>1770.2</v>
      </c>
      <c r="Z16" s="3">
        <v>10000</v>
      </c>
      <c r="AA16" s="3">
        <v>2047.4</v>
      </c>
      <c r="AB16" s="3">
        <v>10000</v>
      </c>
      <c r="AC16" s="3">
        <v>1101.5999999999999</v>
      </c>
      <c r="AD16" s="3">
        <v>10000</v>
      </c>
      <c r="AE16" s="3">
        <v>1926.8</v>
      </c>
      <c r="AF16" s="3">
        <v>10000</v>
      </c>
      <c r="AG16" s="3">
        <v>1801.3</v>
      </c>
      <c r="AH16" s="3"/>
      <c r="AI16" t="s">
        <v>21</v>
      </c>
      <c r="AJ16" s="3">
        <v>6855</v>
      </c>
      <c r="AK16" s="13">
        <v>10000</v>
      </c>
      <c r="AL16" s="13">
        <v>10000</v>
      </c>
      <c r="AM16" s="13">
        <v>10000</v>
      </c>
      <c r="AN16" s="13">
        <v>10000</v>
      </c>
      <c r="AO16" s="13">
        <v>10000</v>
      </c>
    </row>
    <row r="17" spans="1:41">
      <c r="A17" t="s">
        <v>22</v>
      </c>
      <c r="B17" s="3">
        <v>4189</v>
      </c>
      <c r="C17" s="3">
        <v>100</v>
      </c>
      <c r="D17" s="12">
        <v>191.9</v>
      </c>
      <c r="E17" s="3">
        <v>4762</v>
      </c>
      <c r="F17" s="3">
        <v>100</v>
      </c>
      <c r="G17" s="3">
        <v>236.7</v>
      </c>
      <c r="H17" s="3">
        <v>4953</v>
      </c>
      <c r="I17" s="3">
        <v>100</v>
      </c>
      <c r="J17" s="3">
        <v>324.3</v>
      </c>
      <c r="K17" s="3">
        <v>4782</v>
      </c>
      <c r="L17" s="3">
        <v>100</v>
      </c>
      <c r="M17" s="3">
        <v>170</v>
      </c>
      <c r="N17" s="3">
        <v>4921</v>
      </c>
      <c r="O17" s="3">
        <v>100</v>
      </c>
      <c r="P17" s="3">
        <v>293.10000000000002</v>
      </c>
      <c r="Q17" s="3">
        <v>2400</v>
      </c>
      <c r="R17" s="3">
        <v>100</v>
      </c>
      <c r="S17" s="3">
        <v>304.10000000000002</v>
      </c>
      <c r="U17" t="s">
        <v>22</v>
      </c>
      <c r="V17" s="3">
        <v>4189</v>
      </c>
      <c r="W17" t="s">
        <v>128</v>
      </c>
      <c r="X17" s="3">
        <v>4762</v>
      </c>
      <c r="Y17" s="3" t="s">
        <v>129</v>
      </c>
      <c r="Z17" s="3">
        <v>4953</v>
      </c>
      <c r="AA17" s="3" t="s">
        <v>130</v>
      </c>
      <c r="AB17" s="3">
        <v>4782</v>
      </c>
      <c r="AC17" s="3">
        <v>170</v>
      </c>
      <c r="AD17" s="3">
        <v>4921</v>
      </c>
      <c r="AE17" s="3" t="s">
        <v>131</v>
      </c>
      <c r="AF17" s="3">
        <v>2400</v>
      </c>
      <c r="AG17" s="3" t="s">
        <v>132</v>
      </c>
      <c r="AH17" s="3"/>
      <c r="AI17" t="s">
        <v>22</v>
      </c>
      <c r="AJ17" s="3">
        <v>4189</v>
      </c>
      <c r="AK17" s="3">
        <v>4762</v>
      </c>
      <c r="AL17" s="3">
        <v>4953</v>
      </c>
      <c r="AM17" s="3">
        <v>4782</v>
      </c>
      <c r="AN17" s="3">
        <v>4921</v>
      </c>
      <c r="AO17" s="3">
        <v>2400</v>
      </c>
    </row>
    <row r="18" spans="1:41">
      <c r="A18" t="s">
        <v>23</v>
      </c>
      <c r="B18" s="3">
        <v>3512</v>
      </c>
      <c r="C18" s="3">
        <v>100</v>
      </c>
      <c r="D18" s="12">
        <v>196.6</v>
      </c>
      <c r="E18" s="3">
        <v>3777</v>
      </c>
      <c r="F18" s="3">
        <v>100</v>
      </c>
      <c r="G18" s="3">
        <v>171.7</v>
      </c>
      <c r="H18" s="3">
        <v>4008</v>
      </c>
      <c r="I18" s="3">
        <v>100</v>
      </c>
      <c r="J18" s="3">
        <v>244.4</v>
      </c>
      <c r="K18" s="3">
        <v>3824</v>
      </c>
      <c r="L18" s="3">
        <v>100</v>
      </c>
      <c r="M18" s="3">
        <v>192</v>
      </c>
      <c r="N18" s="3">
        <v>3622</v>
      </c>
      <c r="O18" s="3">
        <v>100</v>
      </c>
      <c r="P18" s="3">
        <v>154.4</v>
      </c>
      <c r="Q18" s="3">
        <v>1075</v>
      </c>
      <c r="R18" s="3">
        <v>100</v>
      </c>
      <c r="S18" s="3">
        <v>111</v>
      </c>
      <c r="U18" t="s">
        <v>23</v>
      </c>
      <c r="V18" s="3">
        <v>3512</v>
      </c>
      <c r="W18" t="s">
        <v>133</v>
      </c>
      <c r="X18" s="3">
        <v>3777</v>
      </c>
      <c r="Y18" s="3" t="s">
        <v>134</v>
      </c>
      <c r="Z18" s="3">
        <v>4008</v>
      </c>
      <c r="AA18" s="3" t="s">
        <v>135</v>
      </c>
      <c r="AB18" s="3">
        <v>3824</v>
      </c>
      <c r="AC18" s="3">
        <v>192</v>
      </c>
      <c r="AD18" s="3">
        <v>3622</v>
      </c>
      <c r="AE18" s="3" t="s">
        <v>136</v>
      </c>
      <c r="AF18" s="3">
        <v>1075</v>
      </c>
      <c r="AG18" s="3" t="s">
        <v>137</v>
      </c>
      <c r="AH18" s="3"/>
      <c r="AI18" t="s">
        <v>23</v>
      </c>
      <c r="AJ18" s="3">
        <v>3512</v>
      </c>
      <c r="AK18" s="3">
        <v>3777</v>
      </c>
      <c r="AL18" s="3">
        <v>4008</v>
      </c>
      <c r="AM18" s="3">
        <v>3824</v>
      </c>
      <c r="AN18" s="3">
        <v>3622</v>
      </c>
      <c r="AO18" s="3">
        <v>1075</v>
      </c>
    </row>
    <row r="19" spans="1:41">
      <c r="A19" t="s">
        <v>24</v>
      </c>
      <c r="B19" s="3">
        <v>3979</v>
      </c>
      <c r="C19" s="3">
        <v>100</v>
      </c>
      <c r="D19" s="12">
        <v>330.4</v>
      </c>
      <c r="E19" s="3">
        <v>3990</v>
      </c>
      <c r="F19" s="3">
        <v>100</v>
      </c>
      <c r="G19" s="3">
        <v>225.6</v>
      </c>
      <c r="H19" s="3">
        <v>4387</v>
      </c>
      <c r="I19" s="3">
        <v>100</v>
      </c>
      <c r="J19" s="3">
        <v>407.9</v>
      </c>
      <c r="K19" s="3">
        <v>4581</v>
      </c>
      <c r="L19" s="3">
        <v>100</v>
      </c>
      <c r="M19" s="3">
        <v>685.4</v>
      </c>
      <c r="N19" s="3">
        <v>3393</v>
      </c>
      <c r="O19" s="3">
        <v>86</v>
      </c>
      <c r="P19" s="3">
        <v>95.8</v>
      </c>
      <c r="Q19" s="3">
        <v>920</v>
      </c>
      <c r="R19" s="3">
        <v>100</v>
      </c>
      <c r="S19" s="3">
        <v>127.1</v>
      </c>
      <c r="U19" t="s">
        <v>24</v>
      </c>
      <c r="V19" s="3">
        <v>3979</v>
      </c>
      <c r="W19" t="s">
        <v>138</v>
      </c>
      <c r="X19" s="3">
        <v>3990</v>
      </c>
      <c r="Y19" s="3" t="s">
        <v>139</v>
      </c>
      <c r="Z19" s="3">
        <v>4387</v>
      </c>
      <c r="AA19" s="3" t="s">
        <v>140</v>
      </c>
      <c r="AB19" s="3">
        <v>4581</v>
      </c>
      <c r="AC19" s="3" t="s">
        <v>141</v>
      </c>
      <c r="AD19" s="3">
        <v>3393</v>
      </c>
      <c r="AE19" s="3" t="s">
        <v>142</v>
      </c>
      <c r="AF19" s="3">
        <v>920</v>
      </c>
      <c r="AG19" s="3" t="s">
        <v>143</v>
      </c>
      <c r="AH19" s="3"/>
      <c r="AI19" t="s">
        <v>24</v>
      </c>
      <c r="AJ19" s="3">
        <v>3979</v>
      </c>
      <c r="AK19" s="3">
        <v>3990</v>
      </c>
      <c r="AL19" s="3">
        <v>4387</v>
      </c>
      <c r="AM19" s="3">
        <v>4581</v>
      </c>
      <c r="AN19" s="3">
        <v>3393</v>
      </c>
      <c r="AO19" s="3">
        <v>920</v>
      </c>
    </row>
    <row r="20" spans="1:41">
      <c r="A20" t="s">
        <v>25</v>
      </c>
      <c r="B20" s="3">
        <v>4722</v>
      </c>
      <c r="C20" s="3">
        <v>100</v>
      </c>
      <c r="D20" s="12">
        <v>311.2</v>
      </c>
      <c r="E20" s="3">
        <v>5077</v>
      </c>
      <c r="F20" s="3">
        <v>100</v>
      </c>
      <c r="G20" s="3">
        <v>282.60000000000002</v>
      </c>
      <c r="H20" s="3">
        <v>5071</v>
      </c>
      <c r="I20" s="3">
        <v>100</v>
      </c>
      <c r="J20" s="3">
        <v>298</v>
      </c>
      <c r="K20" s="3">
        <v>4829</v>
      </c>
      <c r="L20" s="3">
        <v>100</v>
      </c>
      <c r="M20" s="3">
        <v>353.6</v>
      </c>
      <c r="N20" s="3">
        <v>4922</v>
      </c>
      <c r="O20" s="3">
        <v>100</v>
      </c>
      <c r="P20" s="3">
        <v>321.10000000000002</v>
      </c>
      <c r="Q20" s="3">
        <v>2433</v>
      </c>
      <c r="R20" s="3">
        <v>100</v>
      </c>
      <c r="S20" s="3">
        <v>218.6</v>
      </c>
      <c r="U20" t="s">
        <v>25</v>
      </c>
      <c r="V20" s="3">
        <v>4722</v>
      </c>
      <c r="W20" t="s">
        <v>144</v>
      </c>
      <c r="X20" s="3">
        <v>5077</v>
      </c>
      <c r="Y20" s="3" t="s">
        <v>145</v>
      </c>
      <c r="Z20" s="3">
        <v>5071</v>
      </c>
      <c r="AA20" s="3" t="s">
        <v>146</v>
      </c>
      <c r="AB20" s="3">
        <v>4829</v>
      </c>
      <c r="AC20" s="3" t="s">
        <v>147</v>
      </c>
      <c r="AD20" s="3">
        <v>4922</v>
      </c>
      <c r="AE20" s="3" t="s">
        <v>148</v>
      </c>
      <c r="AF20" s="3">
        <v>2433</v>
      </c>
      <c r="AG20" s="3" t="s">
        <v>149</v>
      </c>
      <c r="AH20" s="3"/>
      <c r="AI20" t="s">
        <v>25</v>
      </c>
      <c r="AJ20" s="3">
        <v>4722</v>
      </c>
      <c r="AK20" s="3">
        <v>5077</v>
      </c>
      <c r="AL20" s="3">
        <v>5071</v>
      </c>
      <c r="AM20" s="3">
        <v>4829</v>
      </c>
      <c r="AN20" s="3" t="s">
        <v>372</v>
      </c>
      <c r="AO20" s="3">
        <v>2433</v>
      </c>
    </row>
    <row r="21" spans="1:41">
      <c r="A21" t="s">
        <v>26</v>
      </c>
      <c r="B21" s="3">
        <v>6040</v>
      </c>
      <c r="C21" s="3">
        <v>66</v>
      </c>
      <c r="D21" s="12">
        <v>1274.0999999999999</v>
      </c>
      <c r="E21" s="3">
        <v>7179</v>
      </c>
      <c r="F21" s="3">
        <v>60</v>
      </c>
      <c r="G21" s="3">
        <v>1398.3</v>
      </c>
      <c r="H21" s="3">
        <v>7515</v>
      </c>
      <c r="I21" s="3">
        <v>83</v>
      </c>
      <c r="J21" s="3">
        <v>1727</v>
      </c>
      <c r="K21" s="3">
        <v>6506</v>
      </c>
      <c r="L21" s="3">
        <v>53</v>
      </c>
      <c r="M21" s="3">
        <v>1645.4</v>
      </c>
      <c r="N21" s="3">
        <v>4559</v>
      </c>
      <c r="O21" s="3">
        <v>63</v>
      </c>
      <c r="P21" s="3">
        <v>192.8</v>
      </c>
      <c r="Q21" s="3">
        <v>2556</v>
      </c>
      <c r="R21" s="3">
        <v>53</v>
      </c>
      <c r="S21" s="3">
        <v>597</v>
      </c>
      <c r="U21" t="s">
        <v>26</v>
      </c>
      <c r="V21" s="3">
        <v>6040</v>
      </c>
      <c r="W21" t="s">
        <v>150</v>
      </c>
      <c r="X21" s="3">
        <v>7179</v>
      </c>
      <c r="Y21" s="3" t="s">
        <v>151</v>
      </c>
      <c r="Z21" s="3">
        <v>7515</v>
      </c>
      <c r="AA21" s="3">
        <v>1727</v>
      </c>
      <c r="AB21" s="3">
        <v>6506</v>
      </c>
      <c r="AC21" s="3" t="s">
        <v>152</v>
      </c>
      <c r="AD21" s="3">
        <v>4559</v>
      </c>
      <c r="AE21" s="3" t="s">
        <v>153</v>
      </c>
      <c r="AF21" s="3">
        <v>2556</v>
      </c>
      <c r="AG21" s="3">
        <v>597</v>
      </c>
      <c r="AH21" s="3"/>
      <c r="AI21" t="s">
        <v>26</v>
      </c>
      <c r="AJ21" s="3" t="s">
        <v>359</v>
      </c>
      <c r="AK21" s="3" t="s">
        <v>360</v>
      </c>
      <c r="AL21" s="3" t="s">
        <v>365</v>
      </c>
      <c r="AM21" s="3" t="s">
        <v>369</v>
      </c>
      <c r="AN21" s="3">
        <v>4559</v>
      </c>
      <c r="AO21" s="3" t="s">
        <v>391</v>
      </c>
    </row>
    <row r="22" spans="1:41">
      <c r="A22" t="s">
        <v>27</v>
      </c>
      <c r="B22" s="3">
        <v>6962</v>
      </c>
      <c r="C22" s="3">
        <v>86</v>
      </c>
      <c r="D22" s="12">
        <v>1138.8</v>
      </c>
      <c r="E22" s="3">
        <v>9090</v>
      </c>
      <c r="F22" s="3">
        <v>100</v>
      </c>
      <c r="G22" s="3">
        <v>744.2</v>
      </c>
      <c r="H22" s="3">
        <v>9161</v>
      </c>
      <c r="I22" s="3">
        <v>96</v>
      </c>
      <c r="J22" s="3">
        <v>857.3</v>
      </c>
      <c r="K22" s="3">
        <v>8795</v>
      </c>
      <c r="L22" s="3">
        <v>100</v>
      </c>
      <c r="M22" s="3">
        <v>926.2</v>
      </c>
      <c r="N22" s="3">
        <v>8442</v>
      </c>
      <c r="O22" s="3">
        <v>100</v>
      </c>
      <c r="P22" s="3">
        <v>674.2</v>
      </c>
      <c r="Q22" s="3">
        <v>6367</v>
      </c>
      <c r="R22" s="3">
        <v>100</v>
      </c>
      <c r="S22" s="3">
        <v>904.6</v>
      </c>
      <c r="U22" t="s">
        <v>27</v>
      </c>
      <c r="V22" s="3">
        <v>6962</v>
      </c>
      <c r="W22" t="s">
        <v>154</v>
      </c>
      <c r="X22" s="3">
        <v>9090</v>
      </c>
      <c r="Y22" s="3" t="s">
        <v>155</v>
      </c>
      <c r="Z22" s="3">
        <v>9161</v>
      </c>
      <c r="AA22" s="3" t="s">
        <v>156</v>
      </c>
      <c r="AB22" s="3">
        <v>8795</v>
      </c>
      <c r="AC22" s="3" t="s">
        <v>157</v>
      </c>
      <c r="AD22" s="3">
        <v>8442</v>
      </c>
      <c r="AE22" s="3" t="s">
        <v>158</v>
      </c>
      <c r="AF22" s="3">
        <v>6367</v>
      </c>
      <c r="AG22" s="3" t="s">
        <v>159</v>
      </c>
      <c r="AH22" s="3"/>
      <c r="AI22" t="s">
        <v>27</v>
      </c>
      <c r="AJ22" s="3" t="s">
        <v>358</v>
      </c>
      <c r="AK22" s="3">
        <v>9090</v>
      </c>
      <c r="AL22" s="3" t="s">
        <v>364</v>
      </c>
      <c r="AM22" s="3">
        <v>8795</v>
      </c>
      <c r="AN22" s="3" t="s">
        <v>373</v>
      </c>
      <c r="AO22" s="3">
        <v>6367</v>
      </c>
    </row>
    <row r="23" spans="1:41">
      <c r="A23" t="s">
        <v>28</v>
      </c>
      <c r="B23" s="3">
        <v>6497</v>
      </c>
      <c r="C23" s="3">
        <v>100</v>
      </c>
      <c r="D23" s="12">
        <v>615.4</v>
      </c>
      <c r="E23" s="3">
        <v>9278</v>
      </c>
      <c r="F23" s="3">
        <v>100</v>
      </c>
      <c r="G23" s="3">
        <v>659.4</v>
      </c>
      <c r="H23" s="3">
        <v>9601</v>
      </c>
      <c r="I23" s="3">
        <v>100</v>
      </c>
      <c r="J23" s="3">
        <v>674.3</v>
      </c>
      <c r="K23" s="3">
        <v>9120</v>
      </c>
      <c r="L23" s="3">
        <v>100</v>
      </c>
      <c r="M23" s="3">
        <v>539.20000000000005</v>
      </c>
      <c r="N23" s="3">
        <v>9469</v>
      </c>
      <c r="O23" s="3">
        <v>100</v>
      </c>
      <c r="P23" s="3">
        <v>559.5</v>
      </c>
      <c r="Q23" s="3">
        <v>5456</v>
      </c>
      <c r="R23" s="3">
        <v>100</v>
      </c>
      <c r="S23" s="3">
        <v>701.1</v>
      </c>
      <c r="U23" t="s">
        <v>28</v>
      </c>
      <c r="V23" s="3">
        <v>6497</v>
      </c>
      <c r="W23" t="s">
        <v>160</v>
      </c>
      <c r="X23" s="3">
        <v>9278</v>
      </c>
      <c r="Y23" s="3" t="s">
        <v>161</v>
      </c>
      <c r="Z23" s="3">
        <v>9601</v>
      </c>
      <c r="AA23" s="3" t="s">
        <v>162</v>
      </c>
      <c r="AB23" s="3">
        <v>9120</v>
      </c>
      <c r="AC23" s="3" t="s">
        <v>163</v>
      </c>
      <c r="AD23" s="3">
        <v>9469</v>
      </c>
      <c r="AE23" s="3" t="s">
        <v>164</v>
      </c>
      <c r="AF23" s="3">
        <v>5456</v>
      </c>
      <c r="AG23" s="3" t="s">
        <v>165</v>
      </c>
      <c r="AH23" s="3"/>
      <c r="AI23" t="s">
        <v>28</v>
      </c>
      <c r="AJ23" s="3">
        <v>6497</v>
      </c>
      <c r="AK23" s="3">
        <v>9278</v>
      </c>
      <c r="AL23" s="3">
        <v>9601</v>
      </c>
      <c r="AM23" s="3">
        <v>9120</v>
      </c>
      <c r="AN23" s="3">
        <v>9469</v>
      </c>
      <c r="AO23" s="3">
        <v>5456</v>
      </c>
    </row>
    <row r="24" spans="1:41">
      <c r="A24" t="s">
        <v>29</v>
      </c>
      <c r="B24" s="3">
        <v>4384</v>
      </c>
      <c r="C24" s="3">
        <v>100</v>
      </c>
      <c r="D24" s="12">
        <v>579.5</v>
      </c>
      <c r="E24" s="3">
        <v>4772</v>
      </c>
      <c r="F24" s="3">
        <v>100</v>
      </c>
      <c r="G24" s="3">
        <v>804.1</v>
      </c>
      <c r="H24" s="3">
        <v>5034</v>
      </c>
      <c r="I24" s="3">
        <v>100</v>
      </c>
      <c r="J24" s="3">
        <v>732.9</v>
      </c>
      <c r="K24" s="3">
        <v>4888</v>
      </c>
      <c r="L24" s="3">
        <v>100</v>
      </c>
      <c r="M24" s="3">
        <v>674.5</v>
      </c>
      <c r="N24" s="3">
        <v>4126</v>
      </c>
      <c r="O24" s="3">
        <v>96</v>
      </c>
      <c r="P24" s="3">
        <v>152.80000000000001</v>
      </c>
      <c r="Q24" s="3">
        <v>1968</v>
      </c>
      <c r="R24" s="3">
        <v>96</v>
      </c>
      <c r="S24" s="3">
        <v>332.4</v>
      </c>
      <c r="U24" t="s">
        <v>29</v>
      </c>
      <c r="V24" s="3">
        <v>4384</v>
      </c>
      <c r="W24" t="s">
        <v>166</v>
      </c>
      <c r="X24" s="3">
        <v>4772</v>
      </c>
      <c r="Y24" s="3" t="s">
        <v>167</v>
      </c>
      <c r="Z24" s="3">
        <v>5034</v>
      </c>
      <c r="AA24" s="3" t="s">
        <v>168</v>
      </c>
      <c r="AB24" s="3">
        <v>4888</v>
      </c>
      <c r="AC24" s="3" t="s">
        <v>169</v>
      </c>
      <c r="AD24" s="3">
        <v>4126</v>
      </c>
      <c r="AE24" s="3" t="s">
        <v>170</v>
      </c>
      <c r="AF24" s="3">
        <v>1968</v>
      </c>
      <c r="AG24" s="3" t="s">
        <v>171</v>
      </c>
      <c r="AH24" s="3"/>
      <c r="AI24" t="s">
        <v>29</v>
      </c>
      <c r="AJ24" s="3">
        <v>4384</v>
      </c>
      <c r="AK24" s="3">
        <v>4772</v>
      </c>
      <c r="AL24" s="3">
        <v>5034</v>
      </c>
      <c r="AM24" s="3">
        <v>4888</v>
      </c>
      <c r="AN24" s="3" t="s">
        <v>374</v>
      </c>
      <c r="AO24" s="3" t="s">
        <v>390</v>
      </c>
    </row>
    <row r="25" spans="1:41">
      <c r="A25" t="s">
        <v>30</v>
      </c>
      <c r="B25" s="3">
        <v>3895</v>
      </c>
      <c r="C25" s="3">
        <v>100</v>
      </c>
      <c r="D25" s="12">
        <v>166.9</v>
      </c>
      <c r="E25" s="3">
        <v>4290</v>
      </c>
      <c r="F25" s="3">
        <v>100</v>
      </c>
      <c r="G25" s="3">
        <v>199.9</v>
      </c>
      <c r="H25" s="3">
        <v>4311</v>
      </c>
      <c r="I25" s="3">
        <v>100</v>
      </c>
      <c r="J25" s="3">
        <v>232.9</v>
      </c>
      <c r="K25" s="3">
        <v>4242</v>
      </c>
      <c r="L25" s="3">
        <v>100</v>
      </c>
      <c r="M25" s="3">
        <v>189.8</v>
      </c>
      <c r="N25" s="3">
        <v>4368</v>
      </c>
      <c r="O25" s="3">
        <v>100</v>
      </c>
      <c r="P25" s="3">
        <v>145.19999999999999</v>
      </c>
      <c r="Q25" s="3">
        <v>1833</v>
      </c>
      <c r="R25" s="3">
        <v>100</v>
      </c>
      <c r="S25" s="3">
        <v>162.4</v>
      </c>
      <c r="U25" t="s">
        <v>30</v>
      </c>
      <c r="V25" s="3">
        <v>3895</v>
      </c>
      <c r="W25" t="s">
        <v>172</v>
      </c>
      <c r="X25" s="3">
        <v>4290</v>
      </c>
      <c r="Y25" s="3" t="s">
        <v>173</v>
      </c>
      <c r="Z25" s="3">
        <v>4311</v>
      </c>
      <c r="AA25" s="3" t="s">
        <v>174</v>
      </c>
      <c r="AB25" s="3">
        <v>4242</v>
      </c>
      <c r="AC25" s="3" t="s">
        <v>175</v>
      </c>
      <c r="AD25" s="3">
        <v>4368</v>
      </c>
      <c r="AE25" s="3" t="s">
        <v>176</v>
      </c>
      <c r="AF25" s="3">
        <v>1833</v>
      </c>
      <c r="AG25" s="3" t="s">
        <v>177</v>
      </c>
      <c r="AH25" s="3"/>
      <c r="AI25" t="s">
        <v>30</v>
      </c>
      <c r="AJ25" s="3">
        <v>3895</v>
      </c>
      <c r="AK25" s="3">
        <v>4290</v>
      </c>
      <c r="AL25" s="3">
        <v>4311</v>
      </c>
      <c r="AM25" s="3">
        <v>4242</v>
      </c>
      <c r="AN25" s="3">
        <v>4368</v>
      </c>
      <c r="AO25" s="3">
        <v>1833</v>
      </c>
    </row>
    <row r="26" spans="1:41">
      <c r="A26" t="s">
        <v>31</v>
      </c>
      <c r="B26" s="3">
        <v>4209</v>
      </c>
      <c r="C26" s="3">
        <v>100</v>
      </c>
      <c r="D26" s="12">
        <v>227.6</v>
      </c>
      <c r="E26" s="3">
        <v>4791</v>
      </c>
      <c r="F26" s="3">
        <v>100</v>
      </c>
      <c r="G26" s="3">
        <v>316.89999999999998</v>
      </c>
      <c r="H26" s="3">
        <v>5059</v>
      </c>
      <c r="I26" s="3">
        <v>100</v>
      </c>
      <c r="J26" s="3">
        <v>321.3</v>
      </c>
      <c r="K26" s="3">
        <v>4923</v>
      </c>
      <c r="L26" s="3">
        <v>100</v>
      </c>
      <c r="M26" s="3">
        <v>225.6</v>
      </c>
      <c r="N26" s="3">
        <v>5012</v>
      </c>
      <c r="O26" s="3">
        <v>100</v>
      </c>
      <c r="P26" s="3">
        <v>252.9</v>
      </c>
      <c r="Q26" s="3">
        <v>2437</v>
      </c>
      <c r="R26" s="3">
        <v>100</v>
      </c>
      <c r="S26" s="3">
        <v>181.1</v>
      </c>
      <c r="U26" t="s">
        <v>31</v>
      </c>
      <c r="V26" s="3">
        <v>4209</v>
      </c>
      <c r="W26" t="s">
        <v>178</v>
      </c>
      <c r="X26" s="3">
        <v>4791</v>
      </c>
      <c r="Y26" s="3" t="s">
        <v>179</v>
      </c>
      <c r="Z26" s="3">
        <v>5059</v>
      </c>
      <c r="AA26" s="3" t="s">
        <v>180</v>
      </c>
      <c r="AB26" s="3">
        <v>4923</v>
      </c>
      <c r="AC26" s="3" t="s">
        <v>139</v>
      </c>
      <c r="AD26" s="3">
        <v>5012</v>
      </c>
      <c r="AE26" s="3" t="s">
        <v>181</v>
      </c>
      <c r="AF26" s="3">
        <v>2437</v>
      </c>
      <c r="AG26" s="3" t="s">
        <v>182</v>
      </c>
      <c r="AH26" s="3"/>
      <c r="AI26" t="s">
        <v>31</v>
      </c>
      <c r="AJ26" s="3">
        <v>4209</v>
      </c>
      <c r="AK26" s="3">
        <v>4791</v>
      </c>
      <c r="AL26" s="3">
        <v>5059</v>
      </c>
      <c r="AM26" s="3">
        <v>4923</v>
      </c>
      <c r="AN26" s="3">
        <v>5012</v>
      </c>
      <c r="AO26" s="3">
        <v>2437</v>
      </c>
    </row>
    <row r="27" spans="1:41">
      <c r="A27" t="s">
        <v>32</v>
      </c>
      <c r="B27" s="3">
        <v>6715</v>
      </c>
      <c r="C27" s="3">
        <v>96</v>
      </c>
      <c r="D27" s="12">
        <v>763.8</v>
      </c>
      <c r="E27" s="3">
        <v>4819</v>
      </c>
      <c r="F27" s="3">
        <v>76</v>
      </c>
      <c r="G27" s="3">
        <v>1393.5</v>
      </c>
      <c r="H27" s="3">
        <v>9674</v>
      </c>
      <c r="I27" s="3">
        <v>23</v>
      </c>
      <c r="J27" s="3">
        <v>896.5</v>
      </c>
      <c r="K27" s="3">
        <v>8948</v>
      </c>
      <c r="L27" s="3">
        <v>13</v>
      </c>
      <c r="M27" s="3">
        <v>1350.1</v>
      </c>
      <c r="N27" s="3">
        <v>5656</v>
      </c>
      <c r="O27" s="3">
        <v>10</v>
      </c>
      <c r="P27" s="3">
        <v>475.6</v>
      </c>
      <c r="Q27" s="3">
        <v>3831</v>
      </c>
      <c r="R27" s="3">
        <v>96</v>
      </c>
      <c r="S27" s="3">
        <v>693.4</v>
      </c>
      <c r="U27" t="s">
        <v>32</v>
      </c>
      <c r="V27" s="3">
        <v>6715</v>
      </c>
      <c r="W27" t="s">
        <v>183</v>
      </c>
      <c r="X27" s="3">
        <v>4819</v>
      </c>
      <c r="Y27" s="3" t="s">
        <v>184</v>
      </c>
      <c r="Z27" s="3">
        <v>9674</v>
      </c>
      <c r="AA27" s="3" t="s">
        <v>185</v>
      </c>
      <c r="AB27" s="3">
        <v>8948</v>
      </c>
      <c r="AC27" s="3" t="s">
        <v>186</v>
      </c>
      <c r="AD27" s="3">
        <v>5656</v>
      </c>
      <c r="AE27" s="3" t="s">
        <v>187</v>
      </c>
      <c r="AF27" s="3">
        <v>3831</v>
      </c>
      <c r="AG27" s="3" t="s">
        <v>188</v>
      </c>
      <c r="AH27" s="3"/>
      <c r="AI27" t="s">
        <v>32</v>
      </c>
      <c r="AJ27" s="3" t="s">
        <v>353</v>
      </c>
      <c r="AK27" s="3" t="s">
        <v>361</v>
      </c>
      <c r="AL27" s="3" t="s">
        <v>366</v>
      </c>
      <c r="AM27" s="3" t="s">
        <v>370</v>
      </c>
      <c r="AN27" s="3" t="s">
        <v>381</v>
      </c>
      <c r="AO27" s="3">
        <v>3831</v>
      </c>
    </row>
    <row r="28" spans="1:41">
      <c r="A28" t="s">
        <v>33</v>
      </c>
      <c r="B28" s="3">
        <v>5406</v>
      </c>
      <c r="C28" s="3">
        <v>93</v>
      </c>
      <c r="D28" s="12">
        <v>781.8</v>
      </c>
      <c r="E28" s="3">
        <v>6580</v>
      </c>
      <c r="F28" s="3">
        <v>93</v>
      </c>
      <c r="G28" s="3">
        <v>1093.0999999999999</v>
      </c>
      <c r="H28" s="3">
        <v>6463</v>
      </c>
      <c r="I28" s="3">
        <v>100</v>
      </c>
      <c r="J28" s="3">
        <v>1008</v>
      </c>
      <c r="K28" s="3">
        <v>7179</v>
      </c>
      <c r="L28" s="3">
        <v>93</v>
      </c>
      <c r="M28" s="3">
        <v>1321.6</v>
      </c>
      <c r="N28" s="3">
        <v>4953</v>
      </c>
      <c r="O28" s="3">
        <v>46</v>
      </c>
      <c r="P28" s="3">
        <v>272.60000000000002</v>
      </c>
      <c r="Q28" s="3">
        <v>3197</v>
      </c>
      <c r="R28" s="3">
        <v>73</v>
      </c>
      <c r="S28" s="3">
        <v>680.8</v>
      </c>
      <c r="U28" t="s">
        <v>33</v>
      </c>
      <c r="V28" s="3">
        <v>5406</v>
      </c>
      <c r="W28" t="s">
        <v>189</v>
      </c>
      <c r="X28" s="3">
        <v>6580</v>
      </c>
      <c r="Y28" s="3" t="s">
        <v>190</v>
      </c>
      <c r="Z28" s="3">
        <v>6463</v>
      </c>
      <c r="AA28" s="3" t="s">
        <v>191</v>
      </c>
      <c r="AB28" s="3">
        <v>7179</v>
      </c>
      <c r="AC28" s="3" t="s">
        <v>192</v>
      </c>
      <c r="AD28" s="3">
        <v>4953</v>
      </c>
      <c r="AE28" s="3" t="s">
        <v>193</v>
      </c>
      <c r="AF28" s="3">
        <v>3197</v>
      </c>
      <c r="AG28" s="3" t="s">
        <v>194</v>
      </c>
      <c r="AH28" s="3"/>
      <c r="AI28" t="s">
        <v>33</v>
      </c>
      <c r="AJ28" s="3" t="s">
        <v>357</v>
      </c>
      <c r="AK28" s="3" t="s">
        <v>362</v>
      </c>
      <c r="AL28" s="3">
        <v>6463</v>
      </c>
      <c r="AM28" s="3" t="s">
        <v>371</v>
      </c>
      <c r="AN28" s="3" t="s">
        <v>380</v>
      </c>
      <c r="AO28" s="3">
        <v>3197</v>
      </c>
    </row>
    <row r="29" spans="1:41">
      <c r="A29" t="s">
        <v>34</v>
      </c>
      <c r="B29" s="3">
        <v>7667</v>
      </c>
      <c r="C29" s="3">
        <v>100</v>
      </c>
      <c r="D29" s="12">
        <v>887.9</v>
      </c>
      <c r="E29" s="3">
        <v>9075</v>
      </c>
      <c r="F29" s="3">
        <v>100</v>
      </c>
      <c r="G29" s="3">
        <v>631.70000000000005</v>
      </c>
      <c r="H29" s="3">
        <v>8615</v>
      </c>
      <c r="I29" s="3">
        <v>100</v>
      </c>
      <c r="J29" s="3">
        <v>777.5</v>
      </c>
      <c r="K29" s="3">
        <v>8118</v>
      </c>
      <c r="L29" s="3">
        <v>100</v>
      </c>
      <c r="M29" s="3">
        <v>581.20000000000005</v>
      </c>
      <c r="N29" s="3">
        <v>8542</v>
      </c>
      <c r="O29" s="3">
        <v>100</v>
      </c>
      <c r="P29" s="3">
        <v>733.1</v>
      </c>
      <c r="Q29" s="3">
        <v>6354</v>
      </c>
      <c r="R29" s="3">
        <v>100</v>
      </c>
      <c r="S29" s="3">
        <v>771.5</v>
      </c>
      <c r="U29" t="s">
        <v>34</v>
      </c>
      <c r="V29" s="3">
        <v>7667</v>
      </c>
      <c r="W29" t="s">
        <v>195</v>
      </c>
      <c r="X29" s="3">
        <v>9075</v>
      </c>
      <c r="Y29" s="3" t="s">
        <v>196</v>
      </c>
      <c r="Z29" s="3">
        <v>8615</v>
      </c>
      <c r="AA29" s="3" t="s">
        <v>197</v>
      </c>
      <c r="AB29" s="3">
        <v>8118</v>
      </c>
      <c r="AC29" s="3" t="s">
        <v>198</v>
      </c>
      <c r="AD29" s="3">
        <v>8542</v>
      </c>
      <c r="AE29" s="3" t="s">
        <v>199</v>
      </c>
      <c r="AF29" s="3">
        <v>6354</v>
      </c>
      <c r="AG29" s="3" t="s">
        <v>200</v>
      </c>
      <c r="AH29" s="3"/>
      <c r="AI29" t="s">
        <v>34</v>
      </c>
      <c r="AJ29" s="3">
        <v>7667</v>
      </c>
      <c r="AK29" s="3">
        <v>9075</v>
      </c>
      <c r="AL29" s="3">
        <v>8615</v>
      </c>
      <c r="AM29" s="3">
        <v>8118</v>
      </c>
      <c r="AN29" s="3">
        <v>8542</v>
      </c>
      <c r="AO29" s="3">
        <v>6354</v>
      </c>
    </row>
    <row r="30" spans="1:41">
      <c r="A30" t="s">
        <v>35</v>
      </c>
      <c r="B30" s="3">
        <v>9065</v>
      </c>
      <c r="C30" s="3">
        <v>73</v>
      </c>
      <c r="D30" s="12">
        <v>1048.5999999999999</v>
      </c>
      <c r="E30" s="3">
        <v>9879</v>
      </c>
      <c r="F30" s="3">
        <v>66</v>
      </c>
      <c r="G30" s="3">
        <v>313.60000000000002</v>
      </c>
      <c r="H30" s="3">
        <v>9809</v>
      </c>
      <c r="I30" s="3">
        <v>53</v>
      </c>
      <c r="J30" s="3">
        <v>419.2</v>
      </c>
      <c r="K30" s="3">
        <v>9350</v>
      </c>
      <c r="L30" s="3">
        <v>53</v>
      </c>
      <c r="M30" s="3">
        <v>747.1</v>
      </c>
      <c r="N30" s="3">
        <v>9341</v>
      </c>
      <c r="O30" s="3">
        <v>66</v>
      </c>
      <c r="P30" s="3">
        <v>689.7</v>
      </c>
      <c r="Q30" s="3">
        <v>8399</v>
      </c>
      <c r="R30" s="3">
        <v>66</v>
      </c>
      <c r="S30" s="3">
        <v>1225.5999999999999</v>
      </c>
      <c r="U30" t="s">
        <v>35</v>
      </c>
      <c r="V30" s="3">
        <v>9065</v>
      </c>
      <c r="W30" t="s">
        <v>201</v>
      </c>
      <c r="X30" s="3">
        <v>9879</v>
      </c>
      <c r="Y30" s="3" t="s">
        <v>202</v>
      </c>
      <c r="Z30" s="3">
        <v>9809</v>
      </c>
      <c r="AA30" s="3" t="s">
        <v>203</v>
      </c>
      <c r="AB30" s="3">
        <v>9350</v>
      </c>
      <c r="AC30" s="3" t="s">
        <v>204</v>
      </c>
      <c r="AD30" s="3">
        <v>9341</v>
      </c>
      <c r="AE30" s="3" t="s">
        <v>205</v>
      </c>
      <c r="AF30" s="3">
        <v>8399</v>
      </c>
      <c r="AG30" s="3" t="s">
        <v>206</v>
      </c>
      <c r="AH30" s="3"/>
      <c r="AI30" t="s">
        <v>35</v>
      </c>
      <c r="AJ30" s="3" t="s">
        <v>356</v>
      </c>
      <c r="AK30" s="3" t="s">
        <v>363</v>
      </c>
      <c r="AL30" s="3" t="s">
        <v>367</v>
      </c>
      <c r="AM30" s="3" t="s">
        <v>368</v>
      </c>
      <c r="AN30" s="3" t="s">
        <v>379</v>
      </c>
      <c r="AO30" s="3" t="s">
        <v>392</v>
      </c>
    </row>
    <row r="31" spans="1:41">
      <c r="A31" t="s">
        <v>36</v>
      </c>
      <c r="B31" s="3">
        <v>9989</v>
      </c>
      <c r="C31" s="3">
        <v>90</v>
      </c>
      <c r="D31" s="12">
        <v>49.8</v>
      </c>
      <c r="E31" s="3">
        <v>10000</v>
      </c>
      <c r="F31" s="3">
        <v>93</v>
      </c>
      <c r="G31" s="3">
        <v>3478.5</v>
      </c>
      <c r="H31" s="3">
        <v>10000</v>
      </c>
      <c r="I31" s="3">
        <v>90</v>
      </c>
      <c r="J31" s="3">
        <v>2548.5</v>
      </c>
      <c r="K31" s="3">
        <v>10000</v>
      </c>
      <c r="L31" s="3">
        <v>90</v>
      </c>
      <c r="M31" s="3">
        <v>3753.5</v>
      </c>
      <c r="N31" s="3">
        <v>9981</v>
      </c>
      <c r="O31" s="3">
        <v>96</v>
      </c>
      <c r="P31" s="3">
        <v>101.9</v>
      </c>
      <c r="Q31" s="3">
        <v>9986</v>
      </c>
      <c r="R31" s="3">
        <v>100</v>
      </c>
      <c r="S31" s="3">
        <v>70.5</v>
      </c>
      <c r="U31" t="s">
        <v>36</v>
      </c>
      <c r="V31" s="3">
        <v>9989</v>
      </c>
      <c r="W31" t="s">
        <v>207</v>
      </c>
      <c r="X31" s="3">
        <v>10000</v>
      </c>
      <c r="Y31" s="3">
        <v>3478.5</v>
      </c>
      <c r="Z31" s="3">
        <v>10000</v>
      </c>
      <c r="AA31" s="3">
        <v>2548.5</v>
      </c>
      <c r="AB31" s="3">
        <v>10000</v>
      </c>
      <c r="AC31" s="3">
        <v>3753.5</v>
      </c>
      <c r="AD31" s="3">
        <v>9981</v>
      </c>
      <c r="AE31" s="3" t="s">
        <v>208</v>
      </c>
      <c r="AF31" s="3">
        <v>9986</v>
      </c>
      <c r="AG31" s="3" t="s">
        <v>209</v>
      </c>
      <c r="AH31" s="3"/>
      <c r="AI31" t="s">
        <v>36</v>
      </c>
      <c r="AJ31" s="3" t="s">
        <v>355</v>
      </c>
      <c r="AK31" s="3" t="s">
        <v>387</v>
      </c>
      <c r="AL31" s="3" t="s">
        <v>388</v>
      </c>
      <c r="AM31" s="3" t="s">
        <v>389</v>
      </c>
      <c r="AN31" s="3" t="s">
        <v>375</v>
      </c>
      <c r="AO31" s="3">
        <v>9986</v>
      </c>
    </row>
    <row r="32" spans="1:41">
      <c r="A32" t="s">
        <v>37</v>
      </c>
      <c r="B32" s="3">
        <v>5281</v>
      </c>
      <c r="C32" s="3">
        <v>100</v>
      </c>
      <c r="D32" s="12">
        <v>592</v>
      </c>
      <c r="E32" s="3">
        <v>5439</v>
      </c>
      <c r="F32" s="3">
        <v>100</v>
      </c>
      <c r="G32" s="3">
        <v>561</v>
      </c>
      <c r="H32" s="3">
        <v>5728</v>
      </c>
      <c r="I32" s="3">
        <v>100</v>
      </c>
      <c r="J32" s="3">
        <v>741.8</v>
      </c>
      <c r="K32" s="3">
        <v>5898</v>
      </c>
      <c r="L32" s="3">
        <v>100</v>
      </c>
      <c r="M32" s="3">
        <v>1263.5999999999999</v>
      </c>
      <c r="N32" s="3">
        <v>4351</v>
      </c>
      <c r="O32" s="3">
        <v>96</v>
      </c>
      <c r="P32" s="3">
        <v>612.4</v>
      </c>
      <c r="Q32" s="3">
        <v>2302</v>
      </c>
      <c r="R32" s="3">
        <v>100</v>
      </c>
      <c r="S32" s="3">
        <v>334.3</v>
      </c>
      <c r="U32" t="s">
        <v>37</v>
      </c>
      <c r="V32" s="3">
        <v>5281</v>
      </c>
      <c r="W32" t="s">
        <v>210</v>
      </c>
      <c r="X32" s="3">
        <v>5439</v>
      </c>
      <c r="Y32" s="3" t="s">
        <v>211</v>
      </c>
      <c r="Z32" s="3">
        <v>5728</v>
      </c>
      <c r="AA32" s="3" t="s">
        <v>212</v>
      </c>
      <c r="AB32" s="3">
        <v>5898</v>
      </c>
      <c r="AC32" s="3" t="s">
        <v>213</v>
      </c>
      <c r="AD32" s="3">
        <v>4351</v>
      </c>
      <c r="AE32" s="3" t="s">
        <v>214</v>
      </c>
      <c r="AF32" s="3">
        <v>2302</v>
      </c>
      <c r="AG32" s="3" t="s">
        <v>215</v>
      </c>
      <c r="AH32" s="3"/>
      <c r="AI32" t="s">
        <v>37</v>
      </c>
      <c r="AJ32" s="3">
        <v>5281</v>
      </c>
      <c r="AK32" s="3">
        <v>5439</v>
      </c>
      <c r="AL32" s="3">
        <v>5728</v>
      </c>
      <c r="AM32" s="3">
        <v>5898</v>
      </c>
      <c r="AN32" s="3" t="s">
        <v>376</v>
      </c>
      <c r="AO32" s="3">
        <v>2302</v>
      </c>
    </row>
    <row r="33" spans="1:41">
      <c r="A33" t="s">
        <v>38</v>
      </c>
      <c r="B33" s="3">
        <v>5597</v>
      </c>
      <c r="C33" s="3">
        <v>100</v>
      </c>
      <c r="D33" s="12">
        <v>430.9</v>
      </c>
      <c r="E33" s="3">
        <v>8909</v>
      </c>
      <c r="F33" s="3">
        <v>100</v>
      </c>
      <c r="G33" s="3">
        <v>966.3</v>
      </c>
      <c r="H33" s="3">
        <v>8922</v>
      </c>
      <c r="I33" s="3">
        <v>100</v>
      </c>
      <c r="J33" s="3">
        <v>757</v>
      </c>
      <c r="K33" s="3">
        <v>8070</v>
      </c>
      <c r="L33" s="3">
        <v>100</v>
      </c>
      <c r="M33" s="3">
        <v>703.4</v>
      </c>
      <c r="N33" s="3">
        <v>8546</v>
      </c>
      <c r="O33" s="3">
        <v>100</v>
      </c>
      <c r="P33" s="3">
        <v>564.70000000000005</v>
      </c>
      <c r="Q33" s="3">
        <v>6260</v>
      </c>
      <c r="R33" s="3">
        <v>100</v>
      </c>
      <c r="S33" s="3">
        <v>437.1</v>
      </c>
      <c r="U33" t="s">
        <v>38</v>
      </c>
      <c r="V33" s="3">
        <v>5597</v>
      </c>
      <c r="W33" t="s">
        <v>216</v>
      </c>
      <c r="X33" s="3">
        <v>8909</v>
      </c>
      <c r="Y33" s="3" t="s">
        <v>217</v>
      </c>
      <c r="Z33" s="3">
        <v>8922</v>
      </c>
      <c r="AA33" s="3" t="s">
        <v>218</v>
      </c>
      <c r="AB33" s="3">
        <v>8070</v>
      </c>
      <c r="AC33" s="3" t="s">
        <v>219</v>
      </c>
      <c r="AD33" s="3">
        <v>8546</v>
      </c>
      <c r="AE33" s="3" t="s">
        <v>220</v>
      </c>
      <c r="AF33" s="3">
        <v>6260</v>
      </c>
      <c r="AG33" s="3" t="s">
        <v>221</v>
      </c>
      <c r="AH33" s="3"/>
      <c r="AI33" t="s">
        <v>38</v>
      </c>
      <c r="AJ33" s="3">
        <v>5597</v>
      </c>
      <c r="AK33" s="3">
        <v>8909</v>
      </c>
      <c r="AL33" s="3">
        <v>8922</v>
      </c>
      <c r="AM33" s="3">
        <v>8070</v>
      </c>
      <c r="AN33" s="3">
        <v>8546</v>
      </c>
      <c r="AO33" s="3">
        <v>6260</v>
      </c>
    </row>
    <row r="34" spans="1:41">
      <c r="A34" t="s">
        <v>39</v>
      </c>
      <c r="B34" s="3">
        <v>8298</v>
      </c>
      <c r="C34" s="3">
        <v>100</v>
      </c>
      <c r="D34" s="12">
        <v>756.1</v>
      </c>
      <c r="E34" s="3">
        <v>9956</v>
      </c>
      <c r="F34" s="3">
        <v>100</v>
      </c>
      <c r="G34" s="3">
        <v>197.4</v>
      </c>
      <c r="H34" s="3">
        <v>10000</v>
      </c>
      <c r="I34" s="3">
        <v>100</v>
      </c>
      <c r="J34" s="3">
        <v>1418.5</v>
      </c>
      <c r="K34" s="3">
        <v>9900</v>
      </c>
      <c r="L34" s="3">
        <v>100</v>
      </c>
      <c r="M34" s="3">
        <v>301.5</v>
      </c>
      <c r="N34" s="3">
        <v>9949</v>
      </c>
      <c r="O34" s="3">
        <v>100</v>
      </c>
      <c r="P34" s="3">
        <v>192.4</v>
      </c>
      <c r="Q34" s="3">
        <v>9395</v>
      </c>
      <c r="R34" s="3">
        <v>100</v>
      </c>
      <c r="S34" s="3">
        <v>544.4</v>
      </c>
      <c r="U34" t="s">
        <v>39</v>
      </c>
      <c r="V34" s="3">
        <v>8298</v>
      </c>
      <c r="W34" t="s">
        <v>222</v>
      </c>
      <c r="X34" s="3">
        <v>9956</v>
      </c>
      <c r="Y34" s="3" t="s">
        <v>223</v>
      </c>
      <c r="Z34" s="3">
        <v>10000</v>
      </c>
      <c r="AA34" s="3">
        <v>1418.5</v>
      </c>
      <c r="AB34" s="3">
        <v>9900</v>
      </c>
      <c r="AC34" s="3" t="s">
        <v>224</v>
      </c>
      <c r="AD34" s="3">
        <v>9949</v>
      </c>
      <c r="AE34" s="3" t="s">
        <v>225</v>
      </c>
      <c r="AF34" s="3">
        <v>9395</v>
      </c>
      <c r="AG34" s="3" t="s">
        <v>226</v>
      </c>
      <c r="AH34" s="3"/>
      <c r="AI34" t="s">
        <v>39</v>
      </c>
      <c r="AJ34" s="3">
        <v>8298</v>
      </c>
      <c r="AK34" s="3">
        <v>9956</v>
      </c>
      <c r="AL34" s="3">
        <v>10000</v>
      </c>
      <c r="AM34" s="3">
        <v>9900</v>
      </c>
      <c r="AN34" s="3">
        <v>9949</v>
      </c>
      <c r="AO34" s="3">
        <v>9395</v>
      </c>
    </row>
    <row r="35" spans="1:41">
      <c r="A35" t="s">
        <v>40</v>
      </c>
      <c r="B35" s="3">
        <v>6899</v>
      </c>
      <c r="C35" s="3">
        <v>100</v>
      </c>
      <c r="D35" s="12">
        <v>1066</v>
      </c>
      <c r="E35" s="3">
        <v>9764</v>
      </c>
      <c r="F35" s="3">
        <v>100</v>
      </c>
      <c r="G35" s="3">
        <v>391.9</v>
      </c>
      <c r="H35" s="3">
        <v>9825</v>
      </c>
      <c r="I35" s="3">
        <v>100</v>
      </c>
      <c r="J35" s="3">
        <v>479.9</v>
      </c>
      <c r="K35" s="3">
        <v>9614</v>
      </c>
      <c r="L35" s="3">
        <v>100</v>
      </c>
      <c r="M35" s="3">
        <v>547.6</v>
      </c>
      <c r="N35" s="3">
        <v>9713</v>
      </c>
      <c r="O35" s="3">
        <v>100</v>
      </c>
      <c r="P35" s="3">
        <v>505.6</v>
      </c>
      <c r="Q35" s="3">
        <v>8578</v>
      </c>
      <c r="R35" s="3">
        <v>100</v>
      </c>
      <c r="S35" s="3">
        <v>1112</v>
      </c>
      <c r="U35" t="s">
        <v>40</v>
      </c>
      <c r="V35" s="3">
        <v>6899</v>
      </c>
      <c r="W35" t="s">
        <v>227</v>
      </c>
      <c r="X35" s="3">
        <v>9764</v>
      </c>
      <c r="Y35" s="3" t="s">
        <v>228</v>
      </c>
      <c r="Z35" s="3">
        <v>9825</v>
      </c>
      <c r="AA35" s="3" t="s">
        <v>229</v>
      </c>
      <c r="AB35" s="3">
        <v>9614</v>
      </c>
      <c r="AC35" s="3" t="s">
        <v>230</v>
      </c>
      <c r="AD35" s="3">
        <v>9713</v>
      </c>
      <c r="AE35" s="3" t="s">
        <v>231</v>
      </c>
      <c r="AF35" s="3">
        <v>8578</v>
      </c>
      <c r="AG35" s="3">
        <v>1112</v>
      </c>
      <c r="AH35" s="3"/>
      <c r="AI35" t="s">
        <v>40</v>
      </c>
      <c r="AJ35" s="3">
        <v>6899</v>
      </c>
      <c r="AK35" s="3">
        <v>9764</v>
      </c>
      <c r="AL35" s="3">
        <v>9825</v>
      </c>
      <c r="AM35" s="3">
        <v>9614</v>
      </c>
      <c r="AN35" s="3">
        <v>9713</v>
      </c>
      <c r="AO35" s="3">
        <v>8578</v>
      </c>
    </row>
    <row r="36" spans="1:41">
      <c r="A36" t="s">
        <v>41</v>
      </c>
      <c r="B36" s="3">
        <v>4240</v>
      </c>
      <c r="C36" s="3">
        <v>100</v>
      </c>
      <c r="D36" s="12">
        <v>208.7</v>
      </c>
      <c r="E36" s="3">
        <v>5284</v>
      </c>
      <c r="F36" s="3">
        <v>100</v>
      </c>
      <c r="G36" s="3">
        <v>529.5</v>
      </c>
      <c r="H36" s="3">
        <v>5128</v>
      </c>
      <c r="I36" s="3">
        <v>100</v>
      </c>
      <c r="J36" s="3">
        <v>277.8</v>
      </c>
      <c r="K36" s="3">
        <v>4980</v>
      </c>
      <c r="L36" s="3">
        <v>100</v>
      </c>
      <c r="M36" s="3">
        <v>352.4</v>
      </c>
      <c r="N36" s="3">
        <v>5732</v>
      </c>
      <c r="O36" s="3">
        <v>100</v>
      </c>
      <c r="P36" s="3">
        <v>651.9</v>
      </c>
      <c r="Q36" s="3">
        <v>2588</v>
      </c>
      <c r="R36" s="3">
        <v>100</v>
      </c>
      <c r="S36" s="3">
        <v>425.7</v>
      </c>
      <c r="U36" t="s">
        <v>41</v>
      </c>
      <c r="V36" s="3">
        <v>4240</v>
      </c>
      <c r="W36" t="s">
        <v>232</v>
      </c>
      <c r="X36" s="3">
        <v>5284</v>
      </c>
      <c r="Y36" s="3" t="s">
        <v>233</v>
      </c>
      <c r="Z36" s="3">
        <v>5128</v>
      </c>
      <c r="AA36" s="3" t="s">
        <v>234</v>
      </c>
      <c r="AB36" s="3">
        <v>4980</v>
      </c>
      <c r="AC36" s="3" t="s">
        <v>235</v>
      </c>
      <c r="AD36" s="3">
        <v>5732</v>
      </c>
      <c r="AE36" s="3" t="s">
        <v>236</v>
      </c>
      <c r="AF36" s="3">
        <v>2588</v>
      </c>
      <c r="AG36" s="3" t="s">
        <v>237</v>
      </c>
      <c r="AH36" s="3"/>
      <c r="AI36" t="s">
        <v>41</v>
      </c>
      <c r="AJ36" s="3">
        <v>4240</v>
      </c>
      <c r="AK36" s="3">
        <v>5284</v>
      </c>
      <c r="AL36" s="3">
        <v>5128</v>
      </c>
      <c r="AM36" s="3">
        <v>4980</v>
      </c>
      <c r="AN36" s="3">
        <v>5732</v>
      </c>
      <c r="AO36" s="3">
        <v>2588</v>
      </c>
    </row>
    <row r="37" spans="1:41">
      <c r="A37" t="s">
        <v>42</v>
      </c>
      <c r="B37" s="3">
        <v>4330</v>
      </c>
      <c r="C37" s="3">
        <v>100</v>
      </c>
      <c r="D37" s="12">
        <v>185.3</v>
      </c>
      <c r="E37" s="3">
        <v>5311</v>
      </c>
      <c r="F37" s="3">
        <v>100</v>
      </c>
      <c r="G37" s="3">
        <v>413</v>
      </c>
      <c r="H37" s="3">
        <v>5091</v>
      </c>
      <c r="I37" s="3">
        <v>100</v>
      </c>
      <c r="J37" s="3">
        <v>313.2</v>
      </c>
      <c r="K37" s="3">
        <v>4940</v>
      </c>
      <c r="L37" s="3">
        <v>100</v>
      </c>
      <c r="M37" s="3">
        <v>292.60000000000002</v>
      </c>
      <c r="N37" s="3">
        <v>5433</v>
      </c>
      <c r="O37" s="3">
        <v>100</v>
      </c>
      <c r="P37" s="3">
        <v>580.9</v>
      </c>
      <c r="Q37" s="3">
        <v>2843</v>
      </c>
      <c r="R37" s="3">
        <v>100</v>
      </c>
      <c r="S37" s="3">
        <v>420.9</v>
      </c>
      <c r="U37" t="s">
        <v>42</v>
      </c>
      <c r="V37" s="3">
        <v>4330</v>
      </c>
      <c r="W37" t="s">
        <v>238</v>
      </c>
      <c r="X37" s="3">
        <v>5311</v>
      </c>
      <c r="Y37" s="3">
        <v>413</v>
      </c>
      <c r="Z37" s="3">
        <v>5091</v>
      </c>
      <c r="AA37" s="3" t="s">
        <v>239</v>
      </c>
      <c r="AB37" s="3">
        <v>4940</v>
      </c>
      <c r="AC37" s="3" t="s">
        <v>240</v>
      </c>
      <c r="AD37" s="3">
        <v>5433</v>
      </c>
      <c r="AE37" s="3" t="s">
        <v>241</v>
      </c>
      <c r="AF37" s="3">
        <v>2843</v>
      </c>
      <c r="AG37" s="3" t="s">
        <v>242</v>
      </c>
      <c r="AH37" s="3"/>
      <c r="AI37" t="s">
        <v>42</v>
      </c>
      <c r="AJ37" s="3">
        <v>4330</v>
      </c>
      <c r="AK37" s="3">
        <v>5311</v>
      </c>
      <c r="AL37" s="3">
        <v>5091</v>
      </c>
      <c r="AM37" s="3">
        <v>4940</v>
      </c>
      <c r="AN37" s="3">
        <v>5433</v>
      </c>
      <c r="AO37" s="3">
        <v>2843</v>
      </c>
    </row>
    <row r="38" spans="1:41">
      <c r="A38" t="s">
        <v>43</v>
      </c>
      <c r="B38" s="3">
        <v>4598</v>
      </c>
      <c r="C38" s="3">
        <v>100</v>
      </c>
      <c r="D38" s="12">
        <v>484.7</v>
      </c>
      <c r="E38" s="3">
        <v>5388</v>
      </c>
      <c r="F38" s="3">
        <v>100</v>
      </c>
      <c r="G38" s="3">
        <v>548.6</v>
      </c>
      <c r="H38" s="3">
        <v>5135</v>
      </c>
      <c r="I38" s="3">
        <v>100</v>
      </c>
      <c r="J38" s="3">
        <v>368.8</v>
      </c>
      <c r="K38" s="3">
        <v>4926</v>
      </c>
      <c r="L38" s="3">
        <v>100</v>
      </c>
      <c r="M38" s="3">
        <v>308.5</v>
      </c>
      <c r="N38" s="3">
        <v>5781</v>
      </c>
      <c r="O38" s="3">
        <v>100</v>
      </c>
      <c r="P38" s="3">
        <v>1212.4000000000001</v>
      </c>
      <c r="Q38" s="3">
        <v>2776</v>
      </c>
      <c r="R38" s="3">
        <v>100</v>
      </c>
      <c r="S38" s="3">
        <v>409.5</v>
      </c>
      <c r="U38" t="s">
        <v>43</v>
      </c>
      <c r="V38" s="3">
        <v>4598</v>
      </c>
      <c r="W38" t="s">
        <v>243</v>
      </c>
      <c r="X38" s="3">
        <v>5388</v>
      </c>
      <c r="Y38" s="3" t="s">
        <v>244</v>
      </c>
      <c r="Z38" s="3">
        <v>5135</v>
      </c>
      <c r="AA38" s="3" t="s">
        <v>245</v>
      </c>
      <c r="AB38" s="3">
        <v>4926</v>
      </c>
      <c r="AC38" s="3" t="s">
        <v>72</v>
      </c>
      <c r="AD38" s="3">
        <v>5781</v>
      </c>
      <c r="AE38" s="3" t="s">
        <v>246</v>
      </c>
      <c r="AF38" s="3">
        <v>2776</v>
      </c>
      <c r="AG38" s="3" t="s">
        <v>247</v>
      </c>
      <c r="AH38" s="3"/>
      <c r="AI38" t="s">
        <v>43</v>
      </c>
      <c r="AJ38" s="3">
        <v>4598</v>
      </c>
      <c r="AK38" s="3">
        <v>5388</v>
      </c>
      <c r="AL38" s="3">
        <v>5135</v>
      </c>
      <c r="AM38" s="3">
        <v>4926</v>
      </c>
      <c r="AN38" s="3">
        <v>5781</v>
      </c>
      <c r="AO38" s="3">
        <v>2776</v>
      </c>
    </row>
    <row r="39" spans="1:41">
      <c r="A39" t="s">
        <v>44</v>
      </c>
      <c r="B39" s="3">
        <v>3028</v>
      </c>
      <c r="C39" s="3">
        <v>100</v>
      </c>
      <c r="D39" s="12">
        <v>50.4</v>
      </c>
      <c r="E39" s="3">
        <v>3008</v>
      </c>
      <c r="F39" s="3">
        <v>100</v>
      </c>
      <c r="G39" s="3">
        <v>27</v>
      </c>
      <c r="H39" s="3">
        <v>3069</v>
      </c>
      <c r="I39" s="3">
        <v>100</v>
      </c>
      <c r="J39" s="3">
        <v>40.799999999999997</v>
      </c>
      <c r="K39" s="3">
        <v>3052</v>
      </c>
      <c r="L39" s="3">
        <v>100</v>
      </c>
      <c r="M39" s="3">
        <v>23.6</v>
      </c>
      <c r="N39" s="3">
        <v>3078</v>
      </c>
      <c r="O39" s="3">
        <v>100</v>
      </c>
      <c r="P39" s="3">
        <v>121.6</v>
      </c>
      <c r="Q39" s="3">
        <v>1008</v>
      </c>
      <c r="R39" s="3">
        <v>100</v>
      </c>
      <c r="S39" s="3">
        <v>38.200000000000003</v>
      </c>
      <c r="U39" t="s">
        <v>44</v>
      </c>
      <c r="V39" s="3">
        <v>3028</v>
      </c>
      <c r="W39" t="s">
        <v>248</v>
      </c>
      <c r="X39" s="3">
        <v>3008</v>
      </c>
      <c r="Y39" s="3" t="s">
        <v>249</v>
      </c>
      <c r="Z39" s="3">
        <v>3069</v>
      </c>
      <c r="AA39" s="3" t="s">
        <v>250</v>
      </c>
      <c r="AB39" s="3">
        <v>3052</v>
      </c>
      <c r="AC39" s="3" t="s">
        <v>251</v>
      </c>
      <c r="AD39" s="3">
        <v>3078</v>
      </c>
      <c r="AE39" s="3" t="s">
        <v>91</v>
      </c>
      <c r="AF39" s="3">
        <v>1008</v>
      </c>
      <c r="AG39" s="3" t="s">
        <v>252</v>
      </c>
      <c r="AH39" s="3"/>
      <c r="AI39" t="s">
        <v>44</v>
      </c>
      <c r="AJ39" s="3">
        <v>3028</v>
      </c>
      <c r="AK39" s="3">
        <v>3008</v>
      </c>
      <c r="AL39" s="3">
        <v>3069</v>
      </c>
      <c r="AM39" s="3">
        <v>3052</v>
      </c>
      <c r="AN39" s="3">
        <v>3078</v>
      </c>
      <c r="AO39" s="3">
        <v>1008</v>
      </c>
    </row>
    <row r="40" spans="1:41">
      <c r="A40" t="s">
        <v>45</v>
      </c>
      <c r="B40" s="3">
        <v>3425</v>
      </c>
      <c r="C40" s="3">
        <v>100</v>
      </c>
      <c r="D40" s="12">
        <v>139.4</v>
      </c>
      <c r="E40" s="3">
        <v>3101</v>
      </c>
      <c r="F40" s="3">
        <v>100</v>
      </c>
      <c r="G40" s="3">
        <v>237.3</v>
      </c>
      <c r="H40" s="3">
        <v>4028</v>
      </c>
      <c r="I40" s="3">
        <v>100</v>
      </c>
      <c r="J40" s="3">
        <v>519.70000000000005</v>
      </c>
      <c r="K40" s="3">
        <v>4537</v>
      </c>
      <c r="L40" s="3">
        <v>100</v>
      </c>
      <c r="M40" s="3">
        <v>459</v>
      </c>
      <c r="N40" s="3">
        <v>2959</v>
      </c>
      <c r="O40" s="3">
        <v>33</v>
      </c>
      <c r="P40" s="3">
        <v>18.8</v>
      </c>
      <c r="Q40" s="3">
        <v>640</v>
      </c>
      <c r="R40" s="3">
        <v>80</v>
      </c>
      <c r="S40" s="3">
        <v>31.9</v>
      </c>
      <c r="U40" t="s">
        <v>45</v>
      </c>
      <c r="V40" s="3">
        <v>3425</v>
      </c>
      <c r="W40" t="s">
        <v>253</v>
      </c>
      <c r="X40" s="3">
        <v>3101</v>
      </c>
      <c r="Y40" s="3" t="s">
        <v>254</v>
      </c>
      <c r="Z40" s="3">
        <v>4028</v>
      </c>
      <c r="AA40" s="3" t="s">
        <v>255</v>
      </c>
      <c r="AB40" s="3">
        <v>4537</v>
      </c>
      <c r="AC40" s="3" t="s">
        <v>256</v>
      </c>
      <c r="AD40" s="3">
        <v>2959</v>
      </c>
      <c r="AE40" s="3" t="s">
        <v>257</v>
      </c>
      <c r="AF40" s="3">
        <v>640</v>
      </c>
      <c r="AG40" s="3" t="s">
        <v>258</v>
      </c>
      <c r="AH40" s="3"/>
      <c r="AI40" t="s">
        <v>45</v>
      </c>
      <c r="AJ40" s="3">
        <v>3425</v>
      </c>
      <c r="AK40" s="3">
        <v>3101</v>
      </c>
      <c r="AL40" s="3">
        <v>4028</v>
      </c>
      <c r="AM40" s="3">
        <v>4537</v>
      </c>
      <c r="AN40" s="3" t="s">
        <v>378</v>
      </c>
      <c r="AO40" s="3" t="s">
        <v>393</v>
      </c>
    </row>
    <row r="41" spans="1:41" ht="14">
      <c r="A41" t="s">
        <v>46</v>
      </c>
      <c r="B41" s="3">
        <v>4468</v>
      </c>
      <c r="C41" s="3">
        <v>100</v>
      </c>
      <c r="D41" s="12">
        <v>251.8</v>
      </c>
      <c r="E41" s="3">
        <v>5335</v>
      </c>
      <c r="F41" s="3">
        <v>100</v>
      </c>
      <c r="G41" s="3">
        <v>445.8</v>
      </c>
      <c r="H41" s="3">
        <v>5746</v>
      </c>
      <c r="I41" s="3">
        <v>100</v>
      </c>
      <c r="J41" s="3">
        <v>505.4</v>
      </c>
      <c r="K41" s="3">
        <v>5593</v>
      </c>
      <c r="L41" s="3">
        <v>100</v>
      </c>
      <c r="M41" s="3">
        <v>520.4</v>
      </c>
      <c r="N41" s="3">
        <v>5523</v>
      </c>
      <c r="O41" s="3">
        <v>100</v>
      </c>
      <c r="P41" s="3">
        <v>498.6</v>
      </c>
      <c r="Q41" s="3">
        <v>3048</v>
      </c>
      <c r="R41" s="3">
        <v>100</v>
      </c>
      <c r="S41" s="3">
        <v>349.9</v>
      </c>
      <c r="U41" t="s">
        <v>46</v>
      </c>
      <c r="V41" s="3">
        <v>4468</v>
      </c>
      <c r="W41" t="s">
        <v>259</v>
      </c>
      <c r="X41" s="3">
        <v>5335</v>
      </c>
      <c r="Y41" s="3" t="s">
        <v>260</v>
      </c>
      <c r="Z41" s="3">
        <v>5746</v>
      </c>
      <c r="AA41" s="3" t="s">
        <v>261</v>
      </c>
      <c r="AB41" s="3">
        <v>5593</v>
      </c>
      <c r="AC41" s="3" t="s">
        <v>262</v>
      </c>
      <c r="AD41" s="3">
        <v>5523</v>
      </c>
      <c r="AE41" s="3" t="s">
        <v>263</v>
      </c>
      <c r="AF41" s="3">
        <v>3048</v>
      </c>
      <c r="AG41" s="3" t="s">
        <v>264</v>
      </c>
      <c r="AH41" s="3"/>
      <c r="AI41" t="s">
        <v>46</v>
      </c>
      <c r="AJ41" s="3">
        <v>4468</v>
      </c>
      <c r="AK41" s="3">
        <v>5335</v>
      </c>
      <c r="AL41" s="3">
        <v>5746</v>
      </c>
      <c r="AM41" s="3">
        <v>5593</v>
      </c>
      <c r="AN41" s="3">
        <v>5523</v>
      </c>
      <c r="AO41" s="3">
        <v>2650</v>
      </c>
    </row>
    <row r="42" spans="1:41" ht="14">
      <c r="A42" t="s">
        <v>47</v>
      </c>
      <c r="B42" s="3">
        <v>6896</v>
      </c>
      <c r="C42" s="3">
        <v>90</v>
      </c>
      <c r="D42" s="12">
        <v>562.4</v>
      </c>
      <c r="E42" s="3">
        <v>6348</v>
      </c>
      <c r="F42" s="3">
        <v>100</v>
      </c>
      <c r="G42" s="3">
        <v>683.9</v>
      </c>
      <c r="H42" s="3">
        <v>8165</v>
      </c>
      <c r="I42" s="3">
        <v>100</v>
      </c>
      <c r="J42" s="3">
        <v>1091.2</v>
      </c>
      <c r="K42" s="3">
        <v>7902</v>
      </c>
      <c r="L42" s="3">
        <v>100</v>
      </c>
      <c r="M42" s="3">
        <v>944.7</v>
      </c>
      <c r="N42" s="3">
        <v>7330</v>
      </c>
      <c r="O42" s="3">
        <v>100</v>
      </c>
      <c r="P42" s="3">
        <v>723.4</v>
      </c>
      <c r="Q42" s="3">
        <v>5656</v>
      </c>
      <c r="R42" s="3">
        <v>100</v>
      </c>
      <c r="S42" s="3">
        <v>814</v>
      </c>
      <c r="U42" t="s">
        <v>47</v>
      </c>
      <c r="V42" s="3">
        <v>6896</v>
      </c>
      <c r="W42" t="s">
        <v>265</v>
      </c>
      <c r="X42" s="3">
        <v>6348</v>
      </c>
      <c r="Y42" s="3" t="s">
        <v>266</v>
      </c>
      <c r="Z42" s="3">
        <v>8165</v>
      </c>
      <c r="AA42" s="3" t="s">
        <v>267</v>
      </c>
      <c r="AB42" s="3">
        <v>7902</v>
      </c>
      <c r="AC42" s="3" t="s">
        <v>268</v>
      </c>
      <c r="AD42" s="3">
        <v>7330</v>
      </c>
      <c r="AE42" s="3" t="s">
        <v>269</v>
      </c>
      <c r="AF42" s="3">
        <v>5656</v>
      </c>
      <c r="AG42" s="3" t="s">
        <v>270</v>
      </c>
      <c r="AH42" s="3"/>
      <c r="AI42" t="s">
        <v>47</v>
      </c>
      <c r="AJ42" s="3" t="s">
        <v>354</v>
      </c>
      <c r="AK42" s="3">
        <v>6348</v>
      </c>
      <c r="AL42" s="3">
        <v>8165</v>
      </c>
      <c r="AM42" s="3">
        <v>7902</v>
      </c>
      <c r="AN42" s="3">
        <v>7330</v>
      </c>
      <c r="AO42" s="3">
        <v>2967</v>
      </c>
    </row>
    <row r="43" spans="1:41">
      <c r="A43" t="s">
        <v>48</v>
      </c>
      <c r="B43" s="3">
        <v>4514</v>
      </c>
      <c r="C43" s="3">
        <v>100</v>
      </c>
      <c r="D43" s="12">
        <v>465.7</v>
      </c>
      <c r="E43" s="3">
        <v>4804</v>
      </c>
      <c r="F43" s="3">
        <v>100</v>
      </c>
      <c r="G43" s="3">
        <v>353.5</v>
      </c>
      <c r="H43" s="3">
        <v>5173</v>
      </c>
      <c r="I43" s="3">
        <v>100</v>
      </c>
      <c r="J43" s="3">
        <v>562</v>
      </c>
      <c r="K43" s="3">
        <v>5197</v>
      </c>
      <c r="L43" s="3">
        <v>100</v>
      </c>
      <c r="M43" s="3">
        <v>975.1</v>
      </c>
      <c r="N43" s="3">
        <v>4490</v>
      </c>
      <c r="O43" s="3">
        <v>100</v>
      </c>
      <c r="P43" s="3">
        <v>192.2</v>
      </c>
      <c r="Q43" s="3">
        <v>2222</v>
      </c>
      <c r="R43" s="3">
        <v>100</v>
      </c>
      <c r="S43" s="3">
        <v>360.7</v>
      </c>
      <c r="U43" t="s">
        <v>48</v>
      </c>
      <c r="V43" s="3">
        <v>4514</v>
      </c>
      <c r="W43" t="s">
        <v>271</v>
      </c>
      <c r="X43" s="3">
        <v>4804</v>
      </c>
      <c r="Y43" s="3" t="s">
        <v>272</v>
      </c>
      <c r="Z43" s="3">
        <v>5173</v>
      </c>
      <c r="AA43" s="3" t="s">
        <v>273</v>
      </c>
      <c r="AB43" s="3">
        <v>5197</v>
      </c>
      <c r="AC43" s="3" t="s">
        <v>274</v>
      </c>
      <c r="AD43" s="3">
        <v>4490</v>
      </c>
      <c r="AE43" s="3" t="s">
        <v>275</v>
      </c>
      <c r="AF43" s="3">
        <v>2222</v>
      </c>
      <c r="AG43" s="3" t="s">
        <v>276</v>
      </c>
      <c r="AH43" s="3"/>
      <c r="AI43" t="s">
        <v>48</v>
      </c>
      <c r="AJ43" s="3">
        <v>4514</v>
      </c>
      <c r="AK43" s="3">
        <v>4804</v>
      </c>
      <c r="AL43" s="3">
        <v>5173</v>
      </c>
      <c r="AM43" s="3">
        <v>5197</v>
      </c>
      <c r="AN43" s="3">
        <v>4490</v>
      </c>
      <c r="AO43" s="3">
        <v>2222</v>
      </c>
    </row>
    <row r="44" spans="1:41">
      <c r="A44" t="s">
        <v>49</v>
      </c>
      <c r="B44" s="3">
        <v>4822</v>
      </c>
      <c r="C44" s="3">
        <v>100</v>
      </c>
      <c r="D44" s="12">
        <v>532.70000000000005</v>
      </c>
      <c r="E44" s="3">
        <v>5301</v>
      </c>
      <c r="F44" s="3">
        <v>100</v>
      </c>
      <c r="G44" s="3">
        <v>699.1</v>
      </c>
      <c r="H44" s="3">
        <v>5834</v>
      </c>
      <c r="I44" s="3">
        <v>100</v>
      </c>
      <c r="J44" s="3">
        <v>993.1</v>
      </c>
      <c r="K44" s="3">
        <v>5660</v>
      </c>
      <c r="L44" s="3">
        <v>100</v>
      </c>
      <c r="M44" s="3">
        <v>1052.4000000000001</v>
      </c>
      <c r="N44" s="3">
        <v>4656</v>
      </c>
      <c r="O44" s="3">
        <v>86</v>
      </c>
      <c r="P44" s="3">
        <v>210.5</v>
      </c>
      <c r="Q44" s="3">
        <v>2531</v>
      </c>
      <c r="R44" s="3">
        <v>86</v>
      </c>
      <c r="S44" s="3">
        <v>490.4</v>
      </c>
      <c r="U44" t="s">
        <v>49</v>
      </c>
      <c r="V44" s="3">
        <v>4822</v>
      </c>
      <c r="W44" t="s">
        <v>277</v>
      </c>
      <c r="X44" s="3">
        <v>5301</v>
      </c>
      <c r="Y44" s="3" t="s">
        <v>278</v>
      </c>
      <c r="Z44" s="3">
        <v>5834</v>
      </c>
      <c r="AA44" s="3" t="s">
        <v>279</v>
      </c>
      <c r="AB44" s="3">
        <v>5660</v>
      </c>
      <c r="AC44" s="3" t="s">
        <v>280</v>
      </c>
      <c r="AD44" s="3">
        <v>4656</v>
      </c>
      <c r="AE44" s="3" t="s">
        <v>281</v>
      </c>
      <c r="AF44" s="3">
        <v>2531</v>
      </c>
      <c r="AG44" s="3" t="s">
        <v>282</v>
      </c>
      <c r="AH44" s="3"/>
      <c r="AI44" t="s">
        <v>49</v>
      </c>
      <c r="AJ44" s="3">
        <v>4822</v>
      </c>
      <c r="AK44" s="3">
        <v>5301</v>
      </c>
      <c r="AL44" s="3">
        <v>5834</v>
      </c>
      <c r="AM44" s="3">
        <v>5660</v>
      </c>
      <c r="AN44" s="3" t="s">
        <v>377</v>
      </c>
      <c r="AO44" s="3" t="s">
        <v>394</v>
      </c>
    </row>
    <row r="45" spans="1:41">
      <c r="A45" t="s">
        <v>50</v>
      </c>
      <c r="B45" s="3">
        <v>4195</v>
      </c>
      <c r="C45" s="3">
        <v>100</v>
      </c>
      <c r="D45" s="12">
        <v>1248</v>
      </c>
      <c r="E45" s="3">
        <v>6081</v>
      </c>
      <c r="F45" s="3">
        <v>100</v>
      </c>
      <c r="G45" s="3">
        <v>1661.9</v>
      </c>
      <c r="H45" s="3">
        <v>5894</v>
      </c>
      <c r="I45" s="3">
        <v>100</v>
      </c>
      <c r="J45" s="3">
        <v>2095</v>
      </c>
      <c r="K45" s="3">
        <v>6455</v>
      </c>
      <c r="L45" s="3">
        <v>100</v>
      </c>
      <c r="M45" s="3">
        <v>1928.4</v>
      </c>
      <c r="N45" s="3">
        <v>6401</v>
      </c>
      <c r="O45" s="3">
        <v>100</v>
      </c>
      <c r="P45" s="3">
        <v>1904.1</v>
      </c>
      <c r="Q45" s="3">
        <v>4103</v>
      </c>
      <c r="R45" s="3">
        <v>100</v>
      </c>
      <c r="S45" s="3">
        <v>2232.5</v>
      </c>
      <c r="U45" t="s">
        <v>50</v>
      </c>
      <c r="V45" s="3">
        <v>4195</v>
      </c>
      <c r="W45" t="s">
        <v>283</v>
      </c>
      <c r="X45" s="3">
        <v>6081</v>
      </c>
      <c r="Y45" s="3" t="s">
        <v>284</v>
      </c>
      <c r="Z45" s="3">
        <v>5894</v>
      </c>
      <c r="AA45" s="3">
        <v>2095</v>
      </c>
      <c r="AB45" s="3">
        <v>6455</v>
      </c>
      <c r="AC45" s="3" t="s">
        <v>285</v>
      </c>
      <c r="AD45" s="3">
        <v>6401</v>
      </c>
      <c r="AE45" s="3" t="s">
        <v>286</v>
      </c>
      <c r="AF45" s="3">
        <v>4103</v>
      </c>
      <c r="AG45" s="3" t="s">
        <v>287</v>
      </c>
      <c r="AH45" s="3"/>
      <c r="AI45" t="s">
        <v>50</v>
      </c>
      <c r="AJ45" s="3">
        <v>4195</v>
      </c>
      <c r="AK45" s="3">
        <v>6081</v>
      </c>
      <c r="AL45" s="3">
        <v>5894</v>
      </c>
      <c r="AM45" s="3">
        <v>6455</v>
      </c>
      <c r="AN45" s="3">
        <v>6401</v>
      </c>
      <c r="AO45" s="3">
        <v>4159</v>
      </c>
    </row>
    <row r="46" spans="1:41">
      <c r="A46" t="s">
        <v>51</v>
      </c>
      <c r="B46" s="3">
        <v>3655</v>
      </c>
      <c r="C46" s="3">
        <v>100</v>
      </c>
      <c r="D46" s="12">
        <v>146.9</v>
      </c>
      <c r="E46" s="3">
        <v>4138</v>
      </c>
      <c r="F46" s="3">
        <v>100</v>
      </c>
      <c r="G46" s="3">
        <v>176</v>
      </c>
      <c r="H46" s="3">
        <v>4515</v>
      </c>
      <c r="I46" s="3">
        <v>100</v>
      </c>
      <c r="J46" s="3">
        <v>282.7</v>
      </c>
      <c r="K46" s="3">
        <v>4227</v>
      </c>
      <c r="L46" s="3">
        <v>100</v>
      </c>
      <c r="M46" s="3">
        <v>117.5</v>
      </c>
      <c r="N46" s="3">
        <v>4448</v>
      </c>
      <c r="O46" s="3">
        <v>100</v>
      </c>
      <c r="P46" s="3">
        <v>271.2</v>
      </c>
      <c r="Q46" s="3">
        <v>2072</v>
      </c>
      <c r="R46" s="3">
        <v>100</v>
      </c>
      <c r="S46" s="3">
        <v>160.4</v>
      </c>
      <c r="U46" t="s">
        <v>51</v>
      </c>
      <c r="V46" s="3">
        <v>3655</v>
      </c>
      <c r="W46" t="s">
        <v>288</v>
      </c>
      <c r="X46" s="3">
        <v>4138</v>
      </c>
      <c r="Y46" s="3" t="s">
        <v>289</v>
      </c>
      <c r="Z46" s="3">
        <v>4515</v>
      </c>
      <c r="AA46" s="3" t="s">
        <v>290</v>
      </c>
      <c r="AB46" s="3">
        <v>4227</v>
      </c>
      <c r="AC46" s="3" t="s">
        <v>291</v>
      </c>
      <c r="AD46" s="3">
        <v>4448</v>
      </c>
      <c r="AE46" s="3" t="s">
        <v>292</v>
      </c>
      <c r="AF46" s="3">
        <v>2072</v>
      </c>
      <c r="AG46" s="3" t="s">
        <v>293</v>
      </c>
      <c r="AH46" s="3"/>
      <c r="AI46" t="s">
        <v>51</v>
      </c>
      <c r="AJ46" s="3">
        <v>3655</v>
      </c>
      <c r="AK46" s="3">
        <v>4138</v>
      </c>
      <c r="AL46" s="3">
        <v>4515</v>
      </c>
      <c r="AM46" s="3">
        <v>4227</v>
      </c>
      <c r="AN46" s="3">
        <v>4448</v>
      </c>
      <c r="AO46" s="3">
        <v>2072</v>
      </c>
    </row>
    <row r="47" spans="1:41" ht="13">
      <c r="A47" s="4" t="s">
        <v>52</v>
      </c>
      <c r="B47" s="5">
        <f>SUM(B3:B46)</f>
        <v>242844</v>
      </c>
      <c r="C47" s="6">
        <f>AVERAGE(C3:C46)</f>
        <v>97.590909090909093</v>
      </c>
      <c r="D47" s="6">
        <f>AVERAGE(D3:D46)</f>
        <v>596.16818181818189</v>
      </c>
      <c r="E47" s="5">
        <f t="shared" ref="E47" si="0">SUM(E3:E46)</f>
        <v>277262</v>
      </c>
      <c r="F47" s="6">
        <f t="shared" ref="F47:G47" si="1">AVERAGE(F3:F46)</f>
        <v>97.454545454545453</v>
      </c>
      <c r="G47" s="6">
        <f t="shared" si="1"/>
        <v>855.09318181818196</v>
      </c>
      <c r="H47" s="5">
        <f t="shared" ref="H47" si="2">SUM(H3:H46)</f>
        <v>289786</v>
      </c>
      <c r="I47" s="6">
        <f t="shared" ref="I47:J47" si="3">AVERAGE(I3:I46)</f>
        <v>96.477272727272734</v>
      </c>
      <c r="J47" s="6">
        <f t="shared" si="3"/>
        <v>888.53636363636372</v>
      </c>
      <c r="K47" s="5">
        <f t="shared" ref="K47" si="4">SUM(K3:K46)</f>
        <v>283668</v>
      </c>
      <c r="L47" s="6">
        <f t="shared" ref="L47:M47" si="5">AVERAGE(L3:L46)</f>
        <v>95.5</v>
      </c>
      <c r="M47" s="6">
        <f t="shared" si="5"/>
        <v>825.93181818181813</v>
      </c>
      <c r="N47" s="5">
        <f t="shared" ref="N47" si="6">SUM(N3:N46)</f>
        <v>270753</v>
      </c>
      <c r="O47" s="6">
        <f t="shared" ref="O47:P47" si="7">AVERAGE(O3:O46)</f>
        <v>92.681818181818187</v>
      </c>
      <c r="P47" s="6">
        <f t="shared" si="7"/>
        <v>750.64545454545453</v>
      </c>
      <c r="Q47" s="5">
        <f t="shared" ref="Q47" si="8">SUM(Q3:Q46)</f>
        <v>184876</v>
      </c>
      <c r="R47" s="6">
        <f t="shared" ref="R47:S47" si="9">AVERAGE(R3:R46)</f>
        <v>96.590909090909093</v>
      </c>
      <c r="S47" s="6">
        <f t="shared" si="9"/>
        <v>756.55000000000007</v>
      </c>
      <c r="U47" s="4" t="s">
        <v>52</v>
      </c>
      <c r="V47" s="5">
        <f>SUM(V3:V46)</f>
        <v>242844</v>
      </c>
      <c r="X47" s="5">
        <f>SUM(X3:X46)</f>
        <v>277262</v>
      </c>
      <c r="Z47" s="5">
        <f>SUM(Z3:Z46)</f>
        <v>289786</v>
      </c>
      <c r="AB47" s="5">
        <f>SUM(AB3:AB46)</f>
        <v>283668</v>
      </c>
      <c r="AD47" s="5">
        <f>SUM(AD3:AD46)</f>
        <v>270753</v>
      </c>
      <c r="AE47" s="6"/>
      <c r="AF47" s="5">
        <f>SUM(AF3:AF46)</f>
        <v>184876</v>
      </c>
      <c r="AI47" s="4" t="s">
        <v>52</v>
      </c>
      <c r="AJ47" s="5" t="s">
        <v>382</v>
      </c>
      <c r="AK47" s="5" t="s">
        <v>383</v>
      </c>
      <c r="AL47" s="5" t="s">
        <v>384</v>
      </c>
      <c r="AM47" s="5" t="s">
        <v>385</v>
      </c>
      <c r="AN47" s="5" t="s">
        <v>386</v>
      </c>
      <c r="AO47" s="5" t="s">
        <v>395</v>
      </c>
    </row>
  </sheetData>
  <mergeCells count="6">
    <mergeCell ref="Q1:S1"/>
    <mergeCell ref="B1:D1"/>
    <mergeCell ref="E1:G1"/>
    <mergeCell ref="H1:J1"/>
    <mergeCell ref="K1:M1"/>
    <mergeCell ref="N1:P1"/>
  </mergeCells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DDC05-4891-4587-A4A8-6083420A7055}">
  <dimension ref="A1:S109"/>
  <sheetViews>
    <sheetView workbookViewId="0">
      <selection activeCell="O55" sqref="O55"/>
    </sheetView>
  </sheetViews>
  <sheetFormatPr defaultRowHeight="12.5"/>
  <cols>
    <col min="1" max="1" width="28.1796875" customWidth="1"/>
    <col min="2" max="3" width="11" customWidth="1"/>
    <col min="4" max="11" width="11.6328125" customWidth="1"/>
    <col min="13" max="13" width="13" customWidth="1"/>
    <col min="14" max="18" width="12.7265625" style="3" customWidth="1"/>
  </cols>
  <sheetData>
    <row r="1" spans="1:19" ht="14.5">
      <c r="A1" s="7"/>
      <c r="B1" s="19" t="s">
        <v>348</v>
      </c>
      <c r="C1" s="19"/>
      <c r="D1" s="18" t="s">
        <v>58</v>
      </c>
      <c r="E1" s="18"/>
      <c r="F1" s="18" t="s">
        <v>57</v>
      </c>
      <c r="G1" s="18"/>
      <c r="H1" s="17" t="s">
        <v>59</v>
      </c>
      <c r="I1" s="17"/>
      <c r="J1" s="16" t="s">
        <v>60</v>
      </c>
      <c r="K1" s="16"/>
    </row>
    <row r="2" spans="1:19" ht="14">
      <c r="A2" s="7" t="s">
        <v>5</v>
      </c>
      <c r="B2" s="2" t="s">
        <v>6</v>
      </c>
      <c r="C2" s="2" t="s">
        <v>7</v>
      </c>
      <c r="D2" s="2" t="s">
        <v>6</v>
      </c>
      <c r="E2" s="2" t="s">
        <v>7</v>
      </c>
      <c r="F2" s="2" t="s">
        <v>6</v>
      </c>
      <c r="G2" s="2" t="s">
        <v>7</v>
      </c>
      <c r="H2" s="2" t="s">
        <v>6</v>
      </c>
      <c r="I2" s="2" t="s">
        <v>7</v>
      </c>
      <c r="J2" s="2" t="s">
        <v>6</v>
      </c>
      <c r="K2" s="2" t="s">
        <v>7</v>
      </c>
      <c r="M2" s="7" t="s">
        <v>5</v>
      </c>
      <c r="N2" s="2" t="s">
        <v>348</v>
      </c>
      <c r="O2" s="5" t="s">
        <v>58</v>
      </c>
      <c r="P2" s="5" t="s">
        <v>58</v>
      </c>
      <c r="Q2" s="5" t="s">
        <v>59</v>
      </c>
      <c r="R2" s="5" t="s">
        <v>60</v>
      </c>
    </row>
    <row r="3" spans="1:19" ht="13">
      <c r="A3" s="8" t="s">
        <v>294</v>
      </c>
      <c r="B3" s="10">
        <v>2419</v>
      </c>
      <c r="C3" s="10">
        <v>100</v>
      </c>
      <c r="D3" s="3">
        <v>1124</v>
      </c>
      <c r="E3" s="3">
        <v>100</v>
      </c>
      <c r="F3" s="3">
        <v>2709</v>
      </c>
      <c r="G3" s="3">
        <v>100</v>
      </c>
      <c r="H3" s="3">
        <v>1046</v>
      </c>
      <c r="I3" s="3">
        <v>100</v>
      </c>
      <c r="J3" s="3">
        <v>589</v>
      </c>
      <c r="K3" s="3">
        <v>100</v>
      </c>
      <c r="M3" s="8" t="s">
        <v>294</v>
      </c>
      <c r="N3" s="10">
        <v>2419</v>
      </c>
      <c r="O3" s="3">
        <v>1124</v>
      </c>
      <c r="P3" s="3">
        <v>2709</v>
      </c>
      <c r="Q3" s="3">
        <v>1046</v>
      </c>
      <c r="R3" s="3">
        <v>589</v>
      </c>
      <c r="S3" s="4"/>
    </row>
    <row r="4" spans="1:19">
      <c r="A4" s="8" t="s">
        <v>295</v>
      </c>
      <c r="B4" s="10">
        <v>2180</v>
      </c>
      <c r="C4" s="10">
        <v>100</v>
      </c>
      <c r="D4" s="3">
        <v>1133</v>
      </c>
      <c r="E4" s="3">
        <v>100</v>
      </c>
      <c r="F4" s="3">
        <v>1669</v>
      </c>
      <c r="G4" s="3">
        <v>100</v>
      </c>
      <c r="H4" s="3">
        <v>1133</v>
      </c>
      <c r="I4" s="3">
        <v>96</v>
      </c>
      <c r="J4" s="3">
        <v>561</v>
      </c>
      <c r="K4" s="3">
        <v>100</v>
      </c>
      <c r="M4" s="8" t="s">
        <v>295</v>
      </c>
      <c r="N4" s="10">
        <v>2180</v>
      </c>
      <c r="O4" s="3">
        <v>1133</v>
      </c>
      <c r="P4" s="3">
        <v>1669</v>
      </c>
      <c r="Q4" s="3">
        <v>1133</v>
      </c>
      <c r="R4" s="3">
        <v>561</v>
      </c>
    </row>
    <row r="5" spans="1:19">
      <c r="A5" s="8" t="s">
        <v>296</v>
      </c>
      <c r="B5" s="10">
        <v>2180</v>
      </c>
      <c r="C5" s="10">
        <v>100</v>
      </c>
      <c r="D5" s="3">
        <v>1257</v>
      </c>
      <c r="E5" s="3">
        <v>100</v>
      </c>
      <c r="F5" s="3">
        <v>1354</v>
      </c>
      <c r="G5" s="3">
        <v>100</v>
      </c>
      <c r="H5" s="3">
        <v>1253</v>
      </c>
      <c r="I5" s="3">
        <v>100</v>
      </c>
      <c r="J5" s="3">
        <v>620</v>
      </c>
      <c r="K5" s="3">
        <v>100</v>
      </c>
      <c r="M5" s="8" t="s">
        <v>296</v>
      </c>
      <c r="N5" s="10">
        <v>2180</v>
      </c>
      <c r="O5" s="3">
        <v>1257</v>
      </c>
      <c r="P5" s="3">
        <v>1354</v>
      </c>
      <c r="Q5" s="3">
        <v>1253</v>
      </c>
      <c r="R5" s="3">
        <v>620</v>
      </c>
    </row>
    <row r="6" spans="1:19">
      <c r="A6" s="8" t="s">
        <v>297</v>
      </c>
      <c r="B6" s="10">
        <v>2049</v>
      </c>
      <c r="C6" s="10">
        <v>100</v>
      </c>
      <c r="D6" s="3">
        <v>1407</v>
      </c>
      <c r="E6" s="3">
        <v>100</v>
      </c>
      <c r="F6" s="3">
        <v>1532</v>
      </c>
      <c r="G6" s="3">
        <v>100</v>
      </c>
      <c r="H6" s="3">
        <v>1407</v>
      </c>
      <c r="I6" s="3">
        <v>100</v>
      </c>
      <c r="J6" s="3">
        <v>764</v>
      </c>
      <c r="K6" s="3">
        <v>100</v>
      </c>
      <c r="M6" s="8" t="s">
        <v>297</v>
      </c>
      <c r="N6" s="10">
        <v>2049</v>
      </c>
      <c r="O6" s="3">
        <v>1407</v>
      </c>
      <c r="P6" s="3">
        <v>1532</v>
      </c>
      <c r="Q6" s="3">
        <v>1407</v>
      </c>
      <c r="R6" s="3">
        <v>764</v>
      </c>
    </row>
    <row r="7" spans="1:19">
      <c r="A7" s="8" t="s">
        <v>298</v>
      </c>
      <c r="B7" s="10">
        <v>2236</v>
      </c>
      <c r="C7" s="10">
        <v>100</v>
      </c>
      <c r="D7" s="3">
        <v>1470</v>
      </c>
      <c r="E7" s="3">
        <v>100</v>
      </c>
      <c r="F7" s="3">
        <v>1477</v>
      </c>
      <c r="G7" s="3">
        <v>100</v>
      </c>
      <c r="H7" s="3">
        <v>1470</v>
      </c>
      <c r="I7" s="3">
        <v>100</v>
      </c>
      <c r="J7" s="3">
        <v>803</v>
      </c>
      <c r="K7" s="3">
        <v>100</v>
      </c>
      <c r="M7" s="8" t="s">
        <v>298</v>
      </c>
      <c r="N7" s="10">
        <v>2236</v>
      </c>
      <c r="O7" s="3">
        <v>1470</v>
      </c>
      <c r="P7" s="3">
        <v>1477</v>
      </c>
      <c r="Q7" s="3">
        <v>1470</v>
      </c>
      <c r="R7" s="3">
        <v>803</v>
      </c>
    </row>
    <row r="8" spans="1:19">
      <c r="A8" t="s">
        <v>299</v>
      </c>
      <c r="B8" s="3">
        <v>1729</v>
      </c>
      <c r="C8" s="10">
        <v>100</v>
      </c>
      <c r="D8" s="3">
        <v>719</v>
      </c>
      <c r="E8" s="3">
        <v>100</v>
      </c>
      <c r="F8" s="3">
        <v>2082</v>
      </c>
      <c r="G8" s="3">
        <v>100</v>
      </c>
      <c r="H8" s="3">
        <v>720</v>
      </c>
      <c r="I8" s="3">
        <v>100</v>
      </c>
      <c r="J8" s="3">
        <v>1711</v>
      </c>
      <c r="K8" s="3">
        <v>100</v>
      </c>
      <c r="M8" t="s">
        <v>299</v>
      </c>
      <c r="N8" s="3">
        <v>1729</v>
      </c>
      <c r="O8" s="3">
        <v>719</v>
      </c>
      <c r="P8" s="3">
        <v>2082</v>
      </c>
      <c r="Q8" s="3">
        <v>720</v>
      </c>
      <c r="R8" s="3">
        <v>1711</v>
      </c>
    </row>
    <row r="9" spans="1:19">
      <c r="A9" t="s">
        <v>300</v>
      </c>
      <c r="B9" s="3">
        <v>1929</v>
      </c>
      <c r="C9" s="10">
        <v>100</v>
      </c>
      <c r="D9" s="3">
        <v>719</v>
      </c>
      <c r="E9" s="3">
        <v>100</v>
      </c>
      <c r="F9" s="3">
        <v>1028</v>
      </c>
      <c r="G9" s="3">
        <v>100</v>
      </c>
      <c r="H9" s="3">
        <v>719</v>
      </c>
      <c r="I9" s="3">
        <v>100</v>
      </c>
      <c r="J9" s="3">
        <v>1694</v>
      </c>
      <c r="K9" s="3">
        <v>100</v>
      </c>
      <c r="M9" t="s">
        <v>300</v>
      </c>
      <c r="N9" s="3">
        <v>1929</v>
      </c>
      <c r="O9" s="3">
        <v>719</v>
      </c>
      <c r="P9" s="3">
        <v>1028</v>
      </c>
      <c r="Q9" s="3">
        <v>719</v>
      </c>
      <c r="R9" s="3">
        <v>1694</v>
      </c>
    </row>
    <row r="10" spans="1:19">
      <c r="A10" t="s">
        <v>301</v>
      </c>
      <c r="B10" s="3">
        <v>1923</v>
      </c>
      <c r="C10" s="10">
        <v>100</v>
      </c>
      <c r="D10" s="3">
        <v>720</v>
      </c>
      <c r="E10" s="3">
        <v>100</v>
      </c>
      <c r="F10" s="3">
        <v>943</v>
      </c>
      <c r="G10" s="3">
        <v>100</v>
      </c>
      <c r="H10" s="3">
        <v>722</v>
      </c>
      <c r="I10" s="3">
        <v>100</v>
      </c>
      <c r="J10" s="3">
        <v>1727</v>
      </c>
      <c r="K10" s="3">
        <v>100</v>
      </c>
      <c r="M10" t="s">
        <v>301</v>
      </c>
      <c r="N10" s="3">
        <v>1923</v>
      </c>
      <c r="O10" s="3">
        <v>720</v>
      </c>
      <c r="P10" s="3">
        <v>943</v>
      </c>
      <c r="Q10" s="3">
        <v>722</v>
      </c>
      <c r="R10" s="3">
        <v>1727</v>
      </c>
    </row>
    <row r="11" spans="1:19">
      <c r="A11" t="s">
        <v>302</v>
      </c>
      <c r="B11" s="3">
        <v>1384</v>
      </c>
      <c r="C11" s="10">
        <v>100</v>
      </c>
      <c r="D11" s="3">
        <v>721</v>
      </c>
      <c r="E11" s="3">
        <v>100</v>
      </c>
      <c r="F11" s="3">
        <v>914</v>
      </c>
      <c r="G11" s="3">
        <v>100</v>
      </c>
      <c r="H11" s="3">
        <v>721</v>
      </c>
      <c r="I11" s="3">
        <v>100</v>
      </c>
      <c r="J11" s="3">
        <v>1844</v>
      </c>
      <c r="K11" s="3">
        <v>100</v>
      </c>
      <c r="M11" t="s">
        <v>302</v>
      </c>
      <c r="N11" s="3">
        <v>1384</v>
      </c>
      <c r="O11" s="3">
        <v>721</v>
      </c>
      <c r="P11" s="3">
        <v>914</v>
      </c>
      <c r="Q11" s="3">
        <v>721</v>
      </c>
      <c r="R11" s="3">
        <v>1844</v>
      </c>
    </row>
    <row r="12" spans="1:19">
      <c r="A12" t="s">
        <v>303</v>
      </c>
      <c r="B12" s="3">
        <v>1413</v>
      </c>
      <c r="C12" s="10">
        <v>100</v>
      </c>
      <c r="D12" s="3">
        <v>721</v>
      </c>
      <c r="E12" s="3">
        <v>100</v>
      </c>
      <c r="F12" s="3">
        <v>913</v>
      </c>
      <c r="G12" s="3">
        <v>100</v>
      </c>
      <c r="H12" s="3">
        <v>721</v>
      </c>
      <c r="I12" s="3">
        <v>100</v>
      </c>
      <c r="J12" s="3">
        <v>1665</v>
      </c>
      <c r="K12" s="3">
        <v>100</v>
      </c>
      <c r="M12" t="s">
        <v>303</v>
      </c>
      <c r="N12" s="3">
        <v>1413</v>
      </c>
      <c r="O12" s="3">
        <v>721</v>
      </c>
      <c r="P12" s="3">
        <v>913</v>
      </c>
      <c r="Q12" s="3">
        <v>721</v>
      </c>
      <c r="R12" s="3">
        <v>1665</v>
      </c>
    </row>
    <row r="13" spans="1:19">
      <c r="A13" t="s">
        <v>304</v>
      </c>
      <c r="B13" s="3">
        <v>3336</v>
      </c>
      <c r="C13" s="10">
        <v>100</v>
      </c>
      <c r="D13" s="3">
        <v>888</v>
      </c>
      <c r="E13" s="3">
        <v>100</v>
      </c>
      <c r="F13" s="3">
        <v>7532</v>
      </c>
      <c r="G13" s="3">
        <v>100</v>
      </c>
      <c r="H13" s="3">
        <v>889</v>
      </c>
      <c r="I13" s="3">
        <v>100</v>
      </c>
      <c r="J13" s="3">
        <v>3453</v>
      </c>
      <c r="K13" s="3">
        <v>100</v>
      </c>
      <c r="M13" t="s">
        <v>304</v>
      </c>
      <c r="N13" s="3">
        <v>3336</v>
      </c>
      <c r="O13" s="3">
        <v>888</v>
      </c>
      <c r="P13" s="3">
        <v>7532</v>
      </c>
      <c r="Q13" s="3">
        <v>889</v>
      </c>
      <c r="R13" s="3">
        <v>3453</v>
      </c>
    </row>
    <row r="14" spans="1:19" ht="14">
      <c r="A14" t="s">
        <v>305</v>
      </c>
      <c r="B14" s="3">
        <v>2959</v>
      </c>
      <c r="C14" s="10">
        <v>100</v>
      </c>
      <c r="D14" s="3">
        <v>1053</v>
      </c>
      <c r="E14" s="3">
        <v>100</v>
      </c>
      <c r="F14" s="3">
        <v>5039</v>
      </c>
      <c r="G14" s="3">
        <v>100</v>
      </c>
      <c r="H14" s="3">
        <v>1058</v>
      </c>
      <c r="I14" s="3">
        <v>100</v>
      </c>
      <c r="J14" s="3">
        <v>4188</v>
      </c>
      <c r="K14" s="3">
        <v>100</v>
      </c>
      <c r="M14" t="s">
        <v>305</v>
      </c>
      <c r="N14" s="3">
        <v>2959</v>
      </c>
      <c r="O14" s="3">
        <v>1053</v>
      </c>
      <c r="P14" s="3">
        <v>5039</v>
      </c>
      <c r="Q14" s="3">
        <v>1058</v>
      </c>
      <c r="R14" s="3">
        <v>4188</v>
      </c>
    </row>
    <row r="15" spans="1:19">
      <c r="A15" t="s">
        <v>306</v>
      </c>
      <c r="B15" s="3">
        <v>3114</v>
      </c>
      <c r="C15" s="10">
        <v>100</v>
      </c>
      <c r="D15" s="3">
        <v>1255</v>
      </c>
      <c r="E15" s="3">
        <v>100</v>
      </c>
      <c r="F15" s="3">
        <v>4093</v>
      </c>
      <c r="G15" s="3">
        <v>100</v>
      </c>
      <c r="H15" s="3">
        <v>1261</v>
      </c>
      <c r="I15" s="3">
        <v>100</v>
      </c>
      <c r="J15" s="3">
        <v>4639</v>
      </c>
      <c r="K15" s="3">
        <v>100</v>
      </c>
      <c r="M15" t="s">
        <v>306</v>
      </c>
      <c r="N15" s="3">
        <v>3114</v>
      </c>
      <c r="O15" s="3">
        <v>1255</v>
      </c>
      <c r="P15" s="3">
        <v>4093</v>
      </c>
      <c r="Q15" s="3">
        <v>1261</v>
      </c>
      <c r="R15" s="3">
        <v>4639</v>
      </c>
    </row>
    <row r="16" spans="1:19">
      <c r="A16" t="s">
        <v>307</v>
      </c>
      <c r="B16" s="3">
        <v>3031</v>
      </c>
      <c r="C16" s="10">
        <v>100</v>
      </c>
      <c r="D16" s="3">
        <v>1487</v>
      </c>
      <c r="E16" s="3">
        <v>100</v>
      </c>
      <c r="F16" s="3">
        <v>3569</v>
      </c>
      <c r="G16" s="3">
        <v>100</v>
      </c>
      <c r="H16" s="3">
        <v>1494</v>
      </c>
      <c r="I16" s="3">
        <v>100</v>
      </c>
      <c r="J16" s="3">
        <v>4922</v>
      </c>
      <c r="K16" s="3">
        <v>100</v>
      </c>
      <c r="M16" t="s">
        <v>307</v>
      </c>
      <c r="N16" s="3">
        <v>3031</v>
      </c>
      <c r="O16" s="3">
        <v>1487</v>
      </c>
      <c r="P16" s="3">
        <v>3569</v>
      </c>
      <c r="Q16" s="3">
        <v>1494</v>
      </c>
      <c r="R16" s="3">
        <v>4922</v>
      </c>
    </row>
    <row r="17" spans="1:18">
      <c r="A17" t="s">
        <v>308</v>
      </c>
      <c r="B17" s="3">
        <v>3339</v>
      </c>
      <c r="C17" s="10">
        <v>100</v>
      </c>
      <c r="D17" s="3">
        <v>1729</v>
      </c>
      <c r="E17" s="3">
        <v>100</v>
      </c>
      <c r="F17" s="3">
        <v>3074</v>
      </c>
      <c r="G17" s="3">
        <v>100</v>
      </c>
      <c r="H17" s="3">
        <v>1728</v>
      </c>
      <c r="I17" s="3">
        <v>100</v>
      </c>
      <c r="J17" s="3">
        <v>5336</v>
      </c>
      <c r="K17" s="3">
        <v>100</v>
      </c>
      <c r="M17" t="s">
        <v>308</v>
      </c>
      <c r="N17" s="3">
        <v>3339</v>
      </c>
      <c r="O17" s="3">
        <v>1729</v>
      </c>
      <c r="P17" s="3">
        <v>3074</v>
      </c>
      <c r="Q17" s="3">
        <v>1728</v>
      </c>
      <c r="R17" s="3">
        <v>5336</v>
      </c>
    </row>
    <row r="18" spans="1:18" ht="14">
      <c r="A18" s="9" t="s">
        <v>309</v>
      </c>
      <c r="B18" s="11">
        <v>1651</v>
      </c>
      <c r="C18" s="10">
        <v>100</v>
      </c>
      <c r="D18" s="3">
        <v>1246</v>
      </c>
      <c r="E18" s="3">
        <v>100</v>
      </c>
      <c r="F18" s="3">
        <v>2051</v>
      </c>
      <c r="G18" s="3">
        <v>100</v>
      </c>
      <c r="H18" s="3">
        <v>724</v>
      </c>
      <c r="I18" s="3">
        <v>100</v>
      </c>
      <c r="J18" s="3">
        <v>545</v>
      </c>
      <c r="K18" s="3">
        <v>100</v>
      </c>
      <c r="M18" s="9" t="s">
        <v>309</v>
      </c>
      <c r="N18" s="11">
        <v>1651</v>
      </c>
      <c r="O18" s="3">
        <v>1246</v>
      </c>
      <c r="P18" s="3">
        <v>2051</v>
      </c>
      <c r="Q18" s="3">
        <v>724</v>
      </c>
      <c r="R18" s="3">
        <v>545</v>
      </c>
    </row>
    <row r="19" spans="1:18" ht="14">
      <c r="A19" s="9" t="s">
        <v>310</v>
      </c>
      <c r="B19" s="11">
        <v>1776</v>
      </c>
      <c r="C19" s="10">
        <v>100</v>
      </c>
      <c r="D19" s="3">
        <v>1297</v>
      </c>
      <c r="E19" s="3">
        <v>100</v>
      </c>
      <c r="F19" s="3">
        <v>2228</v>
      </c>
      <c r="G19" s="3">
        <v>100</v>
      </c>
      <c r="H19" s="3">
        <v>726</v>
      </c>
      <c r="I19" s="3">
        <v>100</v>
      </c>
      <c r="J19" s="3">
        <v>647</v>
      </c>
      <c r="K19" s="3">
        <v>100</v>
      </c>
      <c r="M19" s="9" t="s">
        <v>310</v>
      </c>
      <c r="N19" s="11">
        <v>1776</v>
      </c>
      <c r="O19" s="3">
        <v>1297</v>
      </c>
      <c r="P19" s="3">
        <v>2228</v>
      </c>
      <c r="Q19" s="3">
        <v>726</v>
      </c>
      <c r="R19" s="3">
        <v>647</v>
      </c>
    </row>
    <row r="20" spans="1:18" ht="14">
      <c r="A20" s="9" t="s">
        <v>311</v>
      </c>
      <c r="B20" s="11">
        <v>1657</v>
      </c>
      <c r="C20" s="10">
        <v>100</v>
      </c>
      <c r="D20" s="3">
        <v>1377</v>
      </c>
      <c r="E20" s="3">
        <v>100</v>
      </c>
      <c r="F20" s="3">
        <v>2151</v>
      </c>
      <c r="G20" s="3">
        <v>100</v>
      </c>
      <c r="H20" s="3">
        <v>728</v>
      </c>
      <c r="I20" s="3">
        <v>100</v>
      </c>
      <c r="J20" s="3">
        <v>727</v>
      </c>
      <c r="K20" s="3">
        <v>100</v>
      </c>
      <c r="M20" s="9" t="s">
        <v>311</v>
      </c>
      <c r="N20" s="11">
        <v>1657</v>
      </c>
      <c r="O20" s="3">
        <v>1377</v>
      </c>
      <c r="P20" s="3">
        <v>2151</v>
      </c>
      <c r="Q20" s="3">
        <v>728</v>
      </c>
      <c r="R20" s="3">
        <v>727</v>
      </c>
    </row>
    <row r="21" spans="1:18" ht="14">
      <c r="A21" s="9" t="s">
        <v>312</v>
      </c>
      <c r="B21" s="11">
        <v>2003</v>
      </c>
      <c r="C21" s="10">
        <v>100</v>
      </c>
      <c r="D21" s="3">
        <v>1424</v>
      </c>
      <c r="E21" s="3">
        <v>100</v>
      </c>
      <c r="F21" s="3">
        <v>2359</v>
      </c>
      <c r="G21" s="3">
        <v>100</v>
      </c>
      <c r="H21" s="3">
        <v>729</v>
      </c>
      <c r="I21" s="3">
        <v>100</v>
      </c>
      <c r="J21" s="3">
        <v>774</v>
      </c>
      <c r="K21" s="3">
        <v>100</v>
      </c>
      <c r="M21" s="9" t="s">
        <v>312</v>
      </c>
      <c r="N21" s="11">
        <v>2003</v>
      </c>
      <c r="O21" s="3">
        <v>1424</v>
      </c>
      <c r="P21" s="3">
        <v>2359</v>
      </c>
      <c r="Q21" s="3">
        <v>729</v>
      </c>
      <c r="R21" s="3">
        <v>774</v>
      </c>
    </row>
    <row r="22" spans="1:18" ht="14">
      <c r="A22" s="9" t="s">
        <v>313</v>
      </c>
      <c r="B22" s="11">
        <v>1937</v>
      </c>
      <c r="C22" s="10">
        <v>100</v>
      </c>
      <c r="D22" s="3">
        <v>1472</v>
      </c>
      <c r="E22" s="3">
        <v>100</v>
      </c>
      <c r="F22" s="3">
        <v>2378</v>
      </c>
      <c r="G22" s="3">
        <v>100</v>
      </c>
      <c r="H22" s="3">
        <v>729</v>
      </c>
      <c r="I22" s="3">
        <v>100</v>
      </c>
      <c r="J22" s="3">
        <v>822</v>
      </c>
      <c r="K22" s="3">
        <v>100</v>
      </c>
      <c r="M22" s="9" t="s">
        <v>313</v>
      </c>
      <c r="N22" s="11">
        <v>1937</v>
      </c>
      <c r="O22" s="3">
        <v>1472</v>
      </c>
      <c r="P22" s="3">
        <v>2378</v>
      </c>
      <c r="Q22" s="3">
        <v>729</v>
      </c>
      <c r="R22" s="3">
        <v>822</v>
      </c>
    </row>
    <row r="23" spans="1:18">
      <c r="A23" s="8" t="s">
        <v>314</v>
      </c>
      <c r="B23" s="10">
        <v>2205</v>
      </c>
      <c r="C23" s="10">
        <v>100</v>
      </c>
      <c r="D23" s="3">
        <v>1033</v>
      </c>
      <c r="E23" s="3">
        <v>100</v>
      </c>
      <c r="F23" s="3">
        <v>4941</v>
      </c>
      <c r="G23" s="3">
        <v>100</v>
      </c>
      <c r="H23" s="3">
        <v>748</v>
      </c>
      <c r="I23" s="3">
        <v>100</v>
      </c>
      <c r="J23" s="3">
        <v>95</v>
      </c>
      <c r="K23" s="3">
        <v>100</v>
      </c>
      <c r="M23" s="8" t="s">
        <v>314</v>
      </c>
      <c r="N23" s="10">
        <v>2205</v>
      </c>
      <c r="O23" s="3">
        <v>1033</v>
      </c>
      <c r="P23" s="3">
        <v>4941</v>
      </c>
      <c r="Q23" s="3">
        <v>748</v>
      </c>
      <c r="R23" s="3">
        <v>95</v>
      </c>
    </row>
    <row r="24" spans="1:18">
      <c r="A24" s="8" t="s">
        <v>315</v>
      </c>
      <c r="B24" s="10">
        <v>1396</v>
      </c>
      <c r="C24" s="10">
        <v>100</v>
      </c>
      <c r="D24" s="3">
        <v>747</v>
      </c>
      <c r="E24" s="3">
        <v>100</v>
      </c>
      <c r="F24" s="3">
        <v>1033</v>
      </c>
      <c r="G24" s="3">
        <v>100</v>
      </c>
      <c r="H24" s="3">
        <v>747</v>
      </c>
      <c r="I24" s="3">
        <v>100</v>
      </c>
      <c r="J24" s="3">
        <v>97</v>
      </c>
      <c r="K24" s="3">
        <v>100</v>
      </c>
      <c r="M24" s="8" t="s">
        <v>315</v>
      </c>
      <c r="N24" s="10">
        <v>1396</v>
      </c>
      <c r="O24" s="3">
        <v>747</v>
      </c>
      <c r="P24" s="3">
        <v>1033</v>
      </c>
      <c r="Q24" s="3">
        <v>747</v>
      </c>
      <c r="R24" s="3">
        <v>97</v>
      </c>
    </row>
    <row r="25" spans="1:18">
      <c r="A25" s="8" t="s">
        <v>316</v>
      </c>
      <c r="B25" s="10">
        <v>832</v>
      </c>
      <c r="C25" s="10">
        <v>100</v>
      </c>
      <c r="D25" s="3">
        <v>751</v>
      </c>
      <c r="E25" s="3">
        <v>100</v>
      </c>
      <c r="F25" s="3">
        <v>749</v>
      </c>
      <c r="G25" s="3">
        <v>100</v>
      </c>
      <c r="H25" s="3">
        <v>753</v>
      </c>
      <c r="I25" s="3">
        <v>100</v>
      </c>
      <c r="J25" s="3">
        <v>101</v>
      </c>
      <c r="K25" s="3">
        <v>100</v>
      </c>
      <c r="M25" s="8" t="s">
        <v>316</v>
      </c>
      <c r="N25" s="10">
        <v>832</v>
      </c>
      <c r="O25" s="3">
        <v>751</v>
      </c>
      <c r="P25" s="3">
        <v>749</v>
      </c>
      <c r="Q25" s="3">
        <v>753</v>
      </c>
      <c r="R25" s="3">
        <v>101</v>
      </c>
    </row>
    <row r="26" spans="1:18">
      <c r="A26" s="8" t="s">
        <v>317</v>
      </c>
      <c r="B26" s="10">
        <v>803</v>
      </c>
      <c r="C26" s="10">
        <v>100</v>
      </c>
      <c r="D26" s="3">
        <v>759</v>
      </c>
      <c r="E26" s="3">
        <v>100</v>
      </c>
      <c r="F26" s="3">
        <v>755</v>
      </c>
      <c r="G26" s="3">
        <v>100</v>
      </c>
      <c r="H26" s="3">
        <v>759</v>
      </c>
      <c r="I26" s="3">
        <v>100</v>
      </c>
      <c r="J26" s="3">
        <v>109</v>
      </c>
      <c r="K26" s="3">
        <v>100</v>
      </c>
      <c r="M26" s="8" t="s">
        <v>317</v>
      </c>
      <c r="N26" s="10">
        <v>803</v>
      </c>
      <c r="O26" s="3">
        <v>759</v>
      </c>
      <c r="P26" s="3">
        <v>755</v>
      </c>
      <c r="Q26" s="3">
        <v>759</v>
      </c>
      <c r="R26" s="3">
        <v>109</v>
      </c>
    </row>
    <row r="27" spans="1:18">
      <c r="A27" s="8" t="s">
        <v>318</v>
      </c>
      <c r="B27" s="10">
        <v>805</v>
      </c>
      <c r="C27" s="10">
        <v>100</v>
      </c>
      <c r="D27" s="3">
        <v>759</v>
      </c>
      <c r="E27" s="3">
        <v>100</v>
      </c>
      <c r="F27" s="3">
        <v>759</v>
      </c>
      <c r="G27" s="3">
        <v>100</v>
      </c>
      <c r="H27" s="3">
        <v>759</v>
      </c>
      <c r="I27" s="3">
        <v>100</v>
      </c>
      <c r="J27" s="3">
        <v>109</v>
      </c>
      <c r="K27" s="3">
        <v>100</v>
      </c>
      <c r="M27" s="8" t="s">
        <v>318</v>
      </c>
      <c r="N27" s="10">
        <v>805</v>
      </c>
      <c r="O27" s="3">
        <v>759</v>
      </c>
      <c r="P27" s="3">
        <v>759</v>
      </c>
      <c r="Q27" s="3">
        <v>759</v>
      </c>
      <c r="R27" s="3">
        <v>109</v>
      </c>
    </row>
    <row r="28" spans="1:18">
      <c r="A28" s="8" t="s">
        <v>319</v>
      </c>
      <c r="B28" s="10">
        <v>2314</v>
      </c>
      <c r="C28" s="10">
        <v>100</v>
      </c>
      <c r="D28" s="3">
        <v>1237</v>
      </c>
      <c r="E28" s="3">
        <v>100</v>
      </c>
      <c r="F28" s="3">
        <v>2730</v>
      </c>
      <c r="G28" s="3">
        <v>100</v>
      </c>
      <c r="H28" s="3">
        <v>1168</v>
      </c>
      <c r="I28" s="3">
        <v>100</v>
      </c>
      <c r="J28" s="3">
        <v>562</v>
      </c>
      <c r="K28" s="3">
        <v>100</v>
      </c>
      <c r="M28" s="8" t="s">
        <v>319</v>
      </c>
      <c r="N28" s="10">
        <v>2314</v>
      </c>
      <c r="O28" s="3">
        <v>1237</v>
      </c>
      <c r="P28" s="3">
        <v>2730</v>
      </c>
      <c r="Q28" s="3">
        <v>1168</v>
      </c>
      <c r="R28" s="3">
        <v>562</v>
      </c>
    </row>
    <row r="29" spans="1:18">
      <c r="A29" s="8" t="s">
        <v>320</v>
      </c>
      <c r="B29" s="10">
        <v>2323</v>
      </c>
      <c r="C29" s="10">
        <v>100</v>
      </c>
      <c r="D29" s="3">
        <v>1352</v>
      </c>
      <c r="E29" s="3">
        <v>100</v>
      </c>
      <c r="F29" s="3">
        <v>1438</v>
      </c>
      <c r="G29" s="3">
        <v>100</v>
      </c>
      <c r="H29" s="3">
        <v>1332</v>
      </c>
      <c r="I29" s="3">
        <v>100</v>
      </c>
      <c r="J29" s="3">
        <v>574</v>
      </c>
      <c r="K29" s="3">
        <v>100</v>
      </c>
      <c r="M29" s="8" t="s">
        <v>320</v>
      </c>
      <c r="N29" s="10">
        <v>2323</v>
      </c>
      <c r="O29" s="3">
        <v>1352</v>
      </c>
      <c r="P29" s="3">
        <v>1438</v>
      </c>
      <c r="Q29" s="3">
        <v>1332</v>
      </c>
      <c r="R29" s="3">
        <v>574</v>
      </c>
    </row>
    <row r="30" spans="1:18">
      <c r="A30" s="8" t="s">
        <v>321</v>
      </c>
      <c r="B30" s="10">
        <v>2239</v>
      </c>
      <c r="C30" s="10">
        <v>100</v>
      </c>
      <c r="D30" s="3">
        <v>1452</v>
      </c>
      <c r="E30" s="3">
        <v>100</v>
      </c>
      <c r="F30" s="3">
        <v>1490</v>
      </c>
      <c r="G30" s="3">
        <v>100</v>
      </c>
      <c r="H30" s="3">
        <v>1427</v>
      </c>
      <c r="I30" s="3">
        <v>100</v>
      </c>
      <c r="J30" s="3">
        <v>642</v>
      </c>
      <c r="K30" s="3">
        <v>100</v>
      </c>
      <c r="M30" s="8" t="s">
        <v>321</v>
      </c>
      <c r="N30" s="10">
        <v>2239</v>
      </c>
      <c r="O30" s="3">
        <v>1452</v>
      </c>
      <c r="P30" s="3">
        <v>1490</v>
      </c>
      <c r="Q30" s="3">
        <v>1427</v>
      </c>
      <c r="R30" s="3">
        <v>642</v>
      </c>
    </row>
    <row r="31" spans="1:18">
      <c r="A31" s="8" t="s">
        <v>322</v>
      </c>
      <c r="B31" s="10">
        <v>1976</v>
      </c>
      <c r="C31" s="10">
        <v>100</v>
      </c>
      <c r="D31" s="3">
        <v>1640</v>
      </c>
      <c r="E31" s="3">
        <v>100</v>
      </c>
      <c r="F31" s="3">
        <v>1675</v>
      </c>
      <c r="G31" s="3">
        <v>100</v>
      </c>
      <c r="H31" s="3">
        <v>1609</v>
      </c>
      <c r="I31" s="3">
        <v>100</v>
      </c>
      <c r="J31" s="3">
        <v>824</v>
      </c>
      <c r="K31" s="3">
        <v>100</v>
      </c>
      <c r="M31" s="8" t="s">
        <v>322</v>
      </c>
      <c r="N31" s="10">
        <v>1976</v>
      </c>
      <c r="O31" s="3">
        <v>1640</v>
      </c>
      <c r="P31" s="3">
        <v>1675</v>
      </c>
      <c r="Q31" s="3">
        <v>1609</v>
      </c>
      <c r="R31" s="3">
        <v>824</v>
      </c>
    </row>
    <row r="32" spans="1:18">
      <c r="A32" s="8" t="s">
        <v>323</v>
      </c>
      <c r="B32" s="10">
        <v>1903</v>
      </c>
      <c r="C32" s="10">
        <v>100</v>
      </c>
      <c r="D32" s="3">
        <v>1683</v>
      </c>
      <c r="E32" s="3">
        <v>100</v>
      </c>
      <c r="F32" s="3">
        <v>1683</v>
      </c>
      <c r="G32" s="3">
        <v>100</v>
      </c>
      <c r="H32" s="3">
        <v>1658</v>
      </c>
      <c r="I32" s="3">
        <v>100</v>
      </c>
      <c r="J32" s="3">
        <v>907</v>
      </c>
      <c r="K32" s="3">
        <v>100</v>
      </c>
      <c r="M32" s="8" t="s">
        <v>323</v>
      </c>
      <c r="N32" s="10">
        <v>1903</v>
      </c>
      <c r="O32" s="3">
        <v>1683</v>
      </c>
      <c r="P32" s="3">
        <v>1683</v>
      </c>
      <c r="Q32" s="3">
        <v>1658</v>
      </c>
      <c r="R32" s="3">
        <v>907</v>
      </c>
    </row>
    <row r="33" spans="1:18">
      <c r="A33" s="8" t="s">
        <v>324</v>
      </c>
      <c r="B33" s="10">
        <v>2384</v>
      </c>
      <c r="C33" s="10">
        <v>100</v>
      </c>
      <c r="D33" s="3">
        <v>1160</v>
      </c>
      <c r="E33" s="3">
        <v>100</v>
      </c>
      <c r="F33" s="3">
        <v>2256</v>
      </c>
      <c r="G33" s="3">
        <v>100</v>
      </c>
      <c r="H33" s="3">
        <v>1083</v>
      </c>
      <c r="I33" s="3">
        <v>100</v>
      </c>
      <c r="J33" s="3">
        <v>4610</v>
      </c>
      <c r="K33" s="3">
        <v>100</v>
      </c>
      <c r="M33" s="8" t="s">
        <v>324</v>
      </c>
      <c r="N33" s="10">
        <v>2384</v>
      </c>
      <c r="O33" s="3">
        <v>1160</v>
      </c>
      <c r="P33" s="3">
        <v>2256</v>
      </c>
      <c r="Q33" s="3">
        <v>1083</v>
      </c>
      <c r="R33" s="3">
        <v>4610</v>
      </c>
    </row>
    <row r="34" spans="1:18">
      <c r="A34" s="8" t="s">
        <v>325</v>
      </c>
      <c r="B34" s="10">
        <v>2043</v>
      </c>
      <c r="C34" s="10">
        <v>100</v>
      </c>
      <c r="D34" s="3">
        <v>1329</v>
      </c>
      <c r="E34" s="3">
        <v>100</v>
      </c>
      <c r="F34" s="3">
        <v>1412</v>
      </c>
      <c r="G34" s="3">
        <v>100</v>
      </c>
      <c r="H34" s="3">
        <v>1311</v>
      </c>
      <c r="I34" s="3">
        <v>100</v>
      </c>
      <c r="J34" s="3">
        <v>5856</v>
      </c>
      <c r="K34" s="3">
        <v>100</v>
      </c>
      <c r="M34" s="8" t="s">
        <v>325</v>
      </c>
      <c r="N34" s="10">
        <v>2043</v>
      </c>
      <c r="O34" s="3">
        <v>1329</v>
      </c>
      <c r="P34" s="3">
        <v>1412</v>
      </c>
      <c r="Q34" s="3">
        <v>1311</v>
      </c>
      <c r="R34" s="3">
        <v>5856</v>
      </c>
    </row>
    <row r="35" spans="1:18">
      <c r="A35" s="8" t="s">
        <v>326</v>
      </c>
      <c r="B35" s="10">
        <v>2077</v>
      </c>
      <c r="C35" s="10">
        <v>100</v>
      </c>
      <c r="D35" s="3">
        <v>1555</v>
      </c>
      <c r="E35" s="3">
        <v>100</v>
      </c>
      <c r="F35" s="3">
        <v>1580</v>
      </c>
      <c r="G35" s="3">
        <v>100</v>
      </c>
      <c r="H35" s="3">
        <v>1535</v>
      </c>
      <c r="I35" s="3">
        <v>100</v>
      </c>
      <c r="J35" s="3">
        <v>6601</v>
      </c>
      <c r="K35" s="3">
        <v>100</v>
      </c>
      <c r="M35" s="8" t="s">
        <v>326</v>
      </c>
      <c r="N35" s="10">
        <v>2077</v>
      </c>
      <c r="O35" s="3">
        <v>1555</v>
      </c>
      <c r="P35" s="3">
        <v>1580</v>
      </c>
      <c r="Q35" s="3">
        <v>1535</v>
      </c>
      <c r="R35" s="3">
        <v>6601</v>
      </c>
    </row>
    <row r="36" spans="1:18">
      <c r="A36" s="8" t="s">
        <v>327</v>
      </c>
      <c r="B36" s="10">
        <v>2023</v>
      </c>
      <c r="C36" s="10">
        <v>100</v>
      </c>
      <c r="D36" s="3">
        <v>1766</v>
      </c>
      <c r="E36" s="3">
        <v>100</v>
      </c>
      <c r="F36" s="3">
        <v>1775</v>
      </c>
      <c r="G36" s="3">
        <v>100</v>
      </c>
      <c r="H36" s="3">
        <v>1741</v>
      </c>
      <c r="I36" s="3">
        <v>100</v>
      </c>
      <c r="J36" s="3">
        <v>7141</v>
      </c>
      <c r="K36" s="3">
        <v>100</v>
      </c>
      <c r="M36" s="8" t="s">
        <v>327</v>
      </c>
      <c r="N36" s="10">
        <v>2023</v>
      </c>
      <c r="O36" s="3">
        <v>1766</v>
      </c>
      <c r="P36" s="3">
        <v>1775</v>
      </c>
      <c r="Q36" s="3">
        <v>1741</v>
      </c>
      <c r="R36" s="3">
        <v>7141</v>
      </c>
    </row>
    <row r="37" spans="1:18">
      <c r="A37" s="8" t="s">
        <v>328</v>
      </c>
      <c r="B37" s="10">
        <v>2388</v>
      </c>
      <c r="C37" s="10">
        <v>100</v>
      </c>
      <c r="D37" s="3">
        <v>2025</v>
      </c>
      <c r="E37" s="3">
        <v>100</v>
      </c>
      <c r="F37" s="3">
        <v>2025</v>
      </c>
      <c r="G37" s="3">
        <v>100</v>
      </c>
      <c r="H37" s="3">
        <v>2002</v>
      </c>
      <c r="I37" s="3">
        <v>100</v>
      </c>
      <c r="J37" s="3">
        <v>6813</v>
      </c>
      <c r="K37" s="3">
        <v>100</v>
      </c>
      <c r="M37" s="8" t="s">
        <v>328</v>
      </c>
      <c r="N37" s="10">
        <v>2388</v>
      </c>
      <c r="O37" s="3">
        <v>2025</v>
      </c>
      <c r="P37" s="3">
        <v>2025</v>
      </c>
      <c r="Q37" s="3">
        <v>2002</v>
      </c>
      <c r="R37" s="3">
        <v>6813</v>
      </c>
    </row>
    <row r="38" spans="1:18">
      <c r="A38" s="8" t="s">
        <v>329</v>
      </c>
      <c r="B38" s="10">
        <v>2561</v>
      </c>
      <c r="C38" s="10">
        <v>100</v>
      </c>
      <c r="D38" s="3">
        <v>964</v>
      </c>
      <c r="E38" s="3">
        <v>100</v>
      </c>
      <c r="F38" s="3">
        <v>5340</v>
      </c>
      <c r="G38" s="3">
        <v>100</v>
      </c>
      <c r="H38" s="3">
        <v>861</v>
      </c>
      <c r="I38" s="3">
        <v>100</v>
      </c>
      <c r="J38" s="3">
        <v>437</v>
      </c>
      <c r="K38" s="3">
        <v>96</v>
      </c>
      <c r="M38" s="8" t="s">
        <v>329</v>
      </c>
      <c r="N38" s="10">
        <v>2561</v>
      </c>
      <c r="O38" s="3">
        <v>964</v>
      </c>
      <c r="P38" s="3">
        <v>5340</v>
      </c>
      <c r="Q38" s="3">
        <v>861</v>
      </c>
      <c r="R38" s="3" t="s">
        <v>412</v>
      </c>
    </row>
    <row r="39" spans="1:18">
      <c r="A39" s="8" t="s">
        <v>330</v>
      </c>
      <c r="B39" s="10">
        <v>1738</v>
      </c>
      <c r="C39" s="10">
        <v>100</v>
      </c>
      <c r="D39" s="3">
        <v>858</v>
      </c>
      <c r="E39" s="3">
        <v>100</v>
      </c>
      <c r="F39" s="3">
        <v>1760</v>
      </c>
      <c r="G39" s="3">
        <v>100</v>
      </c>
      <c r="H39" s="3">
        <v>853</v>
      </c>
      <c r="I39" s="3">
        <v>100</v>
      </c>
      <c r="J39" s="3">
        <v>414</v>
      </c>
      <c r="K39" s="3">
        <v>100</v>
      </c>
      <c r="M39" s="8" t="s">
        <v>330</v>
      </c>
      <c r="N39" s="10">
        <v>1738</v>
      </c>
      <c r="O39" s="3">
        <v>858</v>
      </c>
      <c r="P39" s="3">
        <v>1760</v>
      </c>
      <c r="Q39" s="3">
        <v>853</v>
      </c>
      <c r="R39" s="3">
        <v>414</v>
      </c>
    </row>
    <row r="40" spans="1:18">
      <c r="A40" s="8" t="s">
        <v>331</v>
      </c>
      <c r="B40" s="10">
        <v>1609</v>
      </c>
      <c r="C40" s="10">
        <v>100</v>
      </c>
      <c r="D40" s="3">
        <v>881</v>
      </c>
      <c r="E40" s="3">
        <v>96</v>
      </c>
      <c r="F40" s="3">
        <v>1273</v>
      </c>
      <c r="G40" s="3">
        <v>100</v>
      </c>
      <c r="H40" s="3">
        <v>871</v>
      </c>
      <c r="I40" s="3">
        <v>100</v>
      </c>
      <c r="J40" s="3">
        <v>435</v>
      </c>
      <c r="K40" s="3">
        <v>100</v>
      </c>
      <c r="M40" s="8" t="s">
        <v>331</v>
      </c>
      <c r="N40" s="10">
        <v>1609</v>
      </c>
      <c r="O40" s="3" t="s">
        <v>400</v>
      </c>
      <c r="P40" s="3">
        <v>1273</v>
      </c>
      <c r="Q40" s="3">
        <v>871</v>
      </c>
      <c r="R40" s="3">
        <v>435</v>
      </c>
    </row>
    <row r="41" spans="1:18">
      <c r="A41" s="8" t="s">
        <v>332</v>
      </c>
      <c r="B41" s="10">
        <v>1287</v>
      </c>
      <c r="C41" s="10">
        <v>100</v>
      </c>
      <c r="D41" s="3">
        <v>883</v>
      </c>
      <c r="E41" s="3">
        <v>100</v>
      </c>
      <c r="F41" s="3">
        <v>1161</v>
      </c>
      <c r="G41" s="3">
        <v>100</v>
      </c>
      <c r="H41" s="3">
        <v>883</v>
      </c>
      <c r="I41" s="3">
        <v>100</v>
      </c>
      <c r="J41" s="3">
        <v>607</v>
      </c>
      <c r="K41" s="3">
        <v>100</v>
      </c>
      <c r="M41" s="8" t="s">
        <v>332</v>
      </c>
      <c r="N41" s="10">
        <v>1287</v>
      </c>
      <c r="O41" s="3">
        <v>883</v>
      </c>
      <c r="P41" s="3">
        <v>1161</v>
      </c>
      <c r="Q41" s="3">
        <v>883</v>
      </c>
      <c r="R41" s="3">
        <v>607</v>
      </c>
    </row>
    <row r="42" spans="1:18">
      <c r="A42" s="8" t="s">
        <v>333</v>
      </c>
      <c r="B42" s="10">
        <v>1414</v>
      </c>
      <c r="C42" s="10">
        <v>96</v>
      </c>
      <c r="D42" s="3">
        <v>880</v>
      </c>
      <c r="E42" s="3">
        <v>100</v>
      </c>
      <c r="F42" s="3">
        <v>1110</v>
      </c>
      <c r="G42" s="3">
        <v>100</v>
      </c>
      <c r="H42" s="3">
        <v>884</v>
      </c>
      <c r="I42" s="3">
        <v>100</v>
      </c>
      <c r="J42" s="3">
        <v>610</v>
      </c>
      <c r="K42" s="3">
        <v>100</v>
      </c>
      <c r="M42" s="8" t="s">
        <v>333</v>
      </c>
      <c r="N42" s="10" t="s">
        <v>398</v>
      </c>
      <c r="O42" s="3">
        <v>880</v>
      </c>
      <c r="P42" s="3">
        <v>1110</v>
      </c>
      <c r="Q42" s="3">
        <v>884</v>
      </c>
      <c r="R42" s="3">
        <v>610</v>
      </c>
    </row>
    <row r="43" spans="1:18">
      <c r="A43" s="8" t="s">
        <v>334</v>
      </c>
      <c r="B43" s="10">
        <v>2403</v>
      </c>
      <c r="C43" s="10">
        <v>50</v>
      </c>
      <c r="D43" s="3">
        <v>919</v>
      </c>
      <c r="E43" s="3">
        <v>3</v>
      </c>
      <c r="F43" s="3">
        <v>1007</v>
      </c>
      <c r="G43" s="3">
        <v>3</v>
      </c>
      <c r="H43" s="3">
        <v>930</v>
      </c>
      <c r="I43" s="3">
        <v>6</v>
      </c>
      <c r="J43" s="3">
        <v>271</v>
      </c>
      <c r="K43" s="3">
        <v>3</v>
      </c>
      <c r="M43" s="8" t="s">
        <v>334</v>
      </c>
      <c r="N43" s="10" t="s">
        <v>399</v>
      </c>
      <c r="O43" s="3" t="s">
        <v>401</v>
      </c>
      <c r="P43" s="3" t="s">
        <v>406</v>
      </c>
      <c r="Q43" s="3" t="s">
        <v>408</v>
      </c>
      <c r="R43" s="3" t="s">
        <v>411</v>
      </c>
    </row>
    <row r="44" spans="1:18">
      <c r="A44" s="8" t="s">
        <v>335</v>
      </c>
      <c r="B44" s="10">
        <v>1155</v>
      </c>
      <c r="C44" s="10">
        <v>0</v>
      </c>
      <c r="D44" s="3">
        <v>899</v>
      </c>
      <c r="E44" s="3">
        <v>0</v>
      </c>
      <c r="F44" s="3">
        <v>1451</v>
      </c>
      <c r="G44" s="3">
        <v>6</v>
      </c>
      <c r="H44" s="3">
        <v>898</v>
      </c>
      <c r="I44" s="3">
        <v>3</v>
      </c>
      <c r="J44" s="3">
        <v>249</v>
      </c>
      <c r="K44" s="3">
        <v>0</v>
      </c>
      <c r="M44" s="8" t="s">
        <v>335</v>
      </c>
      <c r="N44" s="10" t="s">
        <v>397</v>
      </c>
      <c r="O44" s="3" t="s">
        <v>402</v>
      </c>
      <c r="P44" s="3" t="s">
        <v>407</v>
      </c>
      <c r="Q44" s="3" t="s">
        <v>409</v>
      </c>
      <c r="R44" s="3" t="s">
        <v>404</v>
      </c>
    </row>
    <row r="45" spans="1:18">
      <c r="A45" s="8" t="s">
        <v>336</v>
      </c>
      <c r="B45" s="10">
        <v>753</v>
      </c>
      <c r="C45" s="10">
        <v>0</v>
      </c>
      <c r="D45" s="3">
        <v>703</v>
      </c>
      <c r="E45" s="3">
        <v>0</v>
      </c>
      <c r="F45" s="3">
        <v>703</v>
      </c>
      <c r="G45" s="3">
        <v>0</v>
      </c>
      <c r="H45" s="3">
        <v>708</v>
      </c>
      <c r="I45" s="3">
        <v>3</v>
      </c>
      <c r="J45" s="3">
        <v>53</v>
      </c>
      <c r="K45" s="3">
        <v>0</v>
      </c>
      <c r="M45" s="8" t="s">
        <v>336</v>
      </c>
      <c r="N45" s="10" t="s">
        <v>396</v>
      </c>
      <c r="O45" s="3" t="s">
        <v>403</v>
      </c>
      <c r="P45" s="3" t="s">
        <v>403</v>
      </c>
      <c r="Q45" s="3" t="s">
        <v>410</v>
      </c>
      <c r="R45" s="3" t="s">
        <v>405</v>
      </c>
    </row>
    <row r="46" spans="1:18">
      <c r="A46" s="8" t="s">
        <v>337</v>
      </c>
      <c r="B46" s="10">
        <v>753</v>
      </c>
      <c r="C46" s="10">
        <v>0</v>
      </c>
      <c r="D46" s="3">
        <v>703</v>
      </c>
      <c r="E46" s="3">
        <v>0</v>
      </c>
      <c r="F46" s="3">
        <v>703</v>
      </c>
      <c r="G46" s="3">
        <v>0</v>
      </c>
      <c r="H46" s="3">
        <v>703</v>
      </c>
      <c r="I46" s="3">
        <v>0</v>
      </c>
      <c r="J46" s="3">
        <v>53</v>
      </c>
      <c r="K46" s="3">
        <v>0</v>
      </c>
      <c r="M46" s="8" t="s">
        <v>337</v>
      </c>
      <c r="N46" s="10" t="s">
        <v>396</v>
      </c>
      <c r="O46" s="3" t="s">
        <v>403</v>
      </c>
      <c r="P46" s="3" t="s">
        <v>403</v>
      </c>
      <c r="Q46" s="3" t="s">
        <v>403</v>
      </c>
      <c r="R46" s="3" t="s">
        <v>405</v>
      </c>
    </row>
    <row r="47" spans="1:18">
      <c r="A47" s="8" t="s">
        <v>338</v>
      </c>
      <c r="B47" s="10">
        <v>753</v>
      </c>
      <c r="C47" s="10">
        <v>0</v>
      </c>
      <c r="D47" s="3">
        <v>703</v>
      </c>
      <c r="E47" s="3">
        <v>0</v>
      </c>
      <c r="F47" s="3">
        <v>703</v>
      </c>
      <c r="G47" s="3">
        <v>0</v>
      </c>
      <c r="H47" s="3">
        <v>703</v>
      </c>
      <c r="I47" s="3">
        <v>0</v>
      </c>
      <c r="J47" s="3">
        <v>53</v>
      </c>
      <c r="K47" s="3">
        <v>0</v>
      </c>
      <c r="M47" s="8" t="s">
        <v>338</v>
      </c>
      <c r="N47" s="10" t="s">
        <v>396</v>
      </c>
      <c r="O47" s="3" t="s">
        <v>403</v>
      </c>
      <c r="P47" s="3" t="s">
        <v>403</v>
      </c>
      <c r="Q47" s="3" t="s">
        <v>403</v>
      </c>
      <c r="R47" s="3" t="s">
        <v>405</v>
      </c>
    </row>
    <row r="48" spans="1:18">
      <c r="A48" s="8" t="s">
        <v>339</v>
      </c>
      <c r="B48" s="10">
        <v>1623</v>
      </c>
      <c r="C48" s="10">
        <v>100</v>
      </c>
      <c r="D48" s="3">
        <v>803</v>
      </c>
      <c r="E48" s="3">
        <v>100</v>
      </c>
      <c r="F48" s="3">
        <v>1254</v>
      </c>
      <c r="G48" s="3">
        <v>100</v>
      </c>
      <c r="H48" s="3">
        <v>866</v>
      </c>
      <c r="I48" s="3">
        <v>100</v>
      </c>
      <c r="J48" s="3">
        <v>550</v>
      </c>
      <c r="K48" s="3">
        <v>100</v>
      </c>
      <c r="M48" s="8" t="s">
        <v>339</v>
      </c>
      <c r="N48" s="10">
        <v>1623</v>
      </c>
      <c r="O48" s="3">
        <v>803</v>
      </c>
      <c r="P48" s="3">
        <v>1254</v>
      </c>
      <c r="Q48" s="3">
        <v>866</v>
      </c>
      <c r="R48" s="3">
        <v>550</v>
      </c>
    </row>
    <row r="49" spans="1:18">
      <c r="A49" s="8" t="s">
        <v>340</v>
      </c>
      <c r="B49" s="10">
        <v>1742</v>
      </c>
      <c r="C49" s="10">
        <v>100</v>
      </c>
      <c r="D49" s="3">
        <v>876</v>
      </c>
      <c r="E49" s="3">
        <v>100</v>
      </c>
      <c r="F49" s="3">
        <v>1433</v>
      </c>
      <c r="G49" s="3">
        <v>100</v>
      </c>
      <c r="H49" s="3">
        <v>920</v>
      </c>
      <c r="I49" s="3">
        <v>100</v>
      </c>
      <c r="J49" s="3">
        <v>631</v>
      </c>
      <c r="K49" s="3">
        <v>100</v>
      </c>
      <c r="M49" s="8" t="s">
        <v>340</v>
      </c>
      <c r="N49" s="10">
        <v>1742</v>
      </c>
      <c r="O49" s="3">
        <v>876</v>
      </c>
      <c r="P49" s="3">
        <v>1433</v>
      </c>
      <c r="Q49" s="3">
        <v>920</v>
      </c>
      <c r="R49" s="3">
        <v>631</v>
      </c>
    </row>
    <row r="50" spans="1:18">
      <c r="A50" s="8" t="s">
        <v>341</v>
      </c>
      <c r="B50" s="10">
        <v>1792</v>
      </c>
      <c r="C50" s="10">
        <v>100</v>
      </c>
      <c r="D50" s="3">
        <v>920</v>
      </c>
      <c r="E50" s="3">
        <v>100</v>
      </c>
      <c r="F50" s="3">
        <v>1558</v>
      </c>
      <c r="G50" s="3">
        <v>100</v>
      </c>
      <c r="H50" s="3">
        <v>990</v>
      </c>
      <c r="I50" s="3">
        <v>100</v>
      </c>
      <c r="J50" s="3">
        <v>849</v>
      </c>
      <c r="K50" s="3">
        <v>100</v>
      </c>
      <c r="M50" s="8" t="s">
        <v>341</v>
      </c>
      <c r="N50" s="10">
        <v>1792</v>
      </c>
      <c r="O50" s="3">
        <v>920</v>
      </c>
      <c r="P50" s="3">
        <v>1558</v>
      </c>
      <c r="Q50" s="3">
        <v>990</v>
      </c>
      <c r="R50" s="3">
        <v>849</v>
      </c>
    </row>
    <row r="51" spans="1:18">
      <c r="A51" s="8" t="s">
        <v>342</v>
      </c>
      <c r="B51" s="10">
        <v>1842</v>
      </c>
      <c r="C51" s="10">
        <v>100</v>
      </c>
      <c r="D51" s="3">
        <v>961</v>
      </c>
      <c r="E51" s="3">
        <v>100</v>
      </c>
      <c r="F51" s="3">
        <v>1769</v>
      </c>
      <c r="G51" s="3">
        <v>100</v>
      </c>
      <c r="H51" s="3">
        <v>1014</v>
      </c>
      <c r="I51" s="3">
        <v>100</v>
      </c>
      <c r="J51" s="3">
        <v>933</v>
      </c>
      <c r="K51" s="3">
        <v>100</v>
      </c>
      <c r="M51" s="8" t="s">
        <v>342</v>
      </c>
      <c r="N51" s="10">
        <v>1842</v>
      </c>
      <c r="O51" s="3">
        <v>961</v>
      </c>
      <c r="P51" s="3">
        <v>1769</v>
      </c>
      <c r="Q51" s="3">
        <v>1014</v>
      </c>
      <c r="R51" s="3">
        <v>933</v>
      </c>
    </row>
    <row r="52" spans="1:18">
      <c r="A52" s="8" t="s">
        <v>343</v>
      </c>
      <c r="B52" s="10">
        <v>1816</v>
      </c>
      <c r="C52" s="10">
        <v>100</v>
      </c>
      <c r="D52" s="3">
        <v>960</v>
      </c>
      <c r="E52" s="3">
        <v>100</v>
      </c>
      <c r="F52" s="3">
        <v>1795</v>
      </c>
      <c r="G52" s="3">
        <v>100</v>
      </c>
      <c r="H52" s="3">
        <v>1338</v>
      </c>
      <c r="I52" s="3">
        <v>100</v>
      </c>
      <c r="J52" s="3">
        <v>969</v>
      </c>
      <c r="K52" s="3">
        <v>100</v>
      </c>
      <c r="M52" s="8" t="s">
        <v>343</v>
      </c>
      <c r="N52" s="10">
        <v>1816</v>
      </c>
      <c r="O52" s="3">
        <v>960</v>
      </c>
      <c r="P52" s="3">
        <v>1795</v>
      </c>
      <c r="Q52" s="3">
        <v>1338</v>
      </c>
      <c r="R52" s="3">
        <v>969</v>
      </c>
    </row>
    <row r="53" spans="1:18" ht="13">
      <c r="A53" s="4" t="s">
        <v>52</v>
      </c>
      <c r="B53" s="5">
        <f>SUM(B3:B52)</f>
        <v>95197</v>
      </c>
      <c r="C53" s="6">
        <f>AVERAGE(C3:C52)</f>
        <v>90.92</v>
      </c>
      <c r="D53" s="5">
        <f>SUM(D3:D52)</f>
        <v>55380</v>
      </c>
      <c r="E53" s="6">
        <f>AVERAGE(E3:E52)</f>
        <v>89.98</v>
      </c>
      <c r="F53" s="5">
        <f>SUM(F3:F52)</f>
        <v>98416</v>
      </c>
      <c r="G53" s="6">
        <f>AVERAGE(G3:G52)</f>
        <v>90.18</v>
      </c>
      <c r="H53" s="5">
        <f>SUM(H3:H52)</f>
        <v>52032</v>
      </c>
      <c r="I53" s="6">
        <f>AVERAGE(I3:I52)</f>
        <v>90.16</v>
      </c>
      <c r="J53" s="5">
        <f>SUM(J3:J52)</f>
        <v>80186</v>
      </c>
      <c r="K53" s="6">
        <f>AVERAGE(K3:K52)</f>
        <v>89.98</v>
      </c>
      <c r="M53" s="4" t="s">
        <v>52</v>
      </c>
      <c r="N53" s="5" t="s">
        <v>417</v>
      </c>
      <c r="O53" s="5" t="s">
        <v>414</v>
      </c>
      <c r="P53" s="5" t="s">
        <v>415</v>
      </c>
      <c r="Q53" s="5" t="s">
        <v>416</v>
      </c>
      <c r="R53" s="5" t="s">
        <v>413</v>
      </c>
    </row>
    <row r="57" spans="1:18" ht="14.5">
      <c r="A57" s="7"/>
      <c r="B57" s="7"/>
      <c r="C57" s="7"/>
      <c r="D57" s="18"/>
      <c r="E57" s="18"/>
      <c r="F57" s="18"/>
      <c r="G57" s="18"/>
      <c r="H57" s="17"/>
      <c r="I57" s="17"/>
      <c r="J57" s="16"/>
      <c r="K57" s="16"/>
    </row>
    <row r="58" spans="1:18" ht="14">
      <c r="A58" s="7"/>
      <c r="B58" s="7"/>
      <c r="C58" s="7"/>
      <c r="D58" s="2"/>
      <c r="E58" s="2"/>
      <c r="F58" s="2"/>
      <c r="G58" s="2"/>
      <c r="H58" s="2"/>
      <c r="I58" s="2"/>
      <c r="J58" s="2"/>
      <c r="K58" s="2"/>
    </row>
    <row r="59" spans="1:18">
      <c r="A59" s="8"/>
      <c r="B59" s="8"/>
      <c r="C59" s="8"/>
      <c r="D59" s="3"/>
      <c r="E59" s="3"/>
      <c r="F59" s="3"/>
      <c r="G59" s="3"/>
      <c r="H59" s="3"/>
      <c r="I59" s="3"/>
      <c r="J59" s="3"/>
      <c r="K59" s="3"/>
    </row>
    <row r="60" spans="1:18">
      <c r="A60" s="8"/>
      <c r="B60" s="8"/>
      <c r="C60" s="8"/>
      <c r="D60" s="3"/>
      <c r="E60" s="3"/>
      <c r="F60" s="3"/>
      <c r="G60" s="3"/>
      <c r="H60" s="3"/>
      <c r="I60" s="3"/>
      <c r="J60" s="3"/>
      <c r="K60" s="3"/>
    </row>
    <row r="61" spans="1:18">
      <c r="A61" s="8"/>
      <c r="B61" s="8"/>
      <c r="C61" s="8"/>
      <c r="D61" s="3"/>
      <c r="E61" s="3"/>
      <c r="F61" s="3"/>
      <c r="G61" s="3"/>
      <c r="H61" s="3"/>
      <c r="I61" s="3"/>
      <c r="J61" s="3"/>
      <c r="K61" s="3"/>
    </row>
    <row r="62" spans="1:18">
      <c r="A62" s="8"/>
      <c r="B62" s="8"/>
      <c r="C62" s="8"/>
      <c r="D62" s="3"/>
      <c r="E62" s="3"/>
      <c r="F62" s="3"/>
      <c r="G62" s="3"/>
      <c r="H62" s="3"/>
      <c r="I62" s="3"/>
      <c r="J62" s="3"/>
      <c r="K62" s="3"/>
    </row>
    <row r="63" spans="1:18">
      <c r="A63" s="8"/>
      <c r="B63" s="8"/>
      <c r="C63" s="8"/>
      <c r="D63" s="3"/>
      <c r="E63" s="3"/>
      <c r="F63" s="3"/>
      <c r="G63" s="3"/>
      <c r="H63" s="3"/>
      <c r="I63" s="3"/>
      <c r="J63" s="3"/>
      <c r="K63" s="3"/>
    </row>
    <row r="64" spans="1:18">
      <c r="D64" s="3"/>
      <c r="E64" s="3"/>
      <c r="F64" s="3"/>
      <c r="G64" s="3"/>
      <c r="H64" s="3"/>
      <c r="I64" s="3"/>
      <c r="J64" s="3"/>
      <c r="K64" s="3"/>
    </row>
    <row r="65" spans="1:11">
      <c r="D65" s="3"/>
      <c r="E65" s="3"/>
      <c r="F65" s="3"/>
      <c r="G65" s="3"/>
      <c r="H65" s="3"/>
      <c r="I65" s="3"/>
      <c r="J65" s="3"/>
      <c r="K65" s="3"/>
    </row>
    <row r="66" spans="1:11">
      <c r="D66" s="3"/>
      <c r="E66" s="3"/>
      <c r="F66" s="3"/>
      <c r="G66" s="3"/>
      <c r="H66" s="3"/>
      <c r="I66" s="3"/>
      <c r="J66" s="3"/>
      <c r="K66" s="3"/>
    </row>
    <row r="67" spans="1:11">
      <c r="D67" s="3"/>
      <c r="E67" s="3"/>
      <c r="F67" s="3"/>
      <c r="G67" s="3"/>
      <c r="H67" s="3"/>
      <c r="I67" s="3"/>
      <c r="J67" s="3"/>
      <c r="K67" s="3"/>
    </row>
    <row r="68" spans="1:11">
      <c r="D68" s="3"/>
      <c r="E68" s="3"/>
      <c r="F68" s="3"/>
      <c r="G68" s="3"/>
      <c r="H68" s="3"/>
      <c r="I68" s="3"/>
      <c r="J68" s="3"/>
      <c r="K68" s="3"/>
    </row>
    <row r="69" spans="1:11">
      <c r="D69" s="3"/>
      <c r="E69" s="3"/>
      <c r="F69" s="3"/>
      <c r="G69" s="3"/>
      <c r="H69" s="3"/>
      <c r="I69" s="3"/>
      <c r="J69" s="3"/>
      <c r="K69" s="3"/>
    </row>
    <row r="70" spans="1:11">
      <c r="D70" s="3"/>
      <c r="E70" s="3"/>
      <c r="F70" s="3"/>
      <c r="G70" s="3"/>
      <c r="H70" s="3"/>
      <c r="I70" s="3"/>
      <c r="J70" s="3"/>
      <c r="K70" s="3"/>
    </row>
    <row r="71" spans="1:11">
      <c r="D71" s="3"/>
      <c r="E71" s="3"/>
      <c r="F71" s="3"/>
      <c r="G71" s="3"/>
      <c r="H71" s="3"/>
      <c r="I71" s="3"/>
      <c r="J71" s="3"/>
      <c r="K71" s="3"/>
    </row>
    <row r="72" spans="1:11">
      <c r="D72" s="3"/>
      <c r="E72" s="3"/>
      <c r="F72" s="3"/>
      <c r="G72" s="3"/>
      <c r="H72" s="3"/>
      <c r="I72" s="3"/>
      <c r="J72" s="3"/>
      <c r="K72" s="3"/>
    </row>
    <row r="73" spans="1:11">
      <c r="D73" s="3"/>
      <c r="E73" s="3"/>
      <c r="F73" s="3"/>
      <c r="G73" s="3"/>
      <c r="H73" s="3"/>
      <c r="I73" s="3"/>
      <c r="J73" s="3"/>
      <c r="K73" s="3"/>
    </row>
    <row r="74" spans="1:11" ht="14">
      <c r="A74" s="9"/>
      <c r="B74" s="9"/>
      <c r="C74" s="9"/>
      <c r="D74" s="3"/>
      <c r="E74" s="3"/>
      <c r="F74" s="3"/>
      <c r="G74" s="3"/>
      <c r="H74" s="3"/>
      <c r="I74" s="3"/>
      <c r="J74" s="3"/>
      <c r="K74" s="3"/>
    </row>
    <row r="75" spans="1:11" ht="14">
      <c r="A75" s="9"/>
      <c r="B75" s="9"/>
      <c r="C75" s="9"/>
      <c r="D75" s="3"/>
      <c r="E75" s="3"/>
      <c r="F75" s="3"/>
      <c r="G75" s="3"/>
      <c r="H75" s="3"/>
      <c r="I75" s="3"/>
      <c r="J75" s="3"/>
      <c r="K75" s="3"/>
    </row>
    <row r="76" spans="1:11" ht="14">
      <c r="A76" s="9"/>
      <c r="B76" s="9"/>
      <c r="C76" s="9"/>
      <c r="D76" s="3"/>
      <c r="E76" s="3"/>
      <c r="F76" s="3"/>
      <c r="G76" s="3"/>
      <c r="H76" s="3"/>
      <c r="I76" s="3"/>
      <c r="J76" s="3"/>
      <c r="K76" s="3"/>
    </row>
    <row r="77" spans="1:11" ht="14">
      <c r="A77" s="9"/>
      <c r="B77" s="9"/>
      <c r="C77" s="9"/>
      <c r="D77" s="3"/>
      <c r="E77" s="3"/>
      <c r="F77" s="3"/>
      <c r="G77" s="3"/>
      <c r="H77" s="3"/>
      <c r="I77" s="3"/>
      <c r="J77" s="3"/>
      <c r="K77" s="3"/>
    </row>
    <row r="78" spans="1:11" ht="14">
      <c r="A78" s="9"/>
      <c r="B78" s="9"/>
      <c r="C78" s="9"/>
      <c r="D78" s="3"/>
      <c r="E78" s="3"/>
      <c r="F78" s="3"/>
      <c r="G78" s="3"/>
      <c r="H78" s="3"/>
      <c r="I78" s="3"/>
      <c r="J78" s="3"/>
      <c r="K78" s="3"/>
    </row>
    <row r="79" spans="1:11">
      <c r="A79" s="8"/>
      <c r="B79" s="8"/>
      <c r="C79" s="8"/>
      <c r="D79" s="3"/>
      <c r="E79" s="3"/>
      <c r="F79" s="3"/>
      <c r="G79" s="3"/>
      <c r="H79" s="3"/>
      <c r="I79" s="3"/>
      <c r="J79" s="3"/>
      <c r="K79" s="3"/>
    </row>
    <row r="80" spans="1:11">
      <c r="A80" s="8"/>
      <c r="B80" s="8"/>
      <c r="C80" s="8"/>
      <c r="D80" s="3"/>
      <c r="E80" s="3"/>
      <c r="F80" s="3"/>
      <c r="G80" s="3"/>
      <c r="H80" s="3"/>
      <c r="I80" s="3"/>
      <c r="J80" s="3"/>
      <c r="K80" s="3"/>
    </row>
    <row r="81" spans="1:11">
      <c r="A81" s="8"/>
      <c r="B81" s="8"/>
      <c r="C81" s="8"/>
      <c r="D81" s="3"/>
      <c r="E81" s="3"/>
      <c r="F81" s="3"/>
      <c r="G81" s="3"/>
      <c r="H81" s="3"/>
      <c r="I81" s="3"/>
      <c r="J81" s="3"/>
      <c r="K81" s="3"/>
    </row>
    <row r="82" spans="1:11">
      <c r="A82" s="8"/>
      <c r="B82" s="8"/>
      <c r="C82" s="8"/>
      <c r="D82" s="3"/>
      <c r="E82" s="3"/>
      <c r="F82" s="3"/>
      <c r="G82" s="3"/>
      <c r="H82" s="3"/>
      <c r="I82" s="3"/>
      <c r="J82" s="3"/>
      <c r="K82" s="3"/>
    </row>
    <row r="83" spans="1:11">
      <c r="A83" s="8"/>
      <c r="B83" s="8"/>
      <c r="C83" s="8"/>
      <c r="D83" s="3"/>
      <c r="E83" s="3"/>
      <c r="F83" s="3"/>
      <c r="G83" s="3"/>
      <c r="H83" s="3"/>
      <c r="I83" s="3"/>
      <c r="J83" s="3"/>
      <c r="K83" s="3"/>
    </row>
    <row r="84" spans="1:11">
      <c r="A84" s="8"/>
      <c r="B84" s="8"/>
      <c r="C84" s="8"/>
      <c r="D84" s="3"/>
      <c r="E84" s="3"/>
      <c r="F84" s="3"/>
      <c r="G84" s="3"/>
      <c r="H84" s="3"/>
      <c r="I84" s="3"/>
      <c r="J84" s="3"/>
      <c r="K84" s="3"/>
    </row>
    <row r="85" spans="1:11">
      <c r="A85" s="8"/>
      <c r="B85" s="8"/>
      <c r="C85" s="8"/>
      <c r="D85" s="3"/>
      <c r="E85" s="3"/>
      <c r="F85" s="3"/>
      <c r="G85" s="3"/>
      <c r="H85" s="3"/>
      <c r="I85" s="3"/>
      <c r="J85" s="3"/>
      <c r="K85" s="3"/>
    </row>
    <row r="86" spans="1:11">
      <c r="A86" s="8"/>
      <c r="B86" s="8"/>
      <c r="C86" s="8"/>
      <c r="D86" s="3"/>
      <c r="E86" s="3"/>
      <c r="F86" s="3"/>
      <c r="G86" s="3"/>
      <c r="H86" s="3"/>
      <c r="I86" s="3"/>
      <c r="J86" s="3"/>
      <c r="K86" s="3"/>
    </row>
    <row r="87" spans="1:11">
      <c r="A87" s="8"/>
      <c r="B87" s="8"/>
      <c r="C87" s="8"/>
      <c r="D87" s="3"/>
      <c r="E87" s="3"/>
      <c r="F87" s="3"/>
      <c r="G87" s="3"/>
      <c r="H87" s="3"/>
      <c r="I87" s="3"/>
      <c r="J87" s="3"/>
      <c r="K87" s="3"/>
    </row>
    <row r="88" spans="1:11">
      <c r="A88" s="8"/>
      <c r="B88" s="8"/>
      <c r="C88" s="8"/>
      <c r="D88" s="3"/>
      <c r="E88" s="3"/>
      <c r="F88" s="3"/>
      <c r="G88" s="3"/>
      <c r="H88" s="3"/>
      <c r="I88" s="3"/>
      <c r="J88" s="3"/>
      <c r="K88" s="3"/>
    </row>
    <row r="89" spans="1:11">
      <c r="A89" s="8"/>
      <c r="B89" s="8"/>
      <c r="C89" s="8"/>
      <c r="D89" s="3"/>
      <c r="E89" s="3"/>
      <c r="F89" s="3"/>
      <c r="G89" s="3"/>
      <c r="H89" s="3"/>
      <c r="I89" s="3"/>
      <c r="J89" s="3"/>
      <c r="K89" s="3"/>
    </row>
    <row r="90" spans="1:11">
      <c r="A90" s="8"/>
      <c r="B90" s="8"/>
      <c r="C90" s="8"/>
      <c r="D90" s="3"/>
      <c r="E90" s="3"/>
      <c r="F90" s="3"/>
      <c r="G90" s="3"/>
      <c r="H90" s="3"/>
      <c r="I90" s="3"/>
      <c r="J90" s="3"/>
      <c r="K90" s="3"/>
    </row>
    <row r="91" spans="1:11">
      <c r="A91" s="8"/>
      <c r="B91" s="8"/>
      <c r="C91" s="8"/>
      <c r="D91" s="3"/>
      <c r="E91" s="3"/>
      <c r="F91" s="3"/>
      <c r="G91" s="3"/>
      <c r="H91" s="3"/>
      <c r="I91" s="3"/>
      <c r="J91" s="3"/>
      <c r="K91" s="3"/>
    </row>
    <row r="92" spans="1:11">
      <c r="A92" s="8"/>
      <c r="B92" s="8"/>
      <c r="C92" s="8"/>
      <c r="D92" s="3"/>
      <c r="E92" s="3"/>
      <c r="F92" s="3"/>
      <c r="G92" s="3"/>
      <c r="H92" s="3"/>
      <c r="I92" s="3"/>
      <c r="J92" s="3"/>
      <c r="K92" s="3"/>
    </row>
    <row r="93" spans="1:11">
      <c r="A93" s="8"/>
      <c r="B93" s="8"/>
      <c r="C93" s="8"/>
      <c r="D93" s="3"/>
      <c r="E93" s="3"/>
      <c r="F93" s="3"/>
      <c r="G93" s="3"/>
      <c r="H93" s="3"/>
      <c r="I93" s="3"/>
      <c r="J93" s="3"/>
      <c r="K93" s="3"/>
    </row>
    <row r="94" spans="1:11">
      <c r="A94" s="8"/>
      <c r="B94" s="8"/>
      <c r="C94" s="8"/>
      <c r="D94" s="3"/>
      <c r="E94" s="3"/>
      <c r="F94" s="3"/>
      <c r="G94" s="3"/>
      <c r="H94" s="3"/>
      <c r="I94" s="3"/>
      <c r="J94" s="3"/>
      <c r="K94" s="3"/>
    </row>
    <row r="95" spans="1:11">
      <c r="A95" s="8"/>
      <c r="B95" s="8"/>
      <c r="C95" s="8"/>
      <c r="D95" s="3"/>
      <c r="E95" s="3"/>
      <c r="F95" s="3"/>
      <c r="G95" s="3"/>
      <c r="H95" s="3"/>
      <c r="I95" s="3"/>
      <c r="J95" s="3"/>
      <c r="K95" s="3"/>
    </row>
    <row r="96" spans="1:11">
      <c r="A96" s="8"/>
      <c r="B96" s="8"/>
      <c r="C96" s="8"/>
      <c r="D96" s="3"/>
      <c r="E96" s="3"/>
      <c r="F96" s="3"/>
      <c r="G96" s="3"/>
      <c r="H96" s="3"/>
      <c r="I96" s="3"/>
      <c r="J96" s="3"/>
      <c r="K96" s="3"/>
    </row>
    <row r="97" spans="1:11">
      <c r="A97" s="8"/>
      <c r="B97" s="8"/>
      <c r="C97" s="8"/>
      <c r="D97" s="3"/>
      <c r="E97" s="3"/>
      <c r="F97" s="3"/>
      <c r="G97" s="3"/>
      <c r="H97" s="3"/>
      <c r="I97" s="3"/>
      <c r="J97" s="3"/>
      <c r="K97" s="3"/>
    </row>
    <row r="98" spans="1:11">
      <c r="A98" s="8"/>
      <c r="B98" s="8"/>
      <c r="C98" s="8"/>
      <c r="D98" s="3"/>
      <c r="E98" s="3"/>
      <c r="F98" s="3"/>
      <c r="G98" s="3"/>
      <c r="H98" s="3"/>
      <c r="I98" s="3"/>
      <c r="J98" s="3"/>
      <c r="K98" s="3"/>
    </row>
    <row r="99" spans="1:11">
      <c r="A99" s="8"/>
      <c r="B99" s="8"/>
      <c r="C99" s="8"/>
      <c r="D99" s="3"/>
      <c r="E99" s="3"/>
      <c r="F99" s="3"/>
      <c r="G99" s="3"/>
      <c r="H99" s="3"/>
      <c r="I99" s="3"/>
      <c r="J99" s="3"/>
      <c r="K99" s="3"/>
    </row>
    <row r="100" spans="1:11">
      <c r="A100" s="8"/>
      <c r="B100" s="8"/>
      <c r="C100" s="8"/>
      <c r="D100" s="3"/>
      <c r="E100" s="3"/>
      <c r="F100" s="3"/>
      <c r="G100" s="3"/>
      <c r="H100" s="3"/>
      <c r="I100" s="3"/>
      <c r="J100" s="3"/>
      <c r="K100" s="3"/>
    </row>
    <row r="101" spans="1:11">
      <c r="A101" s="8"/>
      <c r="B101" s="8"/>
      <c r="C101" s="8"/>
      <c r="D101" s="3"/>
      <c r="E101" s="3"/>
      <c r="F101" s="3"/>
      <c r="G101" s="3"/>
      <c r="H101" s="3"/>
      <c r="I101" s="3"/>
      <c r="J101" s="3"/>
      <c r="K101" s="3"/>
    </row>
    <row r="102" spans="1:11">
      <c r="A102" s="8"/>
      <c r="B102" s="8"/>
      <c r="C102" s="8"/>
      <c r="D102" s="3"/>
      <c r="E102" s="3"/>
      <c r="F102" s="3"/>
      <c r="G102" s="3"/>
      <c r="H102" s="3"/>
      <c r="I102" s="3"/>
      <c r="J102" s="3"/>
      <c r="K102" s="3"/>
    </row>
    <row r="103" spans="1:11">
      <c r="A103" s="8"/>
      <c r="B103" s="8"/>
      <c r="C103" s="8"/>
      <c r="D103" s="3"/>
      <c r="E103" s="3"/>
      <c r="F103" s="3"/>
      <c r="G103" s="3"/>
      <c r="H103" s="3"/>
      <c r="I103" s="3"/>
      <c r="J103" s="3"/>
      <c r="K103" s="3"/>
    </row>
    <row r="104" spans="1:11">
      <c r="A104" s="8"/>
      <c r="B104" s="8"/>
      <c r="C104" s="8"/>
      <c r="D104" s="3"/>
      <c r="E104" s="3"/>
      <c r="F104" s="3"/>
      <c r="G104" s="3"/>
      <c r="H104" s="3"/>
      <c r="I104" s="3"/>
      <c r="J104" s="3"/>
      <c r="K104" s="3"/>
    </row>
    <row r="105" spans="1:11">
      <c r="A105" s="8"/>
      <c r="B105" s="8"/>
      <c r="C105" s="8"/>
      <c r="D105" s="3"/>
      <c r="E105" s="3"/>
      <c r="F105" s="3"/>
      <c r="G105" s="3"/>
      <c r="H105" s="3"/>
      <c r="I105" s="3"/>
      <c r="J105" s="3"/>
      <c r="K105" s="3"/>
    </row>
    <row r="106" spans="1:11">
      <c r="A106" s="8"/>
      <c r="B106" s="8"/>
      <c r="C106" s="8"/>
      <c r="D106" s="3"/>
      <c r="E106" s="3"/>
      <c r="F106" s="3"/>
      <c r="G106" s="3"/>
      <c r="H106" s="3"/>
      <c r="I106" s="3"/>
      <c r="J106" s="3"/>
      <c r="K106" s="3"/>
    </row>
    <row r="107" spans="1:11">
      <c r="A107" s="8"/>
      <c r="B107" s="8"/>
      <c r="C107" s="8"/>
      <c r="D107" s="3"/>
      <c r="E107" s="3"/>
      <c r="F107" s="3"/>
      <c r="G107" s="3"/>
      <c r="H107" s="3"/>
      <c r="I107" s="3"/>
      <c r="J107" s="3"/>
      <c r="K107" s="3"/>
    </row>
    <row r="108" spans="1:11">
      <c r="A108" s="8"/>
      <c r="B108" s="8"/>
      <c r="C108" s="8"/>
      <c r="D108" s="3"/>
      <c r="E108" s="3"/>
      <c r="F108" s="3"/>
      <c r="G108" s="3"/>
      <c r="H108" s="3"/>
      <c r="I108" s="3"/>
      <c r="J108" s="3"/>
      <c r="K108" s="3"/>
    </row>
    <row r="109" spans="1:11" ht="13">
      <c r="A109" s="4"/>
      <c r="B109" s="4"/>
      <c r="C109" s="4"/>
      <c r="D109" s="5"/>
      <c r="E109" s="6"/>
      <c r="F109" s="5"/>
      <c r="G109" s="6"/>
      <c r="H109" s="5"/>
      <c r="I109" s="6"/>
      <c r="J109" s="5"/>
      <c r="K109" s="6"/>
    </row>
  </sheetData>
  <mergeCells count="9">
    <mergeCell ref="D57:E57"/>
    <mergeCell ref="F57:G57"/>
    <mergeCell ref="H57:I57"/>
    <mergeCell ref="J57:K57"/>
    <mergeCell ref="B1:C1"/>
    <mergeCell ref="D1:E1"/>
    <mergeCell ref="F1:G1"/>
    <mergeCell ref="H1:I1"/>
    <mergeCell ref="J1:K1"/>
  </mergeCells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49F7E-4182-4762-A6C1-2FC0B7DA1D3C}">
  <dimension ref="A1:R53"/>
  <sheetViews>
    <sheetView tabSelected="1" workbookViewId="0">
      <selection activeCell="M2" sqref="M2:R53"/>
    </sheetView>
  </sheetViews>
  <sheetFormatPr defaultRowHeight="12.5"/>
  <cols>
    <col min="1" max="1" width="22.81640625" customWidth="1"/>
    <col min="2" max="3" width="10.08984375" style="3" customWidth="1"/>
    <col min="4" max="11" width="8.7265625" style="3"/>
    <col min="13" max="13" width="18.54296875" customWidth="1"/>
    <col min="14" max="18" width="13.54296875" customWidth="1"/>
  </cols>
  <sheetData>
    <row r="1" spans="1:18" ht="14">
      <c r="A1" s="4"/>
      <c r="B1" s="19" t="s">
        <v>348</v>
      </c>
      <c r="C1" s="19"/>
      <c r="D1" s="5" t="s">
        <v>58</v>
      </c>
      <c r="E1" s="5"/>
      <c r="F1" s="5" t="s">
        <v>57</v>
      </c>
      <c r="G1" s="5"/>
      <c r="H1" s="5" t="s">
        <v>59</v>
      </c>
      <c r="I1" s="5"/>
      <c r="J1" s="5" t="s">
        <v>60</v>
      </c>
      <c r="K1" s="5"/>
    </row>
    <row r="2" spans="1:18" ht="14">
      <c r="A2" s="4" t="s">
        <v>5</v>
      </c>
      <c r="B2" s="2" t="s">
        <v>6</v>
      </c>
      <c r="C2" s="2" t="s">
        <v>7</v>
      </c>
      <c r="D2" s="5" t="s">
        <v>6</v>
      </c>
      <c r="E2" s="5" t="s">
        <v>7</v>
      </c>
      <c r="F2" s="5" t="s">
        <v>6</v>
      </c>
      <c r="G2" s="5" t="s">
        <v>7</v>
      </c>
      <c r="H2" s="5" t="s">
        <v>6</v>
      </c>
      <c r="I2" s="5" t="s">
        <v>7</v>
      </c>
      <c r="J2" s="5" t="s">
        <v>6</v>
      </c>
      <c r="K2" s="5" t="s">
        <v>7</v>
      </c>
      <c r="M2" s="4" t="s">
        <v>5</v>
      </c>
      <c r="N2" s="2" t="s">
        <v>348</v>
      </c>
      <c r="O2" s="5" t="s">
        <v>58</v>
      </c>
      <c r="P2" s="5" t="s">
        <v>57</v>
      </c>
      <c r="Q2" s="5" t="s">
        <v>59</v>
      </c>
      <c r="R2" s="5" t="s">
        <v>60</v>
      </c>
    </row>
    <row r="3" spans="1:18">
      <c r="A3" t="s">
        <v>294</v>
      </c>
      <c r="B3" s="10">
        <v>877</v>
      </c>
      <c r="C3" s="10">
        <v>100</v>
      </c>
      <c r="D3" s="3">
        <v>537</v>
      </c>
      <c r="E3" s="3">
        <v>100</v>
      </c>
      <c r="F3" s="3">
        <v>1871</v>
      </c>
      <c r="G3" s="3">
        <v>100</v>
      </c>
      <c r="H3" s="3">
        <v>555</v>
      </c>
      <c r="I3" s="3">
        <v>100</v>
      </c>
      <c r="J3" s="3">
        <v>362</v>
      </c>
      <c r="K3" s="3">
        <v>100</v>
      </c>
      <c r="M3" t="s">
        <v>294</v>
      </c>
      <c r="N3" s="10">
        <v>877</v>
      </c>
      <c r="O3" s="3">
        <v>537</v>
      </c>
      <c r="P3" s="3">
        <v>1871</v>
      </c>
      <c r="Q3" s="3">
        <v>555</v>
      </c>
      <c r="R3" s="3">
        <v>362</v>
      </c>
    </row>
    <row r="4" spans="1:18">
      <c r="A4" t="s">
        <v>295</v>
      </c>
      <c r="B4" s="10">
        <v>1002</v>
      </c>
      <c r="C4" s="10">
        <v>100</v>
      </c>
      <c r="D4" s="3">
        <v>746</v>
      </c>
      <c r="E4" s="3">
        <v>100</v>
      </c>
      <c r="F4" s="3">
        <v>1071</v>
      </c>
      <c r="G4" s="3">
        <v>100</v>
      </c>
      <c r="H4" s="3">
        <v>740</v>
      </c>
      <c r="I4" s="3">
        <v>100</v>
      </c>
      <c r="J4" s="3">
        <v>492</v>
      </c>
      <c r="K4" s="3">
        <v>100</v>
      </c>
      <c r="M4" t="s">
        <v>295</v>
      </c>
      <c r="N4" s="10">
        <v>1002</v>
      </c>
      <c r="O4" s="3">
        <v>746</v>
      </c>
      <c r="P4" s="3">
        <v>1071</v>
      </c>
      <c r="Q4" s="3">
        <v>740</v>
      </c>
      <c r="R4" s="3">
        <v>492</v>
      </c>
    </row>
    <row r="5" spans="1:18">
      <c r="A5" t="s">
        <v>296</v>
      </c>
      <c r="B5" s="10">
        <v>1061</v>
      </c>
      <c r="C5" s="10">
        <v>100</v>
      </c>
      <c r="D5" s="3">
        <v>837</v>
      </c>
      <c r="E5" s="3">
        <v>100</v>
      </c>
      <c r="F5" s="3">
        <v>1037</v>
      </c>
      <c r="G5" s="3">
        <v>100</v>
      </c>
      <c r="H5" s="3">
        <v>834</v>
      </c>
      <c r="I5" s="3">
        <v>100</v>
      </c>
      <c r="J5" s="3">
        <v>617</v>
      </c>
      <c r="K5" s="3">
        <v>100</v>
      </c>
      <c r="M5" t="s">
        <v>296</v>
      </c>
      <c r="N5" s="10">
        <v>1061</v>
      </c>
      <c r="O5" s="3">
        <v>837</v>
      </c>
      <c r="P5" s="3">
        <v>1037</v>
      </c>
      <c r="Q5" s="3">
        <v>834</v>
      </c>
      <c r="R5" s="3">
        <v>617</v>
      </c>
    </row>
    <row r="6" spans="1:18">
      <c r="A6" t="s">
        <v>297</v>
      </c>
      <c r="B6" s="10">
        <v>1102</v>
      </c>
      <c r="C6" s="10">
        <v>100</v>
      </c>
      <c r="D6" s="3">
        <v>986</v>
      </c>
      <c r="E6" s="3">
        <v>100</v>
      </c>
      <c r="F6" s="3">
        <v>1037</v>
      </c>
      <c r="G6" s="3">
        <v>100</v>
      </c>
      <c r="H6" s="3">
        <v>985</v>
      </c>
      <c r="I6" s="3">
        <v>100</v>
      </c>
      <c r="J6" s="3">
        <v>723</v>
      </c>
      <c r="K6" s="3">
        <v>100</v>
      </c>
      <c r="M6" t="s">
        <v>297</v>
      </c>
      <c r="N6" s="10">
        <v>1102</v>
      </c>
      <c r="O6" s="3">
        <v>986</v>
      </c>
      <c r="P6" s="3">
        <v>1037</v>
      </c>
      <c r="Q6" s="3">
        <v>985</v>
      </c>
      <c r="R6" s="3">
        <v>723</v>
      </c>
    </row>
    <row r="7" spans="1:18">
      <c r="A7" t="s">
        <v>298</v>
      </c>
      <c r="B7" s="10">
        <v>1281</v>
      </c>
      <c r="C7" s="10">
        <v>100</v>
      </c>
      <c r="D7" s="3">
        <v>1077</v>
      </c>
      <c r="E7" s="3">
        <v>100</v>
      </c>
      <c r="F7" s="3">
        <v>1104</v>
      </c>
      <c r="G7" s="3">
        <v>100</v>
      </c>
      <c r="H7" s="3">
        <v>1073</v>
      </c>
      <c r="I7" s="3">
        <v>100</v>
      </c>
      <c r="J7" s="3">
        <v>821</v>
      </c>
      <c r="K7" s="3">
        <v>100</v>
      </c>
      <c r="M7" t="s">
        <v>298</v>
      </c>
      <c r="N7" s="10">
        <v>1281</v>
      </c>
      <c r="O7" s="3">
        <v>1077</v>
      </c>
      <c r="P7" s="3">
        <v>1104</v>
      </c>
      <c r="Q7" s="3">
        <v>1073</v>
      </c>
      <c r="R7" s="3">
        <v>821</v>
      </c>
    </row>
    <row r="8" spans="1:18">
      <c r="A8" t="s">
        <v>299</v>
      </c>
      <c r="B8" s="3">
        <v>635</v>
      </c>
      <c r="C8" s="10">
        <v>100</v>
      </c>
      <c r="D8" s="3">
        <v>238</v>
      </c>
      <c r="E8" s="3">
        <v>100</v>
      </c>
      <c r="F8" s="3">
        <v>1252</v>
      </c>
      <c r="G8" s="3">
        <v>100</v>
      </c>
      <c r="H8" s="3">
        <v>232</v>
      </c>
      <c r="I8" s="3">
        <v>100</v>
      </c>
      <c r="J8" s="3">
        <v>397</v>
      </c>
      <c r="K8" s="3">
        <v>100</v>
      </c>
      <c r="M8" t="s">
        <v>299</v>
      </c>
      <c r="N8" s="3">
        <v>635</v>
      </c>
      <c r="O8" s="3">
        <v>238</v>
      </c>
      <c r="P8" s="3">
        <v>1252</v>
      </c>
      <c r="Q8" s="3">
        <v>232</v>
      </c>
      <c r="R8" s="3">
        <v>397</v>
      </c>
    </row>
    <row r="9" spans="1:18">
      <c r="A9" t="s">
        <v>300</v>
      </c>
      <c r="B9" s="3">
        <v>588</v>
      </c>
      <c r="C9" s="10">
        <v>100</v>
      </c>
      <c r="D9" s="3">
        <v>259</v>
      </c>
      <c r="E9" s="3">
        <v>100</v>
      </c>
      <c r="F9" s="3">
        <v>962</v>
      </c>
      <c r="G9" s="3">
        <v>100</v>
      </c>
      <c r="H9" s="3">
        <v>259</v>
      </c>
      <c r="I9" s="3">
        <v>100</v>
      </c>
      <c r="J9" s="3">
        <v>451</v>
      </c>
      <c r="K9" s="3">
        <v>100</v>
      </c>
      <c r="M9" t="s">
        <v>300</v>
      </c>
      <c r="N9" s="3">
        <v>588</v>
      </c>
      <c r="O9" s="3">
        <v>259</v>
      </c>
      <c r="P9" s="3">
        <v>962</v>
      </c>
      <c r="Q9" s="3">
        <v>259</v>
      </c>
      <c r="R9" s="3">
        <v>451</v>
      </c>
    </row>
    <row r="10" spans="1:18">
      <c r="A10" t="s">
        <v>301</v>
      </c>
      <c r="B10" s="3">
        <v>523</v>
      </c>
      <c r="C10" s="10">
        <v>100</v>
      </c>
      <c r="D10" s="3">
        <v>287</v>
      </c>
      <c r="E10" s="3">
        <v>100</v>
      </c>
      <c r="F10" s="3">
        <v>628</v>
      </c>
      <c r="G10" s="3">
        <v>100</v>
      </c>
      <c r="H10" s="3">
        <v>287</v>
      </c>
      <c r="I10" s="3">
        <v>100</v>
      </c>
      <c r="J10" s="3">
        <v>563</v>
      </c>
      <c r="K10" s="3">
        <v>100</v>
      </c>
      <c r="M10" t="s">
        <v>301</v>
      </c>
      <c r="N10" s="3">
        <v>523</v>
      </c>
      <c r="O10" s="3">
        <v>287</v>
      </c>
      <c r="P10" s="3">
        <v>628</v>
      </c>
      <c r="Q10" s="3">
        <v>287</v>
      </c>
      <c r="R10" s="3">
        <v>563</v>
      </c>
    </row>
    <row r="11" spans="1:18">
      <c r="A11" t="s">
        <v>302</v>
      </c>
      <c r="B11" s="3">
        <v>559</v>
      </c>
      <c r="C11" s="10">
        <v>100</v>
      </c>
      <c r="D11" s="3">
        <v>287</v>
      </c>
      <c r="E11" s="3">
        <v>100</v>
      </c>
      <c r="F11" s="3">
        <v>470</v>
      </c>
      <c r="G11" s="3">
        <v>100</v>
      </c>
      <c r="H11" s="3">
        <v>287</v>
      </c>
      <c r="I11" s="3">
        <v>100</v>
      </c>
      <c r="J11" s="3">
        <v>584</v>
      </c>
      <c r="K11" s="3">
        <v>100</v>
      </c>
      <c r="M11" t="s">
        <v>302</v>
      </c>
      <c r="N11" s="3">
        <v>559</v>
      </c>
      <c r="O11" s="3">
        <v>287</v>
      </c>
      <c r="P11" s="3">
        <v>470</v>
      </c>
      <c r="Q11" s="3">
        <v>287</v>
      </c>
      <c r="R11" s="3">
        <v>584</v>
      </c>
    </row>
    <row r="12" spans="1:18">
      <c r="A12" t="s">
        <v>303</v>
      </c>
      <c r="B12" s="3">
        <v>694</v>
      </c>
      <c r="C12" s="10">
        <v>100</v>
      </c>
      <c r="D12" s="3">
        <v>302</v>
      </c>
      <c r="E12" s="3">
        <v>100</v>
      </c>
      <c r="F12" s="3">
        <v>451</v>
      </c>
      <c r="G12" s="3">
        <v>100</v>
      </c>
      <c r="H12" s="3">
        <v>302</v>
      </c>
      <c r="I12" s="3">
        <v>100</v>
      </c>
      <c r="J12" s="3">
        <v>630</v>
      </c>
      <c r="K12" s="3">
        <v>100</v>
      </c>
      <c r="M12" t="s">
        <v>303</v>
      </c>
      <c r="N12" s="3">
        <v>694</v>
      </c>
      <c r="O12" s="3">
        <v>302</v>
      </c>
      <c r="P12" s="3">
        <v>451</v>
      </c>
      <c r="Q12" s="3">
        <v>302</v>
      </c>
      <c r="R12" s="3">
        <v>630</v>
      </c>
    </row>
    <row r="13" spans="1:18">
      <c r="A13" t="s">
        <v>304</v>
      </c>
      <c r="B13" s="3">
        <v>1255</v>
      </c>
      <c r="C13" s="10">
        <v>100</v>
      </c>
      <c r="D13" s="3">
        <v>405</v>
      </c>
      <c r="E13" s="3">
        <v>100</v>
      </c>
      <c r="F13" s="3">
        <v>3061</v>
      </c>
      <c r="G13" s="3">
        <v>100</v>
      </c>
      <c r="H13" s="3">
        <v>395</v>
      </c>
      <c r="I13" s="3">
        <v>100</v>
      </c>
      <c r="J13" s="3">
        <v>1297</v>
      </c>
      <c r="K13" s="3">
        <v>100</v>
      </c>
      <c r="M13" t="s">
        <v>304</v>
      </c>
      <c r="N13" s="3">
        <v>1255</v>
      </c>
      <c r="O13" s="3">
        <v>405</v>
      </c>
      <c r="P13" s="3">
        <v>3061</v>
      </c>
      <c r="Q13" s="3">
        <v>395</v>
      </c>
      <c r="R13" s="3">
        <v>1297</v>
      </c>
    </row>
    <row r="14" spans="1:18">
      <c r="A14" t="s">
        <v>347</v>
      </c>
      <c r="B14" s="3">
        <v>1394</v>
      </c>
      <c r="C14" s="10">
        <v>100</v>
      </c>
      <c r="D14" s="3">
        <v>588</v>
      </c>
      <c r="E14" s="3">
        <v>100</v>
      </c>
      <c r="F14" s="3">
        <v>3098</v>
      </c>
      <c r="G14" s="3">
        <v>100</v>
      </c>
      <c r="H14" s="3">
        <v>593</v>
      </c>
      <c r="I14" s="3">
        <v>100</v>
      </c>
      <c r="J14" s="3">
        <v>1820</v>
      </c>
      <c r="K14" s="3">
        <v>100</v>
      </c>
      <c r="M14" t="s">
        <v>347</v>
      </c>
      <c r="N14" s="3">
        <v>1394</v>
      </c>
      <c r="O14" s="3">
        <v>588</v>
      </c>
      <c r="P14" s="3">
        <v>3098</v>
      </c>
      <c r="Q14" s="3">
        <v>593</v>
      </c>
      <c r="R14" s="3">
        <v>1820</v>
      </c>
    </row>
    <row r="15" spans="1:18">
      <c r="A15" t="s">
        <v>306</v>
      </c>
      <c r="B15" s="3">
        <v>1463</v>
      </c>
      <c r="C15" s="10">
        <v>100</v>
      </c>
      <c r="D15" s="3">
        <v>876</v>
      </c>
      <c r="E15" s="3">
        <v>100</v>
      </c>
      <c r="F15" s="3">
        <v>2699</v>
      </c>
      <c r="G15" s="3">
        <v>100</v>
      </c>
      <c r="H15" s="3">
        <v>881</v>
      </c>
      <c r="I15" s="3">
        <v>100</v>
      </c>
      <c r="J15" s="3">
        <v>2206</v>
      </c>
      <c r="K15" s="3">
        <v>100</v>
      </c>
      <c r="M15" t="s">
        <v>306</v>
      </c>
      <c r="N15" s="3">
        <v>1463</v>
      </c>
      <c r="O15" s="3">
        <v>876</v>
      </c>
      <c r="P15" s="3">
        <v>2699</v>
      </c>
      <c r="Q15" s="3">
        <v>881</v>
      </c>
      <c r="R15" s="3">
        <v>2206</v>
      </c>
    </row>
    <row r="16" spans="1:18">
      <c r="A16" t="s">
        <v>307</v>
      </c>
      <c r="B16" s="3">
        <v>1532</v>
      </c>
      <c r="C16" s="10">
        <v>100</v>
      </c>
      <c r="D16" s="3">
        <v>1030</v>
      </c>
      <c r="E16" s="3">
        <v>100</v>
      </c>
      <c r="F16" s="3">
        <v>2686</v>
      </c>
      <c r="G16" s="3">
        <v>100</v>
      </c>
      <c r="H16" s="3">
        <v>1041</v>
      </c>
      <c r="I16" s="3">
        <v>100</v>
      </c>
      <c r="J16" s="3">
        <v>2505</v>
      </c>
      <c r="K16" s="3">
        <v>100</v>
      </c>
      <c r="M16" t="s">
        <v>307</v>
      </c>
      <c r="N16" s="3">
        <v>1532</v>
      </c>
      <c r="O16" s="3">
        <v>1030</v>
      </c>
      <c r="P16" s="3">
        <v>2686</v>
      </c>
      <c r="Q16" s="3">
        <v>1041</v>
      </c>
      <c r="R16" s="3">
        <v>2505</v>
      </c>
    </row>
    <row r="17" spans="1:18">
      <c r="A17" t="s">
        <v>308</v>
      </c>
      <c r="B17" s="3">
        <v>1728</v>
      </c>
      <c r="C17" s="10">
        <v>100</v>
      </c>
      <c r="D17" s="3">
        <v>1344</v>
      </c>
      <c r="E17" s="3">
        <v>100</v>
      </c>
      <c r="F17" s="3">
        <v>2673</v>
      </c>
      <c r="G17" s="3">
        <v>100</v>
      </c>
      <c r="H17" s="3">
        <v>1346</v>
      </c>
      <c r="I17" s="3">
        <v>100</v>
      </c>
      <c r="J17" s="3">
        <v>2790</v>
      </c>
      <c r="K17" s="3">
        <v>100</v>
      </c>
      <c r="M17" t="s">
        <v>308</v>
      </c>
      <c r="N17" s="3">
        <v>1728</v>
      </c>
      <c r="O17" s="3">
        <v>1344</v>
      </c>
      <c r="P17" s="3">
        <v>2673</v>
      </c>
      <c r="Q17" s="3">
        <v>1346</v>
      </c>
      <c r="R17" s="3">
        <v>2790</v>
      </c>
    </row>
    <row r="18" spans="1:18" ht="14">
      <c r="A18" t="s">
        <v>309</v>
      </c>
      <c r="B18" s="11">
        <v>866</v>
      </c>
      <c r="C18" s="10">
        <v>100</v>
      </c>
      <c r="D18" s="3">
        <v>726</v>
      </c>
      <c r="E18" s="3">
        <v>100</v>
      </c>
      <c r="F18" s="3">
        <v>914</v>
      </c>
      <c r="G18" s="3">
        <v>100</v>
      </c>
      <c r="H18" s="3">
        <v>219</v>
      </c>
      <c r="I18" s="3">
        <v>100</v>
      </c>
      <c r="J18" s="3">
        <v>513</v>
      </c>
      <c r="K18" s="3">
        <v>100</v>
      </c>
      <c r="M18" t="s">
        <v>309</v>
      </c>
      <c r="N18" s="11">
        <v>866</v>
      </c>
      <c r="O18" s="3">
        <v>726</v>
      </c>
      <c r="P18" s="3">
        <v>914</v>
      </c>
      <c r="Q18" s="3">
        <v>219</v>
      </c>
      <c r="R18" s="3">
        <v>513</v>
      </c>
    </row>
    <row r="19" spans="1:18" ht="14">
      <c r="A19" t="s">
        <v>310</v>
      </c>
      <c r="B19" s="11">
        <v>1033</v>
      </c>
      <c r="C19" s="10">
        <v>100</v>
      </c>
      <c r="D19" s="3">
        <v>824</v>
      </c>
      <c r="E19" s="3">
        <v>100</v>
      </c>
      <c r="F19" s="3">
        <v>1096</v>
      </c>
      <c r="G19" s="3">
        <v>100</v>
      </c>
      <c r="H19" s="3">
        <v>249</v>
      </c>
      <c r="I19" s="3">
        <v>100</v>
      </c>
      <c r="J19" s="3">
        <v>603</v>
      </c>
      <c r="K19" s="3">
        <v>100</v>
      </c>
      <c r="M19" t="s">
        <v>310</v>
      </c>
      <c r="N19" s="11">
        <v>1033</v>
      </c>
      <c r="O19" s="3">
        <v>824</v>
      </c>
      <c r="P19" s="3">
        <v>1096</v>
      </c>
      <c r="Q19" s="3">
        <v>249</v>
      </c>
      <c r="R19" s="3">
        <v>603</v>
      </c>
    </row>
    <row r="20" spans="1:18" ht="14">
      <c r="A20" t="s">
        <v>311</v>
      </c>
      <c r="B20" s="11">
        <v>1090</v>
      </c>
      <c r="C20" s="10">
        <v>100</v>
      </c>
      <c r="D20" s="3">
        <v>961</v>
      </c>
      <c r="E20" s="3">
        <v>100</v>
      </c>
      <c r="F20" s="3">
        <v>1215</v>
      </c>
      <c r="G20" s="3">
        <v>100</v>
      </c>
      <c r="H20" s="3">
        <v>279</v>
      </c>
      <c r="I20" s="3">
        <v>100</v>
      </c>
      <c r="J20" s="3">
        <v>714</v>
      </c>
      <c r="K20" s="3">
        <v>100</v>
      </c>
      <c r="M20" t="s">
        <v>311</v>
      </c>
      <c r="N20" s="11">
        <v>1090</v>
      </c>
      <c r="O20" s="3">
        <v>961</v>
      </c>
      <c r="P20" s="3">
        <v>1215</v>
      </c>
      <c r="Q20" s="3">
        <v>279</v>
      </c>
      <c r="R20" s="3">
        <v>714</v>
      </c>
    </row>
    <row r="21" spans="1:18" ht="14">
      <c r="A21" t="s">
        <v>312</v>
      </c>
      <c r="B21" s="11">
        <v>1184</v>
      </c>
      <c r="C21" s="10">
        <v>100</v>
      </c>
      <c r="D21" s="3">
        <v>988</v>
      </c>
      <c r="E21" s="3">
        <v>100</v>
      </c>
      <c r="F21" s="3">
        <v>1356</v>
      </c>
      <c r="G21" s="3">
        <v>100</v>
      </c>
      <c r="H21" s="3">
        <v>279</v>
      </c>
      <c r="I21" s="3">
        <v>100</v>
      </c>
      <c r="J21" s="3">
        <v>741</v>
      </c>
      <c r="K21" s="3">
        <v>100</v>
      </c>
      <c r="M21" t="s">
        <v>312</v>
      </c>
      <c r="N21" s="11">
        <v>1184</v>
      </c>
      <c r="O21" s="3">
        <v>988</v>
      </c>
      <c r="P21" s="3">
        <v>1356</v>
      </c>
      <c r="Q21" s="3">
        <v>279</v>
      </c>
      <c r="R21" s="3">
        <v>741</v>
      </c>
    </row>
    <row r="22" spans="1:18" ht="14">
      <c r="A22" t="s">
        <v>313</v>
      </c>
      <c r="B22" s="11">
        <v>1235</v>
      </c>
      <c r="C22" s="10">
        <v>100</v>
      </c>
      <c r="D22" s="3">
        <v>1054</v>
      </c>
      <c r="E22" s="3">
        <v>100</v>
      </c>
      <c r="F22" s="3">
        <v>1371</v>
      </c>
      <c r="G22" s="3">
        <v>100</v>
      </c>
      <c r="H22" s="3">
        <v>294</v>
      </c>
      <c r="I22" s="3">
        <v>100</v>
      </c>
      <c r="J22" s="3">
        <v>794</v>
      </c>
      <c r="K22" s="3">
        <v>100</v>
      </c>
      <c r="M22" t="s">
        <v>313</v>
      </c>
      <c r="N22" s="11">
        <v>1235</v>
      </c>
      <c r="O22" s="3">
        <v>1054</v>
      </c>
      <c r="P22" s="3">
        <v>1371</v>
      </c>
      <c r="Q22" s="3">
        <v>294</v>
      </c>
      <c r="R22" s="3">
        <v>794</v>
      </c>
    </row>
    <row r="23" spans="1:18">
      <c r="A23" t="s">
        <v>314</v>
      </c>
      <c r="B23" s="10">
        <v>727</v>
      </c>
      <c r="C23" s="10">
        <v>100</v>
      </c>
      <c r="D23" s="3">
        <v>481</v>
      </c>
      <c r="E23" s="3">
        <v>100</v>
      </c>
      <c r="F23" s="3">
        <v>2402</v>
      </c>
      <c r="G23" s="3">
        <v>100</v>
      </c>
      <c r="H23" s="3">
        <v>254</v>
      </c>
      <c r="I23" s="3">
        <v>100</v>
      </c>
      <c r="J23" s="3">
        <v>59</v>
      </c>
      <c r="K23" s="3">
        <v>100</v>
      </c>
      <c r="M23" t="s">
        <v>314</v>
      </c>
      <c r="N23" s="10">
        <v>727</v>
      </c>
      <c r="O23" s="3">
        <v>481</v>
      </c>
      <c r="P23" s="3">
        <v>2402</v>
      </c>
      <c r="Q23" s="3">
        <v>254</v>
      </c>
      <c r="R23" s="3">
        <v>59</v>
      </c>
    </row>
    <row r="24" spans="1:18">
      <c r="A24" t="s">
        <v>315</v>
      </c>
      <c r="B24" s="10">
        <v>590</v>
      </c>
      <c r="C24" s="10">
        <v>100</v>
      </c>
      <c r="D24" s="3">
        <v>285</v>
      </c>
      <c r="E24" s="3">
        <v>100</v>
      </c>
      <c r="F24" s="3">
        <v>883</v>
      </c>
      <c r="G24" s="3">
        <v>100</v>
      </c>
      <c r="H24" s="3">
        <v>285</v>
      </c>
      <c r="I24" s="3">
        <v>100</v>
      </c>
      <c r="J24" s="3">
        <v>64</v>
      </c>
      <c r="K24" s="3">
        <v>100</v>
      </c>
      <c r="M24" t="s">
        <v>315</v>
      </c>
      <c r="N24" s="10">
        <v>590</v>
      </c>
      <c r="O24" s="3">
        <v>285</v>
      </c>
      <c r="P24" s="3">
        <v>883</v>
      </c>
      <c r="Q24" s="3">
        <v>285</v>
      </c>
      <c r="R24" s="3">
        <v>64</v>
      </c>
    </row>
    <row r="25" spans="1:18">
      <c r="A25" t="s">
        <v>316</v>
      </c>
      <c r="B25" s="10">
        <v>335</v>
      </c>
      <c r="C25" s="10">
        <v>100</v>
      </c>
      <c r="D25" s="3">
        <v>317</v>
      </c>
      <c r="E25" s="3">
        <v>100</v>
      </c>
      <c r="F25" s="3">
        <v>317</v>
      </c>
      <c r="G25" s="3">
        <v>100</v>
      </c>
      <c r="H25" s="3">
        <v>317</v>
      </c>
      <c r="I25" s="3">
        <v>100</v>
      </c>
      <c r="J25" s="3">
        <v>70</v>
      </c>
      <c r="K25" s="3">
        <v>100</v>
      </c>
      <c r="M25" t="s">
        <v>316</v>
      </c>
      <c r="N25" s="10">
        <v>335</v>
      </c>
      <c r="O25" s="3">
        <v>317</v>
      </c>
      <c r="P25" s="3">
        <v>317</v>
      </c>
      <c r="Q25" s="3">
        <v>317</v>
      </c>
      <c r="R25" s="3">
        <v>70</v>
      </c>
    </row>
    <row r="26" spans="1:18">
      <c r="A26" t="s">
        <v>317</v>
      </c>
      <c r="B26" s="10">
        <v>336</v>
      </c>
      <c r="C26" s="10">
        <v>100</v>
      </c>
      <c r="D26" s="3">
        <v>325</v>
      </c>
      <c r="E26" s="3">
        <v>100</v>
      </c>
      <c r="F26" s="3">
        <v>323</v>
      </c>
      <c r="G26" s="3">
        <v>100</v>
      </c>
      <c r="H26" s="3">
        <v>325</v>
      </c>
      <c r="I26" s="3">
        <v>100</v>
      </c>
      <c r="J26" s="3">
        <v>78</v>
      </c>
      <c r="K26" s="3">
        <v>100</v>
      </c>
      <c r="M26" t="s">
        <v>317</v>
      </c>
      <c r="N26" s="10">
        <v>336</v>
      </c>
      <c r="O26" s="3">
        <v>325</v>
      </c>
      <c r="P26" s="3">
        <v>323</v>
      </c>
      <c r="Q26" s="3">
        <v>325</v>
      </c>
      <c r="R26" s="3">
        <v>78</v>
      </c>
    </row>
    <row r="27" spans="1:18">
      <c r="A27" t="s">
        <v>318</v>
      </c>
      <c r="B27" s="10">
        <v>355</v>
      </c>
      <c r="C27" s="10">
        <v>100</v>
      </c>
      <c r="D27" s="3">
        <v>340</v>
      </c>
      <c r="E27" s="3">
        <v>100</v>
      </c>
      <c r="F27" s="3">
        <v>339</v>
      </c>
      <c r="G27" s="3">
        <v>100</v>
      </c>
      <c r="H27" s="3">
        <v>339</v>
      </c>
      <c r="I27" s="3">
        <v>100</v>
      </c>
      <c r="J27" s="3">
        <v>80</v>
      </c>
      <c r="K27" s="3">
        <v>100</v>
      </c>
      <c r="M27" t="s">
        <v>318</v>
      </c>
      <c r="N27" s="10">
        <v>355</v>
      </c>
      <c r="O27" s="3">
        <v>340</v>
      </c>
      <c r="P27" s="3">
        <v>339</v>
      </c>
      <c r="Q27" s="3">
        <v>339</v>
      </c>
      <c r="R27" s="3">
        <v>80</v>
      </c>
    </row>
    <row r="28" spans="1:18">
      <c r="A28" t="s">
        <v>319</v>
      </c>
      <c r="B28" s="10">
        <v>1119</v>
      </c>
      <c r="C28" s="10">
        <v>100</v>
      </c>
      <c r="D28" s="3">
        <v>813</v>
      </c>
      <c r="E28" s="3">
        <v>100</v>
      </c>
      <c r="F28" s="3">
        <v>1598</v>
      </c>
      <c r="G28" s="3">
        <v>100</v>
      </c>
      <c r="H28" s="3">
        <v>711</v>
      </c>
      <c r="I28" s="3">
        <v>100</v>
      </c>
      <c r="J28" s="3">
        <v>370</v>
      </c>
      <c r="K28" s="3">
        <v>100</v>
      </c>
      <c r="M28" t="s">
        <v>319</v>
      </c>
      <c r="N28" s="10">
        <v>1119</v>
      </c>
      <c r="O28" s="3">
        <v>813</v>
      </c>
      <c r="P28" s="3">
        <v>1598</v>
      </c>
      <c r="Q28" s="3">
        <v>711</v>
      </c>
      <c r="R28" s="3">
        <v>370</v>
      </c>
    </row>
    <row r="29" spans="1:18">
      <c r="A29" t="s">
        <v>320</v>
      </c>
      <c r="B29" s="10">
        <v>1084</v>
      </c>
      <c r="C29" s="10">
        <v>100</v>
      </c>
      <c r="D29" s="3">
        <v>886</v>
      </c>
      <c r="E29" s="3">
        <v>100</v>
      </c>
      <c r="F29" s="3">
        <v>990</v>
      </c>
      <c r="G29" s="3">
        <v>100</v>
      </c>
      <c r="H29" s="3">
        <v>870</v>
      </c>
      <c r="I29" s="3">
        <v>100</v>
      </c>
      <c r="J29" s="3">
        <v>503</v>
      </c>
      <c r="K29" s="3">
        <v>100</v>
      </c>
      <c r="M29" t="s">
        <v>320</v>
      </c>
      <c r="N29" s="10">
        <v>1084</v>
      </c>
      <c r="O29" s="3">
        <v>886</v>
      </c>
      <c r="P29" s="3">
        <v>990</v>
      </c>
      <c r="Q29" s="3">
        <v>870</v>
      </c>
      <c r="R29" s="3">
        <v>503</v>
      </c>
    </row>
    <row r="30" spans="1:18">
      <c r="A30" t="s">
        <v>321</v>
      </c>
      <c r="B30" s="10">
        <v>1237</v>
      </c>
      <c r="C30" s="10">
        <v>100</v>
      </c>
      <c r="D30" s="3">
        <v>1054</v>
      </c>
      <c r="E30" s="3">
        <v>100</v>
      </c>
      <c r="F30" s="3">
        <v>1088</v>
      </c>
      <c r="G30" s="3">
        <v>100</v>
      </c>
      <c r="H30" s="3">
        <v>1030</v>
      </c>
      <c r="I30" s="3">
        <v>100</v>
      </c>
      <c r="J30" s="3">
        <v>513</v>
      </c>
      <c r="K30" s="3">
        <v>100</v>
      </c>
      <c r="M30" t="s">
        <v>321</v>
      </c>
      <c r="N30" s="10">
        <v>1237</v>
      </c>
      <c r="O30" s="3">
        <v>1054</v>
      </c>
      <c r="P30" s="3">
        <v>1088</v>
      </c>
      <c r="Q30" s="3">
        <v>1030</v>
      </c>
      <c r="R30" s="3">
        <v>513</v>
      </c>
    </row>
    <row r="31" spans="1:18">
      <c r="A31" t="s">
        <v>322</v>
      </c>
      <c r="B31" s="10">
        <v>1265</v>
      </c>
      <c r="C31" s="10">
        <v>100</v>
      </c>
      <c r="D31" s="3">
        <v>1208</v>
      </c>
      <c r="E31" s="3">
        <v>100</v>
      </c>
      <c r="F31" s="3">
        <v>1234</v>
      </c>
      <c r="G31" s="3">
        <v>100</v>
      </c>
      <c r="H31" s="3">
        <v>1187</v>
      </c>
      <c r="I31" s="3">
        <v>100</v>
      </c>
      <c r="J31" s="3">
        <v>704</v>
      </c>
      <c r="K31" s="3">
        <v>100</v>
      </c>
      <c r="M31" t="s">
        <v>322</v>
      </c>
      <c r="N31" s="10">
        <v>1265</v>
      </c>
      <c r="O31" s="3">
        <v>1208</v>
      </c>
      <c r="P31" s="3">
        <v>1234</v>
      </c>
      <c r="Q31" s="3">
        <v>1187</v>
      </c>
      <c r="R31" s="3">
        <v>704</v>
      </c>
    </row>
    <row r="32" spans="1:18">
      <c r="A32" t="s">
        <v>323</v>
      </c>
      <c r="B32" s="10">
        <v>1359</v>
      </c>
      <c r="C32" s="10">
        <v>100</v>
      </c>
      <c r="D32" s="3">
        <v>1264</v>
      </c>
      <c r="E32" s="3">
        <v>100</v>
      </c>
      <c r="F32" s="3">
        <v>1267</v>
      </c>
      <c r="G32" s="3">
        <v>100</v>
      </c>
      <c r="H32" s="3">
        <v>1239</v>
      </c>
      <c r="I32" s="3">
        <v>100</v>
      </c>
      <c r="J32" s="3">
        <v>856</v>
      </c>
      <c r="K32" s="3">
        <v>100</v>
      </c>
      <c r="M32" t="s">
        <v>323</v>
      </c>
      <c r="N32" s="10">
        <v>1359</v>
      </c>
      <c r="O32" s="3">
        <v>1264</v>
      </c>
      <c r="P32" s="3">
        <v>1267</v>
      </c>
      <c r="Q32" s="3">
        <v>1239</v>
      </c>
      <c r="R32" s="3">
        <v>856</v>
      </c>
    </row>
    <row r="33" spans="1:18">
      <c r="A33" t="s">
        <v>324</v>
      </c>
      <c r="B33" s="10">
        <v>922</v>
      </c>
      <c r="C33" s="10">
        <v>100</v>
      </c>
      <c r="D33" s="3">
        <v>632</v>
      </c>
      <c r="E33" s="3">
        <v>100</v>
      </c>
      <c r="F33" s="3">
        <v>1546</v>
      </c>
      <c r="G33" s="3">
        <v>100</v>
      </c>
      <c r="H33" s="3">
        <v>592</v>
      </c>
      <c r="I33" s="3">
        <v>100</v>
      </c>
      <c r="J33" s="3">
        <v>1896</v>
      </c>
      <c r="K33" s="3">
        <v>100</v>
      </c>
      <c r="M33" t="s">
        <v>324</v>
      </c>
      <c r="N33" s="10">
        <v>922</v>
      </c>
      <c r="O33" s="3">
        <v>632</v>
      </c>
      <c r="P33" s="3">
        <v>1546</v>
      </c>
      <c r="Q33" s="3">
        <v>592</v>
      </c>
      <c r="R33" s="3">
        <v>1896</v>
      </c>
    </row>
    <row r="34" spans="1:18">
      <c r="A34" t="s">
        <v>325</v>
      </c>
      <c r="B34" s="10">
        <v>1102</v>
      </c>
      <c r="C34" s="10">
        <v>100</v>
      </c>
      <c r="D34" s="3">
        <v>855</v>
      </c>
      <c r="E34" s="3">
        <v>100</v>
      </c>
      <c r="F34" s="3">
        <v>971</v>
      </c>
      <c r="G34" s="3">
        <v>100</v>
      </c>
      <c r="H34" s="3">
        <v>841</v>
      </c>
      <c r="I34" s="3">
        <v>100</v>
      </c>
      <c r="J34" s="3">
        <v>2510</v>
      </c>
      <c r="K34" s="3">
        <v>100</v>
      </c>
      <c r="M34" t="s">
        <v>325</v>
      </c>
      <c r="N34" s="10">
        <v>1102</v>
      </c>
      <c r="O34" s="3">
        <v>855</v>
      </c>
      <c r="P34" s="3">
        <v>971</v>
      </c>
      <c r="Q34" s="3">
        <v>841</v>
      </c>
      <c r="R34" s="3">
        <v>2510</v>
      </c>
    </row>
    <row r="35" spans="1:18">
      <c r="A35" t="s">
        <v>326</v>
      </c>
      <c r="B35" s="10">
        <v>1313</v>
      </c>
      <c r="C35" s="10">
        <v>100</v>
      </c>
      <c r="D35" s="3">
        <v>1123</v>
      </c>
      <c r="E35" s="3">
        <v>100</v>
      </c>
      <c r="F35" s="3">
        <v>1136</v>
      </c>
      <c r="G35" s="3">
        <v>100</v>
      </c>
      <c r="H35" s="3">
        <v>1104</v>
      </c>
      <c r="I35" s="3">
        <v>100</v>
      </c>
      <c r="J35" s="3">
        <v>3116</v>
      </c>
      <c r="K35" s="3">
        <v>100</v>
      </c>
      <c r="M35" t="s">
        <v>326</v>
      </c>
      <c r="N35" s="10">
        <v>1313</v>
      </c>
      <c r="O35" s="3">
        <v>1123</v>
      </c>
      <c r="P35" s="3">
        <v>1136</v>
      </c>
      <c r="Q35" s="3">
        <v>1104</v>
      </c>
      <c r="R35" s="3">
        <v>3116</v>
      </c>
    </row>
    <row r="36" spans="1:18">
      <c r="A36" t="s">
        <v>327</v>
      </c>
      <c r="B36" s="10">
        <v>1493</v>
      </c>
      <c r="C36" s="10">
        <v>100</v>
      </c>
      <c r="D36" s="3">
        <v>1339</v>
      </c>
      <c r="E36" s="3">
        <v>100</v>
      </c>
      <c r="F36" s="3">
        <v>1362</v>
      </c>
      <c r="G36" s="3">
        <v>100</v>
      </c>
      <c r="H36" s="3">
        <v>1314</v>
      </c>
      <c r="I36" s="3">
        <v>100</v>
      </c>
      <c r="J36" s="3">
        <v>3430</v>
      </c>
      <c r="K36" s="3">
        <v>100</v>
      </c>
      <c r="M36" t="s">
        <v>327</v>
      </c>
      <c r="N36" s="10">
        <v>1493</v>
      </c>
      <c r="O36" s="3">
        <v>1339</v>
      </c>
      <c r="P36" s="3">
        <v>1362</v>
      </c>
      <c r="Q36" s="3">
        <v>1314</v>
      </c>
      <c r="R36" s="3">
        <v>3430</v>
      </c>
    </row>
    <row r="37" spans="1:18">
      <c r="A37" t="s">
        <v>328</v>
      </c>
      <c r="B37" s="10">
        <v>1731</v>
      </c>
      <c r="C37" s="10">
        <v>100</v>
      </c>
      <c r="D37" s="3">
        <v>1594</v>
      </c>
      <c r="E37" s="3">
        <v>100</v>
      </c>
      <c r="F37" s="3">
        <v>1601</v>
      </c>
      <c r="G37" s="3">
        <v>100</v>
      </c>
      <c r="H37" s="3">
        <v>1568</v>
      </c>
      <c r="I37" s="3">
        <v>100</v>
      </c>
      <c r="J37" s="3">
        <v>3628</v>
      </c>
      <c r="K37" s="3">
        <v>100</v>
      </c>
      <c r="M37" t="s">
        <v>328</v>
      </c>
      <c r="N37" s="10">
        <v>1731</v>
      </c>
      <c r="O37" s="3">
        <v>1594</v>
      </c>
      <c r="P37" s="3">
        <v>1601</v>
      </c>
      <c r="Q37" s="3">
        <v>1568</v>
      </c>
      <c r="R37" s="3">
        <v>3628</v>
      </c>
    </row>
    <row r="38" spans="1:18">
      <c r="A38" t="s">
        <v>329</v>
      </c>
      <c r="B38" s="10">
        <v>830</v>
      </c>
      <c r="C38" s="10">
        <v>100</v>
      </c>
      <c r="D38" s="3">
        <v>503</v>
      </c>
      <c r="E38" s="3">
        <v>100</v>
      </c>
      <c r="F38" s="3">
        <v>2443</v>
      </c>
      <c r="G38" s="3">
        <v>96</v>
      </c>
      <c r="H38" s="3">
        <v>379</v>
      </c>
      <c r="I38" s="3">
        <v>100</v>
      </c>
      <c r="J38" s="3">
        <v>275</v>
      </c>
      <c r="K38" s="3">
        <v>96</v>
      </c>
      <c r="M38" t="s">
        <v>329</v>
      </c>
      <c r="N38" s="10">
        <v>830</v>
      </c>
      <c r="O38" s="3">
        <v>503</v>
      </c>
      <c r="P38" s="3">
        <v>2443</v>
      </c>
      <c r="Q38" s="3">
        <v>379</v>
      </c>
      <c r="R38" s="3">
        <v>275</v>
      </c>
    </row>
    <row r="39" spans="1:18">
      <c r="A39" t="s">
        <v>330</v>
      </c>
      <c r="B39" s="10">
        <v>1741</v>
      </c>
      <c r="C39" s="10">
        <v>100</v>
      </c>
      <c r="D39" s="3">
        <v>424</v>
      </c>
      <c r="E39" s="3">
        <v>96</v>
      </c>
      <c r="F39" s="3">
        <v>1789</v>
      </c>
      <c r="G39" s="3">
        <v>100</v>
      </c>
      <c r="H39" s="3">
        <v>419</v>
      </c>
      <c r="I39" s="3">
        <v>96</v>
      </c>
      <c r="J39" s="3">
        <v>267</v>
      </c>
      <c r="K39" s="3">
        <v>100</v>
      </c>
      <c r="M39" t="s">
        <v>330</v>
      </c>
      <c r="N39" s="10">
        <v>741</v>
      </c>
      <c r="O39" s="3" t="s">
        <v>443</v>
      </c>
      <c r="P39" s="3" t="s">
        <v>438</v>
      </c>
      <c r="Q39" s="3" t="s">
        <v>436</v>
      </c>
      <c r="R39" s="3" t="s">
        <v>433</v>
      </c>
    </row>
    <row r="40" spans="1:18">
      <c r="A40" t="s">
        <v>331</v>
      </c>
      <c r="B40" s="10">
        <v>630</v>
      </c>
      <c r="C40" s="10">
        <v>100</v>
      </c>
      <c r="D40" s="3">
        <v>434</v>
      </c>
      <c r="E40" s="3">
        <v>96</v>
      </c>
      <c r="F40" s="3">
        <v>1128</v>
      </c>
      <c r="G40" s="3">
        <v>96</v>
      </c>
      <c r="H40" s="3">
        <v>427</v>
      </c>
      <c r="I40" s="3">
        <v>96</v>
      </c>
      <c r="J40" s="3">
        <v>259</v>
      </c>
      <c r="K40" s="3">
        <v>100</v>
      </c>
      <c r="M40" t="s">
        <v>331</v>
      </c>
      <c r="N40" s="10">
        <v>630</v>
      </c>
      <c r="O40" s="3" t="s">
        <v>442</v>
      </c>
      <c r="P40" s="3">
        <v>1128</v>
      </c>
      <c r="Q40" s="3" t="s">
        <v>435</v>
      </c>
      <c r="R40" s="3">
        <v>259</v>
      </c>
    </row>
    <row r="41" spans="1:18">
      <c r="A41" t="s">
        <v>332</v>
      </c>
      <c r="B41" s="10">
        <v>697</v>
      </c>
      <c r="C41" s="10">
        <v>100</v>
      </c>
      <c r="D41" s="3">
        <v>438</v>
      </c>
      <c r="E41" s="3">
        <v>100</v>
      </c>
      <c r="F41" s="3">
        <v>867</v>
      </c>
      <c r="G41" s="3">
        <v>100</v>
      </c>
      <c r="H41" s="3">
        <v>437</v>
      </c>
      <c r="I41" s="3">
        <v>100</v>
      </c>
      <c r="J41" s="3">
        <v>291</v>
      </c>
      <c r="K41" s="3">
        <v>100</v>
      </c>
      <c r="M41" t="s">
        <v>332</v>
      </c>
      <c r="N41" s="10">
        <v>697</v>
      </c>
      <c r="O41" s="3">
        <v>438</v>
      </c>
      <c r="P41" s="3" t="s">
        <v>437</v>
      </c>
      <c r="Q41" s="3">
        <v>437</v>
      </c>
      <c r="R41" s="3">
        <v>291</v>
      </c>
    </row>
    <row r="42" spans="1:18">
      <c r="A42" t="s">
        <v>333</v>
      </c>
      <c r="B42" s="10">
        <v>569</v>
      </c>
      <c r="C42" s="10">
        <v>93</v>
      </c>
      <c r="D42" s="3">
        <v>422</v>
      </c>
      <c r="E42" s="3">
        <v>96</v>
      </c>
      <c r="F42" s="3">
        <v>841</v>
      </c>
      <c r="G42" s="3">
        <v>100</v>
      </c>
      <c r="H42" s="3">
        <v>426</v>
      </c>
      <c r="I42" s="3">
        <v>96</v>
      </c>
      <c r="J42" s="3">
        <v>265</v>
      </c>
      <c r="K42" s="3">
        <v>96</v>
      </c>
      <c r="M42" t="s">
        <v>333</v>
      </c>
      <c r="N42" s="10" t="s">
        <v>439</v>
      </c>
      <c r="O42" s="3" t="s">
        <v>441</v>
      </c>
      <c r="P42" s="3">
        <v>841</v>
      </c>
      <c r="Q42" s="3" t="s">
        <v>434</v>
      </c>
      <c r="R42" s="3" t="s">
        <v>432</v>
      </c>
    </row>
    <row r="43" spans="1:18">
      <c r="A43" t="s">
        <v>334</v>
      </c>
      <c r="B43" s="10">
        <v>529</v>
      </c>
      <c r="C43" s="10">
        <v>10</v>
      </c>
      <c r="D43" s="3">
        <v>441</v>
      </c>
      <c r="E43" s="3">
        <v>0</v>
      </c>
      <c r="F43" s="3">
        <v>490</v>
      </c>
      <c r="G43" s="3">
        <v>0</v>
      </c>
      <c r="H43" s="3">
        <v>436</v>
      </c>
      <c r="I43" s="3">
        <v>0</v>
      </c>
      <c r="J43" s="3">
        <v>224</v>
      </c>
      <c r="K43" s="3">
        <v>6</v>
      </c>
      <c r="M43" t="s">
        <v>334</v>
      </c>
      <c r="N43" s="10" t="s">
        <v>440</v>
      </c>
      <c r="O43" s="3" t="s">
        <v>425</v>
      </c>
      <c r="P43" s="3" t="s">
        <v>421</v>
      </c>
      <c r="Q43" s="3" t="s">
        <v>427</v>
      </c>
      <c r="R43" s="3" t="s">
        <v>431</v>
      </c>
    </row>
    <row r="44" spans="1:18">
      <c r="A44" t="s">
        <v>335</v>
      </c>
      <c r="B44" s="10">
        <v>747</v>
      </c>
      <c r="C44" s="10">
        <v>0</v>
      </c>
      <c r="D44" s="3">
        <v>370</v>
      </c>
      <c r="E44" s="3">
        <v>0</v>
      </c>
      <c r="F44" s="3">
        <v>801</v>
      </c>
      <c r="G44" s="3">
        <v>0</v>
      </c>
      <c r="H44" s="3">
        <v>370</v>
      </c>
      <c r="I44" s="3">
        <v>0</v>
      </c>
      <c r="J44" s="3">
        <v>149</v>
      </c>
      <c r="K44" s="3">
        <v>0</v>
      </c>
      <c r="M44" t="s">
        <v>335</v>
      </c>
      <c r="N44" s="10" t="s">
        <v>418</v>
      </c>
      <c r="O44" s="3" t="s">
        <v>426</v>
      </c>
      <c r="P44" s="3" t="s">
        <v>422</v>
      </c>
      <c r="Q44" s="3" t="s">
        <v>426</v>
      </c>
      <c r="R44" s="3" t="s">
        <v>428</v>
      </c>
    </row>
    <row r="45" spans="1:18">
      <c r="A45" t="s">
        <v>336</v>
      </c>
      <c r="B45" s="10">
        <v>288</v>
      </c>
      <c r="C45" s="10">
        <v>0</v>
      </c>
      <c r="D45" s="3">
        <v>269</v>
      </c>
      <c r="E45" s="3">
        <v>0</v>
      </c>
      <c r="F45" s="3">
        <v>269</v>
      </c>
      <c r="G45" s="3">
        <v>0</v>
      </c>
      <c r="H45" s="3">
        <v>269</v>
      </c>
      <c r="I45" s="3">
        <v>0</v>
      </c>
      <c r="J45" s="3">
        <v>22</v>
      </c>
      <c r="K45" s="3">
        <v>0</v>
      </c>
      <c r="M45" t="s">
        <v>336</v>
      </c>
      <c r="N45" s="10" t="s">
        <v>419</v>
      </c>
      <c r="O45" s="3" t="s">
        <v>423</v>
      </c>
      <c r="P45" s="3" t="s">
        <v>423</v>
      </c>
      <c r="Q45" s="3" t="s">
        <v>423</v>
      </c>
      <c r="R45" s="3" t="s">
        <v>429</v>
      </c>
    </row>
    <row r="46" spans="1:18">
      <c r="A46" t="s">
        <v>337</v>
      </c>
      <c r="B46" s="10">
        <v>288</v>
      </c>
      <c r="C46" s="10">
        <v>0</v>
      </c>
      <c r="D46" s="3">
        <v>269</v>
      </c>
      <c r="E46" s="3">
        <v>0</v>
      </c>
      <c r="F46" s="3">
        <v>269</v>
      </c>
      <c r="G46" s="3">
        <v>0</v>
      </c>
      <c r="H46" s="3">
        <v>269</v>
      </c>
      <c r="I46" s="3">
        <v>0</v>
      </c>
      <c r="J46" s="3">
        <v>22</v>
      </c>
      <c r="K46" s="3">
        <v>0</v>
      </c>
      <c r="M46" t="s">
        <v>337</v>
      </c>
      <c r="N46" s="10" t="s">
        <v>419</v>
      </c>
      <c r="O46" s="3" t="s">
        <v>423</v>
      </c>
      <c r="P46" s="3" t="s">
        <v>423</v>
      </c>
      <c r="Q46" s="3" t="s">
        <v>423</v>
      </c>
      <c r="R46" s="3" t="s">
        <v>429</v>
      </c>
    </row>
    <row r="47" spans="1:18">
      <c r="A47" t="s">
        <v>338</v>
      </c>
      <c r="B47" s="10">
        <v>303</v>
      </c>
      <c r="C47" s="10">
        <v>0</v>
      </c>
      <c r="D47" s="3">
        <v>283</v>
      </c>
      <c r="E47" s="3">
        <v>0</v>
      </c>
      <c r="F47" s="3">
        <v>283</v>
      </c>
      <c r="G47" s="3">
        <v>0</v>
      </c>
      <c r="H47" s="3">
        <v>283</v>
      </c>
      <c r="I47" s="3">
        <v>0</v>
      </c>
      <c r="J47" s="3">
        <v>23</v>
      </c>
      <c r="K47" s="3">
        <v>0</v>
      </c>
      <c r="M47" t="s">
        <v>338</v>
      </c>
      <c r="N47" s="10" t="s">
        <v>420</v>
      </c>
      <c r="O47" s="3" t="s">
        <v>424</v>
      </c>
      <c r="P47" s="3" t="s">
        <v>424</v>
      </c>
      <c r="Q47" s="3" t="s">
        <v>424</v>
      </c>
      <c r="R47" s="3" t="s">
        <v>430</v>
      </c>
    </row>
    <row r="48" spans="1:18">
      <c r="A48" t="s">
        <v>339</v>
      </c>
      <c r="B48" s="10">
        <v>483</v>
      </c>
      <c r="C48" s="10">
        <v>100</v>
      </c>
      <c r="D48" s="3">
        <v>323</v>
      </c>
      <c r="E48" s="3">
        <v>100</v>
      </c>
      <c r="F48" s="3">
        <v>475</v>
      </c>
      <c r="G48" s="3">
        <v>100</v>
      </c>
      <c r="H48" s="3">
        <v>352</v>
      </c>
      <c r="I48" s="3">
        <v>100</v>
      </c>
      <c r="J48" s="3">
        <v>325</v>
      </c>
      <c r="K48" s="3">
        <v>100</v>
      </c>
      <c r="M48" t="s">
        <v>339</v>
      </c>
      <c r="N48" s="10">
        <v>483</v>
      </c>
      <c r="O48" s="3">
        <v>323</v>
      </c>
      <c r="P48" s="3">
        <v>475</v>
      </c>
      <c r="Q48" s="3">
        <v>352</v>
      </c>
      <c r="R48" s="3">
        <v>325</v>
      </c>
    </row>
    <row r="49" spans="1:18">
      <c r="A49" t="s">
        <v>340</v>
      </c>
      <c r="B49" s="10">
        <v>604</v>
      </c>
      <c r="C49" s="10">
        <v>100</v>
      </c>
      <c r="D49" s="3">
        <v>416</v>
      </c>
      <c r="E49" s="3">
        <v>100</v>
      </c>
      <c r="F49" s="3">
        <v>693</v>
      </c>
      <c r="G49" s="3">
        <v>100</v>
      </c>
      <c r="H49" s="3">
        <v>413</v>
      </c>
      <c r="I49" s="3">
        <v>100</v>
      </c>
      <c r="J49" s="3">
        <v>487</v>
      </c>
      <c r="K49" s="3">
        <v>100</v>
      </c>
      <c r="M49" t="s">
        <v>340</v>
      </c>
      <c r="N49" s="10">
        <v>604</v>
      </c>
      <c r="O49" s="3">
        <v>416</v>
      </c>
      <c r="P49" s="3">
        <v>693</v>
      </c>
      <c r="Q49" s="3">
        <v>413</v>
      </c>
      <c r="R49" s="3">
        <v>487</v>
      </c>
    </row>
    <row r="50" spans="1:18">
      <c r="A50" t="s">
        <v>341</v>
      </c>
      <c r="B50" s="10">
        <v>713</v>
      </c>
      <c r="C50" s="10">
        <v>100</v>
      </c>
      <c r="D50" s="3">
        <v>487</v>
      </c>
      <c r="E50" s="3">
        <v>100</v>
      </c>
      <c r="F50" s="3">
        <v>817</v>
      </c>
      <c r="G50" s="3">
        <v>100</v>
      </c>
      <c r="H50" s="3">
        <v>504</v>
      </c>
      <c r="I50" s="3">
        <v>100</v>
      </c>
      <c r="J50" s="3">
        <v>486</v>
      </c>
      <c r="K50" s="3">
        <v>100</v>
      </c>
      <c r="M50" t="s">
        <v>341</v>
      </c>
      <c r="N50" s="10">
        <v>713</v>
      </c>
      <c r="O50" s="3">
        <v>487</v>
      </c>
      <c r="P50" s="3">
        <v>817</v>
      </c>
      <c r="Q50" s="3">
        <v>504</v>
      </c>
      <c r="R50" s="3">
        <v>486</v>
      </c>
    </row>
    <row r="51" spans="1:18">
      <c r="A51" t="s">
        <v>342</v>
      </c>
      <c r="B51" s="10">
        <v>750</v>
      </c>
      <c r="C51" s="10">
        <v>100</v>
      </c>
      <c r="D51" s="3">
        <v>528</v>
      </c>
      <c r="E51" s="3">
        <v>100</v>
      </c>
      <c r="F51" s="3">
        <v>821</v>
      </c>
      <c r="G51" s="3">
        <v>100</v>
      </c>
      <c r="H51" s="3">
        <v>579</v>
      </c>
      <c r="I51" s="3">
        <v>100</v>
      </c>
      <c r="J51" s="3">
        <v>663</v>
      </c>
      <c r="K51" s="3">
        <v>100</v>
      </c>
      <c r="M51" t="s">
        <v>342</v>
      </c>
      <c r="N51" s="10">
        <v>750</v>
      </c>
      <c r="O51" s="3">
        <v>528</v>
      </c>
      <c r="P51" s="3">
        <v>821</v>
      </c>
      <c r="Q51" s="3">
        <v>579</v>
      </c>
      <c r="R51" s="3">
        <v>663</v>
      </c>
    </row>
    <row r="52" spans="1:18">
      <c r="A52" t="s">
        <v>343</v>
      </c>
      <c r="B52" s="10">
        <v>885</v>
      </c>
      <c r="C52" s="10">
        <v>100</v>
      </c>
      <c r="D52" s="3">
        <v>538</v>
      </c>
      <c r="E52" s="3">
        <v>100</v>
      </c>
      <c r="F52" s="3">
        <v>893</v>
      </c>
      <c r="G52" s="3">
        <v>100</v>
      </c>
      <c r="H52" s="3">
        <v>693</v>
      </c>
      <c r="I52" s="3">
        <v>100</v>
      </c>
      <c r="J52" s="3">
        <v>501</v>
      </c>
      <c r="K52" s="3">
        <v>100</v>
      </c>
      <c r="M52" t="s">
        <v>343</v>
      </c>
      <c r="N52" s="10">
        <v>885</v>
      </c>
      <c r="O52" s="3">
        <v>538</v>
      </c>
      <c r="P52" s="3">
        <v>893</v>
      </c>
      <c r="Q52" s="3">
        <v>693</v>
      </c>
      <c r="R52" s="3">
        <v>501</v>
      </c>
    </row>
    <row r="53" spans="1:18">
      <c r="A53" t="s">
        <v>52</v>
      </c>
      <c r="B53" s="3">
        <f>SUM(B3:B52)</f>
        <v>46127</v>
      </c>
      <c r="C53" s="3">
        <f>AVERAGE(C3:C52)</f>
        <v>90.06</v>
      </c>
      <c r="D53" s="3">
        <f t="shared" ref="D53" si="0">SUM(D3:D52)</f>
        <v>33013</v>
      </c>
      <c r="E53" s="3">
        <f t="shared" ref="E53" si="1">AVERAGE(E3:E52)</f>
        <v>89.76</v>
      </c>
      <c r="F53" s="3">
        <f t="shared" ref="F53" si="2">SUM(F3:F52)</f>
        <v>59988</v>
      </c>
      <c r="G53" s="3">
        <f t="shared" ref="G53" si="3">AVERAGE(G3:G52)</f>
        <v>89.84</v>
      </c>
      <c r="H53" s="3">
        <f t="shared" ref="H53" si="4">SUM(H3:H52)</f>
        <v>29362</v>
      </c>
      <c r="I53" s="3">
        <f t="shared" ref="I53" si="5">AVERAGE(I3:I52)</f>
        <v>89.76</v>
      </c>
      <c r="J53" s="3">
        <f t="shared" ref="J53" si="6">SUM(J3:J52)</f>
        <v>41759</v>
      </c>
      <c r="K53" s="3">
        <f t="shared" ref="K53" si="7">AVERAGE(K3:K52)</f>
        <v>89.96</v>
      </c>
      <c r="M53" t="s">
        <v>52</v>
      </c>
      <c r="N53" s="3" t="s">
        <v>444</v>
      </c>
      <c r="O53" s="3" t="s">
        <v>446</v>
      </c>
      <c r="P53" s="3" t="s">
        <v>445</v>
      </c>
      <c r="Q53" s="3" t="s">
        <v>447</v>
      </c>
      <c r="R53" s="3" t="s">
        <v>448</v>
      </c>
    </row>
  </sheetData>
  <mergeCells count="1">
    <mergeCell ref="B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25F91-70B4-4D8E-983A-A568F124C68E}">
  <dimension ref="A1:G46"/>
  <sheetViews>
    <sheetView workbookViewId="0">
      <selection activeCell="J29" sqref="J29"/>
    </sheetView>
  </sheetViews>
  <sheetFormatPr defaultRowHeight="12.5"/>
  <cols>
    <col min="1" max="1" width="28.08984375" customWidth="1"/>
    <col min="2" max="4" width="9.6328125" customWidth="1"/>
    <col min="5" max="7" width="8.26953125" style="3" customWidth="1"/>
  </cols>
  <sheetData>
    <row r="1" spans="1:7" ht="14">
      <c r="A1" s="1" t="s">
        <v>5</v>
      </c>
      <c r="B1" s="2" t="s">
        <v>6</v>
      </c>
      <c r="C1" s="2" t="s">
        <v>351</v>
      </c>
      <c r="D1" s="2" t="s">
        <v>352</v>
      </c>
      <c r="E1" s="5" t="s">
        <v>344</v>
      </c>
      <c r="F1" s="5" t="s">
        <v>345</v>
      </c>
      <c r="G1" s="5" t="s">
        <v>346</v>
      </c>
    </row>
    <row r="2" spans="1:7">
      <c r="A2" t="s">
        <v>8</v>
      </c>
      <c r="B2" s="3">
        <v>4325</v>
      </c>
      <c r="C2" s="3">
        <v>17.224</v>
      </c>
      <c r="D2" s="3">
        <v>16.378</v>
      </c>
      <c r="E2" s="3">
        <v>4.0000000000000001E-3</v>
      </c>
      <c r="F2" s="3">
        <v>1E-3</v>
      </c>
      <c r="G2" s="3">
        <v>0.49199999999999999</v>
      </c>
    </row>
    <row r="3" spans="1:7">
      <c r="A3" t="s">
        <v>9</v>
      </c>
      <c r="B3" s="3">
        <v>3430</v>
      </c>
      <c r="C3" s="3">
        <v>28.274999999999999</v>
      </c>
      <c r="D3" s="3">
        <v>2.3140000000000001</v>
      </c>
      <c r="E3" s="3">
        <v>1.248</v>
      </c>
      <c r="F3" s="3">
        <v>0.08</v>
      </c>
      <c r="G3" s="3">
        <v>0.32500000000000001</v>
      </c>
    </row>
    <row r="4" spans="1:7">
      <c r="A4" t="s">
        <v>10</v>
      </c>
      <c r="B4" s="3">
        <v>2973</v>
      </c>
      <c r="C4" s="3">
        <v>38.274999999999999</v>
      </c>
      <c r="D4" s="3">
        <v>3.19</v>
      </c>
      <c r="E4" s="3">
        <v>1.2490000000000001</v>
      </c>
      <c r="F4" s="3">
        <v>8.4000000000000005E-2</v>
      </c>
      <c r="G4" s="3">
        <v>0.32600000000000001</v>
      </c>
    </row>
    <row r="5" spans="1:7">
      <c r="A5" t="s">
        <v>11</v>
      </c>
      <c r="B5" s="3">
        <v>2472</v>
      </c>
      <c r="C5" s="3">
        <v>38.274999999999999</v>
      </c>
      <c r="D5" s="3">
        <v>2.0939999999999999</v>
      </c>
      <c r="E5" s="3">
        <v>1.2290000000000001</v>
      </c>
      <c r="F5" s="3">
        <v>8.5000000000000006E-2</v>
      </c>
      <c r="G5" s="3">
        <v>0.32500000000000001</v>
      </c>
    </row>
    <row r="6" spans="1:7">
      <c r="A6" t="s">
        <v>12</v>
      </c>
      <c r="B6" s="3">
        <v>1377</v>
      </c>
      <c r="C6" s="3">
        <v>5.7409999999999997</v>
      </c>
      <c r="D6" s="3">
        <v>2.0379999999999998</v>
      </c>
      <c r="E6" s="3">
        <v>0.11</v>
      </c>
      <c r="F6" s="3">
        <v>8.9999999999999993E-3</v>
      </c>
      <c r="G6" s="3">
        <v>0.442</v>
      </c>
    </row>
    <row r="7" spans="1:7">
      <c r="A7" t="s">
        <v>13</v>
      </c>
      <c r="B7" s="3">
        <v>1727</v>
      </c>
      <c r="C7" s="3">
        <v>3.8279999999999998</v>
      </c>
      <c r="D7" s="3">
        <v>1.349</v>
      </c>
      <c r="E7" s="3">
        <v>0.21099999999999999</v>
      </c>
      <c r="F7" s="3">
        <v>1.4999999999999999E-2</v>
      </c>
      <c r="G7" s="3">
        <v>0.41</v>
      </c>
    </row>
    <row r="8" spans="1:7">
      <c r="A8" t="s">
        <v>14</v>
      </c>
      <c r="B8" s="3">
        <v>8931</v>
      </c>
      <c r="C8" s="3">
        <v>9.0530000000000008</v>
      </c>
      <c r="D8" s="3">
        <v>0.72599999999999998</v>
      </c>
      <c r="E8" s="3">
        <v>0.72</v>
      </c>
      <c r="F8" s="3">
        <v>3.6999999999999998E-2</v>
      </c>
      <c r="G8" s="3">
        <v>0.36</v>
      </c>
    </row>
    <row r="9" spans="1:7">
      <c r="A9" t="s">
        <v>15</v>
      </c>
      <c r="B9" s="3">
        <v>6688</v>
      </c>
      <c r="C9" s="3">
        <v>0.76600000000000001</v>
      </c>
      <c r="D9" s="3">
        <v>0.311</v>
      </c>
      <c r="E9" s="3">
        <v>0.14399999999999999</v>
      </c>
      <c r="F9" s="3">
        <v>0.02</v>
      </c>
      <c r="G9" s="3">
        <v>0.40300000000000002</v>
      </c>
    </row>
    <row r="10" spans="1:7">
      <c r="A10" t="s">
        <v>16</v>
      </c>
      <c r="B10" s="3">
        <v>22319</v>
      </c>
      <c r="C10" s="3">
        <v>1.2350000000000001</v>
      </c>
      <c r="D10" s="3">
        <v>0.34399999999999997</v>
      </c>
      <c r="E10" s="3">
        <v>0.20799999999999999</v>
      </c>
      <c r="F10" s="3">
        <v>2.1999999999999999E-2</v>
      </c>
      <c r="G10" s="3">
        <v>0.39400000000000002</v>
      </c>
    </row>
    <row r="11" spans="1:7">
      <c r="A11" t="s">
        <v>17</v>
      </c>
      <c r="B11" s="3">
        <v>27034</v>
      </c>
      <c r="C11" s="3">
        <v>1.8109999999999999</v>
      </c>
      <c r="D11" s="3">
        <v>0.57999999999999996</v>
      </c>
      <c r="E11" s="3">
        <v>0.17</v>
      </c>
      <c r="F11" s="3">
        <v>2.1000000000000001E-2</v>
      </c>
      <c r="G11" s="3">
        <v>0.39300000000000002</v>
      </c>
    </row>
    <row r="12" spans="1:7">
      <c r="A12" t="s">
        <v>18</v>
      </c>
      <c r="B12" s="3">
        <v>3668</v>
      </c>
      <c r="C12" s="3">
        <v>1285.56</v>
      </c>
      <c r="D12" s="3">
        <v>657.42</v>
      </c>
      <c r="E12" s="3">
        <v>1.135</v>
      </c>
      <c r="F12" s="3">
        <v>8.4000000000000005E-2</v>
      </c>
      <c r="G12" s="3">
        <v>0.33700000000000002</v>
      </c>
    </row>
    <row r="13" spans="1:7">
      <c r="A13" t="s">
        <v>19</v>
      </c>
      <c r="B13" s="3">
        <v>786</v>
      </c>
      <c r="C13" s="3">
        <v>76.55</v>
      </c>
      <c r="D13" s="3">
        <v>75.790000000000006</v>
      </c>
      <c r="E13" s="3">
        <v>2E-3</v>
      </c>
      <c r="F13" s="3">
        <v>2.0000000000000001E-4</v>
      </c>
      <c r="G13" s="3">
        <v>0.503</v>
      </c>
    </row>
    <row r="14" spans="1:7" ht="14">
      <c r="A14" t="s">
        <v>20</v>
      </c>
      <c r="B14" s="3">
        <v>3665</v>
      </c>
      <c r="C14" s="3">
        <v>18.106000000000002</v>
      </c>
      <c r="D14" s="3">
        <v>1.3959999999999999</v>
      </c>
      <c r="E14" s="3">
        <v>1.1459999999999999</v>
      </c>
      <c r="F14" s="3">
        <v>4.7E-2</v>
      </c>
      <c r="G14" s="3">
        <v>0.35699999999999998</v>
      </c>
    </row>
    <row r="15" spans="1:7">
      <c r="A15" t="s">
        <v>21</v>
      </c>
      <c r="B15" s="3">
        <v>13525</v>
      </c>
      <c r="C15" s="3">
        <v>18.106000000000002</v>
      </c>
      <c r="D15" s="3">
        <v>17.876000000000001</v>
      </c>
      <c r="E15" s="3">
        <v>1E-3</v>
      </c>
      <c r="F15" s="3">
        <v>1E-4</v>
      </c>
      <c r="G15" s="3">
        <v>0.5</v>
      </c>
    </row>
    <row r="16" spans="1:7">
      <c r="A16" t="s">
        <v>22</v>
      </c>
      <c r="B16" s="3">
        <v>2213</v>
      </c>
      <c r="C16" s="3">
        <v>1.8109999999999999</v>
      </c>
      <c r="D16" s="3">
        <v>1.4239999999999999</v>
      </c>
      <c r="E16" s="3">
        <v>3.5000000000000003E-2</v>
      </c>
      <c r="F16" s="3">
        <v>1.7000000000000001E-2</v>
      </c>
      <c r="G16" s="3">
        <v>0.41499999999999998</v>
      </c>
    </row>
    <row r="17" spans="1:7">
      <c r="A17" t="s">
        <v>23</v>
      </c>
      <c r="B17" s="3">
        <v>1075</v>
      </c>
      <c r="C17" s="3">
        <v>0.76600000000000001</v>
      </c>
      <c r="D17" s="3">
        <v>0.499</v>
      </c>
      <c r="E17" s="3">
        <v>6.4000000000000001E-2</v>
      </c>
      <c r="F17" s="3">
        <v>4.0000000000000001E-3</v>
      </c>
      <c r="G17" s="3">
        <v>0.48199999999999998</v>
      </c>
    </row>
    <row r="18" spans="1:7">
      <c r="A18" t="s">
        <v>24</v>
      </c>
      <c r="B18" s="3">
        <v>920</v>
      </c>
      <c r="C18" s="3">
        <v>0.93600000000000005</v>
      </c>
      <c r="D18" s="3">
        <v>0.44800000000000001</v>
      </c>
      <c r="E18" s="3">
        <v>8.8999999999999996E-2</v>
      </c>
      <c r="F18" s="3">
        <v>4.0000000000000001E-3</v>
      </c>
      <c r="G18" s="3">
        <v>0.47299999999999998</v>
      </c>
    </row>
    <row r="19" spans="1:7">
      <c r="A19" t="s">
        <v>25</v>
      </c>
      <c r="B19" s="3">
        <v>2433</v>
      </c>
      <c r="C19" s="3">
        <v>1.5309999999999999</v>
      </c>
      <c r="D19" s="3">
        <v>0.68500000000000005</v>
      </c>
      <c r="E19" s="3">
        <v>0.11899999999999999</v>
      </c>
      <c r="F19" s="3">
        <v>8.0000000000000002E-3</v>
      </c>
      <c r="G19" s="3">
        <v>0.442</v>
      </c>
    </row>
    <row r="20" spans="1:7">
      <c r="A20" t="s">
        <v>26</v>
      </c>
      <c r="B20" s="3">
        <v>1987</v>
      </c>
      <c r="C20" s="3">
        <v>76.55</v>
      </c>
      <c r="D20" s="3">
        <v>60.439</v>
      </c>
      <c r="E20" s="3">
        <v>0.02</v>
      </c>
      <c r="F20" s="3">
        <v>2E-3</v>
      </c>
      <c r="G20" s="3">
        <v>0.499</v>
      </c>
    </row>
    <row r="21" spans="1:7">
      <c r="A21" t="s">
        <v>27</v>
      </c>
      <c r="B21" s="3">
        <v>6579</v>
      </c>
      <c r="C21" s="3">
        <v>1085.56</v>
      </c>
      <c r="D21" s="3">
        <v>857.38</v>
      </c>
      <c r="E21" s="3">
        <v>3.1E-2</v>
      </c>
      <c r="F21" s="3">
        <v>1.4999999999999999E-2</v>
      </c>
      <c r="G21" s="3">
        <v>0.42499999999999999</v>
      </c>
    </row>
    <row r="22" spans="1:7">
      <c r="A22" t="s">
        <v>28</v>
      </c>
      <c r="B22" s="3">
        <v>5456</v>
      </c>
      <c r="C22" s="3">
        <v>9.0530000000000008</v>
      </c>
      <c r="D22" s="3">
        <v>1.087</v>
      </c>
      <c r="E22" s="3">
        <v>0.70499999999999996</v>
      </c>
      <c r="F22" s="3">
        <v>3.5000000000000003E-2</v>
      </c>
      <c r="G22" s="3">
        <v>0.36699999999999999</v>
      </c>
    </row>
    <row r="23" spans="1:7">
      <c r="A23" t="s">
        <v>29</v>
      </c>
      <c r="B23" s="3">
        <v>1968</v>
      </c>
      <c r="C23" s="3">
        <v>7.6550000000000002</v>
      </c>
      <c r="D23" s="3">
        <v>7.3280000000000003</v>
      </c>
      <c r="E23" s="3">
        <v>6.0000000000000001E-3</v>
      </c>
      <c r="F23" s="3">
        <v>2E-3</v>
      </c>
      <c r="G23" s="3">
        <v>0.498</v>
      </c>
    </row>
    <row r="24" spans="1:7">
      <c r="A24" t="s">
        <v>30</v>
      </c>
      <c r="B24" s="3">
        <v>1741</v>
      </c>
      <c r="C24" s="3">
        <v>0.46800000000000003</v>
      </c>
      <c r="D24" s="3">
        <v>0.46600000000000003</v>
      </c>
      <c r="E24" s="3">
        <v>4.0000000000000001E-3</v>
      </c>
      <c r="F24" s="3">
        <v>2E-3</v>
      </c>
      <c r="G24" s="3">
        <v>0.498</v>
      </c>
    </row>
    <row r="25" spans="1:7">
      <c r="A25" t="s">
        <v>31</v>
      </c>
      <c r="B25" s="3">
        <v>2372</v>
      </c>
      <c r="C25" s="3">
        <v>0.67900000000000005</v>
      </c>
      <c r="D25" s="3">
        <v>0.66500000000000004</v>
      </c>
      <c r="E25" s="3">
        <v>5.0000000000000001E-3</v>
      </c>
      <c r="F25" s="3">
        <v>2E-3</v>
      </c>
      <c r="G25" s="3">
        <v>0.48899999999999999</v>
      </c>
    </row>
    <row r="26" spans="1:7">
      <c r="A26" t="s">
        <v>32</v>
      </c>
      <c r="B26" s="3">
        <v>3540</v>
      </c>
      <c r="C26" s="3">
        <v>18.106000000000002</v>
      </c>
      <c r="D26" s="3">
        <v>2.8879999999999999</v>
      </c>
      <c r="E26" s="3">
        <v>0.32600000000000001</v>
      </c>
      <c r="F26" s="3">
        <v>2.1000000000000001E-2</v>
      </c>
      <c r="G26" s="3">
        <v>0.39700000000000002</v>
      </c>
    </row>
    <row r="27" spans="1:7">
      <c r="A27" t="s">
        <v>33</v>
      </c>
      <c r="B27" s="3">
        <v>3000</v>
      </c>
      <c r="C27" s="3">
        <v>1.728</v>
      </c>
      <c r="D27" s="3">
        <v>1.706</v>
      </c>
      <c r="E27" s="3">
        <v>2E-3</v>
      </c>
      <c r="F27" s="3">
        <v>1E-3</v>
      </c>
      <c r="G27" s="3">
        <v>0.497</v>
      </c>
    </row>
    <row r="28" spans="1:7">
      <c r="A28" t="s">
        <v>34</v>
      </c>
      <c r="B28" s="3">
        <v>6354</v>
      </c>
      <c r="C28" s="3">
        <v>4.4379999999999997</v>
      </c>
      <c r="D28" s="3">
        <v>3.5859999999999999</v>
      </c>
      <c r="E28" s="3">
        <v>2.8000000000000001E-2</v>
      </c>
      <c r="F28" s="3">
        <v>1.0999999999999999E-2</v>
      </c>
      <c r="G28" s="3">
        <v>0.438</v>
      </c>
    </row>
    <row r="29" spans="1:7">
      <c r="A29" t="s">
        <v>35</v>
      </c>
      <c r="B29" s="3">
        <v>8632</v>
      </c>
      <c r="C29" s="3">
        <v>4.8620000000000001</v>
      </c>
      <c r="D29" s="3">
        <v>3.7610000000000001</v>
      </c>
      <c r="E29" s="3">
        <v>2.7E-2</v>
      </c>
      <c r="F29" s="3">
        <v>0.08</v>
      </c>
      <c r="G29" s="3">
        <v>0.443</v>
      </c>
    </row>
    <row r="30" spans="1:7">
      <c r="A30" t="s">
        <v>36</v>
      </c>
      <c r="B30" s="3">
        <v>13498</v>
      </c>
      <c r="C30" s="3">
        <v>6.3140000000000001</v>
      </c>
      <c r="D30" s="3">
        <v>5.0629999999999997</v>
      </c>
      <c r="E30" s="3">
        <v>3.1E-2</v>
      </c>
      <c r="F30" s="3">
        <v>7.0000000000000001E-3</v>
      </c>
      <c r="G30" s="3">
        <v>0.443</v>
      </c>
    </row>
    <row r="31" spans="1:7">
      <c r="A31" t="s">
        <v>37</v>
      </c>
      <c r="B31" s="3">
        <v>2910</v>
      </c>
      <c r="C31" s="3">
        <v>0.76600000000000001</v>
      </c>
      <c r="D31" s="3">
        <v>0.48299999999999998</v>
      </c>
      <c r="E31" s="3">
        <v>6.3E-2</v>
      </c>
      <c r="F31" s="3">
        <v>5.0000000000000001E-3</v>
      </c>
      <c r="G31" s="3">
        <v>0.48899999999999999</v>
      </c>
    </row>
    <row r="32" spans="1:7">
      <c r="A32" t="s">
        <v>38</v>
      </c>
      <c r="B32" s="3">
        <v>6260</v>
      </c>
      <c r="C32" s="3">
        <v>47.697000000000003</v>
      </c>
      <c r="D32" s="3">
        <v>1.1539999999999999</v>
      </c>
      <c r="E32" s="3">
        <v>2.911</v>
      </c>
      <c r="F32" s="3">
        <v>9.6000000000000002E-2</v>
      </c>
      <c r="G32" s="3">
        <v>0.34100000000000003</v>
      </c>
    </row>
    <row r="33" spans="1:7">
      <c r="A33" t="s">
        <v>39</v>
      </c>
      <c r="B33" s="3">
        <v>9520</v>
      </c>
      <c r="C33" s="3">
        <v>68.641000000000005</v>
      </c>
      <c r="D33" s="3">
        <v>1.4379999999999999</v>
      </c>
      <c r="E33" s="3">
        <v>3.1880000000000002</v>
      </c>
      <c r="F33" s="3">
        <v>0.11700000000000001</v>
      </c>
      <c r="G33" s="3">
        <v>0.33500000000000002</v>
      </c>
    </row>
    <row r="34" spans="1:7">
      <c r="A34" t="s">
        <v>40</v>
      </c>
      <c r="B34" s="3">
        <v>8706</v>
      </c>
      <c r="C34" s="3">
        <v>9.0530000000000008</v>
      </c>
      <c r="D34" s="3">
        <v>0.99399999999999999</v>
      </c>
      <c r="E34" s="3">
        <v>0.73499999999999999</v>
      </c>
      <c r="F34" s="3">
        <v>3.7999999999999999E-2</v>
      </c>
      <c r="G34" s="3">
        <v>0.36099999999999999</v>
      </c>
    </row>
    <row r="35" spans="1:7">
      <c r="A35" t="s">
        <v>41</v>
      </c>
      <c r="B35" s="3">
        <v>2580</v>
      </c>
      <c r="C35" s="3">
        <v>5.52</v>
      </c>
      <c r="D35" s="3">
        <v>5.0030000000000001</v>
      </c>
      <c r="E35" s="3">
        <v>1.4E-2</v>
      </c>
      <c r="F35" s="3">
        <v>8.0000000000000002E-3</v>
      </c>
      <c r="G35" s="3">
        <v>0.46400000000000002</v>
      </c>
    </row>
    <row r="36" spans="1:7">
      <c r="A36" t="s">
        <v>42</v>
      </c>
      <c r="B36" s="3">
        <v>2641</v>
      </c>
      <c r="C36" s="3">
        <v>5.52</v>
      </c>
      <c r="D36" s="3">
        <v>4.9059999999999997</v>
      </c>
      <c r="E36" s="3">
        <v>1.4999999999999999E-2</v>
      </c>
      <c r="F36" s="3">
        <v>8.0000000000000002E-3</v>
      </c>
      <c r="G36" s="3">
        <v>0.46300000000000002</v>
      </c>
    </row>
    <row r="37" spans="1:7">
      <c r="A37" t="s">
        <v>43</v>
      </c>
      <c r="B37" s="3">
        <v>2613</v>
      </c>
      <c r="C37" s="3">
        <v>5.52</v>
      </c>
      <c r="D37" s="3">
        <v>4.8049999999999997</v>
      </c>
      <c r="E37" s="3">
        <v>1.6E-2</v>
      </c>
      <c r="F37" s="3">
        <v>8.0000000000000002E-3</v>
      </c>
      <c r="G37" s="3">
        <v>0.45900000000000002</v>
      </c>
    </row>
    <row r="38" spans="1:7">
      <c r="A38" t="s">
        <v>44</v>
      </c>
      <c r="B38" s="3">
        <v>1008</v>
      </c>
      <c r="C38" s="3">
        <v>9.27</v>
      </c>
      <c r="D38" s="3">
        <v>0.57199999999999995</v>
      </c>
      <c r="E38" s="3">
        <v>0.81499999999999995</v>
      </c>
      <c r="F38" s="3">
        <v>4.1000000000000002E-2</v>
      </c>
      <c r="G38" s="3">
        <v>0.35299999999999998</v>
      </c>
    </row>
    <row r="39" spans="1:7">
      <c r="A39" t="s">
        <v>45</v>
      </c>
      <c r="B39" s="3">
        <v>640</v>
      </c>
      <c r="C39" s="3">
        <v>5.4989999999999997</v>
      </c>
      <c r="D39" s="3">
        <v>1.0469999999999999</v>
      </c>
      <c r="E39" s="3">
        <v>0.40500000000000003</v>
      </c>
      <c r="F39" s="3">
        <v>2.8000000000000001E-2</v>
      </c>
      <c r="G39" s="3">
        <v>0.38300000000000001</v>
      </c>
    </row>
    <row r="40" spans="1:7" ht="14">
      <c r="A40" t="s">
        <v>46</v>
      </c>
      <c r="B40" s="3">
        <v>2650</v>
      </c>
      <c r="C40" s="3">
        <v>2.4969999999999999</v>
      </c>
      <c r="D40" s="3">
        <v>2.452</v>
      </c>
      <c r="E40" s="3">
        <v>3.0000000000000001E-3</v>
      </c>
      <c r="F40" s="3">
        <v>1E-3</v>
      </c>
      <c r="G40" s="3">
        <v>0.49299999999999999</v>
      </c>
    </row>
    <row r="41" spans="1:7" ht="14">
      <c r="A41" t="s">
        <v>47</v>
      </c>
      <c r="B41" s="3">
        <v>2967</v>
      </c>
      <c r="C41" s="3">
        <v>3.5939999999999999</v>
      </c>
      <c r="D41" s="3">
        <v>3.49</v>
      </c>
      <c r="E41" s="3">
        <v>3.0000000000000001E-3</v>
      </c>
      <c r="F41" s="3">
        <v>1E-3</v>
      </c>
      <c r="G41" s="3">
        <v>0.49199999999999999</v>
      </c>
    </row>
    <row r="42" spans="1:7">
      <c r="A42" t="s">
        <v>48</v>
      </c>
      <c r="B42" s="3">
        <v>2222</v>
      </c>
      <c r="C42" s="3">
        <v>5.4989999999999997</v>
      </c>
      <c r="D42" s="3">
        <v>5.0010000000000003</v>
      </c>
      <c r="E42" s="3">
        <v>1.9E-2</v>
      </c>
      <c r="F42" s="3">
        <v>3.0000000000000001E-3</v>
      </c>
      <c r="G42" s="3">
        <v>0.498</v>
      </c>
    </row>
    <row r="43" spans="1:7">
      <c r="A43" t="s">
        <v>49</v>
      </c>
      <c r="B43" s="3">
        <v>2531</v>
      </c>
      <c r="C43" s="3">
        <v>6.173</v>
      </c>
      <c r="D43" s="3">
        <v>5.556</v>
      </c>
      <c r="E43" s="3">
        <v>1.6E-2</v>
      </c>
      <c r="F43" s="3">
        <v>3.0000000000000001E-3</v>
      </c>
      <c r="G43" s="3">
        <v>0.498</v>
      </c>
    </row>
    <row r="44" spans="1:7">
      <c r="A44" t="s">
        <v>50</v>
      </c>
      <c r="B44" s="3">
        <v>4159</v>
      </c>
      <c r="C44" s="3">
        <v>18.106000000000002</v>
      </c>
      <c r="D44" s="3">
        <v>15.808</v>
      </c>
      <c r="E44" s="3">
        <v>2.1000000000000001E-2</v>
      </c>
      <c r="F44" s="3">
        <v>3.0000000000000001E-3</v>
      </c>
      <c r="G44" s="3">
        <v>0.46800000000000003</v>
      </c>
    </row>
    <row r="45" spans="1:7">
      <c r="A45" t="s">
        <v>51</v>
      </c>
      <c r="B45" s="3">
        <v>2072</v>
      </c>
      <c r="C45" s="3">
        <v>13.58</v>
      </c>
      <c r="D45" s="3">
        <v>1.288</v>
      </c>
      <c r="E45" s="3">
        <v>0.89300000000000002</v>
      </c>
      <c r="F45" s="3">
        <v>4.1000000000000002E-2</v>
      </c>
      <c r="G45" s="3">
        <v>0.36599999999999999</v>
      </c>
    </row>
    <row r="46" spans="1:7" ht="13">
      <c r="A46" s="4" t="s">
        <v>52</v>
      </c>
      <c r="B46" s="5">
        <f>SUM(B2:B45)</f>
        <v>218167</v>
      </c>
      <c r="C46" s="5">
        <f t="shared" ref="C46:F46" si="0">AVERAGE(C2:C45)</f>
        <v>67.504477272727271</v>
      </c>
      <c r="D46" s="5">
        <f t="shared" si="0"/>
        <v>40.52790909090907</v>
      </c>
      <c r="E46" s="5">
        <f t="shared" si="0"/>
        <v>0.41331818181818181</v>
      </c>
      <c r="F46" s="5">
        <f t="shared" si="0"/>
        <v>2.5393181818181808E-2</v>
      </c>
      <c r="G46" s="5">
        <f>AVERAGE(G2:G45)</f>
        <v>0.42809090909090913</v>
      </c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6820-E165-4ECD-863D-A900F6C76902}">
  <dimension ref="A1:K9"/>
  <sheetViews>
    <sheetView zoomScale="160" zoomScaleNormal="160" workbookViewId="0">
      <selection activeCell="N6" sqref="N6"/>
    </sheetView>
  </sheetViews>
  <sheetFormatPr defaultRowHeight="12.5"/>
  <cols>
    <col min="1" max="1" width="17.81640625" customWidth="1"/>
  </cols>
  <sheetData>
    <row r="1" spans="1:11">
      <c r="B1" s="3">
        <v>20</v>
      </c>
      <c r="C1" s="3">
        <v>40</v>
      </c>
      <c r="D1" s="3">
        <v>60</v>
      </c>
      <c r="E1" s="3">
        <v>80</v>
      </c>
      <c r="F1" s="3">
        <v>100</v>
      </c>
      <c r="G1" s="3">
        <v>120</v>
      </c>
      <c r="H1" s="3">
        <v>140</v>
      </c>
      <c r="I1" s="3">
        <v>160</v>
      </c>
      <c r="J1" s="3">
        <v>180</v>
      </c>
      <c r="K1" s="3">
        <v>200</v>
      </c>
    </row>
    <row r="2" spans="1:11">
      <c r="A2" t="s">
        <v>53</v>
      </c>
      <c r="B2" s="3">
        <v>7385</v>
      </c>
      <c r="C2" s="13">
        <v>11434</v>
      </c>
      <c r="D2" s="13">
        <v>15402</v>
      </c>
      <c r="E2" s="13">
        <v>18502</v>
      </c>
      <c r="F2" s="13">
        <v>23806</v>
      </c>
      <c r="G2" s="13">
        <v>26760</v>
      </c>
      <c r="H2" s="13">
        <v>29915</v>
      </c>
      <c r="I2" s="13">
        <v>34623</v>
      </c>
      <c r="J2" s="13">
        <v>36170</v>
      </c>
      <c r="K2" s="13">
        <v>40501</v>
      </c>
    </row>
    <row r="3" spans="1:11">
      <c r="A3" t="s">
        <v>54</v>
      </c>
      <c r="B3" s="13">
        <v>10363</v>
      </c>
      <c r="C3" s="13">
        <v>15001</v>
      </c>
      <c r="D3" s="13">
        <v>19319</v>
      </c>
      <c r="E3" s="13">
        <v>21883</v>
      </c>
      <c r="F3" s="13">
        <v>26189</v>
      </c>
      <c r="G3" s="13">
        <v>28067</v>
      </c>
      <c r="H3" s="13">
        <v>30085</v>
      </c>
      <c r="I3" s="13">
        <v>33617</v>
      </c>
      <c r="J3" s="13">
        <v>34075</v>
      </c>
      <c r="K3" s="13">
        <v>36530</v>
      </c>
    </row>
    <row r="4" spans="1:11"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>
      <c r="B7" s="3">
        <v>20</v>
      </c>
      <c r="C7" s="3">
        <v>40</v>
      </c>
      <c r="D7" s="3">
        <v>60</v>
      </c>
      <c r="E7" s="3">
        <v>80</v>
      </c>
      <c r="F7" s="3">
        <v>100</v>
      </c>
      <c r="G7" s="3">
        <v>120</v>
      </c>
      <c r="H7" s="3">
        <v>140</v>
      </c>
      <c r="I7" s="3">
        <v>160</v>
      </c>
      <c r="J7" s="3">
        <v>180</v>
      </c>
      <c r="K7" s="3">
        <v>200</v>
      </c>
    </row>
    <row r="8" spans="1:11">
      <c r="A8" t="s">
        <v>53</v>
      </c>
      <c r="B8" s="14">
        <v>0.749</v>
      </c>
      <c r="C8" s="14">
        <v>1.821</v>
      </c>
      <c r="D8" s="14">
        <v>4.4450000000000003</v>
      </c>
      <c r="E8" s="14">
        <v>8.7319999999999993</v>
      </c>
      <c r="F8" s="14">
        <v>16.478999999999999</v>
      </c>
      <c r="G8" s="14">
        <v>27.006</v>
      </c>
      <c r="H8" s="14">
        <v>37.799999999999997</v>
      </c>
      <c r="I8" s="14">
        <v>64.075999999999993</v>
      </c>
      <c r="J8" s="14">
        <v>76.11</v>
      </c>
      <c r="K8" s="14">
        <v>105.762</v>
      </c>
    </row>
    <row r="9" spans="1:11">
      <c r="A9" t="s">
        <v>54</v>
      </c>
      <c r="B9" s="14">
        <v>0.77800000000000002</v>
      </c>
      <c r="C9" s="14">
        <v>2.1949999999999998</v>
      </c>
      <c r="D9" s="14">
        <v>5.3330000000000002</v>
      </c>
      <c r="E9" s="14">
        <v>10.31</v>
      </c>
      <c r="F9" s="14">
        <v>18.257000000000001</v>
      </c>
      <c r="G9" s="14">
        <v>28.95</v>
      </c>
      <c r="H9" s="14">
        <v>38.950000000000003</v>
      </c>
      <c r="I9" s="14">
        <v>62.31</v>
      </c>
      <c r="J9" s="14">
        <v>72.558999999999997</v>
      </c>
      <c r="K9" s="14">
        <v>96.498000000000005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1815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7</vt:i4>
      </vt:variant>
    </vt:vector>
  </HeadingPairs>
  <TitlesOfParts>
    <vt:vector size="7" baseType="lpstr">
      <vt:lpstr>ECHO</vt:lpstr>
      <vt:lpstr>PROPOSEDvsOTHERS</vt:lpstr>
      <vt:lpstr>PROPOSEDvsOTHERS2</vt:lpstr>
      <vt:lpstr>PROPOSEDvsOTHERS3</vt:lpstr>
      <vt:lpstr>PROPOSEDvsOTHERS4</vt:lpstr>
      <vt:lpstr>METRICS</vt:lpstr>
      <vt:lpstr>MULTIMODAL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ΒΑΣΙΛΕΙΟΣ ΧΑΡΙΛΟΓΗΣ</cp:lastModifiedBy>
  <cp:revision>262</cp:revision>
  <dcterms:created xsi:type="dcterms:W3CDTF">2015-06-06T04:19:00Z</dcterms:created>
  <dcterms:modified xsi:type="dcterms:W3CDTF">2025-07-04T03:24:38Z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KSOProductBuildVer">
    <vt:lpwstr>1033-5.7.0.8090</vt:lpwstr>
  </property>
</Properties>
</file>