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lp_results" sheetId="1" state="visible" r:id="rId2"/>
    <sheet name="globalOptimus_averages" sheetId="2" state="visible" r:id="rId3"/>
    <sheet name="COMPARISONS" sheetId="3" state="visible" r:id="rId4"/>
    <sheet name="ORIGINAL_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<sst xmlns="http://schemas.openxmlformats.org/spreadsheetml/2006/main" count="1689" uniqueCount="666">
  <si>
    <t xml:space="preserve">Dataset</t>
  </si>
  <si>
    <t xml:space="preserve">GENETIC</t>
  </si>
  <si>
    <t xml:space="preserve">IPSO</t>
  </si>
  <si>
    <t xml:space="preserve">Appendicitis_1</t>
  </si>
  <si>
    <t xml:space="preserve">Australian_1</t>
  </si>
  <si>
    <t xml:space="preserve">Appendicitis_2</t>
  </si>
  <si>
    <t xml:space="preserve">Australian_2</t>
  </si>
  <si>
    <t xml:space="preserve">x</t>
  </si>
  <si>
    <t xml:space="preserve">Appendicitis_3</t>
  </si>
  <si>
    <t xml:space="preserve">Australian_3</t>
  </si>
  <si>
    <t xml:space="preserve">Appendicitis_4</t>
  </si>
  <si>
    <t xml:space="preserve">Australian_4</t>
  </si>
  <si>
    <t xml:space="preserve">Appendicitis_5</t>
  </si>
  <si>
    <t xml:space="preserve">Australian_5</t>
  </si>
  <si>
    <t xml:space="preserve">Appendicitis_6</t>
  </si>
  <si>
    <t xml:space="preserve">Australian_6</t>
  </si>
  <si>
    <t xml:space="preserve">Appendicitis_7</t>
  </si>
  <si>
    <t xml:space="preserve">Australian_7</t>
  </si>
  <si>
    <t xml:space="preserve">Appendicitis_8</t>
  </si>
  <si>
    <t xml:space="preserve">Australian_8</t>
  </si>
  <si>
    <t xml:space="preserve">Appendicitis_9</t>
  </si>
  <si>
    <t xml:space="preserve">Australian_9</t>
  </si>
  <si>
    <t xml:space="preserve">Appendicitis_10</t>
  </si>
  <si>
    <t xml:space="preserve">Australian_10</t>
  </si>
  <si>
    <t xml:space="preserve">Balance_1</t>
  </si>
  <si>
    <t xml:space="preserve">BK_1</t>
  </si>
  <si>
    <t xml:space="preserve">Balance_2</t>
  </si>
  <si>
    <t xml:space="preserve">BK_2</t>
  </si>
  <si>
    <t xml:space="preserve">Balance_3</t>
  </si>
  <si>
    <t xml:space="preserve">BK_3</t>
  </si>
  <si>
    <t xml:space="preserve">Balance_4</t>
  </si>
  <si>
    <t xml:space="preserve">BK_4</t>
  </si>
  <si>
    <t xml:space="preserve">Balance_5</t>
  </si>
  <si>
    <t xml:space="preserve">BK_5</t>
  </si>
  <si>
    <t xml:space="preserve">Balance_6</t>
  </si>
  <si>
    <t xml:space="preserve">BK_6</t>
  </si>
  <si>
    <t xml:space="preserve">Balance_7</t>
  </si>
  <si>
    <t xml:space="preserve">BK_7</t>
  </si>
  <si>
    <t xml:space="preserve">Balance_8</t>
  </si>
  <si>
    <t xml:space="preserve">BK_8</t>
  </si>
  <si>
    <t xml:space="preserve">Balance_9</t>
  </si>
  <si>
    <t xml:space="preserve">BK_9</t>
  </si>
  <si>
    <t xml:space="preserve">Balance_10</t>
  </si>
  <si>
    <t xml:space="preserve">BK_10</t>
  </si>
  <si>
    <t xml:space="preserve">GEN</t>
  </si>
  <si>
    <t xml:space="preserve">BL_1</t>
  </si>
  <si>
    <t xml:space="preserve">Bands_1</t>
  </si>
  <si>
    <t xml:space="preserve">BL_2</t>
  </si>
  <si>
    <t xml:space="preserve">Bands_2</t>
  </si>
  <si>
    <t xml:space="preserve">BL_3</t>
  </si>
  <si>
    <t xml:space="preserve">Bands_3</t>
  </si>
  <si>
    <t xml:space="preserve">BL_4</t>
  </si>
  <si>
    <t xml:space="preserve">Bands_4</t>
  </si>
  <si>
    <t xml:space="preserve">BL_5</t>
  </si>
  <si>
    <t xml:space="preserve">Bands_5</t>
  </si>
  <si>
    <t xml:space="preserve">BL_6</t>
  </si>
  <si>
    <t xml:space="preserve">Bands_6</t>
  </si>
  <si>
    <t xml:space="preserve">BL_7</t>
  </si>
  <si>
    <t xml:space="preserve">Bands_7</t>
  </si>
  <si>
    <t xml:space="preserve">BL_8</t>
  </si>
  <si>
    <t xml:space="preserve">Bands_8</t>
  </si>
  <si>
    <t xml:space="preserve">BL_9</t>
  </si>
  <si>
    <t xml:space="preserve">Bands_9</t>
  </si>
  <si>
    <t xml:space="preserve">BL_10</t>
  </si>
  <si>
    <t xml:space="preserve">Bands_10</t>
  </si>
  <si>
    <t xml:space="preserve">Cleveland_1</t>
  </si>
  <si>
    <t xml:space="preserve">Concrete_1</t>
  </si>
  <si>
    <t xml:space="preserve">Cleveland_2</t>
  </si>
  <si>
    <t xml:space="preserve">Concrete_2</t>
  </si>
  <si>
    <t xml:space="preserve">Cleveland_3</t>
  </si>
  <si>
    <t xml:space="preserve">Concrete_3</t>
  </si>
  <si>
    <t xml:space="preserve">Cleveland_4</t>
  </si>
  <si>
    <t xml:space="preserve">Concrete_4</t>
  </si>
  <si>
    <t xml:space="preserve">Cleveland_5</t>
  </si>
  <si>
    <t xml:space="preserve">Concrete_5</t>
  </si>
  <si>
    <t xml:space="preserve">Cleveland_6</t>
  </si>
  <si>
    <t xml:space="preserve">Concrete_6</t>
  </si>
  <si>
    <t xml:space="preserve">Cleveland_7</t>
  </si>
  <si>
    <t xml:space="preserve">Concrete_7</t>
  </si>
  <si>
    <t xml:space="preserve">Cleveland_8</t>
  </si>
  <si>
    <t xml:space="preserve">Concrete_8</t>
  </si>
  <si>
    <t xml:space="preserve">Cleveland_9</t>
  </si>
  <si>
    <t xml:space="preserve">Concrete_9</t>
  </si>
  <si>
    <t xml:space="preserve">Cleveland_10</t>
  </si>
  <si>
    <t xml:space="preserve">Concrete_10</t>
  </si>
  <si>
    <t xml:space="preserve">Dermatology_1</t>
  </si>
  <si>
    <t xml:space="preserve">Alcohol_1</t>
  </si>
  <si>
    <t xml:space="preserve">Dermatology_2</t>
  </si>
  <si>
    <t xml:space="preserve">Alcohol_2</t>
  </si>
  <si>
    <t xml:space="preserve">Dermatology_3</t>
  </si>
  <si>
    <t xml:space="preserve">Alcohol_3</t>
  </si>
  <si>
    <t xml:space="preserve">Dermatology_4</t>
  </si>
  <si>
    <t xml:space="preserve">Alcohol_4</t>
  </si>
  <si>
    <t xml:space="preserve">Dermatology_5</t>
  </si>
  <si>
    <t xml:space="preserve">Alcohol_5</t>
  </si>
  <si>
    <t xml:space="preserve">Dermatology_6</t>
  </si>
  <si>
    <t xml:space="preserve">Alcohol_6</t>
  </si>
  <si>
    <t xml:space="preserve">Dermatology_7</t>
  </si>
  <si>
    <t xml:space="preserve">Alcohol_7</t>
  </si>
  <si>
    <t xml:space="preserve">Dermatology_8</t>
  </si>
  <si>
    <t xml:space="preserve">Alcohol_8</t>
  </si>
  <si>
    <t xml:space="preserve">Dermatology_9</t>
  </si>
  <si>
    <t xml:space="preserve">Alcohol_9</t>
  </si>
  <si>
    <t xml:space="preserve">Dermatology_10</t>
  </si>
  <si>
    <t xml:space="preserve">Alcohol_10</t>
  </si>
  <si>
    <t xml:space="preserve">Ecoli_1</t>
  </si>
  <si>
    <t xml:space="preserve">FA_1</t>
  </si>
  <si>
    <t xml:space="preserve">Ecoli_2</t>
  </si>
  <si>
    <t xml:space="preserve">FA_2</t>
  </si>
  <si>
    <t xml:space="preserve">Ecoli_3</t>
  </si>
  <si>
    <t xml:space="preserve">FA_3</t>
  </si>
  <si>
    <t xml:space="preserve">Ecoli_4</t>
  </si>
  <si>
    <t xml:space="preserve">FA_4</t>
  </si>
  <si>
    <t xml:space="preserve">Ecoli_5</t>
  </si>
  <si>
    <t xml:space="preserve">FA_5</t>
  </si>
  <si>
    <t xml:space="preserve">Ecoli_6</t>
  </si>
  <si>
    <t xml:space="preserve">FA_6</t>
  </si>
  <si>
    <t xml:space="preserve">Ecoli_7</t>
  </si>
  <si>
    <t xml:space="preserve">FA_7</t>
  </si>
  <si>
    <t xml:space="preserve">Ecoli_8</t>
  </si>
  <si>
    <t xml:space="preserve">FA_8</t>
  </si>
  <si>
    <t xml:space="preserve">Ecoli_9</t>
  </si>
  <si>
    <t xml:space="preserve">FA_9</t>
  </si>
  <si>
    <t xml:space="preserve">Ecoli_10</t>
  </si>
  <si>
    <t xml:space="preserve">FA_10</t>
  </si>
  <si>
    <t xml:space="preserve">Glass_1</t>
  </si>
  <si>
    <t xml:space="preserve">Haberman_1</t>
  </si>
  <si>
    <t xml:space="preserve">Glass_2</t>
  </si>
  <si>
    <t xml:space="preserve">Haberman_2</t>
  </si>
  <si>
    <t xml:space="preserve">Glass_3</t>
  </si>
  <si>
    <t xml:space="preserve">Haberman_3</t>
  </si>
  <si>
    <t xml:space="preserve">Glass_4</t>
  </si>
  <si>
    <t xml:space="preserve">Haberman_4</t>
  </si>
  <si>
    <t xml:space="preserve">Glass_5</t>
  </si>
  <si>
    <t xml:space="preserve">Haberman_5</t>
  </si>
  <si>
    <t xml:space="preserve">Glass_6</t>
  </si>
  <si>
    <t xml:space="preserve">Haberman_6</t>
  </si>
  <si>
    <t xml:space="preserve">Glass_7</t>
  </si>
  <si>
    <t xml:space="preserve">Haberman_7</t>
  </si>
  <si>
    <t xml:space="preserve">Glass_8</t>
  </si>
  <si>
    <t xml:space="preserve">Haberman_8</t>
  </si>
  <si>
    <t xml:space="preserve">Glass_9</t>
  </si>
  <si>
    <t xml:space="preserve">Haberman_9</t>
  </si>
  <si>
    <t xml:space="preserve">Glass_10</t>
  </si>
  <si>
    <t xml:space="preserve">Haberman_10</t>
  </si>
  <si>
    <t xml:space="preserve">Hayes_roth_1</t>
  </si>
  <si>
    <t xml:space="preserve">Heart1</t>
  </si>
  <si>
    <t xml:space="preserve">Hayes_roth_2</t>
  </si>
  <si>
    <t xml:space="preserve">Heart2</t>
  </si>
  <si>
    <t xml:space="preserve">Hayes_roth_3</t>
  </si>
  <si>
    <t xml:space="preserve">Heart3</t>
  </si>
  <si>
    <t xml:space="preserve">Hayes_roth_4</t>
  </si>
  <si>
    <t xml:space="preserve">Heart4</t>
  </si>
  <si>
    <t xml:space="preserve">Hayes_roth_5</t>
  </si>
  <si>
    <t xml:space="preserve">Heart5</t>
  </si>
  <si>
    <t xml:space="preserve">Hayes_roth_6</t>
  </si>
  <si>
    <t xml:space="preserve">Heart6</t>
  </si>
  <si>
    <t xml:space="preserve">Hayes_roth_7</t>
  </si>
  <si>
    <t xml:space="preserve">Heart7</t>
  </si>
  <si>
    <t xml:space="preserve">Hayes_roth_8</t>
  </si>
  <si>
    <t xml:space="preserve">Heart8</t>
  </si>
  <si>
    <t xml:space="preserve">Hayes_roth_9</t>
  </si>
  <si>
    <t xml:space="preserve">Heart9</t>
  </si>
  <si>
    <t xml:space="preserve">Hayes_roth_10</t>
  </si>
  <si>
    <t xml:space="preserve">Heart10</t>
  </si>
  <si>
    <t xml:space="preserve">Housevotes_1</t>
  </si>
  <si>
    <t xml:space="preserve">Ionosphere_1</t>
  </si>
  <si>
    <t xml:space="preserve">Housevotes_2</t>
  </si>
  <si>
    <t xml:space="preserve">Ionosphere_2</t>
  </si>
  <si>
    <t xml:space="preserve">Housevotes_3</t>
  </si>
  <si>
    <t xml:space="preserve">Ionosphere_3</t>
  </si>
  <si>
    <t xml:space="preserve">Housevotes_4</t>
  </si>
  <si>
    <t xml:space="preserve">Ionosphere_4</t>
  </si>
  <si>
    <t xml:space="preserve">Housevotes_5</t>
  </si>
  <si>
    <t xml:space="preserve">Ionosphere_5</t>
  </si>
  <si>
    <t xml:space="preserve">Housevotes_6</t>
  </si>
  <si>
    <t xml:space="preserve">Ionosphere_6</t>
  </si>
  <si>
    <t xml:space="preserve">Housevotes_7</t>
  </si>
  <si>
    <t xml:space="preserve">Ionosphere_7</t>
  </si>
  <si>
    <t xml:space="preserve">Housevotes_8</t>
  </si>
  <si>
    <t xml:space="preserve">Ionosphere_8</t>
  </si>
  <si>
    <t xml:space="preserve">Housevotes_9</t>
  </si>
  <si>
    <t xml:space="preserve">Ionosphere_9</t>
  </si>
  <si>
    <t xml:space="preserve">Housevotes_10</t>
  </si>
  <si>
    <t xml:space="preserve">Ionosphere_10</t>
  </si>
  <si>
    <t xml:space="preserve">Liver_1</t>
  </si>
  <si>
    <t xml:space="preserve">Lymography_1</t>
  </si>
  <si>
    <t xml:space="preserve">Liver_2</t>
  </si>
  <si>
    <t xml:space="preserve">Lymography_2</t>
  </si>
  <si>
    <t xml:space="preserve">Liver_3</t>
  </si>
  <si>
    <t xml:space="preserve">Lymography_3</t>
  </si>
  <si>
    <t xml:space="preserve">Liver_4</t>
  </si>
  <si>
    <t xml:space="preserve">Lymography_4</t>
  </si>
  <si>
    <t xml:space="preserve">Liver_5</t>
  </si>
  <si>
    <t xml:space="preserve">Lymography_5</t>
  </si>
  <si>
    <t xml:space="preserve">Liver_6</t>
  </si>
  <si>
    <t xml:space="preserve">Lymography_6</t>
  </si>
  <si>
    <t xml:space="preserve">Liver_7</t>
  </si>
  <si>
    <t xml:space="preserve">Lymography_7</t>
  </si>
  <si>
    <t xml:space="preserve">Liver_8</t>
  </si>
  <si>
    <t xml:space="preserve">Lymography_8</t>
  </si>
  <si>
    <t xml:space="preserve">Liver_9</t>
  </si>
  <si>
    <t xml:space="preserve">Lymography_9</t>
  </si>
  <si>
    <t xml:space="preserve">Liver_10</t>
  </si>
  <si>
    <t xml:space="preserve">Lymography_10</t>
  </si>
  <si>
    <t xml:space="preserve">Laser_1</t>
  </si>
  <si>
    <t xml:space="preserve">Housing_1</t>
  </si>
  <si>
    <t xml:space="preserve">Laser_2</t>
  </si>
  <si>
    <t xml:space="preserve">Housing_2</t>
  </si>
  <si>
    <t xml:space="preserve">Laser_3</t>
  </si>
  <si>
    <t xml:space="preserve">Housing_3</t>
  </si>
  <si>
    <t xml:space="preserve">Laser_4</t>
  </si>
  <si>
    <t xml:space="preserve">Housing_4</t>
  </si>
  <si>
    <t xml:space="preserve">Laser_5</t>
  </si>
  <si>
    <t xml:space="preserve">Housing_5</t>
  </si>
  <si>
    <t xml:space="preserve">Laser_6</t>
  </si>
  <si>
    <t xml:space="preserve">Housing_6</t>
  </si>
  <si>
    <t xml:space="preserve">Laser_7</t>
  </si>
  <si>
    <t xml:space="preserve">Housing_7</t>
  </si>
  <si>
    <t xml:space="preserve">Laser_8</t>
  </si>
  <si>
    <t xml:space="preserve">Housing_8</t>
  </si>
  <si>
    <t xml:space="preserve">Laser_9</t>
  </si>
  <si>
    <t xml:space="preserve">Housing_9</t>
  </si>
  <si>
    <t xml:space="preserve">Laser_10</t>
  </si>
  <si>
    <t xml:space="preserve">Housing_10</t>
  </si>
  <si>
    <t xml:space="preserve">Mammographic_1</t>
  </si>
  <si>
    <t xml:space="preserve">MB_1</t>
  </si>
  <si>
    <t xml:space="preserve">Mammographic_2</t>
  </si>
  <si>
    <t xml:space="preserve">MB_2</t>
  </si>
  <si>
    <t xml:space="preserve">Mammographic_3</t>
  </si>
  <si>
    <t xml:space="preserve">MB_3</t>
  </si>
  <si>
    <t xml:space="preserve">Mammographic_4</t>
  </si>
  <si>
    <t xml:space="preserve">MB_4</t>
  </si>
  <si>
    <t xml:space="preserve">Mammographic_5</t>
  </si>
  <si>
    <t xml:space="preserve">MB_5</t>
  </si>
  <si>
    <t xml:space="preserve">Mammographic_6</t>
  </si>
  <si>
    <t xml:space="preserve">MB_6</t>
  </si>
  <si>
    <t xml:space="preserve">Mammographic_7</t>
  </si>
  <si>
    <t xml:space="preserve">MB_7</t>
  </si>
  <si>
    <t xml:space="preserve">Mammographic_8</t>
  </si>
  <si>
    <t xml:space="preserve">MB_8</t>
  </si>
  <si>
    <t xml:space="preserve">Mammographic_9</t>
  </si>
  <si>
    <t xml:space="preserve">MB_9</t>
  </si>
  <si>
    <t xml:space="preserve">Mammographic_10</t>
  </si>
  <si>
    <t xml:space="preserve">MB_10</t>
  </si>
  <si>
    <t xml:space="preserve">NT_1</t>
  </si>
  <si>
    <t xml:space="preserve">Page-blocks_1</t>
  </si>
  <si>
    <t xml:space="preserve">NT_2</t>
  </si>
  <si>
    <t xml:space="preserve">Page-blocks_2</t>
  </si>
  <si>
    <t xml:space="preserve">NT_3</t>
  </si>
  <si>
    <t xml:space="preserve">Page-blocks_3</t>
  </si>
  <si>
    <t xml:space="preserve">NT_4</t>
  </si>
  <si>
    <t xml:space="preserve">Page-blocks_4</t>
  </si>
  <si>
    <t xml:space="preserve">NT_5</t>
  </si>
  <si>
    <t xml:space="preserve">Page-blocks_5</t>
  </si>
  <si>
    <t xml:space="preserve">NT_6</t>
  </si>
  <si>
    <t xml:space="preserve">Page-blocks_6</t>
  </si>
  <si>
    <t xml:space="preserve">NT_7</t>
  </si>
  <si>
    <t xml:space="preserve">Page-blocks_7</t>
  </si>
  <si>
    <t xml:space="preserve">NT_8</t>
  </si>
  <si>
    <t xml:space="preserve">Page-blocks_8</t>
  </si>
  <si>
    <t xml:space="preserve">NT_9</t>
  </si>
  <si>
    <t xml:space="preserve">Page-blocks_9</t>
  </si>
  <si>
    <t xml:space="preserve">NT_10</t>
  </si>
  <si>
    <t xml:space="preserve">Page-blocks_10</t>
  </si>
  <si>
    <t xml:space="preserve">Parkinsons_1</t>
  </si>
  <si>
    <t xml:space="preserve">Pima_1</t>
  </si>
  <si>
    <t xml:space="preserve">Parkinsons_2</t>
  </si>
  <si>
    <t xml:space="preserve">Pima_2</t>
  </si>
  <si>
    <t xml:space="preserve">Parkinsons_3</t>
  </si>
  <si>
    <t xml:space="preserve">Pima_3</t>
  </si>
  <si>
    <t xml:space="preserve">Parkinsons_4</t>
  </si>
  <si>
    <t xml:space="preserve">Pima_4</t>
  </si>
  <si>
    <t xml:space="preserve">Parkinsons_5</t>
  </si>
  <si>
    <t xml:space="preserve">Pima_5</t>
  </si>
  <si>
    <t xml:space="preserve">Parkinsons_6</t>
  </si>
  <si>
    <t xml:space="preserve">Pima_6</t>
  </si>
  <si>
    <t xml:space="preserve">Parkinsons_7</t>
  </si>
  <si>
    <t xml:space="preserve">Pima_7</t>
  </si>
  <si>
    <t xml:space="preserve">Parkinsons_8</t>
  </si>
  <si>
    <t xml:space="preserve">Pima_8</t>
  </si>
  <si>
    <t xml:space="preserve">Parkinsons_9</t>
  </si>
  <si>
    <t xml:space="preserve">Pima_9</t>
  </si>
  <si>
    <t xml:space="preserve">Parkinsons_10</t>
  </si>
  <si>
    <t xml:space="preserve">Pima_10</t>
  </si>
  <si>
    <t xml:space="preserve">Popfailures_1</t>
  </si>
  <si>
    <t xml:space="preserve">Regions2_1</t>
  </si>
  <si>
    <t xml:space="preserve">Popfailures_2</t>
  </si>
  <si>
    <t xml:space="preserve">Regions2_2</t>
  </si>
  <si>
    <t xml:space="preserve">Popfailures_3</t>
  </si>
  <si>
    <t xml:space="preserve">Regions2_3</t>
  </si>
  <si>
    <t xml:space="preserve">Popfailures_4</t>
  </si>
  <si>
    <t xml:space="preserve">Regions2_4</t>
  </si>
  <si>
    <t xml:space="preserve">Popfailures_5</t>
  </si>
  <si>
    <t xml:space="preserve">Regions2_5</t>
  </si>
  <si>
    <t xml:space="preserve">Popfailures_6</t>
  </si>
  <si>
    <t xml:space="preserve">Regions2_6</t>
  </si>
  <si>
    <t xml:space="preserve">Popfailures_7</t>
  </si>
  <si>
    <t xml:space="preserve">Regions2_7</t>
  </si>
  <si>
    <t xml:space="preserve">Popfailures_8</t>
  </si>
  <si>
    <t xml:space="preserve">Regions2_8</t>
  </si>
  <si>
    <t xml:space="preserve">Popfailures_9</t>
  </si>
  <si>
    <t xml:space="preserve">Regions2_9</t>
  </si>
  <si>
    <t xml:space="preserve">Popfailures_10</t>
  </si>
  <si>
    <t xml:space="preserve">Regions2_10</t>
  </si>
  <si>
    <t xml:space="preserve">Saheart_1</t>
  </si>
  <si>
    <t xml:space="preserve">Segment_1</t>
  </si>
  <si>
    <t xml:space="preserve">Saheart_2</t>
  </si>
  <si>
    <t xml:space="preserve">Segment_2</t>
  </si>
  <si>
    <t xml:space="preserve">Saheart_3</t>
  </si>
  <si>
    <t xml:space="preserve">Segment_3</t>
  </si>
  <si>
    <t xml:space="preserve">Saheart_4</t>
  </si>
  <si>
    <t xml:space="preserve">Segment_4</t>
  </si>
  <si>
    <t xml:space="preserve">Saheart_5</t>
  </si>
  <si>
    <t xml:space="preserve">Segment_5</t>
  </si>
  <si>
    <t xml:space="preserve">Saheart_6</t>
  </si>
  <si>
    <t xml:space="preserve">Segment_6</t>
  </si>
  <si>
    <t xml:space="preserve">Saheart_7</t>
  </si>
  <si>
    <t xml:space="preserve">Segment_7</t>
  </si>
  <si>
    <t xml:space="preserve">Saheart_8</t>
  </si>
  <si>
    <t xml:space="preserve">Segment_8</t>
  </si>
  <si>
    <t xml:space="preserve">Saheart_9</t>
  </si>
  <si>
    <t xml:space="preserve">Segment_9</t>
  </si>
  <si>
    <t xml:space="preserve">Saheart_10</t>
  </si>
  <si>
    <t xml:space="preserve">Segment_10</t>
  </si>
  <si>
    <t xml:space="preserve">Tae_1</t>
  </si>
  <si>
    <t xml:space="preserve">Sonar_1</t>
  </si>
  <si>
    <t xml:space="preserve">Tae_2</t>
  </si>
  <si>
    <t xml:space="preserve">Sonar_2</t>
  </si>
  <si>
    <t xml:space="preserve">Tae_3</t>
  </si>
  <si>
    <t xml:space="preserve">Sonar_3</t>
  </si>
  <si>
    <t xml:space="preserve">Tae_4</t>
  </si>
  <si>
    <t xml:space="preserve">Sonar_4</t>
  </si>
  <si>
    <t xml:space="preserve">Tae_5</t>
  </si>
  <si>
    <t xml:space="preserve">Sonar_5</t>
  </si>
  <si>
    <t xml:space="preserve">Tae_6</t>
  </si>
  <si>
    <t xml:space="preserve">Sonar_6</t>
  </si>
  <si>
    <t xml:space="preserve">Tae_7</t>
  </si>
  <si>
    <t xml:space="preserve">Sonar_7</t>
  </si>
  <si>
    <t xml:space="preserve">Tae_8</t>
  </si>
  <si>
    <t xml:space="preserve">Sonar_8</t>
  </si>
  <si>
    <t xml:space="preserve">Tae_9</t>
  </si>
  <si>
    <t xml:space="preserve">Sonar_9</t>
  </si>
  <si>
    <t xml:space="preserve">Tae_10</t>
  </si>
  <si>
    <t xml:space="preserve">Sonar_10</t>
  </si>
  <si>
    <t xml:space="preserve">Spiral_1</t>
  </si>
  <si>
    <t xml:space="preserve">Wine_1</t>
  </si>
  <si>
    <t xml:space="preserve">Spiral_2</t>
  </si>
  <si>
    <t xml:space="preserve">Wine_2</t>
  </si>
  <si>
    <t xml:space="preserve">Spiral_3</t>
  </si>
  <si>
    <t xml:space="preserve">Wine_3</t>
  </si>
  <si>
    <t xml:space="preserve">Spiral_4</t>
  </si>
  <si>
    <t xml:space="preserve">Wine_4</t>
  </si>
  <si>
    <t xml:space="preserve">Spiral_5</t>
  </si>
  <si>
    <t xml:space="preserve">Wine_5</t>
  </si>
  <si>
    <t xml:space="preserve">Spiral_6</t>
  </si>
  <si>
    <t xml:space="preserve">Wine_6</t>
  </si>
  <si>
    <t xml:space="preserve">Spiral_7</t>
  </si>
  <si>
    <t xml:space="preserve">Wine_7</t>
  </si>
  <si>
    <t xml:space="preserve">Spiral_8</t>
  </si>
  <si>
    <t xml:space="preserve">Wine_8</t>
  </si>
  <si>
    <t xml:space="preserve">Spiral_9</t>
  </si>
  <si>
    <t xml:space="preserve">Wine_9</t>
  </si>
  <si>
    <t xml:space="preserve">Spiral_10</t>
  </si>
  <si>
    <t xml:space="preserve">Wine_10</t>
  </si>
  <si>
    <t xml:space="preserve">zonf_s_1</t>
  </si>
  <si>
    <t xml:space="preserve">Wdbc_1</t>
  </si>
  <si>
    <t xml:space="preserve">zonf_s_2</t>
  </si>
  <si>
    <t xml:space="preserve">Wdbc_2</t>
  </si>
  <si>
    <t xml:space="preserve">zonf_s_3</t>
  </si>
  <si>
    <t xml:space="preserve">Wdbc_3</t>
  </si>
  <si>
    <t xml:space="preserve">zonf_s_4</t>
  </si>
  <si>
    <t xml:space="preserve">Wdbc_4</t>
  </si>
  <si>
    <t xml:space="preserve">zonf_s_5</t>
  </si>
  <si>
    <t xml:space="preserve">Wdbc_5</t>
  </si>
  <si>
    <t xml:space="preserve">zonf_s_6</t>
  </si>
  <si>
    <t xml:space="preserve">Wdbc_6</t>
  </si>
  <si>
    <t xml:space="preserve">zonf_s_7</t>
  </si>
  <si>
    <t xml:space="preserve">Wdbc_7</t>
  </si>
  <si>
    <t xml:space="preserve">zonf_s_8</t>
  </si>
  <si>
    <t xml:space="preserve">Wdbc_8</t>
  </si>
  <si>
    <t xml:space="preserve">zonf_s_9</t>
  </si>
  <si>
    <t xml:space="preserve">Wdbc_9</t>
  </si>
  <si>
    <t xml:space="preserve">zonf_s_10</t>
  </si>
  <si>
    <t xml:space="preserve">Wdbc_10</t>
  </si>
  <si>
    <t xml:space="preserve">Z_f_s_1</t>
  </si>
  <si>
    <t xml:space="preserve">zo_nf_s_1</t>
  </si>
  <si>
    <t xml:space="preserve">Z_f_s_2</t>
  </si>
  <si>
    <t xml:space="preserve">zo_nf_s_2</t>
  </si>
  <si>
    <t xml:space="preserve">Z_f_s_3</t>
  </si>
  <si>
    <t xml:space="preserve">zo_nf_s_3</t>
  </si>
  <si>
    <t xml:space="preserve">Z_f_s_4</t>
  </si>
  <si>
    <t xml:space="preserve">zo_nf_s_4</t>
  </si>
  <si>
    <t xml:space="preserve">Z_f_s_5</t>
  </si>
  <si>
    <t xml:space="preserve">zo_nf_s_5</t>
  </si>
  <si>
    <t xml:space="preserve">Z_f_s_6</t>
  </si>
  <si>
    <t xml:space="preserve">zo_nf_s_6</t>
  </si>
  <si>
    <t xml:space="preserve">Z_f_s_7</t>
  </si>
  <si>
    <t xml:space="preserve">zo_nf_s_7</t>
  </si>
  <si>
    <t xml:space="preserve">Z_f_s_8</t>
  </si>
  <si>
    <t xml:space="preserve">zo_nf_s_8</t>
  </si>
  <si>
    <t xml:space="preserve">Z_f_s_9</t>
  </si>
  <si>
    <t xml:space="preserve">zo_nf_s_9</t>
  </si>
  <si>
    <t xml:space="preserve">Z_f_s_10</t>
  </si>
  <si>
    <t xml:space="preserve">zo_nf_s_10</t>
  </si>
  <si>
    <t xml:space="preserve">Zoo_1</t>
  </si>
  <si>
    <t xml:space="preserve">Abalone_1</t>
  </si>
  <si>
    <t xml:space="preserve">Zoo_2</t>
  </si>
  <si>
    <t xml:space="preserve">Abalone_2</t>
  </si>
  <si>
    <t xml:space="preserve">Zoo_3</t>
  </si>
  <si>
    <t xml:space="preserve">Abalone_3</t>
  </si>
  <si>
    <t xml:space="preserve">Zoo_4</t>
  </si>
  <si>
    <t xml:space="preserve">Abalone_4</t>
  </si>
  <si>
    <t xml:space="preserve">Zoo_5</t>
  </si>
  <si>
    <t xml:space="preserve">Abalone_5</t>
  </si>
  <si>
    <t xml:space="preserve">Zoo_6</t>
  </si>
  <si>
    <t xml:space="preserve">Abalone_6</t>
  </si>
  <si>
    <t xml:space="preserve">Zoo_7</t>
  </si>
  <si>
    <t xml:space="preserve">Abalone_7</t>
  </si>
  <si>
    <t xml:space="preserve">Zoo_8</t>
  </si>
  <si>
    <t xml:space="preserve">Abalone_8</t>
  </si>
  <si>
    <t xml:space="preserve">Zoo_9</t>
  </si>
  <si>
    <t xml:space="preserve">Abalone_9</t>
  </si>
  <si>
    <t xml:space="preserve">Zoo_10</t>
  </si>
  <si>
    <t xml:space="preserve">Abalone_10</t>
  </si>
  <si>
    <t xml:space="preserve">Airfoil_1</t>
  </si>
  <si>
    <t xml:space="preserve">Dee_1</t>
  </si>
  <si>
    <t xml:space="preserve">Airfoil_2</t>
  </si>
  <si>
    <t xml:space="preserve">Dee_2</t>
  </si>
  <si>
    <t xml:space="preserve">Airfoil_3</t>
  </si>
  <si>
    <t xml:space="preserve">Dee_3</t>
  </si>
  <si>
    <t xml:space="preserve">Airfoil_4</t>
  </si>
  <si>
    <t xml:space="preserve">Dee_4</t>
  </si>
  <si>
    <t xml:space="preserve">Airfoil_5</t>
  </si>
  <si>
    <t xml:space="preserve">Dee_5</t>
  </si>
  <si>
    <t xml:space="preserve">Airfoil_6</t>
  </si>
  <si>
    <t xml:space="preserve">Dee_6</t>
  </si>
  <si>
    <t xml:space="preserve">Airfoil_7</t>
  </si>
  <si>
    <t xml:space="preserve">Dee_7</t>
  </si>
  <si>
    <t xml:space="preserve">Airfoil_8</t>
  </si>
  <si>
    <t xml:space="preserve">Dee_8</t>
  </si>
  <si>
    <t xml:space="preserve">Airfoil_9</t>
  </si>
  <si>
    <t xml:space="preserve">Dee_9</t>
  </si>
  <si>
    <t xml:space="preserve">Airfoil_10</t>
  </si>
  <si>
    <t xml:space="preserve">Dee_10</t>
  </si>
  <si>
    <t xml:space="preserve">Quake_1</t>
  </si>
  <si>
    <t xml:space="preserve">Wankara_1</t>
  </si>
  <si>
    <t xml:space="preserve">Quake_2</t>
  </si>
  <si>
    <t xml:space="preserve">Wankara_2</t>
  </si>
  <si>
    <t xml:space="preserve">Quake_3</t>
  </si>
  <si>
    <t xml:space="preserve">Wankara_3</t>
  </si>
  <si>
    <t xml:space="preserve">Quake_4</t>
  </si>
  <si>
    <t xml:space="preserve">Wankara_4</t>
  </si>
  <si>
    <t xml:space="preserve">Quake_5</t>
  </si>
  <si>
    <t xml:space="preserve">Wankara_5</t>
  </si>
  <si>
    <t xml:space="preserve">Quake_6</t>
  </si>
  <si>
    <t xml:space="preserve">Wankara_6</t>
  </si>
  <si>
    <t xml:space="preserve">Quake_7</t>
  </si>
  <si>
    <t xml:space="preserve">Wankara_7</t>
  </si>
  <si>
    <t xml:space="preserve">Quake_8</t>
  </si>
  <si>
    <t xml:space="preserve">Wankara_8</t>
  </si>
  <si>
    <t xml:space="preserve">Quake_9</t>
  </si>
  <si>
    <t xml:space="preserve">Wankara_9</t>
  </si>
  <si>
    <t xml:space="preserve">Quake_10</t>
  </si>
  <si>
    <t xml:space="preserve">Wankara_10</t>
  </si>
  <si>
    <t xml:space="preserve">Diabetes_1</t>
  </si>
  <si>
    <t xml:space="preserve">Baseball_1</t>
  </si>
  <si>
    <t xml:space="preserve">Diabetes_2</t>
  </si>
  <si>
    <t xml:space="preserve">Baseball_2</t>
  </si>
  <si>
    <t xml:space="preserve">Diabetes_3</t>
  </si>
  <si>
    <t xml:space="preserve">Baseball_3</t>
  </si>
  <si>
    <t xml:space="preserve">Diabetes_4</t>
  </si>
  <si>
    <t xml:space="preserve">Baseball_4</t>
  </si>
  <si>
    <t xml:space="preserve">Diabetes_5</t>
  </si>
  <si>
    <t xml:space="preserve">Baseball_5</t>
  </si>
  <si>
    <t xml:space="preserve">Diabetes_6</t>
  </si>
  <si>
    <t xml:space="preserve">Baseball_6</t>
  </si>
  <si>
    <t xml:space="preserve">Diabetes_7</t>
  </si>
  <si>
    <t xml:space="preserve">Baseball_7</t>
  </si>
  <si>
    <t xml:space="preserve">Diabetes_8</t>
  </si>
  <si>
    <t xml:space="preserve">Baseball_8</t>
  </si>
  <si>
    <t xml:space="preserve">Diabetes_9</t>
  </si>
  <si>
    <t xml:space="preserve">Baseball_9</t>
  </si>
  <si>
    <t xml:space="preserve">Diabetes_10</t>
  </si>
  <si>
    <t xml:space="preserve">Baseball_10</t>
  </si>
  <si>
    <t xml:space="preserve">Mortgage_1</t>
  </si>
  <si>
    <t xml:space="preserve">Treasury_1</t>
  </si>
  <si>
    <t xml:space="preserve">Mortgage_2</t>
  </si>
  <si>
    <t xml:space="preserve">Treasury_2</t>
  </si>
  <si>
    <t xml:space="preserve">Mortgage_3</t>
  </si>
  <si>
    <t xml:space="preserve">Treasury_3</t>
  </si>
  <si>
    <t xml:space="preserve">Mortgage_4</t>
  </si>
  <si>
    <t xml:space="preserve">Treasury_4</t>
  </si>
  <si>
    <t xml:space="preserve">Mortgage_5</t>
  </si>
  <si>
    <t xml:space="preserve">Treasury_5</t>
  </si>
  <si>
    <t xml:space="preserve">Mortgage_6</t>
  </si>
  <si>
    <t xml:space="preserve">Treasury_6</t>
  </si>
  <si>
    <t xml:space="preserve">Mortgage_7</t>
  </si>
  <si>
    <t xml:space="preserve">Treasury_7</t>
  </si>
  <si>
    <t xml:space="preserve">Mortgage_8</t>
  </si>
  <si>
    <t xml:space="preserve">Treasury_8</t>
  </si>
  <si>
    <t xml:space="preserve">Mortgage_9</t>
  </si>
  <si>
    <t xml:space="preserve">Treasury_9</t>
  </si>
  <si>
    <t xml:space="preserve">Mortgage_10</t>
  </si>
  <si>
    <t xml:space="preserve">Treasury_10</t>
  </si>
  <si>
    <t xml:space="preserve">CLASSIFICATION DATASETS</t>
  </si>
  <si>
    <t xml:space="preserve">DATASET</t>
  </si>
  <si>
    <t xml:space="preserve">Appendicitis</t>
  </si>
  <si>
    <t xml:space="preserve">Australian</t>
  </si>
  <si>
    <t xml:space="preserve">Balance</t>
  </si>
  <si>
    <t xml:space="preserve">Bands</t>
  </si>
  <si>
    <t xml:space="preserve">Cleveland</t>
  </si>
  <si>
    <t xml:space="preserve">Dermatology</t>
  </si>
  <si>
    <t xml:space="preserve">Ecoli</t>
  </si>
  <si>
    <t xml:space="preserve">Glass</t>
  </si>
  <si>
    <t xml:space="preserve">Haberman</t>
  </si>
  <si>
    <t xml:space="preserve">Hayes-roth</t>
  </si>
  <si>
    <t xml:space="preserve">Heart</t>
  </si>
  <si>
    <t xml:space="preserve">Housevotes</t>
  </si>
  <si>
    <t xml:space="preserve">Ionosphere</t>
  </si>
  <si>
    <t xml:space="preserve">Liverdisorder</t>
  </si>
  <si>
    <t xml:space="preserve">Lymography</t>
  </si>
  <si>
    <t xml:space="preserve">Mammographic</t>
  </si>
  <si>
    <t xml:space="preserve">Parkinsons</t>
  </si>
  <si>
    <t xml:space="preserve">Pima</t>
  </si>
  <si>
    <t xml:space="preserve">Popfailures</t>
  </si>
  <si>
    <t xml:space="preserve">Regions2</t>
  </si>
  <si>
    <t xml:space="preserve">Saheart</t>
  </si>
  <si>
    <t xml:space="preserve">Segment</t>
  </si>
  <si>
    <t xml:space="preserve">Wdbc</t>
  </si>
  <si>
    <t xml:space="preserve">Wine</t>
  </si>
  <si>
    <t xml:space="preserve">z_f_s</t>
  </si>
  <si>
    <t xml:space="preserve">zO_NF_S</t>
  </si>
  <si>
    <t xml:space="preserve">ZONF_S</t>
  </si>
  <si>
    <t xml:space="preserve">zoo</t>
  </si>
  <si>
    <t xml:space="preserve">REGRESSION DATASETS</t>
  </si>
  <si>
    <t xml:space="preserve">ABALONE</t>
  </si>
  <si>
    <t xml:space="preserve">AIRFOIL</t>
  </si>
  <si>
    <t xml:space="preserve">BASEBALL</t>
  </si>
  <si>
    <t xml:space="preserve">BK</t>
  </si>
  <si>
    <t xml:space="preserve">BL</t>
  </si>
  <si>
    <t xml:space="preserve">CONCRETE</t>
  </si>
  <si>
    <t xml:space="preserve">DEE</t>
  </si>
  <si>
    <t xml:space="preserve">DIABETES</t>
  </si>
  <si>
    <t xml:space="preserve">HOUSING</t>
  </si>
  <si>
    <t xml:space="preserve">FA</t>
  </si>
  <si>
    <t xml:space="preserve">LASER</t>
  </si>
  <si>
    <t xml:space="preserve">MB</t>
  </si>
  <si>
    <t xml:space="preserve">MORTGAGE</t>
  </si>
  <si>
    <t xml:space="preserve">NT</t>
  </si>
  <si>
    <t xml:space="preserve">PY</t>
  </si>
  <si>
    <t xml:space="preserve">QUAKE</t>
  </si>
  <si>
    <t xml:space="preserve">TREASURY</t>
  </si>
  <si>
    <t xml:space="preserve">WANKARA</t>
  </si>
  <si>
    <t xml:space="preserve">ORIG</t>
  </si>
  <si>
    <t xml:space="preserve">PSO</t>
  </si>
  <si>
    <t xml:space="preserve">DIFFGEN</t>
  </si>
  <si>
    <t xml:space="preserve">DIFFPSO</t>
  </si>
  <si>
    <t xml:space="preserve">Concrete</t>
  </si>
  <si>
    <t xml:space="preserve">Alcohol</t>
  </si>
  <si>
    <t xml:space="preserve">HouseVotes</t>
  </si>
  <si>
    <t xml:space="preserve">Liver</t>
  </si>
  <si>
    <t xml:space="preserve">Laser</t>
  </si>
  <si>
    <t xml:space="preserve">Housing</t>
  </si>
  <si>
    <t xml:space="preserve">Ring</t>
  </si>
  <si>
    <t xml:space="preserve">Sonar</t>
  </si>
  <si>
    <t xml:space="preserve">Spiral</t>
  </si>
  <si>
    <t xml:space="preserve">Tae</t>
  </si>
  <si>
    <t xml:space="preserve">Thyroid</t>
  </si>
  <si>
    <t xml:space="preserve">Z_F_S</t>
  </si>
  <si>
    <t xml:space="preserve">Z_O_N_F_S</t>
  </si>
  <si>
    <t xml:space="preserve">ZO_NF_S</t>
  </si>
  <si>
    <t xml:space="preserve">ZOO</t>
  </si>
  <si>
    <t xml:space="preserve">Abalone</t>
  </si>
  <si>
    <t xml:space="preserve">Airfoil</t>
  </si>
  <si>
    <t xml:space="preserve">Anacalt</t>
  </si>
  <si>
    <t xml:space="preserve">Quake</t>
  </si>
  <si>
    <t xml:space="preserve">Wankara</t>
  </si>
  <si>
    <t xml:space="preserve">AVERAGE</t>
  </si>
  <si>
    <t xml:space="preserve">RBF</t>
  </si>
  <si>
    <t xml:space="preserve">F=50</t>
  </si>
  <si>
    <t xml:space="preserve">F=100</t>
  </si>
  <si>
    <t xml:space="preserve">F=200</t>
  </si>
  <si>
    <t xml:space="preserve">IFC</t>
  </si>
  <si>
    <t xml:space="preserve">Ring_1</t>
  </si>
  <si>
    <t xml:space="preserve">Ring_2</t>
  </si>
  <si>
    <t xml:space="preserve">Ring_3</t>
  </si>
  <si>
    <t xml:space="preserve">Ring_4</t>
  </si>
  <si>
    <t xml:space="preserve">Ring_5</t>
  </si>
  <si>
    <t xml:space="preserve">Ring_6</t>
  </si>
  <si>
    <t xml:space="preserve">Ring_7</t>
  </si>
  <si>
    <t xml:space="preserve">Ring_8</t>
  </si>
  <si>
    <t xml:space="preserve">Ring_9</t>
  </si>
  <si>
    <t xml:space="preserve">Ring_10</t>
  </si>
  <si>
    <t xml:space="preserve">z_o_n_f_s_1</t>
  </si>
  <si>
    <t xml:space="preserve">z_o_n_f_s_2</t>
  </si>
  <si>
    <t xml:space="preserve">z_o_n_f_s_3</t>
  </si>
  <si>
    <t xml:space="preserve">z_o_n_f_s_4</t>
  </si>
  <si>
    <t xml:space="preserve">z_o_n_f_s_5</t>
  </si>
  <si>
    <t xml:space="preserve">z_o_n_f_s_6</t>
  </si>
  <si>
    <t xml:space="preserve">z_o_n_f_s_7</t>
  </si>
  <si>
    <t xml:space="preserve">z_o_n_f_s_8</t>
  </si>
  <si>
    <t xml:space="preserve">z_o_n_f_s_9</t>
  </si>
  <si>
    <t xml:space="preserve">z_o_n_f_s_10</t>
  </si>
  <si>
    <t xml:space="preserve">3x</t>
  </si>
  <si>
    <t xml:space="preserve">Χ</t>
  </si>
  <si>
    <t xml:space="preserve">ForestFires_1</t>
  </si>
  <si>
    <t xml:space="preserve">ForestFires_2</t>
  </si>
  <si>
    <t xml:space="preserve">ForestFires_3</t>
  </si>
  <si>
    <t xml:space="preserve">ForestFires_4</t>
  </si>
  <si>
    <t xml:space="preserve">ForestFires_5</t>
  </si>
  <si>
    <t xml:space="preserve">ForestFires_6</t>
  </si>
  <si>
    <t xml:space="preserve">ForestFires_7</t>
  </si>
  <si>
    <t xml:space="preserve">ForestFires_8</t>
  </si>
  <si>
    <t xml:space="preserve">ForestFires_9</t>
  </si>
  <si>
    <t xml:space="preserve">ForestFires_10</t>
  </si>
  <si>
    <t xml:space="preserve">PY_1</t>
  </si>
  <si>
    <t xml:space="preserve">Stock_1</t>
  </si>
  <si>
    <t xml:space="preserve">PY_2</t>
  </si>
  <si>
    <t xml:space="preserve">Stock_2</t>
  </si>
  <si>
    <t xml:space="preserve">PY_3</t>
  </si>
  <si>
    <t xml:space="preserve">Stock_3</t>
  </si>
  <si>
    <t xml:space="preserve">PY_4</t>
  </si>
  <si>
    <t xml:space="preserve">Stock_4</t>
  </si>
  <si>
    <t xml:space="preserve">PY_5</t>
  </si>
  <si>
    <t xml:space="preserve">Stock_5</t>
  </si>
  <si>
    <t xml:space="preserve">PY_6</t>
  </si>
  <si>
    <t xml:space="preserve">Stock_6</t>
  </si>
  <si>
    <t xml:space="preserve">PY_7</t>
  </si>
  <si>
    <t xml:space="preserve">Stock_7</t>
  </si>
  <si>
    <t xml:space="preserve">PY_8</t>
  </si>
  <si>
    <t xml:space="preserve">Stock_8</t>
  </si>
  <si>
    <t xml:space="preserve">PY_9</t>
  </si>
  <si>
    <t xml:space="preserve">Stock_9</t>
  </si>
  <si>
    <t xml:space="preserve">PY_10</t>
  </si>
  <si>
    <t xml:space="preserve">Stock_10</t>
  </si>
  <si>
    <t xml:space="preserve">Compactiv_1</t>
  </si>
  <si>
    <t xml:space="preserve">Compactiv_2</t>
  </si>
  <si>
    <t xml:space="preserve">Compactiv_3</t>
  </si>
  <si>
    <t xml:space="preserve">Compactiv_4</t>
  </si>
  <si>
    <t xml:space="preserve">Compactiv_5</t>
  </si>
  <si>
    <t xml:space="preserve">Compactiv_6</t>
  </si>
  <si>
    <t xml:space="preserve">Compactiv_7</t>
  </si>
  <si>
    <t xml:space="preserve">Compactiv_8</t>
  </si>
  <si>
    <t xml:space="preserve">Compactiv_9</t>
  </si>
  <si>
    <t xml:space="preserve">Compactiv_10</t>
  </si>
  <si>
    <t xml:space="preserve">Friedman_1</t>
  </si>
  <si>
    <t xml:space="preserve">Friedman_2</t>
  </si>
  <si>
    <t xml:space="preserve">Friedman_3</t>
  </si>
  <si>
    <t xml:space="preserve">Friedman_4</t>
  </si>
  <si>
    <t xml:space="preserve">Friedman_5</t>
  </si>
  <si>
    <t xml:space="preserve">Friedman_6</t>
  </si>
  <si>
    <t xml:space="preserve">Friedman_7</t>
  </si>
  <si>
    <t xml:space="preserve">Friedman_8</t>
  </si>
  <si>
    <t xml:space="preserve">Friedman_9</t>
  </si>
  <si>
    <t xml:space="preserve">Friedman_10</t>
  </si>
  <si>
    <t xml:space="preserve">Plastic_1</t>
  </si>
  <si>
    <t xml:space="preserve">Plastic_2</t>
  </si>
  <si>
    <t xml:space="preserve">Plastic_3</t>
  </si>
  <si>
    <t xml:space="preserve">Plastic_4</t>
  </si>
  <si>
    <t xml:space="preserve">Plastic_5</t>
  </si>
  <si>
    <t xml:space="preserve">Plastic_6</t>
  </si>
  <si>
    <t xml:space="preserve">Plastic_7</t>
  </si>
  <si>
    <t xml:space="preserve">Plastic_8</t>
  </si>
  <si>
    <t xml:space="preserve">Plastic_9</t>
  </si>
  <si>
    <t xml:space="preserve">Plastic_10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</si>
</sst>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4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97" colorId="64" zoomScale="155" zoomScaleNormal="155" zoomScalePageLayoutView="100" workbookViewId="0">
      <selection pane="topLeft" activeCell="F101" activeCellId="0" sqref="F101"/>
    </sheetView>
  </sheetViews>
  <sheetFormatPr defaultColWidth="12.88671875" defaultRowHeight="12.75" zeroHeight="false" outlineLevelRow="0" outlineLevelCol="0"/>
  <cols>
    <col collapsed="false" customWidth="true" hidden="false" outlineLevel="0" max="1" min="1" style="1" width="16.93"/>
    <col collapsed="false" customWidth="true" hidden="false" outlineLevel="0" max="2" min="2" style="1" width="13.52"/>
    <col collapsed="false" customWidth="true" hidden="false" outlineLevel="0" max="5" min="5" style="1" width="14.43"/>
    <col collapsed="false" customWidth="true" hidden="false" outlineLevel="0" max="1024" min="1019" style="1" width="11.52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E1" s="3" t="s">
        <v>0</v>
      </c>
      <c r="F1" s="4" t="s">
        <v>1</v>
      </c>
      <c r="G1" s="4" t="s">
        <v>2</v>
      </c>
    </row>
    <row r="2" customFormat="false" ht="12.8" hidden="false" customHeight="false" outlineLevel="0" collapsed="false">
      <c r="A2" s="1" t="s">
        <v>3</v>
      </c>
      <c r="B2" s="5" t="n">
        <v>0.2267</v>
      </c>
      <c r="C2" s="5"/>
      <c r="E2" s="1" t="s">
        <v>4</v>
      </c>
      <c r="F2" s="5" t="n">
        <v>0.2816</v>
      </c>
      <c r="G2" s="5"/>
    </row>
    <row r="3" customFormat="false" ht="12.8" hidden="false" customHeight="false" outlineLevel="0" collapsed="false">
      <c r="A3" s="1" t="s">
        <v>5</v>
      </c>
      <c r="B3" s="5" t="n">
        <v>0.3967</v>
      </c>
      <c r="C3" s="5"/>
      <c r="E3" s="1" t="s">
        <v>6</v>
      </c>
      <c r="F3" s="5" t="s">
        <v>7</v>
      </c>
      <c r="G3" s="5"/>
    </row>
    <row r="4" customFormat="false" ht="12.8" hidden="false" customHeight="false" outlineLevel="0" collapsed="false">
      <c r="A4" s="1" t="s">
        <v>8</v>
      </c>
      <c r="B4" s="5" t="n">
        <v>0.3233</v>
      </c>
      <c r="C4" s="5"/>
      <c r="E4" s="1" t="s">
        <v>9</v>
      </c>
      <c r="F4" s="5"/>
      <c r="G4" s="5"/>
    </row>
    <row r="5" customFormat="false" ht="12.8" hidden="false" customHeight="false" outlineLevel="0" collapsed="false">
      <c r="A5" s="1" t="s">
        <v>10</v>
      </c>
      <c r="B5" s="5" t="n">
        <v>0.2133</v>
      </c>
      <c r="C5" s="5"/>
      <c r="E5" s="1" t="s">
        <v>11</v>
      </c>
      <c r="F5" s="5"/>
      <c r="G5" s="5"/>
    </row>
    <row r="6" customFormat="false" ht="12.8" hidden="false" customHeight="false" outlineLevel="0" collapsed="false">
      <c r="A6" s="1" t="s">
        <v>12</v>
      </c>
      <c r="B6" s="5" t="n">
        <v>0.2367</v>
      </c>
      <c r="C6" s="5"/>
      <c r="E6" s="1" t="s">
        <v>13</v>
      </c>
      <c r="F6" s="5"/>
      <c r="G6" s="5"/>
    </row>
    <row r="7" customFormat="false" ht="12.8" hidden="false" customHeight="false" outlineLevel="0" collapsed="false">
      <c r="A7" s="1" t="s">
        <v>14</v>
      </c>
      <c r="B7" s="5" t="n">
        <v>0.3433</v>
      </c>
      <c r="C7" s="5"/>
      <c r="E7" s="1" t="s">
        <v>15</v>
      </c>
      <c r="F7" s="5"/>
      <c r="G7" s="5"/>
    </row>
    <row r="8" customFormat="false" ht="12.8" hidden="false" customHeight="false" outlineLevel="0" collapsed="false">
      <c r="A8" s="1" t="s">
        <v>16</v>
      </c>
      <c r="B8" s="5" t="n">
        <v>0.21</v>
      </c>
      <c r="C8" s="5"/>
      <c r="E8" s="1" t="s">
        <v>17</v>
      </c>
      <c r="F8" s="5"/>
      <c r="G8" s="5"/>
    </row>
    <row r="9" customFormat="false" ht="12.8" hidden="false" customHeight="false" outlineLevel="0" collapsed="false">
      <c r="A9" s="1" t="s">
        <v>18</v>
      </c>
      <c r="B9" s="5" t="n">
        <v>0.19</v>
      </c>
      <c r="C9" s="5"/>
      <c r="E9" s="1" t="s">
        <v>19</v>
      </c>
      <c r="F9" s="5"/>
      <c r="G9" s="5"/>
    </row>
    <row r="10" customFormat="false" ht="12.8" hidden="false" customHeight="false" outlineLevel="0" collapsed="false">
      <c r="A10" s="1" t="s">
        <v>20</v>
      </c>
      <c r="B10" s="5" t="n">
        <v>0</v>
      </c>
      <c r="C10" s="5"/>
      <c r="E10" s="1" t="s">
        <v>21</v>
      </c>
      <c r="F10" s="5"/>
      <c r="G10" s="5"/>
    </row>
    <row r="11" customFormat="false" ht="12.8" hidden="false" customHeight="false" outlineLevel="0" collapsed="false">
      <c r="A11" s="1" t="s">
        <v>22</v>
      </c>
      <c r="B11" s="5" t="n">
        <v>0.2</v>
      </c>
      <c r="C11" s="5"/>
      <c r="E11" s="1" t="s">
        <v>23</v>
      </c>
      <c r="F11" s="5"/>
      <c r="G11" s="5"/>
    </row>
    <row r="12" customFormat="false" ht="12.8" hidden="false" customHeight="false" outlineLevel="0" collapsed="false">
      <c r="A12" s="3"/>
      <c r="B12" s="4" t="n">
        <f aca="false">AVERAGE(B2:B11)</f>
        <v>0.234</v>
      </c>
      <c r="C12" s="4" t="e">
        <f aca="false">AVERAGE(C2:C11)</f>
        <v>#DIV/0!</v>
      </c>
      <c r="E12" s="4"/>
      <c r="F12" s="4" t="n">
        <f aca="false">AVERAGE(F2:F11)</f>
        <v>0.2816</v>
      </c>
      <c r="G12" s="4" t="e">
        <f aca="false">AVERAGE(G2:G11)</f>
        <v>#DIV/0!</v>
      </c>
    </row>
    <row r="13" customFormat="false" ht="12.8" hidden="false" customHeight="false" outlineLevel="0" collapsed="false"/>
    <row r="14" customFormat="false" ht="12.8" hidden="false" customHeight="false" outlineLevel="0" collapsed="false">
      <c r="A14" s="3" t="s">
        <v>0</v>
      </c>
      <c r="B14" s="4" t="s">
        <v>1</v>
      </c>
      <c r="C14" s="4" t="s">
        <v>2</v>
      </c>
      <c r="E14" s="3" t="s">
        <v>0</v>
      </c>
      <c r="F14" s="3" t="s">
        <v>1</v>
      </c>
      <c r="G14" s="3" t="s">
        <v>2</v>
      </c>
    </row>
    <row r="15" customFormat="false" ht="12.8" hidden="false" customHeight="false" outlineLevel="0" collapsed="false">
      <c r="A15" s="1" t="s">
        <v>24</v>
      </c>
      <c r="B15" s="5" t="n">
        <v>0.043</v>
      </c>
      <c r="C15" s="5"/>
      <c r="E15" s="1" t="s">
        <v>25</v>
      </c>
      <c r="F15" s="1" t="n">
        <v>0.721</v>
      </c>
    </row>
    <row r="16" customFormat="false" ht="12.8" hidden="false" customHeight="false" outlineLevel="0" collapsed="false">
      <c r="A16" s="1" t="s">
        <v>26</v>
      </c>
      <c r="B16" s="5" t="n">
        <v>0.114</v>
      </c>
      <c r="C16" s="5"/>
      <c r="E16" s="1" t="s">
        <v>27</v>
      </c>
      <c r="F16" s="1" t="n">
        <v>1.1</v>
      </c>
    </row>
    <row r="17" customFormat="false" ht="12.8" hidden="false" customHeight="false" outlineLevel="0" collapsed="false">
      <c r="A17" s="1" t="s">
        <v>28</v>
      </c>
      <c r="B17" s="5" t="n">
        <v>0.0941</v>
      </c>
      <c r="C17" s="5"/>
      <c r="E17" s="1" t="s">
        <v>29</v>
      </c>
      <c r="F17" s="1" t="n">
        <v>0.62</v>
      </c>
    </row>
    <row r="18" customFormat="false" ht="12.8" hidden="false" customHeight="false" outlineLevel="0" collapsed="false">
      <c r="A18" s="1" t="s">
        <v>30</v>
      </c>
      <c r="B18" s="5" t="n">
        <v>0.0602</v>
      </c>
      <c r="C18" s="5"/>
      <c r="E18" s="1" t="s">
        <v>31</v>
      </c>
      <c r="F18" s="1" t="n">
        <v>0.906</v>
      </c>
    </row>
    <row r="19" customFormat="false" ht="12.8" hidden="false" customHeight="false" outlineLevel="0" collapsed="false">
      <c r="A19" s="1" t="s">
        <v>32</v>
      </c>
      <c r="B19" s="5" t="n">
        <v>0.0559</v>
      </c>
      <c r="C19" s="5"/>
      <c r="E19" s="1" t="s">
        <v>33</v>
      </c>
      <c r="F19" s="1" t="n">
        <v>0.503</v>
      </c>
    </row>
    <row r="20" customFormat="false" ht="12.8" hidden="false" customHeight="false" outlineLevel="0" collapsed="false">
      <c r="A20" s="1" t="s">
        <v>34</v>
      </c>
      <c r="B20" s="5" t="n">
        <v>0.0468</v>
      </c>
      <c r="C20" s="5"/>
      <c r="E20" s="1" t="s">
        <v>35</v>
      </c>
      <c r="F20" s="1" t="n">
        <v>0.531</v>
      </c>
    </row>
    <row r="21" customFormat="false" ht="12.8" hidden="false" customHeight="false" outlineLevel="0" collapsed="false">
      <c r="A21" s="1" t="s">
        <v>36</v>
      </c>
      <c r="B21" s="5" t="n">
        <v>0.086</v>
      </c>
      <c r="C21" s="5"/>
      <c r="E21" s="1" t="s">
        <v>37</v>
      </c>
      <c r="F21" s="1" t="n">
        <v>0.138</v>
      </c>
    </row>
    <row r="22" customFormat="false" ht="12.8" hidden="false" customHeight="false" outlineLevel="0" collapsed="false">
      <c r="A22" s="1" t="s">
        <v>38</v>
      </c>
      <c r="B22" s="5" t="n">
        <v>0.0602</v>
      </c>
      <c r="C22" s="5"/>
      <c r="E22" s="1" t="s">
        <v>39</v>
      </c>
      <c r="F22" s="1" t="n">
        <v>13.312</v>
      </c>
    </row>
    <row r="23" customFormat="false" ht="12.8" hidden="false" customHeight="false" outlineLevel="0" collapsed="false">
      <c r="A23" s="1" t="s">
        <v>40</v>
      </c>
      <c r="B23" s="5" t="n">
        <v>0.0409</v>
      </c>
      <c r="C23" s="5"/>
      <c r="E23" s="1" t="s">
        <v>41</v>
      </c>
      <c r="F23" s="1" t="n">
        <v>0.485</v>
      </c>
    </row>
    <row r="24" customFormat="false" ht="12.8" hidden="false" customHeight="false" outlineLevel="0" collapsed="false">
      <c r="A24" s="1" t="s">
        <v>42</v>
      </c>
      <c r="B24" s="5" t="n">
        <v>0.0656</v>
      </c>
      <c r="C24" s="5"/>
      <c r="E24" s="1" t="s">
        <v>43</v>
      </c>
      <c r="F24" s="1" t="n">
        <v>0.313</v>
      </c>
    </row>
    <row r="25" customFormat="false" ht="12.8" hidden="false" customHeight="false" outlineLevel="0" collapsed="false">
      <c r="A25" s="3"/>
      <c r="B25" s="4" t="n">
        <f aca="false">AVERAGE(B15:B24)</f>
        <v>0.06667</v>
      </c>
      <c r="C25" s="4" t="e">
        <f aca="false">AVERAGE(C15:C24)</f>
        <v>#DIV/0!</v>
      </c>
      <c r="E25" s="3"/>
      <c r="F25" s="3" t="n">
        <f aca="false">AVERAGE(F15:F24)</f>
        <v>1.8629</v>
      </c>
      <c r="G25" s="3" t="e">
        <f aca="false">AVERAGE(G15:G24)</f>
        <v>#DIV/0!</v>
      </c>
    </row>
    <row r="26" customFormat="false" ht="12.8" hidden="false" customHeight="false" outlineLevel="0" collapsed="false">
      <c r="B26" s="5"/>
      <c r="C26" s="5"/>
    </row>
    <row r="27" customFormat="false" ht="12.8" hidden="false" customHeight="false" outlineLevel="0" collapsed="false">
      <c r="A27" s="3" t="s">
        <v>0</v>
      </c>
      <c r="B27" s="3" t="s">
        <v>44</v>
      </c>
      <c r="C27" s="3" t="s">
        <v>2</v>
      </c>
      <c r="E27" s="3" t="s">
        <v>0</v>
      </c>
      <c r="F27" s="4" t="s">
        <v>1</v>
      </c>
      <c r="G27" s="4" t="s">
        <v>2</v>
      </c>
    </row>
    <row r="28" customFormat="false" ht="12.8" hidden="false" customHeight="false" outlineLevel="0" collapsed="false">
      <c r="A28" s="1" t="s">
        <v>45</v>
      </c>
      <c r="B28" s="1" t="n">
        <v>0.439</v>
      </c>
      <c r="E28" s="1" t="s">
        <v>46</v>
      </c>
      <c r="F28" s="5" t="n">
        <v>0.3472</v>
      </c>
      <c r="G28" s="5"/>
    </row>
    <row r="29" customFormat="false" ht="12.8" hidden="false" customHeight="false" outlineLevel="0" collapsed="false">
      <c r="A29" s="1" t="s">
        <v>47</v>
      </c>
      <c r="B29" s="1" t="n">
        <v>0.556</v>
      </c>
      <c r="E29" s="1" t="s">
        <v>48</v>
      </c>
      <c r="F29" s="5" t="n">
        <v>0.3509</v>
      </c>
      <c r="G29" s="5"/>
    </row>
    <row r="30" customFormat="false" ht="12.8" hidden="false" customHeight="false" outlineLevel="0" collapsed="false">
      <c r="A30" s="1" t="s">
        <v>49</v>
      </c>
      <c r="B30" s="1" t="n">
        <v>6.818</v>
      </c>
      <c r="E30" s="1" t="s">
        <v>50</v>
      </c>
      <c r="F30" s="5" t="n">
        <v>0.4491</v>
      </c>
      <c r="G30" s="5"/>
    </row>
    <row r="31" customFormat="false" ht="12.8" hidden="false" customHeight="false" outlineLevel="0" collapsed="false">
      <c r="A31" s="1" t="s">
        <v>51</v>
      </c>
      <c r="B31" s="1" t="n">
        <v>13.258</v>
      </c>
      <c r="E31" s="1" t="s">
        <v>52</v>
      </c>
      <c r="F31" s="5" t="n">
        <v>0.3139</v>
      </c>
      <c r="G31" s="5"/>
    </row>
    <row r="32" customFormat="false" ht="12.8" hidden="false" customHeight="false" outlineLevel="0" collapsed="false">
      <c r="A32" s="1" t="s">
        <v>53</v>
      </c>
      <c r="B32" s="1" t="n">
        <v>1.735</v>
      </c>
      <c r="E32" s="1" t="s">
        <v>54</v>
      </c>
      <c r="F32" s="5" t="n">
        <v>0.3852</v>
      </c>
      <c r="G32" s="5"/>
    </row>
    <row r="33" customFormat="false" ht="12.8" hidden="false" customHeight="false" outlineLevel="0" collapsed="false">
      <c r="A33" s="1" t="s">
        <v>55</v>
      </c>
      <c r="B33" s="1" t="n">
        <v>7.242</v>
      </c>
      <c r="E33" s="1" t="s">
        <v>56</v>
      </c>
      <c r="F33" s="5" t="n">
        <v>0.3204</v>
      </c>
      <c r="G33" s="5"/>
    </row>
    <row r="34" customFormat="false" ht="12.8" hidden="false" customHeight="false" outlineLevel="0" collapsed="false">
      <c r="A34" s="1" t="s">
        <v>57</v>
      </c>
      <c r="B34" s="1" t="n">
        <v>2.676</v>
      </c>
      <c r="E34" s="1" t="s">
        <v>58</v>
      </c>
      <c r="F34" s="5" t="n">
        <v>0.2907</v>
      </c>
      <c r="G34" s="5"/>
    </row>
    <row r="35" customFormat="false" ht="12.8" hidden="false" customHeight="false" outlineLevel="0" collapsed="false">
      <c r="A35" s="1" t="s">
        <v>59</v>
      </c>
      <c r="B35" s="1" t="n">
        <v>0.153</v>
      </c>
      <c r="E35" s="1" t="s">
        <v>60</v>
      </c>
      <c r="F35" s="5" t="n">
        <v>0.3944</v>
      </c>
      <c r="G35" s="5"/>
    </row>
    <row r="36" customFormat="false" ht="12.8" hidden="false" customHeight="false" outlineLevel="0" collapsed="false">
      <c r="A36" s="1" t="s">
        <v>61</v>
      </c>
      <c r="B36" s="1" t="n">
        <v>0.609</v>
      </c>
      <c r="E36" s="1" t="s">
        <v>62</v>
      </c>
      <c r="F36" s="5" t="n">
        <v>0.2713</v>
      </c>
      <c r="G36" s="5"/>
    </row>
    <row r="37" customFormat="false" ht="12.8" hidden="false" customHeight="false" outlineLevel="0" collapsed="false">
      <c r="A37" s="1" t="s">
        <v>63</v>
      </c>
      <c r="B37" s="1" t="n">
        <v>4.952</v>
      </c>
      <c r="E37" s="1" t="s">
        <v>64</v>
      </c>
      <c r="F37" s="5" t="n">
        <v>0.3704</v>
      </c>
      <c r="G37" s="5"/>
    </row>
    <row r="38" customFormat="false" ht="12.8" hidden="false" customHeight="false" outlineLevel="0" collapsed="false">
      <c r="A38" s="3"/>
      <c r="B38" s="3" t="n">
        <f aca="false">AVERAGE(B28:B37)</f>
        <v>3.8438</v>
      </c>
      <c r="C38" s="3" t="e">
        <f aca="false">AVERAGE(C28:C37)</f>
        <v>#DIV/0!</v>
      </c>
      <c r="E38" s="3"/>
      <c r="F38" s="4" t="n">
        <f aca="false">AVERAGE(F28:F37)</f>
        <v>0.34935</v>
      </c>
      <c r="G38" s="4"/>
    </row>
    <row r="39" customFormat="false" ht="15" hidden="false" customHeight="false" outlineLevel="0" collapsed="false">
      <c r="A39" s="3" t="s">
        <v>0</v>
      </c>
      <c r="B39" s="4" t="s">
        <v>44</v>
      </c>
      <c r="C39" s="4" t="s">
        <v>2</v>
      </c>
      <c r="E39" s="6" t="s">
        <v>0</v>
      </c>
      <c r="F39" s="6" t="s">
        <v>44</v>
      </c>
      <c r="G39" s="6" t="s">
        <v>2</v>
      </c>
    </row>
    <row r="40" customFormat="false" ht="12.8" hidden="false" customHeight="false" outlineLevel="0" collapsed="false">
      <c r="A40" s="1" t="s">
        <v>65</v>
      </c>
      <c r="B40" s="5" t="n">
        <v>0.5448</v>
      </c>
      <c r="C40" s="5"/>
      <c r="E40" s="1" t="s">
        <v>66</v>
      </c>
      <c r="F40" s="1" t="n">
        <v>0.302</v>
      </c>
    </row>
    <row r="41" customFormat="false" ht="12.8" hidden="false" customHeight="false" outlineLevel="0" collapsed="false">
      <c r="A41" s="1" t="s">
        <v>67</v>
      </c>
      <c r="B41" s="5" t="n">
        <v>0.3678</v>
      </c>
      <c r="C41" s="5"/>
      <c r="E41" s="1" t="s">
        <v>68</v>
      </c>
      <c r="F41" s="1" t="n">
        <v>0.417</v>
      </c>
    </row>
    <row r="42" customFormat="false" ht="12.8" hidden="false" customHeight="false" outlineLevel="0" collapsed="false">
      <c r="A42" s="1" t="s">
        <v>69</v>
      </c>
      <c r="B42" s="5" t="n">
        <v>0.4402</v>
      </c>
      <c r="C42" s="5"/>
      <c r="E42" s="1" t="s">
        <v>70</v>
      </c>
      <c r="F42" s="1" t="n">
        <v>0.345</v>
      </c>
    </row>
    <row r="43" customFormat="false" ht="12.8" hidden="false" customHeight="false" outlineLevel="0" collapsed="false">
      <c r="A43" s="1" t="s">
        <v>71</v>
      </c>
      <c r="B43" s="5" t="n">
        <v>0.3816</v>
      </c>
      <c r="C43" s="5"/>
      <c r="E43" s="1" t="s">
        <v>72</v>
      </c>
      <c r="F43" s="1" t="n">
        <v>0.215</v>
      </c>
    </row>
    <row r="44" customFormat="false" ht="12.8" hidden="false" customHeight="false" outlineLevel="0" collapsed="false">
      <c r="A44" s="1" t="s">
        <v>73</v>
      </c>
      <c r="B44" s="5" t="n">
        <v>0.4724</v>
      </c>
      <c r="C44" s="5"/>
      <c r="E44" s="1" t="s">
        <v>74</v>
      </c>
      <c r="F44" s="1" t="n">
        <v>0.35</v>
      </c>
    </row>
    <row r="45" customFormat="false" ht="12.8" hidden="false" customHeight="false" outlineLevel="0" collapsed="false">
      <c r="A45" s="1" t="s">
        <v>75</v>
      </c>
      <c r="B45" s="5" t="n">
        <v>0.3287</v>
      </c>
      <c r="C45" s="5"/>
      <c r="E45" s="1" t="s">
        <v>76</v>
      </c>
      <c r="F45" s="1" t="n">
        <v>0.416</v>
      </c>
    </row>
    <row r="46" customFormat="false" ht="12.8" hidden="false" customHeight="false" outlineLevel="0" collapsed="false">
      <c r="A46" s="1" t="s">
        <v>77</v>
      </c>
      <c r="B46" s="5" t="n">
        <v>0.4092</v>
      </c>
      <c r="C46" s="5"/>
      <c r="E46" s="1" t="s">
        <v>78</v>
      </c>
      <c r="F46" s="1" t="n">
        <v>0.484</v>
      </c>
    </row>
    <row r="47" customFormat="false" ht="12.8" hidden="false" customHeight="false" outlineLevel="0" collapsed="false">
      <c r="A47" s="1" t="s">
        <v>79</v>
      </c>
      <c r="B47" s="5" t="n">
        <v>0.5759</v>
      </c>
      <c r="C47" s="5"/>
      <c r="E47" s="1" t="s">
        <v>80</v>
      </c>
      <c r="F47" s="1" t="n">
        <v>0.395</v>
      </c>
    </row>
    <row r="48" customFormat="false" ht="12.8" hidden="false" customHeight="false" outlineLevel="0" collapsed="false">
      <c r="A48" s="1" t="s">
        <v>81</v>
      </c>
      <c r="B48" s="5" t="n">
        <v>0.4885</v>
      </c>
      <c r="C48" s="5"/>
      <c r="E48" s="1" t="s">
        <v>82</v>
      </c>
      <c r="F48" s="1" t="n">
        <v>0.265</v>
      </c>
    </row>
    <row r="49" customFormat="false" ht="12.8" hidden="false" customHeight="false" outlineLevel="0" collapsed="false">
      <c r="A49" s="1" t="s">
        <v>83</v>
      </c>
      <c r="B49" s="5" t="n">
        <v>0.4839</v>
      </c>
      <c r="C49" s="5"/>
      <c r="E49" s="1" t="s">
        <v>84</v>
      </c>
      <c r="F49" s="1" t="n">
        <v>0.224</v>
      </c>
    </row>
    <row r="50" customFormat="false" ht="12.8" hidden="false" customHeight="false" outlineLevel="0" collapsed="false">
      <c r="A50" s="3"/>
      <c r="B50" s="4" t="n">
        <f aca="false">AVERAGE(B40:B49)</f>
        <v>0.4493</v>
      </c>
      <c r="C50" s="4" t="e">
        <f aca="false">AVERAGE(C40:C49)</f>
        <v>#DIV/0!</v>
      </c>
      <c r="E50" s="4"/>
      <c r="F50" s="3" t="n">
        <f aca="false">AVERAGE(F40:F49)</f>
        <v>0.3413</v>
      </c>
      <c r="G50" s="3" t="e">
        <f aca="false">AVERAGE(G40:G49)</f>
        <v>#DIV/0!</v>
      </c>
    </row>
    <row r="51" customFormat="false" ht="12.8" hidden="false" customHeight="false" outlineLevel="0" collapsed="false">
      <c r="B51" s="4" t="s">
        <v>44</v>
      </c>
      <c r="C51" s="4" t="s">
        <v>2</v>
      </c>
      <c r="E51" s="3"/>
      <c r="F51" s="4" t="s">
        <v>1</v>
      </c>
      <c r="G51" s="4" t="s">
        <v>2</v>
      </c>
    </row>
    <row r="52" customFormat="false" ht="12.8" hidden="false" customHeight="false" outlineLevel="0" collapsed="false">
      <c r="A52" s="1" t="s">
        <v>85</v>
      </c>
      <c r="B52" s="5" t="n">
        <v>0.0295</v>
      </c>
      <c r="C52" s="5"/>
      <c r="E52" s="1" t="s">
        <v>86</v>
      </c>
      <c r="F52" s="5"/>
      <c r="G52" s="5"/>
    </row>
    <row r="53" customFormat="false" ht="12.8" hidden="false" customHeight="false" outlineLevel="0" collapsed="false">
      <c r="A53" s="1" t="s">
        <v>87</v>
      </c>
      <c r="B53" s="5" t="s">
        <v>7</v>
      </c>
      <c r="C53" s="5"/>
      <c r="E53" s="1" t="s">
        <v>88</v>
      </c>
      <c r="F53" s="5"/>
      <c r="G53" s="5"/>
    </row>
    <row r="54" customFormat="false" ht="12.8" hidden="false" customHeight="false" outlineLevel="0" collapsed="false">
      <c r="A54" s="1" t="s">
        <v>89</v>
      </c>
      <c r="B54" s="5"/>
      <c r="C54" s="5"/>
      <c r="E54" s="1" t="s">
        <v>90</v>
      </c>
      <c r="F54" s="5"/>
      <c r="G54" s="5"/>
    </row>
    <row r="55" customFormat="false" ht="12.8" hidden="false" customHeight="false" outlineLevel="0" collapsed="false">
      <c r="A55" s="1" t="s">
        <v>91</v>
      </c>
      <c r="B55" s="5"/>
      <c r="C55" s="5"/>
      <c r="E55" s="1" t="s">
        <v>92</v>
      </c>
      <c r="F55" s="5"/>
      <c r="G55" s="5"/>
    </row>
    <row r="56" customFormat="false" ht="12.8" hidden="false" customHeight="false" outlineLevel="0" collapsed="false">
      <c r="A56" s="1" t="s">
        <v>93</v>
      </c>
      <c r="B56" s="5"/>
      <c r="C56" s="5"/>
      <c r="E56" s="1" t="s">
        <v>94</v>
      </c>
      <c r="F56" s="5"/>
      <c r="G56" s="5"/>
    </row>
    <row r="57" customFormat="false" ht="12.8" hidden="false" customHeight="false" outlineLevel="0" collapsed="false">
      <c r="A57" s="1" t="s">
        <v>95</v>
      </c>
      <c r="B57" s="5"/>
      <c r="C57" s="5"/>
      <c r="E57" s="1" t="s">
        <v>96</v>
      </c>
      <c r="F57" s="5"/>
      <c r="G57" s="5"/>
    </row>
    <row r="58" customFormat="false" ht="12.8" hidden="false" customHeight="false" outlineLevel="0" collapsed="false">
      <c r="A58" s="1" t="s">
        <v>97</v>
      </c>
      <c r="B58" s="5"/>
      <c r="C58" s="5"/>
      <c r="E58" s="1" t="s">
        <v>98</v>
      </c>
      <c r="F58" s="5"/>
      <c r="G58" s="5"/>
    </row>
    <row r="59" customFormat="false" ht="12.8" hidden="false" customHeight="false" outlineLevel="0" collapsed="false">
      <c r="A59" s="1" t="s">
        <v>99</v>
      </c>
      <c r="B59" s="5"/>
      <c r="C59" s="5"/>
      <c r="E59" s="1" t="s">
        <v>100</v>
      </c>
      <c r="F59" s="5"/>
      <c r="G59" s="5"/>
    </row>
    <row r="60" customFormat="false" ht="12.8" hidden="false" customHeight="false" outlineLevel="0" collapsed="false">
      <c r="A60" s="1" t="s">
        <v>101</v>
      </c>
      <c r="B60" s="5"/>
      <c r="C60" s="5"/>
      <c r="E60" s="1" t="s">
        <v>102</v>
      </c>
      <c r="F60" s="5"/>
      <c r="G60" s="5"/>
    </row>
    <row r="61" customFormat="false" ht="12.8" hidden="false" customHeight="false" outlineLevel="0" collapsed="false">
      <c r="A61" s="1" t="s">
        <v>103</v>
      </c>
      <c r="B61" s="5"/>
      <c r="C61" s="5"/>
      <c r="E61" s="1" t="s">
        <v>104</v>
      </c>
      <c r="F61" s="5"/>
      <c r="G61" s="5"/>
    </row>
    <row r="62" customFormat="false" ht="12.8" hidden="false" customHeight="false" outlineLevel="0" collapsed="false">
      <c r="A62" s="4"/>
      <c r="B62" s="4" t="n">
        <f aca="false">AVERAGE(B52:B61)</f>
        <v>0.0295</v>
      </c>
      <c r="C62" s="4"/>
      <c r="E62" s="4"/>
      <c r="F62" s="4" t="e">
        <f aca="false">AVERAGE(F52:F61)</f>
        <v>#DIV/0!</v>
      </c>
      <c r="G62" s="4"/>
    </row>
    <row r="63" customFormat="false" ht="12.8" hidden="false" customHeight="false" outlineLevel="0" collapsed="false">
      <c r="A63" s="3" t="s">
        <v>0</v>
      </c>
      <c r="B63" s="4" t="s">
        <v>44</v>
      </c>
      <c r="C63" s="4" t="s">
        <v>2</v>
      </c>
      <c r="E63" s="3" t="s">
        <v>0</v>
      </c>
      <c r="F63" s="3" t="s">
        <v>44</v>
      </c>
      <c r="G63" s="3" t="s">
        <v>2</v>
      </c>
    </row>
    <row r="64" customFormat="false" ht="12.8" hidden="false" customHeight="false" outlineLevel="0" collapsed="false">
      <c r="A64" s="1" t="s">
        <v>105</v>
      </c>
      <c r="B64" s="5" t="n">
        <v>0.3657</v>
      </c>
      <c r="C64" s="5"/>
      <c r="E64" s="1" t="s">
        <v>106</v>
      </c>
      <c r="F64" s="1" t="n">
        <v>24.939</v>
      </c>
    </row>
    <row r="65" customFormat="false" ht="12.8" hidden="false" customHeight="false" outlineLevel="0" collapsed="false">
      <c r="A65" s="1" t="s">
        <v>107</v>
      </c>
      <c r="B65" s="5" t="n">
        <v>0.3778</v>
      </c>
      <c r="C65" s="5"/>
      <c r="E65" s="1" t="s">
        <v>108</v>
      </c>
      <c r="F65" s="1" t="n">
        <v>18.699</v>
      </c>
    </row>
    <row r="66" customFormat="false" ht="12.8" hidden="false" customHeight="false" outlineLevel="0" collapsed="false">
      <c r="A66" s="1" t="s">
        <v>109</v>
      </c>
      <c r="B66" s="5" t="n">
        <v>0.4222</v>
      </c>
      <c r="C66" s="5"/>
      <c r="E66" s="1" t="s">
        <v>110</v>
      </c>
      <c r="F66" s="1" t="s">
        <v>7</v>
      </c>
    </row>
    <row r="67" customFormat="false" ht="12.8" hidden="false" customHeight="false" outlineLevel="0" collapsed="false">
      <c r="A67" s="1" t="s">
        <v>111</v>
      </c>
      <c r="B67" s="5" t="n">
        <v>0.3939</v>
      </c>
      <c r="C67" s="5"/>
      <c r="E67" s="1" t="s">
        <v>112</v>
      </c>
      <c r="F67" s="1"/>
    </row>
    <row r="68" customFormat="false" ht="12.8" hidden="false" customHeight="false" outlineLevel="0" collapsed="false">
      <c r="A68" s="1" t="s">
        <v>113</v>
      </c>
      <c r="B68" s="5" t="s">
        <v>7</v>
      </c>
      <c r="C68" s="5"/>
      <c r="E68" s="1" t="s">
        <v>114</v>
      </c>
      <c r="F68" s="1"/>
    </row>
    <row r="69" customFormat="false" ht="12.8" hidden="false" customHeight="false" outlineLevel="0" collapsed="false">
      <c r="A69" s="1" t="s">
        <v>115</v>
      </c>
      <c r="B69" s="5"/>
      <c r="C69" s="5"/>
      <c r="E69" s="1" t="s">
        <v>116</v>
      </c>
      <c r="F69" s="1"/>
    </row>
    <row r="70" customFormat="false" ht="12.8" hidden="false" customHeight="false" outlineLevel="0" collapsed="false">
      <c r="A70" s="1" t="s">
        <v>117</v>
      </c>
      <c r="B70" s="5"/>
      <c r="C70" s="5"/>
      <c r="E70" s="1" t="s">
        <v>118</v>
      </c>
      <c r="F70" s="1"/>
    </row>
    <row r="71" customFormat="false" ht="12.8" hidden="false" customHeight="false" outlineLevel="0" collapsed="false">
      <c r="A71" s="1" t="s">
        <v>119</v>
      </c>
      <c r="B71" s="5"/>
      <c r="C71" s="5"/>
      <c r="E71" s="1" t="s">
        <v>120</v>
      </c>
      <c r="F71" s="1"/>
    </row>
    <row r="72" customFormat="false" ht="12.8" hidden="false" customHeight="false" outlineLevel="0" collapsed="false">
      <c r="A72" s="1" t="s">
        <v>121</v>
      </c>
      <c r="B72" s="5"/>
      <c r="C72" s="5"/>
      <c r="E72" s="1" t="s">
        <v>122</v>
      </c>
      <c r="F72" s="1"/>
    </row>
    <row r="73" customFormat="false" ht="12.8" hidden="false" customHeight="false" outlineLevel="0" collapsed="false">
      <c r="A73" s="1" t="s">
        <v>123</v>
      </c>
      <c r="B73" s="5"/>
      <c r="C73" s="5"/>
      <c r="E73" s="1" t="s">
        <v>124</v>
      </c>
      <c r="F73" s="1"/>
    </row>
    <row r="74" customFormat="false" ht="12.8" hidden="false" customHeight="false" outlineLevel="0" collapsed="false">
      <c r="A74" s="3"/>
      <c r="B74" s="4" t="n">
        <f aca="false">AVERAGE(B64:B73)</f>
        <v>0.3899</v>
      </c>
      <c r="C74" s="4"/>
      <c r="E74" s="3"/>
      <c r="F74" s="3" t="n">
        <f aca="false">AVERAGE(F64:F73)</f>
        <v>21.819</v>
      </c>
      <c r="G74" s="3" t="e">
        <f aca="false">AVERAGE(G64:G73)</f>
        <v>#DIV/0!</v>
      </c>
    </row>
    <row r="75" customFormat="false" ht="12.8" hidden="false" customHeight="false" outlineLevel="0" collapsed="false">
      <c r="A75" s="3" t="s">
        <v>0</v>
      </c>
      <c r="B75" s="4" t="s">
        <v>44</v>
      </c>
      <c r="C75" s="4" t="s">
        <v>2</v>
      </c>
      <c r="E75" s="3" t="s">
        <v>0</v>
      </c>
      <c r="F75" s="4" t="s">
        <v>44</v>
      </c>
      <c r="G75" s="4" t="s">
        <v>2</v>
      </c>
    </row>
    <row r="76" customFormat="false" ht="12.8" hidden="false" customHeight="false" outlineLevel="0" collapsed="false">
      <c r="A76" s="1" t="s">
        <v>125</v>
      </c>
      <c r="B76" s="5" t="n">
        <v>0.5111</v>
      </c>
      <c r="C76" s="5"/>
      <c r="E76" s="1" t="s">
        <v>126</v>
      </c>
      <c r="F76" s="5" t="n">
        <v>0.24</v>
      </c>
      <c r="G76" s="5"/>
    </row>
    <row r="77" customFormat="false" ht="12.8" hidden="false" customHeight="false" outlineLevel="0" collapsed="false">
      <c r="A77" s="1" t="s">
        <v>127</v>
      </c>
      <c r="B77" s="5" t="n">
        <v>0.6508</v>
      </c>
      <c r="C77" s="5"/>
      <c r="E77" s="1" t="s">
        <v>128</v>
      </c>
      <c r="F77" s="5" t="n">
        <v>0.4256</v>
      </c>
      <c r="G77" s="5"/>
    </row>
    <row r="78" customFormat="false" ht="12.8" hidden="false" customHeight="false" outlineLevel="0" collapsed="false">
      <c r="A78" s="1" t="s">
        <v>129</v>
      </c>
      <c r="B78" s="5" t="n">
        <v>0.5873</v>
      </c>
      <c r="C78" s="5"/>
      <c r="E78" s="1" t="s">
        <v>130</v>
      </c>
      <c r="F78" s="5" t="n">
        <v>0.2244</v>
      </c>
      <c r="G78" s="5"/>
    </row>
    <row r="79" customFormat="false" ht="12.8" hidden="false" customHeight="false" outlineLevel="0" collapsed="false">
      <c r="A79" s="1" t="s">
        <v>131</v>
      </c>
      <c r="B79" s="5" t="n">
        <v>0.581</v>
      </c>
      <c r="C79" s="5"/>
      <c r="E79" s="1" t="s">
        <v>132</v>
      </c>
      <c r="F79" s="5" t="n">
        <v>0.2933</v>
      </c>
      <c r="G79" s="5"/>
    </row>
    <row r="80" customFormat="false" ht="12.8" hidden="false" customHeight="false" outlineLevel="0" collapsed="false">
      <c r="A80" s="1" t="s">
        <v>133</v>
      </c>
      <c r="B80" s="5" t="n">
        <v>0.6079</v>
      </c>
      <c r="C80" s="5"/>
      <c r="E80" s="1" t="s">
        <v>134</v>
      </c>
      <c r="F80" s="5" t="n">
        <v>0.3833</v>
      </c>
      <c r="G80" s="5"/>
    </row>
    <row r="81" customFormat="false" ht="12.8" hidden="false" customHeight="false" outlineLevel="0" collapsed="false">
      <c r="A81" s="1" t="s">
        <v>135</v>
      </c>
      <c r="B81" s="5" t="n">
        <v>0.5222</v>
      </c>
      <c r="C81" s="5"/>
      <c r="E81" s="1" t="s">
        <v>136</v>
      </c>
      <c r="F81" s="5" t="n">
        <v>0.32</v>
      </c>
      <c r="G81" s="5"/>
    </row>
    <row r="82" customFormat="false" ht="12.8" hidden="false" customHeight="false" outlineLevel="0" collapsed="false">
      <c r="A82" s="1" t="s">
        <v>137</v>
      </c>
      <c r="B82" s="5" t="n">
        <v>0.5619</v>
      </c>
      <c r="C82" s="5"/>
      <c r="E82" s="1" t="s">
        <v>138</v>
      </c>
      <c r="F82" s="5" t="n">
        <v>0.2467</v>
      </c>
      <c r="G82" s="5"/>
    </row>
    <row r="83" customFormat="false" ht="12.8" hidden="false" customHeight="false" outlineLevel="0" collapsed="false">
      <c r="A83" s="1" t="s">
        <v>139</v>
      </c>
      <c r="B83" s="5" t="n">
        <v>0.373</v>
      </c>
      <c r="C83" s="5"/>
      <c r="E83" s="1" t="s">
        <v>140</v>
      </c>
      <c r="F83" s="5" t="n">
        <v>0.2756</v>
      </c>
      <c r="G83" s="5"/>
    </row>
    <row r="84" customFormat="false" ht="12.8" hidden="false" customHeight="false" outlineLevel="0" collapsed="false">
      <c r="A84" s="1" t="s">
        <v>141</v>
      </c>
      <c r="B84" s="5" t="n">
        <v>0.4937</v>
      </c>
      <c r="C84" s="5"/>
      <c r="E84" s="1" t="s">
        <v>142</v>
      </c>
      <c r="F84" s="5" t="s">
        <v>7</v>
      </c>
      <c r="G84" s="5"/>
    </row>
    <row r="85" customFormat="false" ht="12.8" hidden="false" customHeight="false" outlineLevel="0" collapsed="false">
      <c r="A85" s="1" t="s">
        <v>143</v>
      </c>
      <c r="B85" s="5" t="n">
        <v>0.573</v>
      </c>
      <c r="C85" s="5"/>
      <c r="E85" s="1" t="s">
        <v>144</v>
      </c>
      <c r="F85" s="5"/>
      <c r="G85" s="5"/>
    </row>
    <row r="86" customFormat="false" ht="12.8" hidden="false" customHeight="false" outlineLevel="0" collapsed="false">
      <c r="A86" s="3"/>
      <c r="B86" s="4" t="n">
        <f aca="false">AVERAGE(B76:B85)</f>
        <v>0.54619</v>
      </c>
      <c r="C86" s="4" t="e">
        <f aca="false">AVERAGE(C76:C85)</f>
        <v>#DIV/0!</v>
      </c>
      <c r="E86" s="3"/>
      <c r="F86" s="4" t="n">
        <f aca="false">AVERAGE(F76:F85)</f>
        <v>0.3011125</v>
      </c>
      <c r="G86" s="4" t="e">
        <f aca="false">AVERAGE(G76:G85)</f>
        <v>#DIV/0!</v>
      </c>
    </row>
    <row r="87" customFormat="false" ht="12.8" hidden="false" customHeight="false" outlineLevel="0" collapsed="false">
      <c r="A87" s="3" t="s">
        <v>0</v>
      </c>
      <c r="B87" s="4" t="s">
        <v>44</v>
      </c>
      <c r="C87" s="4" t="s">
        <v>2</v>
      </c>
      <c r="E87" s="3" t="s">
        <v>0</v>
      </c>
      <c r="F87" s="4" t="s">
        <v>44</v>
      </c>
      <c r="G87" s="4" t="s">
        <v>2</v>
      </c>
    </row>
    <row r="88" customFormat="false" ht="12.8" hidden="false" customHeight="false" outlineLevel="0" collapsed="false">
      <c r="A88" s="1" t="s">
        <v>145</v>
      </c>
      <c r="B88" s="5" t="n">
        <v>0.2821</v>
      </c>
      <c r="C88" s="5"/>
      <c r="E88" s="1" t="s">
        <v>146</v>
      </c>
      <c r="F88" s="5" t="n">
        <v>0.2222</v>
      </c>
      <c r="G88" s="5"/>
    </row>
    <row r="89" customFormat="false" ht="12.8" hidden="false" customHeight="false" outlineLevel="0" collapsed="false">
      <c r="A89" s="1" t="s">
        <v>147</v>
      </c>
      <c r="B89" s="5" t="n">
        <v>0.2692</v>
      </c>
      <c r="C89" s="5"/>
      <c r="E89" s="1" t="s">
        <v>148</v>
      </c>
      <c r="F89" s="5" t="n">
        <v>0.1086</v>
      </c>
      <c r="G89" s="5"/>
    </row>
    <row r="90" customFormat="false" ht="12.8" hidden="false" customHeight="false" outlineLevel="0" collapsed="false">
      <c r="A90" s="1" t="s">
        <v>149</v>
      </c>
      <c r="B90" s="5" t="n">
        <v>0.3974</v>
      </c>
      <c r="C90" s="5"/>
      <c r="E90" s="1" t="s">
        <v>150</v>
      </c>
      <c r="F90" s="5" t="n">
        <v>0.1926</v>
      </c>
      <c r="G90" s="5"/>
    </row>
    <row r="91" customFormat="false" ht="12.8" hidden="false" customHeight="false" outlineLevel="0" collapsed="false">
      <c r="A91" s="1" t="s">
        <v>151</v>
      </c>
      <c r="B91" s="5" t="n">
        <v>0.2641</v>
      </c>
      <c r="C91" s="5"/>
      <c r="E91" s="1" t="s">
        <v>152</v>
      </c>
      <c r="F91" s="5" t="s">
        <v>7</v>
      </c>
      <c r="G91" s="5"/>
    </row>
    <row r="92" customFormat="false" ht="12.8" hidden="false" customHeight="false" outlineLevel="0" collapsed="false">
      <c r="A92" s="1" t="s">
        <v>153</v>
      </c>
      <c r="B92" s="5" t="n">
        <v>0.2615</v>
      </c>
      <c r="C92" s="5"/>
      <c r="E92" s="1" t="s">
        <v>154</v>
      </c>
      <c r="F92" s="5"/>
      <c r="G92" s="5"/>
    </row>
    <row r="93" customFormat="false" ht="12.8" hidden="false" customHeight="false" outlineLevel="0" collapsed="false">
      <c r="A93" s="1" t="s">
        <v>155</v>
      </c>
      <c r="B93" s="5" t="s">
        <v>7</v>
      </c>
      <c r="C93" s="5"/>
      <c r="E93" s="1" t="s">
        <v>156</v>
      </c>
      <c r="F93" s="5"/>
      <c r="G93" s="5"/>
    </row>
    <row r="94" customFormat="false" ht="12.8" hidden="false" customHeight="false" outlineLevel="0" collapsed="false">
      <c r="A94" s="1" t="s">
        <v>157</v>
      </c>
      <c r="B94" s="5"/>
      <c r="C94" s="5"/>
      <c r="E94" s="1" t="s">
        <v>158</v>
      </c>
      <c r="F94" s="5"/>
      <c r="G94" s="5"/>
    </row>
    <row r="95" customFormat="false" ht="12.8" hidden="false" customHeight="false" outlineLevel="0" collapsed="false">
      <c r="A95" s="1" t="s">
        <v>159</v>
      </c>
      <c r="B95" s="5"/>
      <c r="C95" s="5"/>
      <c r="E95" s="1" t="s">
        <v>160</v>
      </c>
      <c r="F95" s="5"/>
      <c r="G95" s="5"/>
    </row>
    <row r="96" customFormat="false" ht="12.8" hidden="false" customHeight="false" outlineLevel="0" collapsed="false">
      <c r="A96" s="1" t="s">
        <v>161</v>
      </c>
      <c r="B96" s="5"/>
      <c r="C96" s="5"/>
      <c r="E96" s="1" t="s">
        <v>162</v>
      </c>
      <c r="F96" s="5"/>
      <c r="G96" s="5"/>
    </row>
    <row r="97" customFormat="false" ht="12.8" hidden="false" customHeight="false" outlineLevel="0" collapsed="false">
      <c r="A97" s="1" t="s">
        <v>163</v>
      </c>
      <c r="B97" s="5"/>
      <c r="C97" s="5"/>
      <c r="E97" s="1" t="s">
        <v>164</v>
      </c>
      <c r="F97" s="5"/>
      <c r="G97" s="5"/>
    </row>
    <row r="98" customFormat="false" ht="12.8" hidden="false" customHeight="false" outlineLevel="0" collapsed="false">
      <c r="A98" s="3"/>
      <c r="B98" s="4" t="n">
        <f aca="false">AVERAGE(B88:B97)</f>
        <v>0.29486</v>
      </c>
      <c r="C98" s="4" t="e">
        <f aca="false">AVERAGE(C88:C97)</f>
        <v>#DIV/0!</v>
      </c>
      <c r="E98" s="3"/>
      <c r="F98" s="4" t="n">
        <f aca="false">AVERAGE(F88:F97)</f>
        <v>0.174466666666667</v>
      </c>
      <c r="G98" s="4" t="e">
        <f aca="false">AVERAGE(G88:G97)</f>
        <v>#DIV/0!</v>
      </c>
    </row>
    <row r="99" customFormat="false" ht="13.8" hidden="false" customHeight="false" outlineLevel="0" collapsed="false">
      <c r="A99" s="3" t="s">
        <v>0</v>
      </c>
      <c r="B99" s="4" t="s">
        <v>44</v>
      </c>
      <c r="C99" s="4" t="s">
        <v>2</v>
      </c>
      <c r="E99" s="2" t="s">
        <v>0</v>
      </c>
      <c r="F99" s="7" t="s">
        <v>44</v>
      </c>
      <c r="G99" s="7" t="s">
        <v>2</v>
      </c>
    </row>
    <row r="100" customFormat="false" ht="12.8" hidden="false" customHeight="false" outlineLevel="0" collapsed="false">
      <c r="A100" s="1" t="s">
        <v>165</v>
      </c>
      <c r="B100" s="5" t="s">
        <v>7</v>
      </c>
      <c r="C100" s="5"/>
      <c r="E100" s="1" t="s">
        <v>166</v>
      </c>
      <c r="F100" s="5" t="s">
        <v>7</v>
      </c>
      <c r="G100" s="5"/>
    </row>
    <row r="101" customFormat="false" ht="12.8" hidden="false" customHeight="false" outlineLevel="0" collapsed="false">
      <c r="A101" s="1" t="s">
        <v>167</v>
      </c>
      <c r="B101" s="5"/>
      <c r="C101" s="5"/>
      <c r="E101" s="1" t="s">
        <v>168</v>
      </c>
      <c r="F101" s="5"/>
      <c r="G101" s="5"/>
    </row>
    <row r="102" customFormat="false" ht="12.8" hidden="false" customHeight="false" outlineLevel="0" collapsed="false">
      <c r="A102" s="1" t="s">
        <v>169</v>
      </c>
      <c r="B102" s="5"/>
      <c r="C102" s="5"/>
      <c r="E102" s="1" t="s">
        <v>170</v>
      </c>
      <c r="F102" s="5"/>
      <c r="G102" s="5"/>
    </row>
    <row r="103" customFormat="false" ht="12.8" hidden="false" customHeight="false" outlineLevel="0" collapsed="false">
      <c r="A103" s="1" t="s">
        <v>171</v>
      </c>
      <c r="B103" s="5"/>
      <c r="C103" s="5"/>
      <c r="E103" s="1" t="s">
        <v>172</v>
      </c>
      <c r="F103" s="5"/>
      <c r="G103" s="5"/>
    </row>
    <row r="104" customFormat="false" ht="12.8" hidden="false" customHeight="false" outlineLevel="0" collapsed="false">
      <c r="A104" s="1" t="s">
        <v>173</v>
      </c>
      <c r="B104" s="5"/>
      <c r="C104" s="5"/>
      <c r="E104" s="1" t="s">
        <v>174</v>
      </c>
      <c r="F104" s="5"/>
      <c r="G104" s="5"/>
    </row>
    <row r="105" customFormat="false" ht="12.8" hidden="false" customHeight="false" outlineLevel="0" collapsed="false">
      <c r="A105" s="1" t="s">
        <v>175</v>
      </c>
      <c r="B105" s="5"/>
      <c r="C105" s="5"/>
      <c r="E105" s="1" t="s">
        <v>176</v>
      </c>
      <c r="F105" s="5"/>
      <c r="G105" s="5"/>
    </row>
    <row r="106" customFormat="false" ht="12.8" hidden="false" customHeight="false" outlineLevel="0" collapsed="false">
      <c r="A106" s="1" t="s">
        <v>177</v>
      </c>
      <c r="B106" s="5"/>
      <c r="C106" s="5"/>
      <c r="E106" s="1" t="s">
        <v>178</v>
      </c>
      <c r="F106" s="5"/>
      <c r="G106" s="5"/>
    </row>
    <row r="107" customFormat="false" ht="12.8" hidden="false" customHeight="false" outlineLevel="0" collapsed="false">
      <c r="A107" s="1" t="s">
        <v>179</v>
      </c>
      <c r="B107" s="5"/>
      <c r="C107" s="5"/>
      <c r="E107" s="1" t="s">
        <v>180</v>
      </c>
      <c r="F107" s="5"/>
      <c r="G107" s="5"/>
    </row>
    <row r="108" customFormat="false" ht="12.8" hidden="false" customHeight="false" outlineLevel="0" collapsed="false">
      <c r="A108" s="1" t="s">
        <v>181</v>
      </c>
      <c r="B108" s="5"/>
      <c r="C108" s="5"/>
      <c r="E108" s="1" t="s">
        <v>182</v>
      </c>
      <c r="F108" s="5"/>
      <c r="G108" s="5"/>
    </row>
    <row r="109" customFormat="false" ht="12.8" hidden="false" customHeight="false" outlineLevel="0" collapsed="false">
      <c r="A109" s="1" t="s">
        <v>183</v>
      </c>
      <c r="B109" s="5"/>
      <c r="C109" s="5"/>
      <c r="E109" s="1" t="s">
        <v>184</v>
      </c>
      <c r="F109" s="5"/>
      <c r="G109" s="5"/>
    </row>
    <row r="110" customFormat="false" ht="12.8" hidden="false" customHeight="false" outlineLevel="0" collapsed="false">
      <c r="A110" s="3"/>
      <c r="B110" s="4" t="e">
        <f aca="false">AVERAGE(B100:B109)</f>
        <v>#DIV/0!</v>
      </c>
      <c r="C110" s="4" t="e">
        <f aca="false">AVERAGE(C100:C109)</f>
        <v>#DIV/0!</v>
      </c>
      <c r="E110" s="3"/>
      <c r="F110" s="4" t="e">
        <f aca="false">AVERAGE(F100:F109)</f>
        <v>#DIV/0!</v>
      </c>
      <c r="G110" s="4" t="e">
        <f aca="false">AVERAGE(G100:G109)</f>
        <v>#DIV/0!</v>
      </c>
    </row>
    <row r="111" customFormat="false" ht="12.8" hidden="false" customHeight="false" outlineLevel="0" collapsed="false">
      <c r="A111" s="3" t="s">
        <v>0</v>
      </c>
      <c r="B111" s="4" t="s">
        <v>44</v>
      </c>
      <c r="C111" s="4" t="s">
        <v>44</v>
      </c>
      <c r="E111" s="1" t="s">
        <v>0</v>
      </c>
      <c r="F111" s="5" t="s">
        <v>44</v>
      </c>
      <c r="G111" s="5" t="s">
        <v>44</v>
      </c>
    </row>
    <row r="112" customFormat="false" ht="12.8" hidden="false" customHeight="false" outlineLevel="0" collapsed="false">
      <c r="A112" s="1" t="s">
        <v>185</v>
      </c>
      <c r="B112" s="5" t="n">
        <v>0.1608</v>
      </c>
      <c r="C112" s="5"/>
      <c r="E112" s="1" t="s">
        <v>186</v>
      </c>
      <c r="F112" s="5" t="n">
        <v>0.2905</v>
      </c>
      <c r="G112" s="5"/>
    </row>
    <row r="113" customFormat="false" ht="12.8" hidden="false" customHeight="false" outlineLevel="0" collapsed="false">
      <c r="A113" s="1" t="s">
        <v>187</v>
      </c>
      <c r="B113" s="5" t="n">
        <v>0.2716</v>
      </c>
      <c r="C113" s="5"/>
      <c r="E113" s="1" t="s">
        <v>188</v>
      </c>
      <c r="F113" s="5" t="n">
        <v>0.0071</v>
      </c>
      <c r="G113" s="5"/>
    </row>
    <row r="114" customFormat="false" ht="12.8" hidden="false" customHeight="false" outlineLevel="0" collapsed="false">
      <c r="A114" s="1" t="s">
        <v>189</v>
      </c>
      <c r="B114" s="5" t="n">
        <v>0.3402</v>
      </c>
      <c r="C114" s="5"/>
      <c r="E114" s="1" t="s">
        <v>190</v>
      </c>
      <c r="F114" s="5" t="n">
        <v>0.1595</v>
      </c>
      <c r="G114" s="5"/>
    </row>
    <row r="115" customFormat="false" ht="12.8" hidden="false" customHeight="false" outlineLevel="0" collapsed="false">
      <c r="A115" s="1" t="s">
        <v>191</v>
      </c>
      <c r="B115" s="5" t="n">
        <v>0.4382</v>
      </c>
      <c r="C115" s="5"/>
      <c r="E115" s="1" t="s">
        <v>192</v>
      </c>
      <c r="F115" s="5" t="n">
        <v>0.2833</v>
      </c>
      <c r="G115" s="5"/>
    </row>
    <row r="116" customFormat="false" ht="12.8" hidden="false" customHeight="false" outlineLevel="0" collapsed="false">
      <c r="A116" s="1" t="s">
        <v>193</v>
      </c>
      <c r="B116" s="5" t="n">
        <v>0.2559</v>
      </c>
      <c r="C116" s="5"/>
      <c r="E116" s="1" t="s">
        <v>194</v>
      </c>
      <c r="F116" s="5" t="n">
        <v>0.3429</v>
      </c>
      <c r="G116" s="5"/>
    </row>
    <row r="117" customFormat="false" ht="12.8" hidden="false" customHeight="false" outlineLevel="0" collapsed="false">
      <c r="A117" s="1" t="s">
        <v>195</v>
      </c>
      <c r="B117" s="5" t="n">
        <v>0.1706</v>
      </c>
      <c r="C117" s="5"/>
      <c r="E117" s="1" t="s">
        <v>196</v>
      </c>
      <c r="F117" s="5" t="n">
        <v>0.1905</v>
      </c>
      <c r="G117" s="5"/>
    </row>
    <row r="118" customFormat="false" ht="12.8" hidden="false" customHeight="false" outlineLevel="0" collapsed="false">
      <c r="A118" s="1" t="s">
        <v>197</v>
      </c>
      <c r="B118" s="5" t="n">
        <v>0.3529</v>
      </c>
      <c r="C118" s="5"/>
      <c r="E118" s="1" t="s">
        <v>198</v>
      </c>
      <c r="F118" s="5" t="n">
        <v>0.0952</v>
      </c>
      <c r="G118" s="5"/>
    </row>
    <row r="119" customFormat="false" ht="12.8" hidden="false" customHeight="false" outlineLevel="0" collapsed="false">
      <c r="A119" s="1" t="s">
        <v>199</v>
      </c>
      <c r="B119" s="5" t="n">
        <v>0.2578</v>
      </c>
      <c r="C119" s="5"/>
      <c r="E119" s="1" t="s">
        <v>200</v>
      </c>
      <c r="F119" s="5" t="n">
        <v>0.1119</v>
      </c>
      <c r="G119" s="5"/>
    </row>
    <row r="120" customFormat="false" ht="12.8" hidden="false" customHeight="false" outlineLevel="0" collapsed="false">
      <c r="A120" s="1" t="s">
        <v>201</v>
      </c>
      <c r="B120" s="5" t="n">
        <v>0.3392</v>
      </c>
      <c r="C120" s="5"/>
      <c r="E120" s="1" t="s">
        <v>202</v>
      </c>
      <c r="F120" s="5" t="n">
        <v>0.2762</v>
      </c>
      <c r="G120" s="5"/>
    </row>
    <row r="121" customFormat="false" ht="12.8" hidden="false" customHeight="false" outlineLevel="0" collapsed="false">
      <c r="A121" s="1" t="s">
        <v>203</v>
      </c>
      <c r="B121" s="5" t="n">
        <v>0.2637</v>
      </c>
      <c r="C121" s="5"/>
      <c r="E121" s="1" t="s">
        <v>204</v>
      </c>
      <c r="F121" s="5" t="n">
        <v>0.1167</v>
      </c>
      <c r="G121" s="5"/>
    </row>
    <row r="122" customFormat="false" ht="12.8" hidden="false" customHeight="false" outlineLevel="0" collapsed="false">
      <c r="A122" s="3"/>
      <c r="B122" s="4" t="n">
        <f aca="false">AVERAGE(B112:B121)</f>
        <v>0.28509</v>
      </c>
      <c r="C122" s="4" t="e">
        <f aca="false">AVERAGE(C112:C121)</f>
        <v>#DIV/0!</v>
      </c>
      <c r="E122" s="3"/>
      <c r="F122" s="4" t="n">
        <f aca="false">AVERAGE(F112:F121)</f>
        <v>0.18738</v>
      </c>
      <c r="G122" s="4" t="e">
        <f aca="false">AVERAGE(G112:G121)</f>
        <v>#DIV/0!</v>
      </c>
    </row>
    <row r="123" customFormat="false" ht="12.8" hidden="false" customHeight="false" outlineLevel="0" collapsed="false">
      <c r="A123" s="3" t="s">
        <v>0</v>
      </c>
      <c r="B123" s="3" t="s">
        <v>44</v>
      </c>
      <c r="C123" s="3" t="s">
        <v>44</v>
      </c>
      <c r="E123" s="3" t="s">
        <v>0</v>
      </c>
      <c r="F123" s="3" t="s">
        <v>44</v>
      </c>
      <c r="G123" s="3" t="s">
        <v>44</v>
      </c>
    </row>
    <row r="124" customFormat="false" ht="12.8" hidden="false" customHeight="false" outlineLevel="0" collapsed="false">
      <c r="A124" s="1" t="s">
        <v>205</v>
      </c>
      <c r="B124" s="1" t="n">
        <v>1.016</v>
      </c>
      <c r="E124" s="1" t="s">
        <v>206</v>
      </c>
      <c r="F124" s="1" t="n">
        <v>2524.59</v>
      </c>
    </row>
    <row r="125" customFormat="false" ht="12.8" hidden="false" customHeight="false" outlineLevel="0" collapsed="false">
      <c r="A125" s="1" t="s">
        <v>207</v>
      </c>
      <c r="B125" s="1" t="n">
        <v>1.134</v>
      </c>
      <c r="E125" s="1" t="s">
        <v>208</v>
      </c>
      <c r="F125" s="1" t="n">
        <v>2441.36</v>
      </c>
    </row>
    <row r="126" customFormat="false" ht="12.8" hidden="false" customHeight="false" outlineLevel="0" collapsed="false">
      <c r="A126" s="1" t="s">
        <v>209</v>
      </c>
      <c r="B126" s="1" t="n">
        <v>0.663</v>
      </c>
      <c r="E126" s="1" t="s">
        <v>210</v>
      </c>
      <c r="F126" s="1" t="n">
        <v>2166.707</v>
      </c>
    </row>
    <row r="127" customFormat="false" ht="12.8" hidden="false" customHeight="false" outlineLevel="0" collapsed="false">
      <c r="A127" s="1" t="s">
        <v>211</v>
      </c>
      <c r="B127" s="1" t="n">
        <v>2.122</v>
      </c>
      <c r="E127" s="1" t="s">
        <v>212</v>
      </c>
      <c r="F127" s="1" t="n">
        <v>3332.54</v>
      </c>
    </row>
    <row r="128" customFormat="false" ht="12.8" hidden="false" customHeight="false" outlineLevel="0" collapsed="false">
      <c r="A128" s="1" t="s">
        <v>213</v>
      </c>
      <c r="B128" s="1" t="n">
        <v>1.924</v>
      </c>
      <c r="E128" s="1" t="s">
        <v>214</v>
      </c>
      <c r="F128" s="1" t="n">
        <v>3077.69</v>
      </c>
    </row>
    <row r="129" customFormat="false" ht="12.8" hidden="false" customHeight="false" outlineLevel="0" collapsed="false">
      <c r="A129" s="1" t="s">
        <v>215</v>
      </c>
      <c r="B129" s="1" t="n">
        <v>0.752</v>
      </c>
      <c r="E129" s="1" t="s">
        <v>216</v>
      </c>
      <c r="F129" s="1" t="n">
        <v>2915.545</v>
      </c>
    </row>
    <row r="130" customFormat="false" ht="12.8" hidden="false" customHeight="false" outlineLevel="0" collapsed="false">
      <c r="A130" s="1" t="s">
        <v>217</v>
      </c>
      <c r="B130" s="1" t="n">
        <v>1.087</v>
      </c>
      <c r="E130" s="1" t="s">
        <v>218</v>
      </c>
      <c r="F130" s="1" t="n">
        <v>2577.003</v>
      </c>
    </row>
    <row r="131" customFormat="false" ht="12.8" hidden="false" customHeight="false" outlineLevel="0" collapsed="false">
      <c r="A131" s="1" t="s">
        <v>219</v>
      </c>
      <c r="B131" s="1" t="n">
        <v>1.611</v>
      </c>
      <c r="E131" s="1" t="s">
        <v>220</v>
      </c>
      <c r="F131" s="1" t="n">
        <v>2103.505</v>
      </c>
    </row>
    <row r="132" customFormat="false" ht="12.8" hidden="false" customHeight="false" outlineLevel="0" collapsed="false">
      <c r="A132" s="1" t="s">
        <v>221</v>
      </c>
      <c r="B132" s="1" t="n">
        <v>0.662</v>
      </c>
      <c r="E132" s="1" t="s">
        <v>222</v>
      </c>
      <c r="F132" s="1" t="n">
        <v>2531.48</v>
      </c>
    </row>
    <row r="133" customFormat="false" ht="12.8" hidden="false" customHeight="false" outlineLevel="0" collapsed="false">
      <c r="A133" s="1" t="s">
        <v>223</v>
      </c>
      <c r="B133" s="1" t="n">
        <v>1.056</v>
      </c>
      <c r="E133" s="1" t="s">
        <v>224</v>
      </c>
      <c r="F133" s="1" t="n">
        <v>1951.72</v>
      </c>
    </row>
    <row r="134" customFormat="false" ht="12.8" hidden="false" customHeight="false" outlineLevel="0" collapsed="false">
      <c r="A134" s="4"/>
      <c r="B134" s="3" t="n">
        <f aca="false">AVERAGE(B124:B133)</f>
        <v>1.2027</v>
      </c>
      <c r="C134" s="3" t="e">
        <f aca="false">AVERAGE(C124:C133)</f>
        <v>#DIV/0!</v>
      </c>
      <c r="E134" s="3"/>
      <c r="F134" s="3" t="n">
        <f aca="false">AVERAGE(F124:F133)</f>
        <v>2562.214</v>
      </c>
      <c r="G134" s="3" t="e">
        <f aca="false">AVERAGE(G124:G133)</f>
        <v>#DIV/0!</v>
      </c>
    </row>
    <row r="135" customFormat="false" ht="12.8" hidden="false" customHeight="false" outlineLevel="0" collapsed="false">
      <c r="A135" s="3" t="s">
        <v>0</v>
      </c>
      <c r="B135" s="4" t="s">
        <v>44</v>
      </c>
      <c r="C135" s="4" t="s">
        <v>44</v>
      </c>
      <c r="E135" s="3" t="s">
        <v>0</v>
      </c>
      <c r="F135" s="3" t="s">
        <v>44</v>
      </c>
      <c r="G135" s="3" t="s">
        <v>44</v>
      </c>
    </row>
    <row r="136" customFormat="false" ht="12.8" hidden="false" customHeight="false" outlineLevel="0" collapsed="false">
      <c r="A136" s="1" t="s">
        <v>225</v>
      </c>
      <c r="B136" s="5" t="n">
        <v>0.1992</v>
      </c>
      <c r="C136" s="5"/>
      <c r="E136" s="1" t="s">
        <v>226</v>
      </c>
      <c r="F136" s="1" t="n">
        <v>0.385</v>
      </c>
    </row>
    <row r="137" customFormat="false" ht="12.8" hidden="false" customHeight="false" outlineLevel="0" collapsed="false">
      <c r="A137" s="1" t="s">
        <v>227</v>
      </c>
      <c r="B137" s="5" t="n">
        <v>0.1707</v>
      </c>
      <c r="C137" s="5"/>
      <c r="E137" s="1" t="s">
        <v>228</v>
      </c>
      <c r="F137" s="1" t="n">
        <v>0.914</v>
      </c>
    </row>
    <row r="138" customFormat="false" ht="12.8" hidden="false" customHeight="false" outlineLevel="0" collapsed="false">
      <c r="A138" s="1" t="s">
        <v>229</v>
      </c>
      <c r="B138" s="5" t="n">
        <v>0.2277</v>
      </c>
      <c r="C138" s="5"/>
      <c r="E138" s="1" t="s">
        <v>230</v>
      </c>
      <c r="F138" s="1" t="n">
        <v>0.343</v>
      </c>
    </row>
    <row r="139" customFormat="false" ht="12.8" hidden="false" customHeight="false" outlineLevel="0" collapsed="false">
      <c r="A139" s="1" t="s">
        <v>231</v>
      </c>
      <c r="B139" s="5" t="n">
        <v>0.2036</v>
      </c>
      <c r="C139" s="5"/>
      <c r="E139" s="1" t="s">
        <v>232</v>
      </c>
      <c r="F139" s="1" t="n">
        <v>0.215</v>
      </c>
    </row>
    <row r="140" customFormat="false" ht="12.8" hidden="false" customHeight="false" outlineLevel="0" collapsed="false">
      <c r="A140" s="1" t="s">
        <v>233</v>
      </c>
      <c r="B140" s="5" t="n">
        <v>0.1361</v>
      </c>
      <c r="C140" s="5"/>
      <c r="E140" s="1" t="s">
        <v>234</v>
      </c>
      <c r="F140" s="1" t="n">
        <v>21.553</v>
      </c>
    </row>
    <row r="141" customFormat="false" ht="12.8" hidden="false" customHeight="false" outlineLevel="0" collapsed="false">
      <c r="A141" s="1" t="s">
        <v>235</v>
      </c>
      <c r="B141" s="5" t="n">
        <v>0.1791</v>
      </c>
      <c r="C141" s="5"/>
      <c r="E141" s="1" t="s">
        <v>236</v>
      </c>
      <c r="F141" s="1" t="n">
        <v>0.152</v>
      </c>
    </row>
    <row r="142" customFormat="false" ht="12.8" hidden="false" customHeight="false" outlineLevel="0" collapsed="false">
      <c r="A142" s="1" t="s">
        <v>237</v>
      </c>
      <c r="B142" s="5" t="n">
        <v>0.2289</v>
      </c>
      <c r="C142" s="5"/>
      <c r="E142" s="1" t="s">
        <v>238</v>
      </c>
      <c r="F142" s="1" t="n">
        <v>24.423</v>
      </c>
    </row>
    <row r="143" customFormat="false" ht="12.8" hidden="false" customHeight="false" outlineLevel="0" collapsed="false">
      <c r="A143" s="1" t="s">
        <v>239</v>
      </c>
      <c r="B143" s="5" t="n">
        <v>0.1438</v>
      </c>
      <c r="C143" s="5"/>
      <c r="E143" s="1" t="s">
        <v>240</v>
      </c>
      <c r="F143" s="1" t="n">
        <v>5.169</v>
      </c>
    </row>
    <row r="144" customFormat="false" ht="12.8" hidden="false" customHeight="false" outlineLevel="0" collapsed="false">
      <c r="A144" s="1" t="s">
        <v>241</v>
      </c>
      <c r="B144" s="5" t="n">
        <v>0.1876</v>
      </c>
      <c r="C144" s="5"/>
      <c r="E144" s="1" t="s">
        <v>242</v>
      </c>
      <c r="F144" s="1" t="n">
        <v>0.185</v>
      </c>
    </row>
    <row r="145" customFormat="false" ht="12.8" hidden="false" customHeight="false" outlineLevel="0" collapsed="false">
      <c r="A145" s="1" t="s">
        <v>243</v>
      </c>
      <c r="B145" s="5" t="n">
        <v>0.1747</v>
      </c>
      <c r="C145" s="5"/>
      <c r="E145" s="1" t="s">
        <v>244</v>
      </c>
      <c r="F145" s="1" t="n">
        <v>1.668</v>
      </c>
    </row>
    <row r="146" customFormat="false" ht="12.8" hidden="false" customHeight="false" outlineLevel="0" collapsed="false">
      <c r="A146" s="3"/>
      <c r="B146" s="4" t="n">
        <f aca="false">AVERAGE(B136:B145)</f>
        <v>0.18514</v>
      </c>
      <c r="C146" s="4" t="e">
        <f aca="false">AVERAGE(C136:C145)</f>
        <v>#DIV/0!</v>
      </c>
      <c r="E146" s="3"/>
      <c r="F146" s="3" t="n">
        <f aca="false">AVERAGE(F136:F145)</f>
        <v>5.5007</v>
      </c>
      <c r="G146" s="3" t="e">
        <f aca="false">AVERAGE(G136:G145)</f>
        <v>#DIV/0!</v>
      </c>
    </row>
    <row r="147" customFormat="false" ht="12.8" hidden="false" customHeight="false" outlineLevel="0" collapsed="false">
      <c r="A147" s="3" t="s">
        <v>0</v>
      </c>
      <c r="B147" s="3" t="s">
        <v>44</v>
      </c>
      <c r="C147" s="3" t="s">
        <v>44</v>
      </c>
      <c r="E147" s="3" t="s">
        <v>0</v>
      </c>
      <c r="F147" s="4" t="s">
        <v>44</v>
      </c>
      <c r="G147" s="4" t="s">
        <v>44</v>
      </c>
    </row>
    <row r="148" customFormat="false" ht="12.8" hidden="false" customHeight="false" outlineLevel="0" collapsed="false">
      <c r="A148" s="1" t="s">
        <v>245</v>
      </c>
      <c r="B148" s="1" t="n">
        <v>0.406</v>
      </c>
      <c r="E148" s="1" t="s">
        <v>246</v>
      </c>
      <c r="F148" s="5"/>
      <c r="G148" s="5"/>
    </row>
    <row r="149" customFormat="false" ht="12.8" hidden="false" customHeight="false" outlineLevel="0" collapsed="false">
      <c r="A149" s="1" t="s">
        <v>247</v>
      </c>
      <c r="B149" s="1" t="n">
        <v>1.691</v>
      </c>
      <c r="E149" s="1" t="s">
        <v>248</v>
      </c>
      <c r="F149" s="5"/>
      <c r="G149" s="5"/>
    </row>
    <row r="150" customFormat="false" ht="12.8" hidden="false" customHeight="false" outlineLevel="0" collapsed="false">
      <c r="A150" s="1" t="s">
        <v>249</v>
      </c>
      <c r="B150" s="1" t="n">
        <v>1.978</v>
      </c>
      <c r="E150" s="1" t="s">
        <v>250</v>
      </c>
      <c r="F150" s="5"/>
      <c r="G150" s="5"/>
    </row>
    <row r="151" customFormat="false" ht="12.8" hidden="false" customHeight="false" outlineLevel="0" collapsed="false">
      <c r="A151" s="1" t="s">
        <v>251</v>
      </c>
      <c r="B151" s="1" t="n">
        <v>2.068</v>
      </c>
      <c r="E151" s="1" t="s">
        <v>252</v>
      </c>
      <c r="F151" s="5"/>
      <c r="G151" s="5"/>
    </row>
    <row r="152" customFormat="false" ht="12.8" hidden="false" customHeight="false" outlineLevel="0" collapsed="false">
      <c r="A152" s="1" t="s">
        <v>253</v>
      </c>
      <c r="B152" s="1" t="n">
        <v>1.775</v>
      </c>
      <c r="E152" s="1" t="s">
        <v>254</v>
      </c>
      <c r="F152" s="5"/>
      <c r="G152" s="5"/>
    </row>
    <row r="153" customFormat="false" ht="12.8" hidden="false" customHeight="false" outlineLevel="0" collapsed="false">
      <c r="A153" s="1" t="s">
        <v>255</v>
      </c>
      <c r="B153" s="1" t="n">
        <v>2.021</v>
      </c>
      <c r="E153" s="1" t="s">
        <v>256</v>
      </c>
      <c r="F153" s="5"/>
      <c r="G153" s="5"/>
    </row>
    <row r="154" customFormat="false" ht="12.8" hidden="false" customHeight="false" outlineLevel="0" collapsed="false">
      <c r="A154" s="1" t="s">
        <v>257</v>
      </c>
      <c r="B154" s="1" t="n">
        <v>0.0719</v>
      </c>
      <c r="E154" s="1" t="s">
        <v>258</v>
      </c>
      <c r="F154" s="5"/>
      <c r="G154" s="5"/>
    </row>
    <row r="155" customFormat="false" ht="12.8" hidden="false" customHeight="false" outlineLevel="0" collapsed="false">
      <c r="A155" s="1" t="s">
        <v>259</v>
      </c>
      <c r="B155" s="1" t="n">
        <v>1.184</v>
      </c>
      <c r="E155" s="1" t="s">
        <v>260</v>
      </c>
      <c r="F155" s="5"/>
      <c r="G155" s="5"/>
    </row>
    <row r="156" customFormat="false" ht="12.8" hidden="false" customHeight="false" outlineLevel="0" collapsed="false">
      <c r="A156" s="1" t="s">
        <v>261</v>
      </c>
      <c r="B156" s="1" t="n">
        <v>1.351</v>
      </c>
      <c r="E156" s="1" t="s">
        <v>262</v>
      </c>
      <c r="F156" s="5"/>
      <c r="G156" s="5"/>
    </row>
    <row r="157" customFormat="false" ht="12.8" hidden="false" customHeight="false" outlineLevel="0" collapsed="false">
      <c r="A157" s="1" t="s">
        <v>263</v>
      </c>
      <c r="B157" s="1" t="n">
        <v>1.852</v>
      </c>
      <c r="E157" s="1" t="s">
        <v>264</v>
      </c>
      <c r="F157" s="5"/>
      <c r="G157" s="5"/>
    </row>
    <row r="158" customFormat="false" ht="12.8" hidden="false" customHeight="false" outlineLevel="0" collapsed="false">
      <c r="A158" s="3"/>
      <c r="B158" s="3" t="n">
        <f aca="false">AVERAGE(B148:B157)</f>
        <v>1.43979</v>
      </c>
      <c r="C158" s="3"/>
      <c r="E158" s="3"/>
      <c r="F158" s="4" t="e">
        <f aca="false">AVERAGE(F148:F157)</f>
        <v>#DIV/0!</v>
      </c>
      <c r="G158" s="4"/>
    </row>
    <row r="159" customFormat="false" ht="12.8" hidden="false" customHeight="false" outlineLevel="0" collapsed="false">
      <c r="A159" s="3" t="s">
        <v>0</v>
      </c>
      <c r="B159" s="4" t="s">
        <v>44</v>
      </c>
      <c r="C159" s="4" t="s">
        <v>44</v>
      </c>
      <c r="E159" s="3" t="s">
        <v>0</v>
      </c>
      <c r="F159" s="4" t="s">
        <v>44</v>
      </c>
      <c r="G159" s="4" t="s">
        <v>44</v>
      </c>
    </row>
    <row r="160" customFormat="false" ht="12.8" hidden="false" customHeight="false" outlineLevel="0" collapsed="false">
      <c r="A160" s="1" t="s">
        <v>265</v>
      </c>
      <c r="B160" s="5" t="n">
        <v>0.2649</v>
      </c>
      <c r="C160" s="5"/>
      <c r="E160" s="1" t="s">
        <v>266</v>
      </c>
      <c r="F160" s="5" t="n">
        <v>0.2048</v>
      </c>
      <c r="G160" s="5"/>
    </row>
    <row r="161" customFormat="false" ht="12.8" hidden="false" customHeight="false" outlineLevel="0" collapsed="false">
      <c r="A161" s="1" t="s">
        <v>267</v>
      </c>
      <c r="B161" s="5" t="n">
        <v>0.1614</v>
      </c>
      <c r="C161" s="5"/>
      <c r="E161" s="1" t="s">
        <v>268</v>
      </c>
      <c r="F161" s="5" t="n">
        <v>0.2697</v>
      </c>
      <c r="G161" s="5"/>
    </row>
    <row r="162" customFormat="false" ht="12.8" hidden="false" customHeight="false" outlineLevel="0" collapsed="false">
      <c r="A162" s="1" t="s">
        <v>269</v>
      </c>
      <c r="B162" s="5" t="n">
        <v>0.2667</v>
      </c>
      <c r="C162" s="5"/>
      <c r="E162" s="1" t="s">
        <v>270</v>
      </c>
      <c r="F162" s="5" t="n">
        <v>0.2395</v>
      </c>
      <c r="G162" s="5"/>
    </row>
    <row r="163" customFormat="false" ht="12.8" hidden="false" customHeight="false" outlineLevel="0" collapsed="false">
      <c r="A163" s="1" t="s">
        <v>271</v>
      </c>
      <c r="B163" s="5" t="n">
        <v>0.107</v>
      </c>
      <c r="C163" s="5"/>
      <c r="E163" s="1" t="s">
        <v>272</v>
      </c>
      <c r="F163" s="5" t="n">
        <v>0.236</v>
      </c>
      <c r="G163" s="5"/>
    </row>
    <row r="164" customFormat="false" ht="12.8" hidden="false" customHeight="false" outlineLevel="0" collapsed="false">
      <c r="A164" s="1" t="s">
        <v>273</v>
      </c>
      <c r="B164" s="5" t="n">
        <v>0.1842</v>
      </c>
      <c r="C164" s="5"/>
      <c r="E164" s="1" t="s">
        <v>274</v>
      </c>
      <c r="F164" s="5" t="n">
        <v>0.1658</v>
      </c>
      <c r="G164" s="5"/>
    </row>
    <row r="165" customFormat="false" ht="12.8" hidden="false" customHeight="false" outlineLevel="0" collapsed="false">
      <c r="A165" s="1" t="s">
        <v>275</v>
      </c>
      <c r="B165" s="5" t="n">
        <v>0.1175</v>
      </c>
      <c r="C165" s="5"/>
      <c r="E165" s="1" t="s">
        <v>276</v>
      </c>
      <c r="F165" s="5" t="n">
        <v>0.2513</v>
      </c>
      <c r="G165" s="5"/>
    </row>
    <row r="166" customFormat="false" ht="12.8" hidden="false" customHeight="false" outlineLevel="0" collapsed="false">
      <c r="A166" s="1" t="s">
        <v>277</v>
      </c>
      <c r="B166" s="5" t="n">
        <v>0.107</v>
      </c>
      <c r="C166" s="5"/>
      <c r="E166" s="1" t="s">
        <v>278</v>
      </c>
      <c r="F166" s="5" t="n">
        <v>0.2285</v>
      </c>
      <c r="G166" s="5"/>
    </row>
    <row r="167" customFormat="false" ht="12.8" hidden="false" customHeight="false" outlineLevel="0" collapsed="false">
      <c r="A167" s="1" t="s">
        <v>279</v>
      </c>
      <c r="B167" s="5" t="n">
        <v>0.214</v>
      </c>
      <c r="C167" s="5"/>
      <c r="E167" s="1" t="s">
        <v>280</v>
      </c>
      <c r="F167" s="5" t="n">
        <v>0.2632</v>
      </c>
      <c r="G167" s="5"/>
    </row>
    <row r="168" customFormat="false" ht="12.8" hidden="false" customHeight="false" outlineLevel="0" collapsed="false">
      <c r="A168" s="1" t="s">
        <v>281</v>
      </c>
      <c r="B168" s="5" t="n">
        <v>0.1456</v>
      </c>
      <c r="C168" s="5"/>
      <c r="E168" s="1" t="s">
        <v>282</v>
      </c>
      <c r="F168" s="5" t="n">
        <v>0.257</v>
      </c>
      <c r="G168" s="5"/>
    </row>
    <row r="169" customFormat="false" ht="12.8" hidden="false" customHeight="false" outlineLevel="0" collapsed="false">
      <c r="A169" s="1" t="s">
        <v>283</v>
      </c>
      <c r="B169" s="5" t="n">
        <v>0.0772</v>
      </c>
      <c r="C169" s="5"/>
      <c r="E169" s="1" t="s">
        <v>284</v>
      </c>
      <c r="F169" s="5" t="s">
        <v>7</v>
      </c>
      <c r="G169" s="5"/>
    </row>
    <row r="170" customFormat="false" ht="12.8" hidden="false" customHeight="false" outlineLevel="0" collapsed="false">
      <c r="A170" s="3"/>
      <c r="B170" s="4" t="n">
        <f aca="false">AVERAGE(B160:B169)</f>
        <v>0.16455</v>
      </c>
      <c r="C170" s="4"/>
      <c r="E170" s="3"/>
      <c r="F170" s="4" t="n">
        <f aca="false">AVERAGE(F160:F169)</f>
        <v>0.235088888888889</v>
      </c>
      <c r="G170" s="4"/>
    </row>
    <row r="171" customFormat="false" ht="15" hidden="false" customHeight="false" outlineLevel="0" collapsed="false">
      <c r="A171" s="3" t="s">
        <v>0</v>
      </c>
      <c r="B171" s="4" t="s">
        <v>44</v>
      </c>
      <c r="C171" s="4" t="s">
        <v>44</v>
      </c>
      <c r="E171" s="6" t="s">
        <v>0</v>
      </c>
      <c r="F171" s="8" t="s">
        <v>44</v>
      </c>
      <c r="G171" s="8" t="s">
        <v>44</v>
      </c>
    </row>
    <row r="172" customFormat="false" ht="12.8" hidden="false" customHeight="false" outlineLevel="0" collapsed="false">
      <c r="A172" s="1" t="s">
        <v>285</v>
      </c>
      <c r="B172" s="5" t="n">
        <v>0.1093</v>
      </c>
      <c r="C172" s="5"/>
      <c r="E172" s="1" t="s">
        <v>286</v>
      </c>
      <c r="F172" s="5" t="n">
        <v>0.3285</v>
      </c>
      <c r="G172" s="5"/>
    </row>
    <row r="173" customFormat="false" ht="12.8" hidden="false" customHeight="false" outlineLevel="0" collapsed="false">
      <c r="A173" s="1" t="s">
        <v>287</v>
      </c>
      <c r="B173" s="5" t="n">
        <v>0.1068</v>
      </c>
      <c r="C173" s="5"/>
      <c r="E173" s="1" t="s">
        <v>288</v>
      </c>
      <c r="F173" s="5" t="n">
        <v>0.3581</v>
      </c>
      <c r="G173" s="5"/>
    </row>
    <row r="174" customFormat="false" ht="12.8" hidden="false" customHeight="false" outlineLevel="0" collapsed="false">
      <c r="A174" s="1" t="s">
        <v>289</v>
      </c>
      <c r="B174" s="5" t="n">
        <v>0.034</v>
      </c>
      <c r="C174" s="5"/>
      <c r="E174" s="1" t="s">
        <v>290</v>
      </c>
      <c r="F174" s="5" t="n">
        <v>0.3457</v>
      </c>
      <c r="G174" s="5"/>
    </row>
    <row r="175" customFormat="false" ht="12.8" hidden="false" customHeight="false" outlineLevel="0" collapsed="false">
      <c r="A175" s="1" t="s">
        <v>291</v>
      </c>
      <c r="B175" s="5" t="n">
        <v>0.0185</v>
      </c>
      <c r="C175" s="5"/>
      <c r="E175" s="1" t="s">
        <v>292</v>
      </c>
      <c r="F175" s="5" t="s">
        <v>7</v>
      </c>
      <c r="G175" s="5"/>
    </row>
    <row r="176" customFormat="false" ht="12.8" hidden="false" customHeight="false" outlineLevel="0" collapsed="false">
      <c r="A176" s="1" t="s">
        <v>293</v>
      </c>
      <c r="B176" s="5" t="n">
        <v>0.0716</v>
      </c>
      <c r="C176" s="5"/>
      <c r="E176" s="1" t="s">
        <v>294</v>
      </c>
      <c r="F176" s="5"/>
      <c r="G176" s="5"/>
    </row>
    <row r="177" customFormat="false" ht="12.8" hidden="false" customHeight="false" outlineLevel="0" collapsed="false">
      <c r="A177" s="1" t="s">
        <v>295</v>
      </c>
      <c r="B177" s="5" t="n">
        <v>0.0735</v>
      </c>
      <c r="C177" s="5"/>
      <c r="E177" s="1" t="s">
        <v>296</v>
      </c>
      <c r="F177" s="5"/>
      <c r="G177" s="5"/>
    </row>
    <row r="178" customFormat="false" ht="12.8" hidden="false" customHeight="false" outlineLevel="0" collapsed="false">
      <c r="A178" s="1" t="s">
        <v>297</v>
      </c>
      <c r="B178" s="5" t="n">
        <v>0.0741</v>
      </c>
      <c r="C178" s="5"/>
      <c r="E178" s="1" t="s">
        <v>298</v>
      </c>
      <c r="F178" s="5"/>
      <c r="G178" s="5"/>
    </row>
    <row r="179" customFormat="false" ht="12.8" hidden="false" customHeight="false" outlineLevel="0" collapsed="false">
      <c r="A179" s="1" t="s">
        <v>299</v>
      </c>
      <c r="B179" s="5" t="n">
        <v>0.0716</v>
      </c>
      <c r="C179" s="5"/>
      <c r="E179" s="1" t="s">
        <v>300</v>
      </c>
      <c r="F179" s="5"/>
      <c r="G179" s="5"/>
    </row>
    <row r="180" customFormat="false" ht="12.8" hidden="false" customHeight="false" outlineLevel="0" collapsed="false">
      <c r="A180" s="1" t="s">
        <v>301</v>
      </c>
      <c r="B180" s="5" t="n">
        <v>0.05</v>
      </c>
      <c r="C180" s="5"/>
      <c r="E180" s="1" t="s">
        <v>302</v>
      </c>
      <c r="F180" s="5"/>
      <c r="G180" s="5"/>
    </row>
    <row r="181" customFormat="false" ht="12.8" hidden="false" customHeight="false" outlineLevel="0" collapsed="false">
      <c r="A181" s="1" t="s">
        <v>303</v>
      </c>
      <c r="B181" s="5" t="n">
        <v>0.0722</v>
      </c>
      <c r="C181" s="5"/>
      <c r="E181" s="1" t="s">
        <v>304</v>
      </c>
      <c r="F181" s="5"/>
      <c r="G181" s="5"/>
    </row>
    <row r="182" customFormat="false" ht="12.8" hidden="false" customHeight="false" outlineLevel="0" collapsed="false">
      <c r="A182" s="3"/>
      <c r="B182" s="4" t="n">
        <f aca="false">AVERAGE(B172:B181)</f>
        <v>0.06816</v>
      </c>
      <c r="C182" s="4"/>
      <c r="E182" s="4"/>
      <c r="F182" s="4" t="n">
        <f aca="false">AVERAGE(F172:F181)</f>
        <v>0.3441</v>
      </c>
      <c r="G182" s="4"/>
    </row>
    <row r="183" customFormat="false" ht="12.8" hidden="false" customHeight="false" outlineLevel="0" collapsed="false">
      <c r="A183" s="3" t="s">
        <v>0</v>
      </c>
      <c r="B183" s="4" t="s">
        <v>44</v>
      </c>
      <c r="C183" s="4" t="s">
        <v>44</v>
      </c>
      <c r="E183" s="3" t="s">
        <v>0</v>
      </c>
      <c r="F183" s="4" t="s">
        <v>1</v>
      </c>
      <c r="G183" s="4"/>
    </row>
    <row r="184" customFormat="false" ht="12.8" hidden="false" customHeight="false" outlineLevel="0" collapsed="false">
      <c r="A184" s="1" t="s">
        <v>305</v>
      </c>
      <c r="B184" s="5" t="n">
        <v>0.3312</v>
      </c>
      <c r="C184" s="5"/>
      <c r="E184" s="1" t="s">
        <v>306</v>
      </c>
      <c r="F184" s="5" t="n">
        <v>0.5759</v>
      </c>
      <c r="G184" s="5"/>
    </row>
    <row r="185" customFormat="false" ht="12.8" hidden="false" customHeight="false" outlineLevel="0" collapsed="false">
      <c r="A185" s="1" t="s">
        <v>307</v>
      </c>
      <c r="B185" s="5" t="n">
        <v>0.3029</v>
      </c>
      <c r="C185" s="5"/>
      <c r="E185" s="1" t="s">
        <v>308</v>
      </c>
      <c r="F185" s="5" t="n">
        <v>0.5857</v>
      </c>
      <c r="G185" s="5"/>
    </row>
    <row r="186" customFormat="false" ht="12.8" hidden="false" customHeight="false" outlineLevel="0" collapsed="false">
      <c r="A186" s="1" t="s">
        <v>309</v>
      </c>
      <c r="B186" s="5" t="n">
        <v>0.4014</v>
      </c>
      <c r="C186" s="5"/>
      <c r="E186" s="1" t="s">
        <v>310</v>
      </c>
      <c r="F186" s="5" t="n">
        <v>0.5693</v>
      </c>
      <c r="G186" s="5"/>
    </row>
    <row r="187" customFormat="false" ht="12.8" hidden="false" customHeight="false" outlineLevel="0" collapsed="false">
      <c r="A187" s="1" t="s">
        <v>311</v>
      </c>
      <c r="B187" s="5" t="n">
        <v>0.3565</v>
      </c>
      <c r="C187" s="5"/>
      <c r="E187" s="1" t="s">
        <v>312</v>
      </c>
      <c r="F187" s="5" t="s">
        <v>7</v>
      </c>
      <c r="G187" s="5"/>
    </row>
    <row r="188" customFormat="false" ht="12.8" hidden="false" customHeight="false" outlineLevel="0" collapsed="false">
      <c r="A188" s="1" t="s">
        <v>313</v>
      </c>
      <c r="B188" s="5" t="n">
        <v>0.1891</v>
      </c>
      <c r="C188" s="5"/>
      <c r="E188" s="1" t="s">
        <v>314</v>
      </c>
      <c r="F188" s="5"/>
      <c r="G188" s="5"/>
    </row>
    <row r="189" customFormat="false" ht="12.8" hidden="false" customHeight="false" outlineLevel="0" collapsed="false">
      <c r="A189" s="1" t="s">
        <v>315</v>
      </c>
      <c r="B189" s="5" t="n">
        <v>0.3043</v>
      </c>
      <c r="C189" s="5"/>
      <c r="E189" s="1" t="s">
        <v>316</v>
      </c>
      <c r="F189" s="5"/>
      <c r="G189" s="5"/>
    </row>
    <row r="190" customFormat="false" ht="12.8" hidden="false" customHeight="false" outlineLevel="0" collapsed="false">
      <c r="A190" s="1" t="s">
        <v>317</v>
      </c>
      <c r="B190" s="5" t="n">
        <v>0.3754</v>
      </c>
      <c r="C190" s="5"/>
      <c r="E190" s="1" t="s">
        <v>318</v>
      </c>
      <c r="F190" s="5"/>
      <c r="G190" s="5"/>
    </row>
    <row r="191" customFormat="false" ht="12.8" hidden="false" customHeight="false" outlineLevel="0" collapsed="false">
      <c r="A191" s="1" t="s">
        <v>319</v>
      </c>
      <c r="B191" s="5" t="n">
        <v>0.3725</v>
      </c>
      <c r="C191" s="5"/>
      <c r="E191" s="1" t="s">
        <v>320</v>
      </c>
      <c r="F191" s="5"/>
      <c r="G191" s="5"/>
    </row>
    <row r="192" customFormat="false" ht="12.8" hidden="false" customHeight="false" outlineLevel="0" collapsed="false">
      <c r="A192" s="1" t="s">
        <v>321</v>
      </c>
      <c r="B192" s="5" t="n">
        <v>0.2478</v>
      </c>
      <c r="C192" s="5"/>
      <c r="E192" s="1" t="s">
        <v>322</v>
      </c>
      <c r="F192" s="5"/>
      <c r="G192" s="5"/>
    </row>
    <row r="193" customFormat="false" ht="12.8" hidden="false" customHeight="false" outlineLevel="0" collapsed="false">
      <c r="A193" s="1" t="s">
        <v>323</v>
      </c>
      <c r="B193" s="5" t="s">
        <v>7</v>
      </c>
      <c r="C193" s="5"/>
      <c r="E193" s="1" t="s">
        <v>324</v>
      </c>
      <c r="F193" s="5"/>
      <c r="G193" s="5"/>
    </row>
    <row r="194" customFormat="false" ht="12.8" hidden="false" customHeight="false" outlineLevel="0" collapsed="false">
      <c r="A194" s="3"/>
      <c r="B194" s="4" t="n">
        <f aca="false">AVERAGE(B184:B193)</f>
        <v>0.320122222222222</v>
      </c>
      <c r="C194" s="4"/>
      <c r="E194" s="3"/>
      <c r="F194" s="4" t="n">
        <f aca="false">AVERAGE(F184:F193)</f>
        <v>0.576966666666667</v>
      </c>
      <c r="G194" s="4"/>
    </row>
    <row r="195" customFormat="false" ht="13.8" hidden="false" customHeight="false" outlineLevel="0" collapsed="false">
      <c r="A195" s="2" t="s">
        <v>0</v>
      </c>
      <c r="B195" s="2" t="s">
        <v>1</v>
      </c>
      <c r="C195" s="2"/>
      <c r="E195" s="3" t="s">
        <v>0</v>
      </c>
      <c r="F195" s="4" t="s">
        <v>1</v>
      </c>
      <c r="G195" s="4"/>
    </row>
    <row r="196" customFormat="false" ht="12.8" hidden="false" customHeight="false" outlineLevel="0" collapsed="false">
      <c r="A196" s="1" t="s">
        <v>325</v>
      </c>
      <c r="B196" s="5" t="n">
        <v>0.5978</v>
      </c>
      <c r="C196" s="5"/>
      <c r="E196" s="1" t="s">
        <v>326</v>
      </c>
      <c r="F196" s="5" t="n">
        <v>0.08</v>
      </c>
      <c r="G196" s="5"/>
    </row>
    <row r="197" customFormat="false" ht="12.8" hidden="false" customHeight="false" outlineLevel="0" collapsed="false">
      <c r="A197" s="1" t="s">
        <v>327</v>
      </c>
      <c r="B197" s="5" t="n">
        <v>0.5022</v>
      </c>
      <c r="C197" s="5"/>
      <c r="E197" s="1" t="s">
        <v>328</v>
      </c>
      <c r="F197" s="5" t="n">
        <v>0.4</v>
      </c>
      <c r="G197" s="5"/>
    </row>
    <row r="198" customFormat="false" ht="12.8" hidden="false" customHeight="false" outlineLevel="0" collapsed="false">
      <c r="A198" s="1" t="s">
        <v>329</v>
      </c>
      <c r="B198" s="5" t="n">
        <v>0.6489</v>
      </c>
      <c r="C198" s="5"/>
      <c r="E198" s="1" t="s">
        <v>330</v>
      </c>
      <c r="F198" s="5" t="n">
        <v>0.4067</v>
      </c>
      <c r="G198" s="5"/>
    </row>
    <row r="199" customFormat="false" ht="12.8" hidden="false" customHeight="false" outlineLevel="0" collapsed="false">
      <c r="A199" s="1" t="s">
        <v>331</v>
      </c>
      <c r="B199" s="5" t="n">
        <v>0.6133</v>
      </c>
      <c r="C199" s="5"/>
      <c r="E199" s="1" t="s">
        <v>332</v>
      </c>
      <c r="F199" s="5" t="n">
        <v>0.28</v>
      </c>
      <c r="G199" s="5"/>
    </row>
    <row r="200" customFormat="false" ht="12.8" hidden="false" customHeight="false" outlineLevel="0" collapsed="false">
      <c r="A200" s="1" t="s">
        <v>333</v>
      </c>
      <c r="B200" s="5" t="n">
        <v>0.7044</v>
      </c>
      <c r="C200" s="5"/>
      <c r="E200" s="1" t="s">
        <v>334</v>
      </c>
      <c r="F200" s="5" t="n">
        <v>0.2267</v>
      </c>
      <c r="G200" s="5"/>
    </row>
    <row r="201" customFormat="false" ht="12.8" hidden="false" customHeight="false" outlineLevel="0" collapsed="false">
      <c r="A201" s="1" t="s">
        <v>335</v>
      </c>
      <c r="B201" s="5" t="n">
        <v>0.7489</v>
      </c>
      <c r="C201" s="5"/>
      <c r="E201" s="1" t="s">
        <v>336</v>
      </c>
      <c r="F201" s="5" t="n">
        <v>0.2183</v>
      </c>
      <c r="G201" s="5"/>
    </row>
    <row r="202" customFormat="false" ht="12.8" hidden="false" customHeight="false" outlineLevel="0" collapsed="false">
      <c r="A202" s="1" t="s">
        <v>337</v>
      </c>
      <c r="B202" s="5" t="n">
        <v>0.6533</v>
      </c>
      <c r="C202" s="5"/>
      <c r="E202" s="1" t="s">
        <v>338</v>
      </c>
      <c r="F202" s="5" t="s">
        <v>7</v>
      </c>
      <c r="G202" s="5"/>
    </row>
    <row r="203" customFormat="false" ht="12.8" hidden="false" customHeight="false" outlineLevel="0" collapsed="false">
      <c r="A203" s="1" t="s">
        <v>339</v>
      </c>
      <c r="B203" s="5" t="n">
        <v>0.4511</v>
      </c>
      <c r="C203" s="5"/>
      <c r="E203" s="1" t="s">
        <v>340</v>
      </c>
      <c r="F203" s="5"/>
      <c r="G203" s="5"/>
    </row>
    <row r="204" customFormat="false" ht="12.8" hidden="false" customHeight="false" outlineLevel="0" collapsed="false">
      <c r="A204" s="1" t="s">
        <v>341</v>
      </c>
      <c r="B204" s="5" t="n">
        <v>0.7</v>
      </c>
      <c r="C204" s="5"/>
      <c r="E204" s="1" t="s">
        <v>342</v>
      </c>
      <c r="F204" s="5"/>
      <c r="G204" s="5"/>
    </row>
    <row r="205" customFormat="false" ht="12.8" hidden="false" customHeight="false" outlineLevel="0" collapsed="false">
      <c r="A205" s="1" t="s">
        <v>343</v>
      </c>
      <c r="B205" s="5" t="n">
        <v>0.3556</v>
      </c>
      <c r="C205" s="5"/>
      <c r="E205" s="1" t="s">
        <v>344</v>
      </c>
      <c r="F205" s="5"/>
      <c r="G205" s="5"/>
    </row>
    <row r="206" customFormat="false" ht="12.8" hidden="false" customHeight="false" outlineLevel="0" collapsed="false">
      <c r="A206" s="3"/>
      <c r="B206" s="4" t="n">
        <f aca="false">AVERAGE(B196:B205)</f>
        <v>0.59755</v>
      </c>
      <c r="C206" s="4"/>
      <c r="E206" s="3"/>
      <c r="F206" s="4" t="n">
        <f aca="false">AVERAGE(F196:F205)</f>
        <v>0.268616666666667</v>
      </c>
      <c r="G206" s="4"/>
    </row>
    <row r="207" customFormat="false" ht="12.8" hidden="false" customHeight="false" outlineLevel="0" collapsed="false">
      <c r="A207" s="3" t="s">
        <v>0</v>
      </c>
      <c r="B207" s="4" t="s">
        <v>1</v>
      </c>
      <c r="C207" s="4"/>
      <c r="E207" s="3" t="s">
        <v>0</v>
      </c>
      <c r="F207" s="4" t="s">
        <v>1</v>
      </c>
      <c r="G207" s="4"/>
    </row>
    <row r="208" customFormat="false" ht="12.8" hidden="false" customHeight="false" outlineLevel="0" collapsed="false">
      <c r="A208" s="1" t="s">
        <v>345</v>
      </c>
      <c r="B208" s="5" t="n">
        <v>0.4537</v>
      </c>
      <c r="C208" s="5"/>
      <c r="E208" s="1" t="s">
        <v>346</v>
      </c>
      <c r="F208" s="5" t="n">
        <v>0.3333</v>
      </c>
      <c r="G208" s="5"/>
    </row>
    <row r="209" customFormat="false" ht="12.8" hidden="false" customHeight="false" outlineLevel="0" collapsed="false">
      <c r="A209" s="1" t="s">
        <v>347</v>
      </c>
      <c r="B209" s="5" t="n">
        <v>0.4675</v>
      </c>
      <c r="C209" s="5"/>
      <c r="E209" s="1" t="s">
        <v>348</v>
      </c>
      <c r="F209" s="5" t="n">
        <v>0.2745</v>
      </c>
      <c r="G209" s="5"/>
    </row>
    <row r="210" customFormat="false" ht="12.8" hidden="false" customHeight="false" outlineLevel="0" collapsed="false">
      <c r="A210" s="1" t="s">
        <v>349</v>
      </c>
      <c r="B210" s="5" t="s">
        <v>7</v>
      </c>
      <c r="C210" s="5"/>
      <c r="E210" s="1" t="s">
        <v>350</v>
      </c>
      <c r="F210" s="5" t="n">
        <v>0.3843</v>
      </c>
      <c r="G210" s="5"/>
    </row>
    <row r="211" customFormat="false" ht="12.8" hidden="false" customHeight="false" outlineLevel="0" collapsed="false">
      <c r="A211" s="1" t="s">
        <v>351</v>
      </c>
      <c r="B211" s="5"/>
      <c r="C211" s="5"/>
      <c r="E211" s="1" t="s">
        <v>352</v>
      </c>
      <c r="F211" s="5" t="n">
        <v>0.3745</v>
      </c>
      <c r="G211" s="5"/>
    </row>
    <row r="212" customFormat="false" ht="12.8" hidden="false" customHeight="false" outlineLevel="0" collapsed="false">
      <c r="A212" s="1" t="s">
        <v>353</v>
      </c>
      <c r="B212" s="5"/>
      <c r="C212" s="5"/>
      <c r="E212" s="1" t="s">
        <v>354</v>
      </c>
      <c r="F212" s="5" t="s">
        <v>7</v>
      </c>
      <c r="G212" s="5"/>
    </row>
    <row r="213" customFormat="false" ht="12.8" hidden="false" customHeight="false" outlineLevel="0" collapsed="false">
      <c r="A213" s="1" t="s">
        <v>355</v>
      </c>
      <c r="B213" s="5"/>
      <c r="C213" s="5"/>
      <c r="E213" s="1" t="s">
        <v>356</v>
      </c>
      <c r="F213" s="5"/>
      <c r="G213" s="5"/>
    </row>
    <row r="214" customFormat="false" ht="12.8" hidden="false" customHeight="false" outlineLevel="0" collapsed="false">
      <c r="A214" s="1" t="s">
        <v>357</v>
      </c>
      <c r="B214" s="5"/>
      <c r="C214" s="5"/>
      <c r="E214" s="1" t="s">
        <v>358</v>
      </c>
      <c r="F214" s="5"/>
      <c r="G214" s="5"/>
    </row>
    <row r="215" customFormat="false" ht="12.8" hidden="false" customHeight="false" outlineLevel="0" collapsed="false">
      <c r="A215" s="1" t="s">
        <v>359</v>
      </c>
      <c r="B215" s="5"/>
      <c r="C215" s="5"/>
      <c r="E215" s="1" t="s">
        <v>360</v>
      </c>
      <c r="F215" s="5"/>
      <c r="G215" s="5"/>
    </row>
    <row r="216" customFormat="false" ht="12.8" hidden="false" customHeight="false" outlineLevel="0" collapsed="false">
      <c r="A216" s="1" t="s">
        <v>361</v>
      </c>
      <c r="B216" s="5"/>
      <c r="C216" s="5"/>
      <c r="E216" s="1" t="s">
        <v>362</v>
      </c>
      <c r="F216" s="5"/>
      <c r="G216" s="5"/>
    </row>
    <row r="217" customFormat="false" ht="12.8" hidden="false" customHeight="false" outlineLevel="0" collapsed="false">
      <c r="A217" s="1" t="s">
        <v>363</v>
      </c>
      <c r="B217" s="5"/>
      <c r="C217" s="5"/>
      <c r="E217" s="1" t="s">
        <v>364</v>
      </c>
      <c r="F217" s="5"/>
      <c r="G217" s="5"/>
    </row>
    <row r="218" customFormat="false" ht="12.8" hidden="false" customHeight="false" outlineLevel="0" collapsed="false">
      <c r="A218" s="3"/>
      <c r="B218" s="4" t="n">
        <f aca="false">AVERAGE(B208:B217)</f>
        <v>0.4606</v>
      </c>
      <c r="C218" s="4"/>
      <c r="E218" s="3"/>
      <c r="F218" s="4" t="n">
        <f aca="false">AVERAGE(F208:F217)</f>
        <v>0.34165</v>
      </c>
      <c r="G218" s="4"/>
    </row>
    <row r="219" customFormat="false" ht="12.8" hidden="false" customHeight="false" outlineLevel="0" collapsed="false">
      <c r="A219" s="3" t="s">
        <v>0</v>
      </c>
      <c r="B219" s="4" t="s">
        <v>1</v>
      </c>
      <c r="C219" s="4"/>
      <c r="E219" s="3" t="s">
        <v>0</v>
      </c>
      <c r="F219" s="4" t="s">
        <v>1</v>
      </c>
      <c r="G219" s="4"/>
    </row>
    <row r="220" customFormat="false" ht="12.8" hidden="false" customHeight="false" outlineLevel="0" collapsed="false">
      <c r="A220" s="1" t="s">
        <v>365</v>
      </c>
      <c r="B220" s="5" t="n">
        <v>0.0333</v>
      </c>
      <c r="C220" s="5"/>
      <c r="E220" s="1" t="s">
        <v>366</v>
      </c>
      <c r="F220" s="5" t="s">
        <v>7</v>
      </c>
      <c r="G220" s="5"/>
    </row>
    <row r="221" customFormat="false" ht="12.8" hidden="false" customHeight="false" outlineLevel="0" collapsed="false">
      <c r="A221" s="1" t="s">
        <v>367</v>
      </c>
      <c r="B221" s="5" t="n">
        <v>0.0193</v>
      </c>
      <c r="C221" s="5"/>
      <c r="E221" s="1" t="s">
        <v>368</v>
      </c>
      <c r="F221" s="5"/>
      <c r="G221" s="5"/>
    </row>
    <row r="222" customFormat="false" ht="12.8" hidden="false" customHeight="false" outlineLevel="0" collapsed="false">
      <c r="A222" s="1" t="s">
        <v>369</v>
      </c>
      <c r="B222" s="5" t="s">
        <v>7</v>
      </c>
      <c r="C222" s="5"/>
      <c r="E222" s="1" t="s">
        <v>370</v>
      </c>
      <c r="F222" s="5"/>
      <c r="G222" s="5"/>
    </row>
    <row r="223" customFormat="false" ht="12.8" hidden="false" customHeight="false" outlineLevel="0" collapsed="false">
      <c r="A223" s="1" t="s">
        <v>371</v>
      </c>
      <c r="B223" s="5"/>
      <c r="C223" s="5"/>
      <c r="E223" s="1" t="s">
        <v>372</v>
      </c>
      <c r="F223" s="5"/>
      <c r="G223" s="5"/>
    </row>
    <row r="224" customFormat="false" ht="12.8" hidden="false" customHeight="false" outlineLevel="0" collapsed="false">
      <c r="A224" s="1" t="s">
        <v>373</v>
      </c>
      <c r="B224" s="5"/>
      <c r="C224" s="5"/>
      <c r="E224" s="1" t="s">
        <v>374</v>
      </c>
      <c r="F224" s="5"/>
      <c r="G224" s="5"/>
    </row>
    <row r="225" customFormat="false" ht="12.8" hidden="false" customHeight="false" outlineLevel="0" collapsed="false">
      <c r="A225" s="1" t="s">
        <v>375</v>
      </c>
      <c r="B225" s="5"/>
      <c r="C225" s="5"/>
      <c r="E225" s="1" t="s">
        <v>376</v>
      </c>
      <c r="F225" s="5"/>
      <c r="G225" s="5"/>
    </row>
    <row r="226" customFormat="false" ht="12.8" hidden="false" customHeight="false" outlineLevel="0" collapsed="false">
      <c r="A226" s="1" t="s">
        <v>377</v>
      </c>
      <c r="B226" s="5"/>
      <c r="C226" s="5"/>
      <c r="E226" s="1" t="s">
        <v>378</v>
      </c>
      <c r="F226" s="5"/>
      <c r="G226" s="5"/>
    </row>
    <row r="227" customFormat="false" ht="12.8" hidden="false" customHeight="false" outlineLevel="0" collapsed="false">
      <c r="A227" s="1" t="s">
        <v>379</v>
      </c>
      <c r="B227" s="5"/>
      <c r="C227" s="5"/>
      <c r="E227" s="1" t="s">
        <v>380</v>
      </c>
      <c r="F227" s="5"/>
      <c r="G227" s="5"/>
    </row>
    <row r="228" customFormat="false" ht="12.8" hidden="false" customHeight="false" outlineLevel="0" collapsed="false">
      <c r="A228" s="1" t="s">
        <v>381</v>
      </c>
      <c r="B228" s="5"/>
      <c r="C228" s="5"/>
      <c r="E228" s="1" t="s">
        <v>382</v>
      </c>
      <c r="F228" s="5"/>
      <c r="G228" s="5"/>
    </row>
    <row r="229" customFormat="false" ht="12.8" hidden="false" customHeight="false" outlineLevel="0" collapsed="false">
      <c r="A229" s="1" t="s">
        <v>383</v>
      </c>
      <c r="B229" s="5"/>
      <c r="C229" s="5"/>
      <c r="E229" s="1" t="s">
        <v>384</v>
      </c>
      <c r="F229" s="5"/>
      <c r="G229" s="5"/>
    </row>
    <row r="230" customFormat="false" ht="12.8" hidden="false" customHeight="false" outlineLevel="0" collapsed="false">
      <c r="A230" s="4"/>
      <c r="B230" s="4" t="n">
        <f aca="false">AVERAGE(B220:B229)</f>
        <v>0.0263</v>
      </c>
      <c r="C230" s="4"/>
      <c r="E230" s="3"/>
      <c r="F230" s="4" t="e">
        <f aca="false">AVERAGE(F220:F229)</f>
        <v>#DIV/0!</v>
      </c>
      <c r="G230" s="4"/>
    </row>
    <row r="231" customFormat="false" ht="13.8" hidden="false" customHeight="false" outlineLevel="0" collapsed="false">
      <c r="A231" s="2" t="s">
        <v>0</v>
      </c>
      <c r="B231" s="7" t="s">
        <v>1</v>
      </c>
      <c r="C231" s="7"/>
      <c r="E231" s="3" t="s">
        <v>0</v>
      </c>
      <c r="F231" s="4" t="s">
        <v>1</v>
      </c>
      <c r="G231" s="4"/>
    </row>
    <row r="232" customFormat="false" ht="12.8" hidden="false" customHeight="false" outlineLevel="0" collapsed="false">
      <c r="A232" s="1" t="s">
        <v>385</v>
      </c>
      <c r="B232" s="5"/>
      <c r="C232" s="5"/>
      <c r="E232" s="1" t="s">
        <v>386</v>
      </c>
      <c r="F232" s="5"/>
      <c r="G232" s="5"/>
    </row>
    <row r="233" customFormat="false" ht="12.8" hidden="false" customHeight="false" outlineLevel="0" collapsed="false">
      <c r="A233" s="1" t="s">
        <v>387</v>
      </c>
      <c r="B233" s="5"/>
      <c r="C233" s="5"/>
      <c r="E233" s="1" t="s">
        <v>388</v>
      </c>
      <c r="F233" s="5"/>
      <c r="G233" s="5"/>
    </row>
    <row r="234" customFormat="false" ht="12.8" hidden="false" customHeight="false" outlineLevel="0" collapsed="false">
      <c r="A234" s="1" t="s">
        <v>389</v>
      </c>
      <c r="B234" s="5"/>
      <c r="C234" s="5"/>
      <c r="E234" s="1" t="s">
        <v>390</v>
      </c>
      <c r="F234" s="5"/>
      <c r="G234" s="5"/>
    </row>
    <row r="235" customFormat="false" ht="12.8" hidden="false" customHeight="false" outlineLevel="0" collapsed="false">
      <c r="A235" s="1" t="s">
        <v>391</v>
      </c>
      <c r="B235" s="5"/>
      <c r="C235" s="5"/>
      <c r="E235" s="1" t="s">
        <v>392</v>
      </c>
      <c r="F235" s="5"/>
      <c r="G235" s="5"/>
    </row>
    <row r="236" customFormat="false" ht="12.8" hidden="false" customHeight="false" outlineLevel="0" collapsed="false">
      <c r="A236" s="1" t="s">
        <v>393</v>
      </c>
      <c r="B236" s="5"/>
      <c r="C236" s="5"/>
      <c r="E236" s="1" t="s">
        <v>394</v>
      </c>
      <c r="F236" s="5"/>
      <c r="G236" s="5"/>
    </row>
    <row r="237" customFormat="false" ht="12.8" hidden="false" customHeight="false" outlineLevel="0" collapsed="false">
      <c r="A237" s="1" t="s">
        <v>395</v>
      </c>
      <c r="B237" s="5"/>
      <c r="C237" s="5"/>
      <c r="E237" s="1" t="s">
        <v>396</v>
      </c>
      <c r="F237" s="5"/>
      <c r="G237" s="5"/>
    </row>
    <row r="238" customFormat="false" ht="12.8" hidden="false" customHeight="false" outlineLevel="0" collapsed="false">
      <c r="A238" s="1" t="s">
        <v>397</v>
      </c>
      <c r="B238" s="5"/>
      <c r="C238" s="5"/>
      <c r="E238" s="1" t="s">
        <v>398</v>
      </c>
      <c r="F238" s="5"/>
      <c r="G238" s="5"/>
    </row>
    <row r="239" customFormat="false" ht="12.8" hidden="false" customHeight="false" outlineLevel="0" collapsed="false">
      <c r="A239" s="1" t="s">
        <v>399</v>
      </c>
      <c r="B239" s="5"/>
      <c r="C239" s="5"/>
      <c r="E239" s="1" t="s">
        <v>400</v>
      </c>
      <c r="F239" s="5"/>
      <c r="G239" s="5"/>
    </row>
    <row r="240" customFormat="false" ht="12.8" hidden="false" customHeight="false" outlineLevel="0" collapsed="false">
      <c r="A240" s="1" t="s">
        <v>401</v>
      </c>
      <c r="B240" s="5"/>
      <c r="C240" s="5"/>
      <c r="E240" s="1" t="s">
        <v>402</v>
      </c>
      <c r="F240" s="5"/>
      <c r="G240" s="5"/>
    </row>
    <row r="241" customFormat="false" ht="12.8" hidden="false" customHeight="false" outlineLevel="0" collapsed="false">
      <c r="A241" s="1" t="s">
        <v>403</v>
      </c>
      <c r="B241" s="5"/>
      <c r="C241" s="5"/>
      <c r="E241" s="1" t="s">
        <v>404</v>
      </c>
      <c r="F241" s="5"/>
      <c r="G241" s="5"/>
    </row>
    <row r="242" customFormat="false" ht="12.8" hidden="false" customHeight="false" outlineLevel="0" collapsed="false">
      <c r="A242" s="3"/>
      <c r="B242" s="4" t="e">
        <f aca="false">AVERAGE(B232:B241)</f>
        <v>#DIV/0!</v>
      </c>
      <c r="C242" s="4"/>
      <c r="E242" s="3"/>
      <c r="F242" s="4" t="e">
        <f aca="false">AVERAGE(F232:F241)</f>
        <v>#DIV/0!</v>
      </c>
      <c r="G242" s="4"/>
    </row>
    <row r="243" customFormat="false" ht="12.8" hidden="false" customHeight="false" outlineLevel="0" collapsed="false">
      <c r="A243" s="3" t="s">
        <v>0</v>
      </c>
      <c r="B243" s="4" t="s">
        <v>1</v>
      </c>
      <c r="C243" s="4"/>
      <c r="E243" s="3" t="s">
        <v>0</v>
      </c>
      <c r="F243" s="4" t="s">
        <v>1</v>
      </c>
      <c r="G243" s="4"/>
    </row>
    <row r="244" customFormat="false" ht="12.8" hidden="false" customHeight="false" outlineLevel="0" collapsed="false">
      <c r="A244" s="1" t="s">
        <v>405</v>
      </c>
      <c r="B244" s="5"/>
      <c r="C244" s="5"/>
      <c r="E244" s="1" t="s">
        <v>406</v>
      </c>
      <c r="F244" s="1"/>
    </row>
    <row r="245" customFormat="false" ht="12.8" hidden="false" customHeight="false" outlineLevel="0" collapsed="false">
      <c r="A245" s="1" t="s">
        <v>407</v>
      </c>
      <c r="B245" s="5"/>
      <c r="C245" s="5"/>
      <c r="E245" s="1" t="s">
        <v>408</v>
      </c>
      <c r="F245" s="1"/>
    </row>
    <row r="246" customFormat="false" ht="12.8" hidden="false" customHeight="false" outlineLevel="0" collapsed="false">
      <c r="A246" s="1" t="s">
        <v>409</v>
      </c>
      <c r="B246" s="5"/>
      <c r="C246" s="5"/>
      <c r="E246" s="1" t="s">
        <v>410</v>
      </c>
      <c r="F246" s="1"/>
    </row>
    <row r="247" customFormat="false" ht="12.8" hidden="false" customHeight="false" outlineLevel="0" collapsed="false">
      <c r="A247" s="1" t="s">
        <v>411</v>
      </c>
      <c r="B247" s="5"/>
      <c r="C247" s="5"/>
      <c r="E247" s="1" t="s">
        <v>412</v>
      </c>
      <c r="F247" s="1"/>
    </row>
    <row r="248" customFormat="false" ht="12.8" hidden="false" customHeight="false" outlineLevel="0" collapsed="false">
      <c r="A248" s="1" t="s">
        <v>413</v>
      </c>
      <c r="B248" s="5"/>
      <c r="C248" s="5"/>
      <c r="E248" s="1" t="s">
        <v>414</v>
      </c>
      <c r="F248" s="1"/>
    </row>
    <row r="249" customFormat="false" ht="12.8" hidden="false" customHeight="false" outlineLevel="0" collapsed="false">
      <c r="A249" s="1" t="s">
        <v>415</v>
      </c>
      <c r="B249" s="5"/>
      <c r="C249" s="5"/>
      <c r="E249" s="1" t="s">
        <v>416</v>
      </c>
      <c r="F249" s="1"/>
    </row>
    <row r="250" customFormat="false" ht="12.8" hidden="false" customHeight="false" outlineLevel="0" collapsed="false">
      <c r="A250" s="1" t="s">
        <v>417</v>
      </c>
      <c r="B250" s="5"/>
      <c r="C250" s="5"/>
      <c r="E250" s="1" t="s">
        <v>418</v>
      </c>
      <c r="F250" s="1"/>
    </row>
    <row r="251" customFormat="false" ht="12.8" hidden="false" customHeight="false" outlineLevel="0" collapsed="false">
      <c r="A251" s="1" t="s">
        <v>419</v>
      </c>
      <c r="B251" s="5"/>
      <c r="C251" s="5"/>
      <c r="E251" s="1" t="s">
        <v>420</v>
      </c>
      <c r="F251" s="1"/>
    </row>
    <row r="252" customFormat="false" ht="12.8" hidden="false" customHeight="false" outlineLevel="0" collapsed="false">
      <c r="A252" s="1" t="s">
        <v>421</v>
      </c>
      <c r="B252" s="5"/>
      <c r="C252" s="5"/>
      <c r="E252" s="1" t="s">
        <v>422</v>
      </c>
      <c r="F252" s="1"/>
    </row>
    <row r="253" customFormat="false" ht="12.8" hidden="false" customHeight="false" outlineLevel="0" collapsed="false">
      <c r="A253" s="1" t="s">
        <v>423</v>
      </c>
      <c r="B253" s="5"/>
      <c r="C253" s="5"/>
      <c r="E253" s="1" t="s">
        <v>424</v>
      </c>
      <c r="F253" s="1"/>
    </row>
    <row r="254" customFormat="false" ht="12.8" hidden="false" customHeight="false" outlineLevel="0" collapsed="false">
      <c r="A254" s="4"/>
      <c r="B254" s="4" t="e">
        <f aca="false">AVERAGE(B244:B253)</f>
        <v>#DIV/0!</v>
      </c>
      <c r="C254" s="4"/>
      <c r="E254" s="4"/>
      <c r="F254" s="3" t="e">
        <f aca="false">AVERAGE(F244:F253)</f>
        <v>#DIV/0!</v>
      </c>
      <c r="G254" s="3"/>
    </row>
    <row r="255" customFormat="false" ht="12.8" hidden="false" customHeight="false" outlineLevel="0" collapsed="false">
      <c r="A255" s="3" t="s">
        <v>0</v>
      </c>
      <c r="B255" s="4" t="s">
        <v>1</v>
      </c>
      <c r="C255" s="4"/>
      <c r="E255" s="3" t="s">
        <v>0</v>
      </c>
      <c r="F255" s="4" t="s">
        <v>1</v>
      </c>
      <c r="G255" s="4"/>
    </row>
    <row r="256" customFormat="false" ht="12.8" hidden="false" customHeight="false" outlineLevel="0" collapsed="false">
      <c r="A256" s="1" t="s">
        <v>425</v>
      </c>
      <c r="E256" s="1" t="s">
        <v>426</v>
      </c>
      <c r="F256" s="1"/>
    </row>
    <row r="257" customFormat="false" ht="12.8" hidden="false" customHeight="false" outlineLevel="0" collapsed="false">
      <c r="A257" s="1" t="s">
        <v>427</v>
      </c>
      <c r="E257" s="1" t="s">
        <v>428</v>
      </c>
      <c r="F257" s="1"/>
    </row>
    <row r="258" customFormat="false" ht="12.8" hidden="false" customHeight="false" outlineLevel="0" collapsed="false">
      <c r="A258" s="1" t="s">
        <v>429</v>
      </c>
      <c r="E258" s="1" t="s">
        <v>430</v>
      </c>
      <c r="F258" s="1"/>
    </row>
    <row r="259" customFormat="false" ht="12.8" hidden="false" customHeight="false" outlineLevel="0" collapsed="false">
      <c r="A259" s="1" t="s">
        <v>431</v>
      </c>
      <c r="E259" s="1" t="s">
        <v>432</v>
      </c>
      <c r="F259" s="1"/>
    </row>
    <row r="260" customFormat="false" ht="12.8" hidden="false" customHeight="false" outlineLevel="0" collapsed="false">
      <c r="A260" s="1" t="s">
        <v>433</v>
      </c>
      <c r="E260" s="1" t="s">
        <v>434</v>
      </c>
      <c r="F260" s="1"/>
    </row>
    <row r="261" customFormat="false" ht="12.8" hidden="false" customHeight="false" outlineLevel="0" collapsed="false">
      <c r="A261" s="1" t="s">
        <v>435</v>
      </c>
      <c r="E261" s="1" t="s">
        <v>436</v>
      </c>
      <c r="F261" s="1"/>
    </row>
    <row r="262" customFormat="false" ht="12.8" hidden="false" customHeight="false" outlineLevel="0" collapsed="false">
      <c r="A262" s="1" t="s">
        <v>437</v>
      </c>
      <c r="E262" s="1" t="s">
        <v>438</v>
      </c>
      <c r="F262" s="1"/>
    </row>
    <row r="263" customFormat="false" ht="12.8" hidden="false" customHeight="false" outlineLevel="0" collapsed="false">
      <c r="A263" s="1" t="s">
        <v>439</v>
      </c>
      <c r="E263" s="1" t="s">
        <v>440</v>
      </c>
      <c r="F263" s="1"/>
    </row>
    <row r="264" customFormat="false" ht="12.8" hidden="false" customHeight="false" outlineLevel="0" collapsed="false">
      <c r="A264" s="1" t="s">
        <v>441</v>
      </c>
      <c r="E264" s="1" t="s">
        <v>442</v>
      </c>
      <c r="F264" s="1"/>
    </row>
    <row r="265" customFormat="false" ht="12.8" hidden="false" customHeight="false" outlineLevel="0" collapsed="false">
      <c r="A265" s="1" t="s">
        <v>443</v>
      </c>
      <c r="E265" s="1" t="s">
        <v>444</v>
      </c>
      <c r="F265" s="1"/>
    </row>
    <row r="266" customFormat="false" ht="12.8" hidden="false" customHeight="false" outlineLevel="0" collapsed="false">
      <c r="A266" s="4"/>
      <c r="B266" s="3" t="e">
        <f aca="false">AVERAGE(B256:B265)</f>
        <v>#DIV/0!</v>
      </c>
      <c r="C266" s="3"/>
      <c r="E266" s="4"/>
      <c r="F266" s="3" t="e">
        <f aca="false">AVERAGE(F256:F265)</f>
        <v>#DIV/0!</v>
      </c>
      <c r="G266" s="3"/>
    </row>
    <row r="267" customFormat="false" ht="12.8" hidden="false" customHeight="false" outlineLevel="0" collapsed="false">
      <c r="A267" s="3" t="s">
        <v>0</v>
      </c>
      <c r="B267" s="4" t="s">
        <v>1</v>
      </c>
      <c r="C267" s="4"/>
      <c r="E267" s="3" t="s">
        <v>0</v>
      </c>
      <c r="F267" s="4" t="s">
        <v>1</v>
      </c>
      <c r="G267" s="4"/>
    </row>
    <row r="268" customFormat="false" ht="12.8" hidden="false" customHeight="false" outlineLevel="0" collapsed="false">
      <c r="A268" s="1" t="s">
        <v>445</v>
      </c>
      <c r="E268" s="1" t="s">
        <v>446</v>
      </c>
      <c r="F268" s="1"/>
    </row>
    <row r="269" customFormat="false" ht="12.8" hidden="false" customHeight="false" outlineLevel="0" collapsed="false">
      <c r="A269" s="1" t="s">
        <v>447</v>
      </c>
      <c r="E269" s="1" t="s">
        <v>448</v>
      </c>
      <c r="F269" s="1"/>
    </row>
    <row r="270" customFormat="false" ht="12.8" hidden="false" customHeight="false" outlineLevel="0" collapsed="false">
      <c r="A270" s="1" t="s">
        <v>449</v>
      </c>
      <c r="E270" s="1" t="s">
        <v>450</v>
      </c>
      <c r="F270" s="1"/>
    </row>
    <row r="271" customFormat="false" ht="12.8" hidden="false" customHeight="false" outlineLevel="0" collapsed="false">
      <c r="A271" s="1" t="s">
        <v>451</v>
      </c>
      <c r="E271" s="1" t="s">
        <v>452</v>
      </c>
      <c r="F271" s="1"/>
    </row>
    <row r="272" customFormat="false" ht="12.8" hidden="false" customHeight="false" outlineLevel="0" collapsed="false">
      <c r="A272" s="1" t="s">
        <v>453</v>
      </c>
      <c r="E272" s="1" t="s">
        <v>454</v>
      </c>
      <c r="F272" s="1"/>
    </row>
    <row r="273" customFormat="false" ht="12.8" hidden="false" customHeight="false" outlineLevel="0" collapsed="false">
      <c r="A273" s="1" t="s">
        <v>455</v>
      </c>
      <c r="E273" s="1" t="s">
        <v>456</v>
      </c>
      <c r="F273" s="1"/>
    </row>
    <row r="274" customFormat="false" ht="12.8" hidden="false" customHeight="false" outlineLevel="0" collapsed="false">
      <c r="A274" s="1" t="s">
        <v>457</v>
      </c>
      <c r="E274" s="1" t="s">
        <v>458</v>
      </c>
      <c r="F274" s="1"/>
    </row>
    <row r="275" customFormat="false" ht="12.8" hidden="false" customHeight="false" outlineLevel="0" collapsed="false">
      <c r="A275" s="1" t="s">
        <v>459</v>
      </c>
      <c r="E275" s="1" t="s">
        <v>460</v>
      </c>
      <c r="F275" s="1"/>
    </row>
    <row r="276" customFormat="false" ht="12.8" hidden="false" customHeight="false" outlineLevel="0" collapsed="false">
      <c r="A276" s="1" t="s">
        <v>461</v>
      </c>
      <c r="E276" s="1" t="s">
        <v>462</v>
      </c>
      <c r="F276" s="1"/>
    </row>
    <row r="277" customFormat="false" ht="12.8" hidden="false" customHeight="false" outlineLevel="0" collapsed="false">
      <c r="A277" s="1" t="s">
        <v>463</v>
      </c>
      <c r="E277" s="1" t="s">
        <v>464</v>
      </c>
      <c r="F277" s="1"/>
    </row>
    <row r="278" customFormat="false" ht="12.8" hidden="false" customHeight="false" outlineLevel="0" collapsed="false">
      <c r="A278" s="4"/>
      <c r="B278" s="3" t="e">
        <f aca="false">AVERAGE(B268:B277)</f>
        <v>#DIV/0!</v>
      </c>
      <c r="C278" s="3"/>
      <c r="E278" s="4"/>
      <c r="F278" s="3" t="e">
        <f aca="false">AVERAGE(F268:F277)</f>
        <v>#DIV/0!</v>
      </c>
      <c r="G278" s="3"/>
    </row>
    <row r="280" customFormat="false" ht="12.8" hidden="false" customHeight="false" outlineLevel="0" collapsed="false">
      <c r="A280" s="3" t="s">
        <v>0</v>
      </c>
      <c r="B280" s="4" t="s">
        <v>1</v>
      </c>
      <c r="C280" s="4"/>
      <c r="E280" s="3" t="s">
        <v>0</v>
      </c>
      <c r="F280" s="4" t="s">
        <v>1</v>
      </c>
      <c r="G280" s="4"/>
    </row>
    <row r="281" customFormat="false" ht="12.8" hidden="false" customHeight="false" outlineLevel="0" collapsed="false">
      <c r="A281" s="1" t="s">
        <v>465</v>
      </c>
      <c r="E281" s="1" t="s">
        <v>466</v>
      </c>
      <c r="F281" s="1"/>
    </row>
    <row r="282" customFormat="false" ht="12.8" hidden="false" customHeight="false" outlineLevel="0" collapsed="false">
      <c r="A282" s="1" t="s">
        <v>467</v>
      </c>
      <c r="E282" s="1" t="s">
        <v>468</v>
      </c>
      <c r="F282" s="1"/>
    </row>
    <row r="283" customFormat="false" ht="12.8" hidden="false" customHeight="false" outlineLevel="0" collapsed="false">
      <c r="A283" s="1" t="s">
        <v>469</v>
      </c>
      <c r="E283" s="1" t="s">
        <v>470</v>
      </c>
      <c r="F283" s="1"/>
    </row>
    <row r="284" customFormat="false" ht="12.8" hidden="false" customHeight="false" outlineLevel="0" collapsed="false">
      <c r="A284" s="1" t="s">
        <v>471</v>
      </c>
      <c r="E284" s="1" t="s">
        <v>472</v>
      </c>
      <c r="F284" s="1"/>
    </row>
    <row r="285" customFormat="false" ht="12.8" hidden="false" customHeight="false" outlineLevel="0" collapsed="false">
      <c r="A285" s="1" t="s">
        <v>473</v>
      </c>
      <c r="E285" s="1" t="s">
        <v>474</v>
      </c>
      <c r="F285" s="1"/>
    </row>
    <row r="286" customFormat="false" ht="12.8" hidden="false" customHeight="false" outlineLevel="0" collapsed="false">
      <c r="A286" s="1" t="s">
        <v>475</v>
      </c>
      <c r="E286" s="1" t="s">
        <v>476</v>
      </c>
      <c r="F286" s="1"/>
    </row>
    <row r="287" customFormat="false" ht="12.8" hidden="false" customHeight="false" outlineLevel="0" collapsed="false">
      <c r="A287" s="1" t="s">
        <v>477</v>
      </c>
      <c r="E287" s="1" t="s">
        <v>478</v>
      </c>
      <c r="F287" s="1"/>
    </row>
    <row r="288" customFormat="false" ht="12.8" hidden="false" customHeight="false" outlineLevel="0" collapsed="false">
      <c r="A288" s="1" t="s">
        <v>479</v>
      </c>
      <c r="E288" s="1" t="s">
        <v>480</v>
      </c>
      <c r="F288" s="1"/>
    </row>
    <row r="289" customFormat="false" ht="12.8" hidden="false" customHeight="false" outlineLevel="0" collapsed="false">
      <c r="A289" s="1" t="s">
        <v>481</v>
      </c>
      <c r="E289" s="1" t="s">
        <v>482</v>
      </c>
      <c r="F289" s="1"/>
    </row>
    <row r="290" customFormat="false" ht="12.8" hidden="false" customHeight="false" outlineLevel="0" collapsed="false">
      <c r="A290" s="1" t="s">
        <v>483</v>
      </c>
      <c r="E290" s="1" t="s">
        <v>484</v>
      </c>
      <c r="F290" s="1"/>
    </row>
    <row r="291" customFormat="false" ht="12.8" hidden="false" customHeight="false" outlineLevel="0" collapsed="false">
      <c r="A291" s="4"/>
      <c r="B291" s="3" t="e">
        <f aca="false">AVERAGE(B281:B290)</f>
        <v>#DIV/0!</v>
      </c>
      <c r="C291" s="3"/>
      <c r="E291" s="4"/>
      <c r="F291" s="3" t="e">
        <f aca="false">AVERAGE(F281:F290)</f>
        <v>#DIV/0!</v>
      </c>
      <c r="G291" s="3"/>
    </row>
    <row r="293" customFormat="false" ht="12.8" hidden="false" customHeight="false" outlineLevel="0" collapsed="false">
      <c r="A293" s="3" t="s">
        <v>0</v>
      </c>
      <c r="B293" s="4" t="s">
        <v>1</v>
      </c>
      <c r="C293" s="4"/>
      <c r="E293" s="3" t="s">
        <v>0</v>
      </c>
      <c r="F293" s="4" t="s">
        <v>1</v>
      </c>
      <c r="G293" s="4"/>
    </row>
    <row r="294" customFormat="false" ht="12.8" hidden="false" customHeight="false" outlineLevel="0" collapsed="false">
      <c r="A294" s="1" t="s">
        <v>485</v>
      </c>
      <c r="E294" s="1" t="s">
        <v>486</v>
      </c>
      <c r="F294" s="1"/>
    </row>
    <row r="295" customFormat="false" ht="12.8" hidden="false" customHeight="false" outlineLevel="0" collapsed="false">
      <c r="A295" s="1" t="s">
        <v>487</v>
      </c>
      <c r="E295" s="1" t="s">
        <v>488</v>
      </c>
      <c r="F295" s="1"/>
    </row>
    <row r="296" customFormat="false" ht="12.8" hidden="false" customHeight="false" outlineLevel="0" collapsed="false">
      <c r="A296" s="1" t="s">
        <v>489</v>
      </c>
      <c r="E296" s="1" t="s">
        <v>490</v>
      </c>
      <c r="F296" s="1"/>
    </row>
    <row r="297" customFormat="false" ht="12.8" hidden="false" customHeight="false" outlineLevel="0" collapsed="false">
      <c r="A297" s="1" t="s">
        <v>491</v>
      </c>
      <c r="E297" s="1" t="s">
        <v>492</v>
      </c>
      <c r="F297" s="1"/>
    </row>
    <row r="298" customFormat="false" ht="12.8" hidden="false" customHeight="false" outlineLevel="0" collapsed="false">
      <c r="A298" s="1" t="s">
        <v>493</v>
      </c>
      <c r="E298" s="1" t="s">
        <v>494</v>
      </c>
      <c r="F298" s="1"/>
    </row>
    <row r="299" customFormat="false" ht="12.8" hidden="false" customHeight="false" outlineLevel="0" collapsed="false">
      <c r="A299" s="1" t="s">
        <v>495</v>
      </c>
      <c r="E299" s="1" t="s">
        <v>496</v>
      </c>
      <c r="F299" s="1"/>
    </row>
    <row r="300" customFormat="false" ht="12.8" hidden="false" customHeight="false" outlineLevel="0" collapsed="false">
      <c r="A300" s="1" t="s">
        <v>497</v>
      </c>
      <c r="E300" s="1" t="s">
        <v>498</v>
      </c>
      <c r="F300" s="1"/>
    </row>
    <row r="301" customFormat="false" ht="12.8" hidden="false" customHeight="false" outlineLevel="0" collapsed="false">
      <c r="A301" s="1" t="s">
        <v>499</v>
      </c>
      <c r="E301" s="1" t="s">
        <v>500</v>
      </c>
      <c r="F301" s="1"/>
    </row>
    <row r="302" customFormat="false" ht="12.8" hidden="false" customHeight="false" outlineLevel="0" collapsed="false">
      <c r="A302" s="1" t="s">
        <v>501</v>
      </c>
      <c r="E302" s="1" t="s">
        <v>502</v>
      </c>
      <c r="F302" s="1"/>
    </row>
    <row r="303" customFormat="false" ht="12.8" hidden="false" customHeight="false" outlineLevel="0" collapsed="false">
      <c r="A303" s="1" t="s">
        <v>503</v>
      </c>
      <c r="E303" s="1" t="s">
        <v>504</v>
      </c>
      <c r="F303" s="1"/>
    </row>
    <row r="304" customFormat="false" ht="12.8" hidden="false" customHeight="false" outlineLevel="0" collapsed="false">
      <c r="A304" s="4"/>
      <c r="B304" s="3" t="e">
        <f aca="false">AVERAGE(B294:B303)</f>
        <v>#DIV/0!</v>
      </c>
      <c r="C304" s="3"/>
      <c r="F304" s="3" t="e">
        <f aca="false">AVERAGE(F294:F303)</f>
        <v>#DIV/0!</v>
      </c>
      <c r="G304" s="3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3"/>
  <sheetViews>
    <sheetView showFormulas="false" showGridLines="true" showRowColHeaders="true" showZeros="true" rightToLeft="false" tabSelected="false" showOutlineSymbols="true" defaultGridColor="true" view="normal" topLeftCell="A37" colorId="64" zoomScale="140" zoomScaleNormal="140" zoomScalePageLayoutView="100" workbookViewId="0">
      <selection pane="topLeft" activeCell="B40" activeCellId="0" sqref="B40"/>
    </sheetView>
  </sheetViews>
  <sheetFormatPr defaultColWidth="11.53515625" defaultRowHeight="15" zeroHeight="false" outlineLevelRow="0" outlineLevelCol="0"/>
  <cols>
    <col collapsed="false" customWidth="true" hidden="false" outlineLevel="0" max="1" min="1" style="9" width="15.8"/>
    <col collapsed="false" customWidth="true" hidden="false" outlineLevel="0" max="2" min="2" style="9" width="13.81"/>
    <col collapsed="false" customWidth="false" hidden="false" outlineLevel="0" max="16378" min="3" style="9" width="11.53"/>
  </cols>
  <sheetData>
    <row r="1" customFormat="false" ht="15" hidden="false" customHeight="false" outlineLevel="0" collapsed="false">
      <c r="A1" s="6"/>
      <c r="B1" s="10" t="s">
        <v>505</v>
      </c>
    </row>
    <row r="2" customFormat="false" ht="15" hidden="false" customHeight="false" outlineLevel="0" collapsed="false">
      <c r="A2" s="6" t="s">
        <v>506</v>
      </c>
      <c r="B2" s="6" t="s">
        <v>1</v>
      </c>
    </row>
    <row r="3" customFormat="false" ht="15" hidden="false" customHeight="false" outlineLevel="0" collapsed="false">
      <c r="A3" s="11" t="s">
        <v>507</v>
      </c>
      <c r="B3" s="12" t="n">
        <v>0.234</v>
      </c>
    </row>
    <row r="4" customFormat="false" ht="15" hidden="false" customHeight="false" outlineLevel="0" collapsed="false">
      <c r="A4" s="11" t="s">
        <v>508</v>
      </c>
      <c r="B4" s="12"/>
    </row>
    <row r="5" customFormat="false" ht="15" hidden="false" customHeight="false" outlineLevel="0" collapsed="false">
      <c r="A5" s="11" t="s">
        <v>509</v>
      </c>
      <c r="B5" s="12" t="n">
        <v>0.0667</v>
      </c>
    </row>
    <row r="6" customFormat="false" ht="15" hidden="false" customHeight="false" outlineLevel="0" collapsed="false">
      <c r="A6" s="11" t="s">
        <v>510</v>
      </c>
      <c r="B6" s="12" t="n">
        <v>0.3494</v>
      </c>
    </row>
    <row r="7" customFormat="false" ht="15" hidden="false" customHeight="false" outlineLevel="0" collapsed="false">
      <c r="A7" s="11" t="s">
        <v>511</v>
      </c>
      <c r="B7" s="12" t="n">
        <v>0.4493</v>
      </c>
    </row>
    <row r="8" customFormat="false" ht="15" hidden="false" customHeight="false" outlineLevel="0" collapsed="false">
      <c r="A8" s="11" t="s">
        <v>512</v>
      </c>
      <c r="B8" s="12"/>
    </row>
    <row r="9" customFormat="false" ht="15" hidden="false" customHeight="false" outlineLevel="0" collapsed="false">
      <c r="A9" s="11" t="s">
        <v>513</v>
      </c>
      <c r="B9" s="12"/>
    </row>
    <row r="10" customFormat="false" ht="15" hidden="false" customHeight="false" outlineLevel="0" collapsed="false">
      <c r="A10" s="11" t="s">
        <v>514</v>
      </c>
      <c r="B10" s="12" t="n">
        <v>0.5462</v>
      </c>
    </row>
    <row r="11" customFormat="false" ht="15" hidden="false" customHeight="false" outlineLevel="0" collapsed="false">
      <c r="A11" s="11" t="s">
        <v>515</v>
      </c>
      <c r="B11" s="12"/>
    </row>
    <row r="12" customFormat="false" ht="15" hidden="false" customHeight="false" outlineLevel="0" collapsed="false">
      <c r="A12" s="11" t="s">
        <v>516</v>
      </c>
      <c r="B12" s="12"/>
    </row>
    <row r="13" customFormat="false" ht="15" hidden="false" customHeight="false" outlineLevel="0" collapsed="false">
      <c r="A13" s="11" t="s">
        <v>517</v>
      </c>
      <c r="B13" s="12"/>
    </row>
    <row r="14" customFormat="false" ht="15" hidden="false" customHeight="false" outlineLevel="0" collapsed="false">
      <c r="A14" s="11" t="s">
        <v>518</v>
      </c>
      <c r="B14" s="12"/>
    </row>
    <row r="15" customFormat="false" ht="15" hidden="false" customHeight="false" outlineLevel="0" collapsed="false">
      <c r="A15" s="11" t="s">
        <v>519</v>
      </c>
      <c r="B15" s="12"/>
    </row>
    <row r="16" customFormat="false" ht="15" hidden="false" customHeight="false" outlineLevel="0" collapsed="false">
      <c r="A16" s="11" t="s">
        <v>520</v>
      </c>
      <c r="B16" s="12"/>
    </row>
    <row r="17" customFormat="false" ht="15" hidden="false" customHeight="false" outlineLevel="0" collapsed="false">
      <c r="A17" s="11" t="s">
        <v>521</v>
      </c>
      <c r="B17" s="12"/>
    </row>
    <row r="18" customFormat="false" ht="15" hidden="false" customHeight="false" outlineLevel="0" collapsed="false">
      <c r="A18" s="11" t="s">
        <v>522</v>
      </c>
      <c r="B18" s="12"/>
    </row>
    <row r="19" customFormat="false" ht="15" hidden="false" customHeight="false" outlineLevel="0" collapsed="false">
      <c r="A19" s="11" t="s">
        <v>523</v>
      </c>
      <c r="B19" s="12"/>
    </row>
    <row r="20" customFormat="false" ht="15" hidden="false" customHeight="false" outlineLevel="0" collapsed="false">
      <c r="A20" s="11" t="s">
        <v>524</v>
      </c>
      <c r="B20" s="12"/>
    </row>
    <row r="21" customFormat="false" ht="15" hidden="false" customHeight="false" outlineLevel="0" collapsed="false">
      <c r="A21" s="11" t="s">
        <v>525</v>
      </c>
      <c r="B21" s="12"/>
    </row>
    <row r="22" customFormat="false" ht="15" hidden="false" customHeight="false" outlineLevel="0" collapsed="false">
      <c r="A22" s="11" t="s">
        <v>526</v>
      </c>
      <c r="B22" s="12"/>
    </row>
    <row r="23" customFormat="false" ht="15" hidden="false" customHeight="false" outlineLevel="0" collapsed="false">
      <c r="A23" s="11" t="s">
        <v>527</v>
      </c>
      <c r="B23" s="12"/>
    </row>
    <row r="24" customFormat="false" ht="15" hidden="false" customHeight="false" outlineLevel="0" collapsed="false">
      <c r="A24" s="11" t="s">
        <v>528</v>
      </c>
      <c r="B24" s="12"/>
    </row>
    <row r="25" customFormat="false" ht="15" hidden="false" customHeight="false" outlineLevel="0" collapsed="false">
      <c r="A25" s="11" t="s">
        <v>529</v>
      </c>
      <c r="B25" s="12"/>
    </row>
    <row r="26" customFormat="false" ht="15" hidden="false" customHeight="false" outlineLevel="0" collapsed="false">
      <c r="A26" s="11" t="s">
        <v>530</v>
      </c>
      <c r="B26" s="12"/>
    </row>
    <row r="27" customFormat="false" ht="15" hidden="false" customHeight="false" outlineLevel="0" collapsed="false">
      <c r="A27" s="11" t="s">
        <v>531</v>
      </c>
      <c r="B27" s="12"/>
    </row>
    <row r="28" customFormat="false" ht="15" hidden="false" customHeight="false" outlineLevel="0" collapsed="false">
      <c r="A28" s="11" t="s">
        <v>532</v>
      </c>
      <c r="B28" s="12"/>
    </row>
    <row r="29" customFormat="false" ht="15" hidden="false" customHeight="false" outlineLevel="0" collapsed="false">
      <c r="A29" s="11" t="s">
        <v>533</v>
      </c>
      <c r="B29" s="12"/>
    </row>
    <row r="30" customFormat="false" ht="15" hidden="false" customHeight="false" outlineLevel="0" collapsed="false">
      <c r="A30" s="11" t="s">
        <v>534</v>
      </c>
      <c r="B30" s="12"/>
    </row>
    <row r="31" s="13" customFormat="true" ht="17.35" hidden="false" customHeight="false" outlineLevel="0" collapsed="false">
      <c r="B31" s="14" t="n">
        <f aca="false">AVERAGE(B3:B30)</f>
        <v>0.32912</v>
      </c>
      <c r="XEY31" s="1"/>
      <c r="XEZ31" s="1"/>
      <c r="XFA31" s="1"/>
      <c r="XFB31" s="1"/>
      <c r="XFC31" s="1"/>
      <c r="XFD31" s="1"/>
    </row>
    <row r="32" s="13" customFormat="true" ht="17.35" hidden="false" customHeight="false" outlineLevel="0" collapsed="false">
      <c r="B32" s="14"/>
      <c r="XEY32" s="1"/>
      <c r="XEZ32" s="1"/>
      <c r="XFA32" s="1"/>
      <c r="XFB32" s="1"/>
      <c r="XFC32" s="1"/>
      <c r="XFD32" s="1"/>
    </row>
    <row r="33" customFormat="false" ht="15" hidden="false" customHeight="false" outlineLevel="0" collapsed="false">
      <c r="B33" s="6" t="s">
        <v>535</v>
      </c>
    </row>
    <row r="34" customFormat="false" ht="15" hidden="false" customHeight="false" outlineLevel="0" collapsed="false">
      <c r="A34" s="9" t="s">
        <v>536</v>
      </c>
      <c r="C34" s="9" t="n">
        <v>417</v>
      </c>
    </row>
    <row r="35" customFormat="false" ht="15" hidden="false" customHeight="false" outlineLevel="0" collapsed="false">
      <c r="A35" s="9" t="s">
        <v>537</v>
      </c>
      <c r="C35" s="9" t="n">
        <v>150</v>
      </c>
    </row>
    <row r="36" customFormat="false" ht="15" hidden="false" customHeight="false" outlineLevel="0" collapsed="false">
      <c r="A36" s="9" t="s">
        <v>538</v>
      </c>
      <c r="C36" s="9" t="n">
        <v>33</v>
      </c>
    </row>
    <row r="37" customFormat="false" ht="15" hidden="false" customHeight="false" outlineLevel="0" collapsed="false">
      <c r="A37" s="9" t="s">
        <v>539</v>
      </c>
      <c r="B37" s="9" t="n">
        <f aca="false">1.8629/9</f>
        <v>0.206988888888889</v>
      </c>
      <c r="C37" s="9" t="n">
        <v>9</v>
      </c>
    </row>
    <row r="38" customFormat="false" ht="15" hidden="false" customHeight="false" outlineLevel="0" collapsed="false">
      <c r="A38" s="9" t="s">
        <v>540</v>
      </c>
      <c r="B38" s="9" t="n">
        <f aca="false">3.8438/4</f>
        <v>0.96095</v>
      </c>
      <c r="C38" s="9" t="n">
        <v>4</v>
      </c>
    </row>
    <row r="39" customFormat="false" ht="15" hidden="false" customHeight="false" outlineLevel="0" collapsed="false">
      <c r="A39" s="9" t="s">
        <v>541</v>
      </c>
      <c r="B39" s="9" t="n">
        <f aca="false">0.3413/103</f>
        <v>0.00331359223300971</v>
      </c>
      <c r="C39" s="9" t="n">
        <v>103</v>
      </c>
    </row>
    <row r="40" customFormat="false" ht="15" hidden="false" customHeight="false" outlineLevel="0" collapsed="false">
      <c r="A40" s="9" t="s">
        <v>542</v>
      </c>
      <c r="C40" s="9" t="n">
        <v>36</v>
      </c>
    </row>
    <row r="41" customFormat="false" ht="15" hidden="false" customHeight="false" outlineLevel="0" collapsed="false">
      <c r="A41" s="9" t="s">
        <v>543</v>
      </c>
      <c r="C41" s="9" t="n">
        <v>4</v>
      </c>
    </row>
    <row r="42" customFormat="false" ht="15" hidden="false" customHeight="false" outlineLevel="0" collapsed="false">
      <c r="A42" s="9" t="s">
        <v>544</v>
      </c>
      <c r="C42" s="9" t="n">
        <v>50</v>
      </c>
    </row>
    <row r="43" customFormat="false" ht="15" hidden="false" customHeight="false" outlineLevel="0" collapsed="false">
      <c r="A43" s="9" t="s">
        <v>545</v>
      </c>
      <c r="C43" s="9" t="n">
        <v>25</v>
      </c>
    </row>
    <row r="44" customFormat="false" ht="15" hidden="false" customHeight="false" outlineLevel="0" collapsed="false">
      <c r="A44" s="9" t="s">
        <v>546</v>
      </c>
      <c r="C44" s="9" t="n">
        <v>99</v>
      </c>
    </row>
    <row r="45" customFormat="false" ht="15" hidden="false" customHeight="false" outlineLevel="0" collapsed="false">
      <c r="A45" s="9" t="s">
        <v>547</v>
      </c>
      <c r="C45" s="9" t="n">
        <v>6</v>
      </c>
    </row>
    <row r="46" customFormat="false" ht="15" hidden="false" customHeight="false" outlineLevel="0" collapsed="false">
      <c r="A46" s="9" t="s">
        <v>548</v>
      </c>
      <c r="C46" s="9" t="n">
        <v>104</v>
      </c>
    </row>
    <row r="47" customFormat="false" ht="15" hidden="false" customHeight="false" outlineLevel="0" collapsed="false">
      <c r="A47" s="9" t="s">
        <v>549</v>
      </c>
      <c r="C47" s="9" t="n">
        <v>13</v>
      </c>
    </row>
    <row r="48" customFormat="false" ht="15" hidden="false" customHeight="false" outlineLevel="0" collapsed="false">
      <c r="A48" s="9" t="s">
        <v>550</v>
      </c>
      <c r="C48" s="9" t="n">
        <v>7</v>
      </c>
    </row>
    <row r="49" customFormat="false" ht="15" hidden="false" customHeight="false" outlineLevel="0" collapsed="false">
      <c r="A49" s="9" t="s">
        <v>551</v>
      </c>
      <c r="C49" s="9" t="n">
        <v>217</v>
      </c>
    </row>
    <row r="50" customFormat="false" ht="15.6" hidden="false" customHeight="true" outlineLevel="0" collapsed="false">
      <c r="A50" s="9" t="s">
        <v>552</v>
      </c>
      <c r="C50" s="9" t="n">
        <v>104</v>
      </c>
    </row>
    <row r="51" customFormat="false" ht="15.6" hidden="false" customHeight="true" outlineLevel="0" collapsed="false">
      <c r="A51" s="9" t="s">
        <v>553</v>
      </c>
      <c r="C51" s="9" t="n">
        <v>160</v>
      </c>
    </row>
    <row r="52" s="15" customFormat="true" ht="21.05" hidden="false" customHeight="true" outlineLevel="0" collapsed="false">
      <c r="A52" s="13"/>
      <c r="B52" s="13" t="n">
        <f aca="false">AVERAGE(B34:B51)</f>
        <v>0.3904174937073</v>
      </c>
      <c r="C52" s="13"/>
      <c r="XEY52" s="1"/>
      <c r="XEZ52" s="1"/>
      <c r="XFA52" s="1"/>
      <c r="XFB52" s="1"/>
      <c r="XFC52" s="1"/>
      <c r="XFD52" s="1"/>
    </row>
    <row r="53" s="6" customFormat="true" ht="15" hidden="false" customHeight="false" outlineLevel="0" collapsed="false">
      <c r="XEY53" s="1"/>
      <c r="XEZ53" s="1"/>
      <c r="XFA53" s="1"/>
      <c r="XFB53" s="1"/>
      <c r="XFC53" s="1"/>
      <c r="XFD5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40" colorId="64" zoomScale="155" zoomScaleNormal="155" zoomScalePageLayoutView="100" workbookViewId="0">
      <selection pane="topLeft" activeCell="D37" activeCellId="0" sqref="D37"/>
    </sheetView>
  </sheetViews>
  <sheetFormatPr defaultColWidth="12.625" defaultRowHeight="12.75" zeroHeight="false" outlineLevelRow="0" outlineLevelCol="0"/>
  <cols>
    <col collapsed="false" customWidth="true" hidden="false" outlineLevel="0" max="1" min="1" style="9" width="16.33"/>
    <col collapsed="false" customWidth="true" hidden="false" outlineLevel="0" max="4" min="2" style="9" width="11.52"/>
    <col collapsed="false" customWidth="true" hidden="false" outlineLevel="0" max="5" min="5" style="16" width="11.52"/>
    <col collapsed="false" customWidth="true" hidden="false" outlineLevel="0" max="6" min="6" style="5" width="11.52"/>
  </cols>
  <sheetData>
    <row r="1" customFormat="false" ht="15" hidden="false" customHeight="false" outlineLevel="0" collapsed="false">
      <c r="A1" s="6" t="s">
        <v>506</v>
      </c>
      <c r="B1" s="6" t="s">
        <v>554</v>
      </c>
      <c r="C1" s="6" t="s">
        <v>1</v>
      </c>
      <c r="D1" s="6" t="s">
        <v>555</v>
      </c>
      <c r="E1" s="8" t="s">
        <v>556</v>
      </c>
      <c r="F1" s="4" t="s">
        <v>557</v>
      </c>
    </row>
    <row r="2" customFormat="false" ht="15" hidden="false" customHeight="false" outlineLevel="0" collapsed="false">
      <c r="A2" s="9" t="s">
        <v>507</v>
      </c>
      <c r="B2" s="9" t="n">
        <v>12.23</v>
      </c>
      <c r="C2" s="9" t="n">
        <v>16.03</v>
      </c>
      <c r="D2" s="9" t="n">
        <v>15.07</v>
      </c>
      <c r="E2" s="16" t="n">
        <f aca="false">(B2-C2)/B2</f>
        <v>-0.310711365494685</v>
      </c>
      <c r="F2" s="5" t="n">
        <f aca="false">(B2-D2)/B2</f>
        <v>-0.23221586263287</v>
      </c>
    </row>
    <row r="3" customFormat="false" ht="15" hidden="false" customHeight="false" outlineLevel="0" collapsed="false">
      <c r="A3" s="9" t="s">
        <v>508</v>
      </c>
      <c r="B3" s="9" t="n">
        <v>34.89</v>
      </c>
      <c r="C3" s="9" t="n">
        <v>22.97</v>
      </c>
      <c r="E3" s="16" t="n">
        <f aca="false">(B3-C3)/B3</f>
        <v>0.34164517053597</v>
      </c>
      <c r="F3" s="5" t="n">
        <f aca="false">(B3-D3)/B3</f>
        <v>1</v>
      </c>
    </row>
    <row r="4" customFormat="false" ht="15" hidden="false" customHeight="false" outlineLevel="0" collapsed="false">
      <c r="A4" s="9" t="s">
        <v>509</v>
      </c>
      <c r="B4" s="9" t="n">
        <v>33.42</v>
      </c>
      <c r="C4" s="9" t="n">
        <v>12.88</v>
      </c>
      <c r="E4" s="16" t="n">
        <f aca="false">(B4-C4)/B4</f>
        <v>0.614602034709755</v>
      </c>
      <c r="F4" s="5" t="n">
        <f aca="false">(B4-D4)/B4</f>
        <v>1</v>
      </c>
    </row>
    <row r="5" customFormat="false" ht="15" hidden="false" customHeight="false" outlineLevel="0" collapsed="false">
      <c r="A5" s="9" t="s">
        <v>539</v>
      </c>
      <c r="B5" s="9" t="n">
        <v>0.1645</v>
      </c>
      <c r="C5" s="9" t="n">
        <v>0.2761</v>
      </c>
      <c r="D5" s="9" t="n">
        <v>0.2279</v>
      </c>
      <c r="E5" s="16" t="n">
        <f aca="false">(B5-C5)/B5</f>
        <v>-0.678419452887538</v>
      </c>
      <c r="F5" s="5" t="n">
        <f aca="false">(B5-D5)/B5</f>
        <v>-0.385410334346504</v>
      </c>
    </row>
    <row r="6" customFormat="false" ht="15" hidden="false" customHeight="false" outlineLevel="0" collapsed="false">
      <c r="A6" s="9" t="s">
        <v>540</v>
      </c>
      <c r="B6" s="9" t="n">
        <v>0.05097</v>
      </c>
      <c r="C6" s="9" t="n">
        <v>0.00122</v>
      </c>
      <c r="D6" s="9" t="n">
        <v>0.00089</v>
      </c>
      <c r="E6" s="16" t="n">
        <f aca="false">(B6-C6)/B6</f>
        <v>0.97606435157936</v>
      </c>
      <c r="F6" s="5" t="n">
        <f aca="false">(B6-D6)/B6</f>
        <v>0.982538748283304</v>
      </c>
    </row>
    <row r="7" customFormat="false" ht="15" hidden="false" customHeight="false" outlineLevel="0" collapsed="false">
      <c r="A7" s="9" t="s">
        <v>510</v>
      </c>
      <c r="B7" s="9" t="n">
        <v>37.22</v>
      </c>
      <c r="C7" s="9" t="n">
        <v>36.21</v>
      </c>
      <c r="E7" s="16" t="n">
        <f aca="false">(B7-C7)/B7</f>
        <v>0.0271359484148307</v>
      </c>
      <c r="F7" s="5" t="n">
        <f aca="false">(B7-D7)/B7</f>
        <v>1</v>
      </c>
    </row>
    <row r="8" customFormat="false" ht="15" hidden="false" customHeight="false" outlineLevel="0" collapsed="false">
      <c r="A8" s="9" t="s">
        <v>511</v>
      </c>
      <c r="B8" s="9" t="n">
        <v>67.1</v>
      </c>
      <c r="C8" s="9" t="n">
        <v>51.75</v>
      </c>
      <c r="E8" s="16" t="n">
        <f aca="false">(B8-C8)/B8</f>
        <v>0.22876304023845</v>
      </c>
      <c r="F8" s="5" t="n">
        <f aca="false">(B8-D8)/B8</f>
        <v>1</v>
      </c>
    </row>
    <row r="9" customFormat="false" ht="15" hidden="false" customHeight="false" outlineLevel="0" collapsed="false">
      <c r="A9" s="9" t="s">
        <v>558</v>
      </c>
      <c r="B9" s="9" t="n">
        <v>1.152</v>
      </c>
      <c r="C9" s="9" t="n">
        <v>0.5167</v>
      </c>
      <c r="E9" s="16" t="n">
        <f aca="false">(B9-C9)/B9</f>
        <v>0.551475694444444</v>
      </c>
      <c r="F9" s="5" t="n">
        <f aca="false">(B9-D9)/B9</f>
        <v>1</v>
      </c>
    </row>
    <row r="10" customFormat="false" ht="15" hidden="false" customHeight="false" outlineLevel="0" collapsed="false">
      <c r="A10" s="9" t="s">
        <v>512</v>
      </c>
      <c r="B10" s="9" t="n">
        <v>62.34</v>
      </c>
      <c r="C10" s="9" t="n">
        <v>37.37</v>
      </c>
      <c r="E10" s="16" t="n">
        <f aca="false">(B10-C10)/B10</f>
        <v>0.400545396214309</v>
      </c>
      <c r="F10" s="5" t="n">
        <f aca="false">(B10-D10)/B10</f>
        <v>1</v>
      </c>
    </row>
    <row r="11" customFormat="false" ht="15" hidden="false" customHeight="false" outlineLevel="0" collapsed="false">
      <c r="A11" s="9" t="s">
        <v>559</v>
      </c>
      <c r="B11" s="9" t="n">
        <v>49.24</v>
      </c>
      <c r="C11" s="9" t="n">
        <v>21.86</v>
      </c>
      <c r="E11" s="16" t="n">
        <f aca="false">(B11-C11)/B11</f>
        <v>0.556051990251828</v>
      </c>
      <c r="F11" s="5" t="n">
        <f aca="false">(B11-D11)/B11</f>
        <v>1</v>
      </c>
    </row>
    <row r="12" customFormat="false" ht="15" hidden="false" customHeight="false" outlineLevel="0" collapsed="false">
      <c r="A12" s="9" t="s">
        <v>513</v>
      </c>
      <c r="B12" s="9" t="n">
        <v>59.59</v>
      </c>
      <c r="C12" s="9" t="n">
        <v>56.46</v>
      </c>
      <c r="E12" s="16" t="n">
        <f aca="false">(B12-C12)/B12</f>
        <v>0.0525255915422051</v>
      </c>
      <c r="F12" s="5" t="n">
        <f aca="false">(B12-D12)/B12</f>
        <v>1</v>
      </c>
    </row>
    <row r="13" customFormat="false" ht="15" hidden="false" customHeight="false" outlineLevel="0" collapsed="false">
      <c r="A13" s="9" t="s">
        <v>514</v>
      </c>
      <c r="B13" s="9" t="n">
        <v>50.16</v>
      </c>
      <c r="C13" s="9" t="n">
        <v>49.16</v>
      </c>
      <c r="E13" s="16" t="n">
        <f aca="false">(B13-C13)/B13</f>
        <v>0.0199362041467305</v>
      </c>
      <c r="F13" s="5" t="n">
        <f aca="false">(B13-D13)/B13</f>
        <v>1</v>
      </c>
    </row>
    <row r="14" customFormat="false" ht="15" hidden="false" customHeight="false" outlineLevel="0" collapsed="false">
      <c r="A14" s="9" t="s">
        <v>515</v>
      </c>
      <c r="B14" s="9" t="n">
        <v>25.1</v>
      </c>
      <c r="C14" s="9" t="n">
        <v>28.57</v>
      </c>
      <c r="E14" s="16" t="n">
        <f aca="false">(B14-C14)/B14</f>
        <v>-0.138247011952191</v>
      </c>
      <c r="F14" s="5" t="n">
        <f aca="false">(B14-D14)/B14</f>
        <v>1</v>
      </c>
    </row>
    <row r="15" customFormat="false" ht="15" hidden="false" customHeight="false" outlineLevel="0" collapsed="false">
      <c r="A15" s="9" t="s">
        <v>516</v>
      </c>
      <c r="B15" s="9" t="n">
        <v>64.36</v>
      </c>
      <c r="C15" s="9" t="n">
        <v>35.26</v>
      </c>
      <c r="E15" s="16" t="n">
        <f aca="false">(B15-C15)/B15</f>
        <v>0.452144188937228</v>
      </c>
      <c r="F15" s="5" t="n">
        <f aca="false">(B15-D15)/B15</f>
        <v>1</v>
      </c>
    </row>
    <row r="16" customFormat="false" ht="15" hidden="false" customHeight="false" outlineLevel="0" collapsed="false">
      <c r="A16" s="9" t="s">
        <v>517</v>
      </c>
      <c r="B16" s="9" t="n">
        <v>31.2</v>
      </c>
      <c r="C16" s="9" t="n">
        <v>17.8</v>
      </c>
      <c r="E16" s="16" t="n">
        <f aca="false">(B16-C16)/B16</f>
        <v>0.429487179487179</v>
      </c>
      <c r="F16" s="5" t="n">
        <f aca="false">(B16-D16)/B16</f>
        <v>1</v>
      </c>
    </row>
    <row r="17" customFormat="false" ht="15" hidden="false" customHeight="false" outlineLevel="0" collapsed="false">
      <c r="A17" s="9" t="s">
        <v>560</v>
      </c>
      <c r="B17" s="9" t="n">
        <v>6.13</v>
      </c>
      <c r="C17" s="9" t="n">
        <v>3.67</v>
      </c>
      <c r="E17" s="16" t="n">
        <f aca="false">(B17-C17)/B17</f>
        <v>0.401305057096248</v>
      </c>
      <c r="F17" s="5" t="n">
        <f aca="false">(B17-D17)/B17</f>
        <v>1</v>
      </c>
    </row>
    <row r="18" customFormat="false" ht="15" hidden="false" customHeight="false" outlineLevel="0" collapsed="false">
      <c r="A18" s="9" t="s">
        <v>519</v>
      </c>
      <c r="B18" s="9" t="n">
        <v>16.22</v>
      </c>
      <c r="C18" s="9" t="n">
        <v>10.33</v>
      </c>
      <c r="E18" s="16" t="n">
        <f aca="false">(B18-C18)/B18</f>
        <v>0.363131935881628</v>
      </c>
      <c r="F18" s="5" t="n">
        <f aca="false">(B18-D18)/B18</f>
        <v>1</v>
      </c>
    </row>
    <row r="19" customFormat="false" ht="15" hidden="false" customHeight="false" outlineLevel="0" collapsed="false">
      <c r="A19" s="9" t="s">
        <v>561</v>
      </c>
      <c r="B19" s="9" t="n">
        <v>30.84</v>
      </c>
      <c r="C19" s="9" t="n">
        <v>28.73</v>
      </c>
      <c r="E19" s="16" t="n">
        <f aca="false">(B19-C19)/B19</f>
        <v>0.0684176394293126</v>
      </c>
      <c r="F19" s="5" t="n">
        <f aca="false">(B19-D19)/B19</f>
        <v>1</v>
      </c>
    </row>
    <row r="20" customFormat="false" ht="15" hidden="false" customHeight="false" outlineLevel="0" collapsed="false">
      <c r="A20" s="9" t="s">
        <v>521</v>
      </c>
      <c r="B20" s="9" t="n">
        <v>25.31</v>
      </c>
      <c r="C20" s="9" t="n">
        <v>27.95</v>
      </c>
      <c r="E20" s="16" t="n">
        <f aca="false">(B20-C20)/B20</f>
        <v>-0.104306598182537</v>
      </c>
      <c r="F20" s="5" t="n">
        <f aca="false">(B20-D20)/B20</f>
        <v>1</v>
      </c>
    </row>
    <row r="21" customFormat="false" ht="15" hidden="false" customHeight="false" outlineLevel="0" collapsed="false">
      <c r="A21" s="9" t="s">
        <v>562</v>
      </c>
      <c r="B21" s="9" t="n">
        <v>2.351</v>
      </c>
      <c r="C21" s="9" t="n">
        <v>1.0395</v>
      </c>
      <c r="E21" s="16" t="n">
        <f aca="false">(B21-C21)/B21</f>
        <v>0.557847724372607</v>
      </c>
      <c r="F21" s="5" t="n">
        <f aca="false">(B21-D21)/B21</f>
        <v>1</v>
      </c>
    </row>
    <row r="22" customFormat="false" ht="15" hidden="false" customHeight="false" outlineLevel="0" collapsed="false">
      <c r="A22" s="9" t="s">
        <v>563</v>
      </c>
      <c r="B22" s="9" t="n">
        <v>2884.086</v>
      </c>
      <c r="C22" s="9" t="n">
        <v>693.22</v>
      </c>
      <c r="E22" s="16" t="n">
        <f aca="false">(B22-C22)/B22</f>
        <v>0.759639622396836</v>
      </c>
      <c r="F22" s="5" t="n">
        <f aca="false">(B22-D22)/B22</f>
        <v>1</v>
      </c>
    </row>
    <row r="23" customFormat="false" ht="15" hidden="false" customHeight="false" outlineLevel="0" collapsed="false">
      <c r="A23" s="9" t="s">
        <v>522</v>
      </c>
      <c r="B23" s="9" t="n">
        <v>21.38</v>
      </c>
      <c r="C23" s="9" t="n">
        <v>17.25</v>
      </c>
      <c r="E23" s="16" t="n">
        <f aca="false">(B23-C23)/B23</f>
        <v>0.193171188026193</v>
      </c>
      <c r="F23" s="5" t="n">
        <f aca="false">(B23-D23)/B23</f>
        <v>1</v>
      </c>
    </row>
    <row r="24" customFormat="false" ht="15" hidden="false" customHeight="false" outlineLevel="0" collapsed="false">
      <c r="A24" s="9" t="s">
        <v>547</v>
      </c>
      <c r="B24" s="9" t="n">
        <v>11.3282</v>
      </c>
      <c r="C24" s="9" t="n">
        <v>0.6289</v>
      </c>
      <c r="E24" s="16" t="n">
        <f aca="false">(B24-C24)/B24</f>
        <v>0.944483677901167</v>
      </c>
      <c r="F24" s="5" t="n">
        <f aca="false">(B24-D24)/B24</f>
        <v>1</v>
      </c>
    </row>
    <row r="25" customFormat="false" ht="15" hidden="false" customHeight="false" outlineLevel="0" collapsed="false">
      <c r="A25" s="9" t="s">
        <v>549</v>
      </c>
      <c r="B25" s="9" t="n">
        <v>72.1384</v>
      </c>
      <c r="C25" s="9" t="n">
        <v>0.08526</v>
      </c>
      <c r="E25" s="16" t="n">
        <f aca="false">(B25-C25)/B25</f>
        <v>0.998818105197786</v>
      </c>
      <c r="F25" s="5" t="n">
        <f aca="false">(B25-D25)/B25</f>
        <v>1</v>
      </c>
    </row>
    <row r="26" customFormat="false" ht="15" hidden="false" customHeight="false" outlineLevel="0" collapsed="false">
      <c r="A26" s="9" t="s">
        <v>523</v>
      </c>
      <c r="B26" s="9" t="n">
        <v>17.41</v>
      </c>
      <c r="C26" s="9" t="n">
        <v>17.37</v>
      </c>
      <c r="E26" s="16" t="n">
        <f aca="false">(B26-C26)/B26</f>
        <v>0.00229753015508324</v>
      </c>
      <c r="F26" s="5" t="n">
        <f aca="false">(B26-D26)/B26</f>
        <v>1</v>
      </c>
    </row>
    <row r="27" customFormat="false" ht="15" hidden="false" customHeight="false" outlineLevel="0" collapsed="false">
      <c r="A27" s="9" t="s">
        <v>524</v>
      </c>
      <c r="B27" s="9" t="n">
        <v>25.78</v>
      </c>
      <c r="C27" s="9" t="n">
        <v>24</v>
      </c>
      <c r="E27" s="16" t="n">
        <f aca="false">(B27-C27)/B27</f>
        <v>0.0690457719162142</v>
      </c>
      <c r="F27" s="5" t="n">
        <f aca="false">(B27-D27)/B27</f>
        <v>1</v>
      </c>
    </row>
    <row r="28" customFormat="false" ht="15" hidden="false" customHeight="false" outlineLevel="0" collapsed="false">
      <c r="A28" s="9" t="s">
        <v>564</v>
      </c>
      <c r="B28" s="9" t="n">
        <v>21.65</v>
      </c>
      <c r="C28" s="9" t="n">
        <v>2.09</v>
      </c>
      <c r="E28" s="16" t="n">
        <f aca="false">(B28-C28)/B28</f>
        <v>0.903464203233256</v>
      </c>
      <c r="F28" s="5" t="n">
        <f aca="false">(B28-D28)/B28</f>
        <v>1</v>
      </c>
    </row>
    <row r="29" customFormat="false" ht="15" hidden="false" customHeight="false" outlineLevel="0" collapsed="false">
      <c r="A29" s="9" t="s">
        <v>527</v>
      </c>
      <c r="B29" s="9" t="n">
        <v>32.19</v>
      </c>
      <c r="C29" s="9" t="n">
        <v>29.38</v>
      </c>
      <c r="E29" s="16" t="n">
        <f aca="false">(B29-C29)/B29</f>
        <v>0.0872941907424666</v>
      </c>
      <c r="F29" s="5" t="n">
        <f aca="false">(B29-D29)/B29</f>
        <v>1</v>
      </c>
    </row>
    <row r="30" customFormat="false" ht="15" hidden="false" customHeight="false" outlineLevel="0" collapsed="false">
      <c r="A30" s="9" t="s">
        <v>528</v>
      </c>
      <c r="B30" s="9" t="n">
        <v>59.68</v>
      </c>
      <c r="C30" s="9" t="n">
        <v>39.44</v>
      </c>
      <c r="E30" s="16" t="n">
        <f aca="false">(B30-C30)/B30</f>
        <v>0.339142091152815</v>
      </c>
      <c r="F30" s="5" t="n">
        <f aca="false">(B30-D30)/B30</f>
        <v>1</v>
      </c>
    </row>
    <row r="31" customFormat="false" ht="15" hidden="false" customHeight="false" outlineLevel="0" collapsed="false">
      <c r="A31" s="9" t="s">
        <v>565</v>
      </c>
      <c r="B31" s="9" t="n">
        <v>27.85</v>
      </c>
      <c r="C31" s="9" t="n">
        <v>19.62</v>
      </c>
      <c r="E31" s="16" t="n">
        <f aca="false">(B31-C31)/B31</f>
        <v>0.295511669658887</v>
      </c>
      <c r="F31" s="5" t="n">
        <f aca="false">(B31-D31)/B31</f>
        <v>1</v>
      </c>
    </row>
    <row r="32" customFormat="false" ht="15" hidden="false" customHeight="false" outlineLevel="0" collapsed="false">
      <c r="A32" s="9" t="s">
        <v>566</v>
      </c>
      <c r="B32" s="9" t="n">
        <v>44.87</v>
      </c>
      <c r="C32" s="9" t="n">
        <v>18.98</v>
      </c>
      <c r="E32" s="16" t="n">
        <f aca="false">(B32-C32)/B32</f>
        <v>0.577000222866058</v>
      </c>
      <c r="F32" s="5" t="n">
        <f aca="false">(B32-D32)/B32</f>
        <v>1</v>
      </c>
    </row>
    <row r="33" customFormat="false" ht="15" hidden="false" customHeight="false" outlineLevel="0" collapsed="false">
      <c r="A33" s="9" t="s">
        <v>567</v>
      </c>
      <c r="B33" s="9" t="n">
        <v>60.07</v>
      </c>
      <c r="C33" s="9" t="n">
        <v>52.44</v>
      </c>
      <c r="E33" s="16" t="n">
        <f aca="false">(B33-C33)/B33</f>
        <v>0.127018478441818</v>
      </c>
      <c r="F33" s="5" t="n">
        <f aca="false">(B33-D33)/B33</f>
        <v>1</v>
      </c>
    </row>
    <row r="34" customFormat="false" ht="15" hidden="false" customHeight="false" outlineLevel="0" collapsed="false">
      <c r="A34" s="9" t="s">
        <v>568</v>
      </c>
      <c r="B34" s="9" t="n">
        <v>10.52</v>
      </c>
      <c r="C34" s="9" t="n">
        <v>7.12</v>
      </c>
      <c r="E34" s="16" t="n">
        <f aca="false">(B34-C34)/B34</f>
        <v>0.32319391634981</v>
      </c>
      <c r="F34" s="5" t="n">
        <f aca="false">(B34-D34)/B34</f>
        <v>1</v>
      </c>
    </row>
    <row r="35" customFormat="false" ht="15" hidden="false" customHeight="false" outlineLevel="0" collapsed="false">
      <c r="A35" s="9" t="s">
        <v>530</v>
      </c>
      <c r="B35" s="9" t="n">
        <v>31.41</v>
      </c>
      <c r="C35" s="9" t="n">
        <v>8.67</v>
      </c>
      <c r="E35" s="16" t="n">
        <f aca="false">(B35-C35)/B35</f>
        <v>0.723973256924546</v>
      </c>
      <c r="F35" s="5" t="n">
        <f aca="false">(B35-D35)/B35</f>
        <v>1</v>
      </c>
    </row>
    <row r="36" customFormat="false" ht="15" hidden="false" customHeight="false" outlineLevel="0" collapsed="false">
      <c r="A36" s="9" t="s">
        <v>529</v>
      </c>
      <c r="B36" s="9" t="n">
        <v>7.27</v>
      </c>
      <c r="C36" s="9" t="n">
        <v>5.29</v>
      </c>
      <c r="E36" s="16" t="n">
        <f aca="false">(B36-C36)/B36</f>
        <v>0.272352132049519</v>
      </c>
      <c r="F36" s="5" t="n">
        <f aca="false">(B36-D36)/B36</f>
        <v>1</v>
      </c>
    </row>
    <row r="37" customFormat="false" ht="15" hidden="false" customHeight="false" outlineLevel="0" collapsed="false">
      <c r="A37" s="9" t="s">
        <v>569</v>
      </c>
      <c r="B37" s="9" t="n">
        <v>13.16</v>
      </c>
      <c r="C37" s="9" t="n">
        <v>4.21</v>
      </c>
      <c r="E37" s="16" t="n">
        <f aca="false">(B37-C37)/B37</f>
        <v>0.680091185410334</v>
      </c>
      <c r="F37" s="5" t="n">
        <f aca="false">(B37-D37)/B37</f>
        <v>1</v>
      </c>
    </row>
    <row r="38" customFormat="false" ht="15" hidden="false" customHeight="false" outlineLevel="0" collapsed="false">
      <c r="A38" s="9" t="s">
        <v>533</v>
      </c>
      <c r="B38" s="9" t="n">
        <v>4.13</v>
      </c>
      <c r="C38" s="9" t="n">
        <v>2.18</v>
      </c>
      <c r="E38" s="16" t="n">
        <f aca="false">(B38-C38)/B38</f>
        <v>0.472154963680387</v>
      </c>
      <c r="F38" s="5" t="n">
        <f aca="false">(B38-D38)/B38</f>
        <v>1</v>
      </c>
    </row>
    <row r="39" customFormat="false" ht="15" hidden="false" customHeight="false" outlineLevel="0" collapsed="false">
      <c r="A39" s="9" t="s">
        <v>570</v>
      </c>
      <c r="B39" s="9" t="n">
        <v>48.71</v>
      </c>
      <c r="C39" s="9" t="n">
        <v>47.55</v>
      </c>
      <c r="E39" s="16" t="n">
        <f aca="false">(B39-C39)/B39</f>
        <v>0.0238144118250873</v>
      </c>
      <c r="F39" s="5" t="n">
        <f aca="false">(B39-D39)/B39</f>
        <v>1</v>
      </c>
    </row>
    <row r="40" customFormat="false" ht="15" hidden="false" customHeight="false" outlineLevel="0" collapsed="false">
      <c r="A40" s="9" t="s">
        <v>571</v>
      </c>
      <c r="B40" s="9" t="n">
        <v>9.02</v>
      </c>
      <c r="C40" s="9" t="n">
        <v>4.17</v>
      </c>
      <c r="E40" s="16" t="n">
        <f aca="false">(B40-C40)/B40</f>
        <v>0.537694013303769</v>
      </c>
      <c r="F40" s="5" t="n">
        <f aca="false">(B40-D40)/B40</f>
        <v>1</v>
      </c>
    </row>
    <row r="41" customFormat="false" ht="15" hidden="false" customHeight="false" outlineLevel="0" collapsed="false">
      <c r="A41" s="9" t="s">
        <v>572</v>
      </c>
      <c r="B41" s="9" t="n">
        <v>21.93</v>
      </c>
      <c r="C41" s="9" t="n">
        <v>9</v>
      </c>
      <c r="E41" s="16" t="n">
        <f aca="false">(B41-C41)/B41</f>
        <v>0.589603283173735</v>
      </c>
      <c r="F41" s="5" t="n">
        <f aca="false">(B41-D41)/B41</f>
        <v>1</v>
      </c>
    </row>
    <row r="42" customFormat="false" ht="15" hidden="false" customHeight="false" outlineLevel="0" collapsed="false">
      <c r="A42" s="9" t="s">
        <v>573</v>
      </c>
      <c r="B42" s="9" t="n">
        <v>3054.01</v>
      </c>
      <c r="C42" s="9" t="n">
        <v>2399.4</v>
      </c>
      <c r="E42" s="16" t="n">
        <f aca="false">(B42-C42)/B42</f>
        <v>0.214344419304455</v>
      </c>
      <c r="F42" s="5" t="n">
        <f aca="false">(B42-D42)/B42</f>
        <v>1</v>
      </c>
    </row>
    <row r="43" customFormat="false" ht="15" hidden="false" customHeight="false" outlineLevel="0" collapsed="false">
      <c r="A43" s="9" t="s">
        <v>574</v>
      </c>
      <c r="B43" s="9" t="n">
        <v>5.4931</v>
      </c>
      <c r="C43" s="9" t="n">
        <v>0.5812</v>
      </c>
      <c r="E43" s="16" t="n">
        <f aca="false">(B43-C43)/B43</f>
        <v>0.894194534962043</v>
      </c>
      <c r="F43" s="5" t="n">
        <f aca="false">(B43-D43)/B43</f>
        <v>1</v>
      </c>
    </row>
    <row r="44" customFormat="false" ht="15" hidden="false" customHeight="false" outlineLevel="0" collapsed="false">
      <c r="A44" s="9" t="s">
        <v>575</v>
      </c>
      <c r="B44" s="9" t="n">
        <v>4709.21</v>
      </c>
      <c r="C44" s="9" t="n">
        <v>0.002609</v>
      </c>
      <c r="E44" s="16" t="n">
        <f aca="false">(B44-C44)/B44</f>
        <v>0.999999445979262</v>
      </c>
      <c r="F44" s="5" t="n">
        <f aca="false">(B44-D44)/B44</f>
        <v>1</v>
      </c>
    </row>
    <row r="45" customFormat="false" ht="15" hidden="false" customHeight="false" outlineLevel="0" collapsed="false">
      <c r="A45" s="9" t="s">
        <v>576</v>
      </c>
      <c r="B45" s="9" t="n">
        <v>15.3575</v>
      </c>
      <c r="C45" s="9" t="n">
        <v>7.8637</v>
      </c>
      <c r="E45" s="16" t="n">
        <f aca="false">(B45-C45)/B45</f>
        <v>0.48795702425525</v>
      </c>
      <c r="F45" s="5" t="n">
        <f aca="false">(B45-D45)/B45</f>
        <v>1</v>
      </c>
    </row>
    <row r="46" customFormat="false" ht="15" hidden="false" customHeight="false" outlineLevel="0" collapsed="false">
      <c r="A46" s="9" t="s">
        <v>577</v>
      </c>
      <c r="B46" s="9" t="n">
        <v>0.179</v>
      </c>
      <c r="C46" s="9" t="n">
        <v>0.4218</v>
      </c>
      <c r="E46" s="16" t="n">
        <f aca="false">(B46-C46)/B46</f>
        <v>-1.35642458100559</v>
      </c>
      <c r="F46" s="5" t="n">
        <f aca="false">(B46-D46)/B46</f>
        <v>1</v>
      </c>
    </row>
    <row r="48" customFormat="false" ht="15" hidden="false" customHeight="false" outlineLevel="0" collapsed="false">
      <c r="D48" s="6" t="s">
        <v>578</v>
      </c>
      <c r="E48" s="8" t="n">
        <f aca="false">AVERAGE(E2:E46)</f>
        <v>0.332649543925918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55" zoomScaleNormal="155" zoomScalePageLayoutView="100" workbookViewId="0">
      <selection pane="topLeft" activeCell="M278" activeCellId="0" sqref="M278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16.67"/>
    <col collapsed="false" customWidth="true" hidden="false" outlineLevel="0" max="8" min="8" style="1" width="14.35"/>
  </cols>
  <sheetData>
    <row r="1" customFormat="false" ht="13.8" hidden="false" customHeight="false" outlineLevel="0" collapsed="false">
      <c r="A1" s="2" t="s">
        <v>0</v>
      </c>
      <c r="B1" s="2" t="s">
        <v>579</v>
      </c>
      <c r="C1" s="2" t="s">
        <v>44</v>
      </c>
      <c r="D1" s="2" t="s">
        <v>580</v>
      </c>
      <c r="E1" s="2" t="s">
        <v>581</v>
      </c>
      <c r="F1" s="2" t="s">
        <v>582</v>
      </c>
      <c r="H1" s="3" t="s">
        <v>0</v>
      </c>
      <c r="I1" s="4" t="s">
        <v>579</v>
      </c>
      <c r="J1" s="4" t="s">
        <v>44</v>
      </c>
      <c r="K1" s="4" t="s">
        <v>580</v>
      </c>
      <c r="L1" s="4" t="s">
        <v>581</v>
      </c>
      <c r="M1" s="4" t="s">
        <v>582</v>
      </c>
    </row>
    <row r="2" customFormat="false" ht="12.75" hidden="false" customHeight="false" outlineLevel="0" collapsed="false">
      <c r="A2" s="1" t="s">
        <v>3</v>
      </c>
      <c r="B2" s="5" t="n">
        <v>0.2</v>
      </c>
      <c r="C2" s="5" t="n">
        <v>0.1967</v>
      </c>
      <c r="D2" s="5" t="n">
        <v>0.2</v>
      </c>
      <c r="E2" s="5" t="n">
        <v>0.2</v>
      </c>
      <c r="F2" s="5" t="n">
        <v>0.2</v>
      </c>
      <c r="H2" s="1" t="s">
        <v>4</v>
      </c>
      <c r="I2" s="5" t="n">
        <v>0.3976</v>
      </c>
      <c r="J2" s="5" t="n">
        <v>0.3662</v>
      </c>
      <c r="K2" s="5" t="n">
        <v>0.3256</v>
      </c>
      <c r="L2" s="5" t="n">
        <v>0.3464</v>
      </c>
      <c r="M2" s="5" t="n">
        <v>0.342</v>
      </c>
    </row>
    <row r="3" customFormat="false" ht="12.75" hidden="false" customHeight="false" outlineLevel="0" collapsed="false">
      <c r="A3" s="1" t="s">
        <v>5</v>
      </c>
      <c r="B3" s="5" t="n">
        <v>0.21</v>
      </c>
      <c r="C3" s="5" t="n">
        <v>0.2333</v>
      </c>
      <c r="D3" s="5" t="n">
        <v>0.2</v>
      </c>
      <c r="E3" s="5" t="n">
        <v>0.2</v>
      </c>
      <c r="F3" s="5" t="n">
        <v>0.3</v>
      </c>
      <c r="H3" s="1" t="s">
        <v>6</v>
      </c>
      <c r="I3" s="5" t="n">
        <v>0.3261</v>
      </c>
      <c r="J3" s="5" t="n">
        <v>0.2714</v>
      </c>
      <c r="K3" s="5" t="n">
        <v>0.142</v>
      </c>
      <c r="L3" s="5" t="n">
        <v>0.2251</v>
      </c>
      <c r="M3" s="5" t="n">
        <v>0.287</v>
      </c>
    </row>
    <row r="4" customFormat="false" ht="12.75" hidden="false" customHeight="false" outlineLevel="0" collapsed="false">
      <c r="A4" s="1" t="s">
        <v>8</v>
      </c>
      <c r="B4" s="5" t="n">
        <v>0.1</v>
      </c>
      <c r="C4" s="5" t="n">
        <v>0.1767</v>
      </c>
      <c r="D4" s="5" t="n">
        <v>0.1</v>
      </c>
      <c r="E4" s="5" t="n">
        <v>0.1</v>
      </c>
      <c r="F4" s="5" t="n">
        <v>0.1</v>
      </c>
      <c r="H4" s="1" t="s">
        <v>9</v>
      </c>
      <c r="I4" s="5" t="n">
        <v>0.3874</v>
      </c>
      <c r="J4" s="5" t="n">
        <v>0.3686</v>
      </c>
      <c r="K4" s="5" t="n">
        <v>0.3444</v>
      </c>
      <c r="L4" s="5" t="n">
        <v>0.3632</v>
      </c>
      <c r="M4" s="5" t="n">
        <v>0.2415</v>
      </c>
    </row>
    <row r="5" customFormat="false" ht="12.75" hidden="false" customHeight="false" outlineLevel="0" collapsed="false">
      <c r="A5" s="1" t="s">
        <v>10</v>
      </c>
      <c r="B5" s="5" t="n">
        <v>0.1</v>
      </c>
      <c r="C5" s="5" t="n">
        <v>0.1067</v>
      </c>
      <c r="D5" s="5" t="n">
        <v>0.1</v>
      </c>
      <c r="E5" s="5" t="n">
        <v>0.1</v>
      </c>
      <c r="F5" s="5" t="n">
        <v>0.1</v>
      </c>
      <c r="H5" s="1" t="s">
        <v>11</v>
      </c>
      <c r="I5" s="5" t="n">
        <v>0.3386</v>
      </c>
      <c r="J5" s="5" t="n">
        <v>0.3609</v>
      </c>
      <c r="K5" s="5" t="n">
        <v>0.242</v>
      </c>
      <c r="L5" s="5" t="n">
        <v>0.3517</v>
      </c>
      <c r="M5" s="5" t="n">
        <v>0.2734</v>
      </c>
    </row>
    <row r="6" customFormat="false" ht="12.75" hidden="false" customHeight="false" outlineLevel="0" collapsed="false">
      <c r="A6" s="1" t="s">
        <v>12</v>
      </c>
      <c r="B6" s="5" t="n">
        <v>0.0133</v>
      </c>
      <c r="C6" s="5" t="n">
        <v>0.1133</v>
      </c>
      <c r="D6" s="5" t="n">
        <v>0.1</v>
      </c>
      <c r="E6" s="5" t="n">
        <v>0</v>
      </c>
      <c r="F6" s="5" t="n">
        <v>0.1</v>
      </c>
      <c r="H6" s="1" t="s">
        <v>13</v>
      </c>
      <c r="I6" s="5" t="n">
        <v>0.2575</v>
      </c>
      <c r="J6" s="5" t="n">
        <v>0.2826</v>
      </c>
      <c r="K6" s="5" t="n">
        <v>0.1715</v>
      </c>
      <c r="L6" s="5" t="n">
        <v>0.2826</v>
      </c>
      <c r="M6" s="5" t="n">
        <v>0.2338</v>
      </c>
    </row>
    <row r="7" customFormat="false" ht="12.75" hidden="false" customHeight="false" outlineLevel="0" collapsed="false">
      <c r="A7" s="1" t="s">
        <v>14</v>
      </c>
      <c r="B7" s="5" t="n">
        <v>0.1767</v>
      </c>
      <c r="C7" s="5" t="n">
        <v>0.3</v>
      </c>
      <c r="D7" s="5" t="n">
        <v>0.2</v>
      </c>
      <c r="E7" s="5" t="n">
        <v>0.2</v>
      </c>
      <c r="F7" s="5" t="n">
        <v>0.2</v>
      </c>
      <c r="H7" s="1" t="s">
        <v>15</v>
      </c>
      <c r="I7" s="5" t="n">
        <v>0.3478</v>
      </c>
      <c r="J7" s="5" t="n">
        <v>0.3063</v>
      </c>
      <c r="K7" s="5" t="n">
        <v>0.2507</v>
      </c>
      <c r="L7" s="5" t="n">
        <v>0.2285</v>
      </c>
      <c r="M7" s="5" t="n">
        <v>0.2802</v>
      </c>
    </row>
    <row r="8" customFormat="false" ht="12.75" hidden="false" customHeight="false" outlineLevel="0" collapsed="false">
      <c r="A8" s="1" t="s">
        <v>16</v>
      </c>
      <c r="B8" s="5" t="n">
        <v>0.1</v>
      </c>
      <c r="C8" s="5" t="n">
        <v>0.14</v>
      </c>
      <c r="D8" s="5" t="n">
        <v>0.1</v>
      </c>
      <c r="E8" s="5" t="n">
        <v>0.1</v>
      </c>
      <c r="F8" s="5" t="n">
        <v>0.1</v>
      </c>
      <c r="H8" s="1" t="s">
        <v>17</v>
      </c>
      <c r="I8" s="5" t="n">
        <v>0.4063</v>
      </c>
      <c r="J8" s="5" t="n">
        <v>0.4285</v>
      </c>
      <c r="K8" s="5" t="n">
        <v>0.4261</v>
      </c>
      <c r="L8" s="5" t="n">
        <v>0.357</v>
      </c>
      <c r="M8" s="5" t="n">
        <v>0.4324</v>
      </c>
    </row>
    <row r="9" customFormat="false" ht="12.75" hidden="false" customHeight="false" outlineLevel="0" collapsed="false">
      <c r="A9" s="1" t="s">
        <v>18</v>
      </c>
      <c r="B9" s="5" t="n">
        <v>0.12</v>
      </c>
      <c r="C9" s="5" t="n">
        <v>0.21</v>
      </c>
      <c r="D9" s="5" t="n">
        <v>0.2</v>
      </c>
      <c r="E9" s="5" t="n">
        <v>0.2</v>
      </c>
      <c r="F9" s="5" t="n">
        <v>0.2</v>
      </c>
      <c r="H9" s="1" t="s">
        <v>19</v>
      </c>
      <c r="I9" s="5" t="n">
        <v>0.2754</v>
      </c>
      <c r="J9" s="5" t="n">
        <v>0.2217</v>
      </c>
      <c r="K9" s="5" t="n">
        <v>0.2034</v>
      </c>
      <c r="L9" s="5" t="n">
        <v>0.213</v>
      </c>
      <c r="M9" s="5" t="n">
        <v>0.1686</v>
      </c>
    </row>
    <row r="10" customFormat="false" ht="12.75" hidden="false" customHeight="false" outlineLevel="0" collapsed="false">
      <c r="A10" s="1" t="s">
        <v>20</v>
      </c>
      <c r="B10" s="5" t="n">
        <v>0</v>
      </c>
      <c r="C10" s="5" t="n">
        <v>0.1133</v>
      </c>
      <c r="D10" s="5" t="n">
        <v>0.1</v>
      </c>
      <c r="E10" s="5" t="n">
        <v>0.1</v>
      </c>
      <c r="F10" s="5" t="n">
        <v>0.1</v>
      </c>
      <c r="H10" s="1" t="s">
        <v>21</v>
      </c>
      <c r="I10" s="5" t="n">
        <v>0.4435</v>
      </c>
      <c r="J10" s="5" t="n">
        <v>0.3222</v>
      </c>
      <c r="K10" s="5" t="n">
        <v>0.1208</v>
      </c>
      <c r="L10" s="5" t="n">
        <v>0.3357</v>
      </c>
      <c r="M10" s="5" t="n">
        <v>0.3256</v>
      </c>
    </row>
    <row r="11" customFormat="false" ht="12.75" hidden="false" customHeight="false" outlineLevel="0" collapsed="false">
      <c r="A11" s="1" t="s">
        <v>22</v>
      </c>
      <c r="B11" s="5" t="n">
        <v>0.2033</v>
      </c>
      <c r="C11" s="5" t="n">
        <v>0.22</v>
      </c>
      <c r="D11" s="5" t="n">
        <v>0.2</v>
      </c>
      <c r="E11" s="5" t="n">
        <v>0.2</v>
      </c>
      <c r="F11" s="5" t="n">
        <v>0.2067</v>
      </c>
      <c r="H11" s="1" t="s">
        <v>23</v>
      </c>
      <c r="I11" s="5" t="n">
        <v>0.3087</v>
      </c>
      <c r="J11" s="5" t="n">
        <v>0.2923</v>
      </c>
      <c r="K11" s="5" t="n">
        <v>0.2589</v>
      </c>
      <c r="L11" s="5" t="n">
        <v>0.3164</v>
      </c>
      <c r="M11" s="5" t="n">
        <v>0.2671</v>
      </c>
    </row>
    <row r="12" customFormat="false" ht="12.75" hidden="false" customHeight="false" outlineLevel="0" collapsed="false">
      <c r="A12" s="3"/>
      <c r="B12" s="4" t="n">
        <f aca="false">AVERAGE(B2:B11)</f>
        <v>0.12233</v>
      </c>
      <c r="C12" s="4" t="n">
        <f aca="false">AVERAGE(C2:C11)</f>
        <v>0.181</v>
      </c>
      <c r="D12" s="4" t="n">
        <f aca="false">AVERAGE(D2:D11)</f>
        <v>0.15</v>
      </c>
      <c r="E12" s="4" t="n">
        <f aca="false">AVERAGE(E2:E11)</f>
        <v>0.14</v>
      </c>
      <c r="F12" s="4" t="n">
        <f aca="false">AVERAGE(F2:F11)</f>
        <v>0.16067</v>
      </c>
      <c r="H12" s="4"/>
      <c r="I12" s="4" t="n">
        <f aca="false">AVERAGE(I2:I11)</f>
        <v>0.34889</v>
      </c>
      <c r="J12" s="4" t="n">
        <f aca="false">AVERAGE(J2:J11)</f>
        <v>0.32207</v>
      </c>
      <c r="K12" s="4" t="n">
        <f aca="false">AVERAGE(K2:K11)</f>
        <v>0.24854</v>
      </c>
      <c r="L12" s="4" t="n">
        <f aca="false">AVERAGE(L2:L11)</f>
        <v>0.30196</v>
      </c>
      <c r="M12" s="4" t="n">
        <f aca="false">AVERAGE(M2:M11)</f>
        <v>0.28516</v>
      </c>
    </row>
    <row r="14" customFormat="false" ht="12.75" hidden="false" customHeight="false" outlineLevel="0" collapsed="false">
      <c r="A14" s="3" t="s">
        <v>0</v>
      </c>
      <c r="B14" s="4" t="s">
        <v>579</v>
      </c>
      <c r="C14" s="4" t="s">
        <v>44</v>
      </c>
      <c r="D14" s="4" t="s">
        <v>580</v>
      </c>
      <c r="E14" s="4" t="s">
        <v>581</v>
      </c>
      <c r="F14" s="4" t="s">
        <v>582</v>
      </c>
      <c r="H14" s="3" t="s">
        <v>0</v>
      </c>
      <c r="I14" s="3" t="s">
        <v>579</v>
      </c>
      <c r="J14" s="3" t="s">
        <v>44</v>
      </c>
      <c r="K14" s="3" t="s">
        <v>580</v>
      </c>
      <c r="L14" s="3" t="s">
        <v>581</v>
      </c>
      <c r="M14" s="3" t="s">
        <v>582</v>
      </c>
    </row>
    <row r="15" customFormat="false" ht="12.75" hidden="false" customHeight="false" outlineLevel="0" collapsed="false">
      <c r="A15" s="1" t="s">
        <v>24</v>
      </c>
      <c r="B15" s="5" t="n">
        <v>0.3194</v>
      </c>
      <c r="C15" s="5" t="n">
        <v>0.0569</v>
      </c>
      <c r="D15" s="5" t="n">
        <v>0.0323</v>
      </c>
      <c r="E15" s="5" t="n">
        <v>0.0323</v>
      </c>
      <c r="F15" s="5" t="n">
        <v>0.1231</v>
      </c>
      <c r="H15" s="1" t="s">
        <v>25</v>
      </c>
      <c r="I15" s="1" t="n">
        <v>0.151</v>
      </c>
      <c r="J15" s="1" t="n">
        <v>0.101</v>
      </c>
      <c r="K15" s="1" t="n">
        <v>0.118</v>
      </c>
      <c r="L15" s="1" t="n">
        <v>0.114</v>
      </c>
      <c r="M15" s="1" t="n">
        <v>0.114</v>
      </c>
    </row>
    <row r="16" customFormat="false" ht="12.75" hidden="false" customHeight="false" outlineLevel="0" collapsed="false">
      <c r="A16" s="1" t="s">
        <v>26</v>
      </c>
      <c r="B16" s="5" t="n">
        <v>0.3027</v>
      </c>
      <c r="C16" s="5" t="n">
        <v>0.1081</v>
      </c>
      <c r="D16" s="5" t="n">
        <v>0.0968</v>
      </c>
      <c r="E16" s="5" t="n">
        <v>0.0968</v>
      </c>
      <c r="F16" s="5" t="n">
        <v>0.0968</v>
      </c>
      <c r="H16" s="1" t="s">
        <v>27</v>
      </c>
      <c r="I16" s="1" t="n">
        <v>0.162</v>
      </c>
      <c r="J16" s="1" t="n">
        <v>0.19</v>
      </c>
      <c r="K16" s="1" t="n">
        <v>0.168</v>
      </c>
      <c r="L16" s="1" t="n">
        <v>0.148</v>
      </c>
      <c r="M16" s="1" t="n">
        <v>0.17</v>
      </c>
    </row>
    <row r="17" customFormat="false" ht="12.75" hidden="false" customHeight="false" outlineLevel="0" collapsed="false">
      <c r="A17" s="1" t="s">
        <v>28</v>
      </c>
      <c r="B17" s="5" t="n">
        <v>0.3667</v>
      </c>
      <c r="C17" s="5" t="n">
        <v>0.1124</v>
      </c>
      <c r="D17" s="5" t="n">
        <v>0.0968</v>
      </c>
      <c r="E17" s="5" t="n">
        <v>0.0968</v>
      </c>
      <c r="F17" s="5" t="n">
        <v>0.0968</v>
      </c>
      <c r="H17" s="1" t="s">
        <v>29</v>
      </c>
      <c r="I17" s="1" t="n">
        <v>0.213</v>
      </c>
      <c r="J17" s="1" t="n">
        <v>0.207</v>
      </c>
      <c r="K17" s="1" t="n">
        <v>0.182</v>
      </c>
      <c r="L17" s="1" t="n">
        <v>0.156</v>
      </c>
      <c r="M17" s="1" t="n">
        <v>0.19</v>
      </c>
    </row>
    <row r="18" customFormat="false" ht="12.75" hidden="false" customHeight="false" outlineLevel="0" collapsed="false">
      <c r="A18" s="1" t="s">
        <v>30</v>
      </c>
      <c r="B18" s="5" t="n">
        <v>0.3022</v>
      </c>
      <c r="C18" s="5" t="n">
        <v>0.1005</v>
      </c>
      <c r="D18" s="5" t="n">
        <v>0.0806</v>
      </c>
      <c r="E18" s="5" t="n">
        <v>0.0806</v>
      </c>
      <c r="F18" s="5" t="n">
        <v>0.0758</v>
      </c>
      <c r="H18" s="1" t="s">
        <v>31</v>
      </c>
      <c r="I18" s="1" t="n">
        <v>0.204</v>
      </c>
      <c r="J18" s="1" t="n">
        <v>0.318</v>
      </c>
      <c r="K18" s="1" t="n">
        <v>0.203</v>
      </c>
      <c r="L18" s="1" t="n">
        <v>0.223</v>
      </c>
      <c r="M18" s="1" t="n">
        <v>0.266</v>
      </c>
    </row>
    <row r="19" customFormat="false" ht="12.75" hidden="false" customHeight="false" outlineLevel="0" collapsed="false">
      <c r="A19" s="1" t="s">
        <v>32</v>
      </c>
      <c r="B19" s="5" t="n">
        <v>0.3667</v>
      </c>
      <c r="C19" s="5" t="n">
        <v>0.0774</v>
      </c>
      <c r="D19" s="5" t="n">
        <v>0.0645</v>
      </c>
      <c r="E19" s="5" t="n">
        <v>0.0645</v>
      </c>
      <c r="F19" s="5" t="n">
        <v>0.0645</v>
      </c>
      <c r="H19" s="1" t="s">
        <v>33</v>
      </c>
      <c r="I19" s="1" t="n">
        <v>0.309</v>
      </c>
      <c r="J19" s="1" t="n">
        <v>0.392</v>
      </c>
      <c r="K19" s="1" t="n">
        <v>0.377</v>
      </c>
      <c r="L19" s="1" t="n">
        <v>0.356</v>
      </c>
      <c r="M19" s="1" t="n">
        <v>0.395</v>
      </c>
    </row>
    <row r="20" customFormat="false" ht="12.75" hidden="false" customHeight="false" outlineLevel="0" collapsed="false">
      <c r="A20" s="1" t="s">
        <v>34</v>
      </c>
      <c r="B20" s="5" t="n">
        <v>0.2435</v>
      </c>
      <c r="C20" s="5" t="n">
        <v>0.0441</v>
      </c>
      <c r="D20" s="5" t="n">
        <v>0.0323</v>
      </c>
      <c r="E20" s="5" t="n">
        <v>0.0323</v>
      </c>
      <c r="F20" s="5" t="n">
        <v>0.0597</v>
      </c>
      <c r="H20" s="1" t="s">
        <v>35</v>
      </c>
      <c r="I20" s="1" t="n">
        <v>0.136</v>
      </c>
      <c r="J20" s="1" t="n">
        <v>0.127</v>
      </c>
      <c r="K20" s="1" t="n">
        <v>0.0677</v>
      </c>
      <c r="L20" s="1" t="n">
        <v>0.09</v>
      </c>
      <c r="M20" s="1" t="n">
        <v>0.0958</v>
      </c>
    </row>
    <row r="21" customFormat="false" ht="12.75" hidden="false" customHeight="false" outlineLevel="0" collapsed="false">
      <c r="A21" s="1" t="s">
        <v>36</v>
      </c>
      <c r="B21" s="5" t="n">
        <v>0.3376</v>
      </c>
      <c r="C21" s="5" t="n">
        <v>0.1253</v>
      </c>
      <c r="D21" s="5" t="n">
        <v>0.1129</v>
      </c>
      <c r="E21" s="5" t="n">
        <v>0.1129</v>
      </c>
      <c r="F21" s="5" t="n">
        <v>0.1129</v>
      </c>
      <c r="H21" s="1" t="s">
        <v>37</v>
      </c>
      <c r="I21" s="1" t="n">
        <v>0.0962</v>
      </c>
      <c r="J21" s="1" t="n">
        <v>0.104</v>
      </c>
      <c r="K21" s="1" t="n">
        <v>0.0744</v>
      </c>
      <c r="L21" s="1" t="n">
        <v>0.073</v>
      </c>
      <c r="M21" s="1" t="n">
        <v>0.0768</v>
      </c>
    </row>
    <row r="22" customFormat="false" ht="12.75" hidden="false" customHeight="false" outlineLevel="0" collapsed="false">
      <c r="A22" s="1" t="s">
        <v>38</v>
      </c>
      <c r="B22" s="5" t="n">
        <v>0.2796</v>
      </c>
      <c r="C22" s="5" t="n">
        <v>0.0688</v>
      </c>
      <c r="D22" s="5" t="n">
        <v>0.0645</v>
      </c>
      <c r="E22" s="5" t="n">
        <v>0.0645</v>
      </c>
      <c r="F22" s="5" t="n">
        <v>0.0677</v>
      </c>
      <c r="H22" s="1" t="s">
        <v>39</v>
      </c>
      <c r="I22" s="1" t="n">
        <v>0.085</v>
      </c>
      <c r="J22" s="1" t="n">
        <v>0.606</v>
      </c>
      <c r="K22" s="1" t="n">
        <v>0.148</v>
      </c>
      <c r="L22" s="1" t="n">
        <v>0.137</v>
      </c>
      <c r="M22" s="1" t="n">
        <v>0.126</v>
      </c>
    </row>
    <row r="23" customFormat="false" ht="12.75" hidden="false" customHeight="false" outlineLevel="0" collapsed="false">
      <c r="A23" s="1" t="s">
        <v>40</v>
      </c>
      <c r="B23" s="5" t="n">
        <v>0.4156</v>
      </c>
      <c r="C23" s="5" t="n">
        <v>0.1054</v>
      </c>
      <c r="D23" s="5" t="n">
        <v>0.0806</v>
      </c>
      <c r="E23" s="5" t="n">
        <v>0.0806</v>
      </c>
      <c r="F23" s="5" t="n">
        <v>0.0887</v>
      </c>
      <c r="H23" s="1" t="s">
        <v>41</v>
      </c>
      <c r="I23" s="1" t="n">
        <v>0.219</v>
      </c>
      <c r="J23" s="1" t="n">
        <v>0.292</v>
      </c>
      <c r="K23" s="1" t="n">
        <v>0.165</v>
      </c>
      <c r="L23" s="1" t="n">
        <v>0.172</v>
      </c>
      <c r="M23" s="1" t="n">
        <v>0.199</v>
      </c>
    </row>
    <row r="24" customFormat="false" ht="12.75" hidden="false" customHeight="false" outlineLevel="0" collapsed="false">
      <c r="A24" s="1" t="s">
        <v>42</v>
      </c>
      <c r="B24" s="5" t="n">
        <v>0.4081</v>
      </c>
      <c r="C24" s="5" t="n">
        <v>0.0978</v>
      </c>
      <c r="D24" s="5" t="n">
        <v>0.0806</v>
      </c>
      <c r="E24" s="5" t="n">
        <v>0.0806</v>
      </c>
      <c r="F24" s="5" t="n">
        <v>0.0806</v>
      </c>
      <c r="H24" s="1" t="s">
        <v>43</v>
      </c>
      <c r="I24" s="1" t="n">
        <v>0.07</v>
      </c>
      <c r="J24" s="1" t="n">
        <v>0.099</v>
      </c>
      <c r="K24" s="1" t="n">
        <v>0.0852</v>
      </c>
      <c r="L24" s="1" t="n">
        <v>0.0955</v>
      </c>
      <c r="M24" s="1" t="n">
        <v>0.0489</v>
      </c>
    </row>
    <row r="25" customFormat="false" ht="12.75" hidden="false" customHeight="false" outlineLevel="0" collapsed="false">
      <c r="A25" s="3"/>
      <c r="B25" s="4" t="n">
        <f aca="false">AVERAGE(B15:B24)</f>
        <v>0.33421</v>
      </c>
      <c r="C25" s="4" t="n">
        <f aca="false">AVERAGE(C15:C24)</f>
        <v>0.08967</v>
      </c>
      <c r="D25" s="4" t="n">
        <f aca="false">AVERAGE(D15:D24)</f>
        <v>0.07419</v>
      </c>
      <c r="E25" s="4" t="n">
        <f aca="false">AVERAGE(E15:E24)</f>
        <v>0.07419</v>
      </c>
      <c r="F25" s="4" t="n">
        <f aca="false">AVERAGE(F15:F24)</f>
        <v>0.08666</v>
      </c>
      <c r="H25" s="3"/>
      <c r="I25" s="3" t="n">
        <f aca="false">AVERAGE(I15:I24)</f>
        <v>0.16452</v>
      </c>
      <c r="J25" s="3" t="n">
        <f aca="false">AVERAGE(J15:J24)</f>
        <v>0.2436</v>
      </c>
      <c r="K25" s="3" t="n">
        <f aca="false">AVERAGE(K15:K24)</f>
        <v>0.15883</v>
      </c>
      <c r="L25" s="3" t="n">
        <f aca="false">AVERAGE(L15:L24)</f>
        <v>0.15645</v>
      </c>
      <c r="M25" s="3" t="n">
        <f aca="false">AVERAGE(M15:M24)</f>
        <v>0.16815</v>
      </c>
    </row>
    <row r="26" customFormat="false" ht="12.75" hidden="false" customHeight="false" outlineLevel="0" collapsed="false">
      <c r="B26" s="5"/>
      <c r="C26" s="5"/>
      <c r="D26" s="5"/>
      <c r="E26" s="5"/>
      <c r="F26" s="5"/>
    </row>
    <row r="27" customFormat="false" ht="12.75" hidden="false" customHeight="false" outlineLevel="0" collapsed="false">
      <c r="A27" s="3" t="s">
        <v>0</v>
      </c>
      <c r="B27" s="3" t="s">
        <v>579</v>
      </c>
      <c r="C27" s="3" t="s">
        <v>44</v>
      </c>
      <c r="D27" s="3" t="s">
        <v>580</v>
      </c>
      <c r="E27" s="3" t="s">
        <v>581</v>
      </c>
      <c r="F27" s="3" t="s">
        <v>582</v>
      </c>
      <c r="H27" s="3" t="s">
        <v>0</v>
      </c>
      <c r="I27" s="4" t="s">
        <v>579</v>
      </c>
      <c r="J27" s="4" t="s">
        <v>44</v>
      </c>
      <c r="K27" s="4" t="s">
        <v>580</v>
      </c>
      <c r="L27" s="4" t="s">
        <v>581</v>
      </c>
      <c r="M27" s="4" t="s">
        <v>582</v>
      </c>
    </row>
    <row r="28" customFormat="false" ht="12.75" hidden="false" customHeight="false" outlineLevel="0" collapsed="false">
      <c r="A28" s="1" t="s">
        <v>45</v>
      </c>
      <c r="B28" s="17" t="n">
        <v>0.0217</v>
      </c>
      <c r="C28" s="17" t="n">
        <v>0.049</v>
      </c>
      <c r="D28" s="17" t="n">
        <v>0.0022</v>
      </c>
      <c r="E28" s="17" t="n">
        <v>0.0012</v>
      </c>
      <c r="F28" s="17" t="n">
        <v>0.0067</v>
      </c>
      <c r="H28" s="1" t="s">
        <v>46</v>
      </c>
      <c r="I28" s="5" t="n">
        <v>0.3528</v>
      </c>
      <c r="J28" s="5" t="n">
        <v>0.3435</v>
      </c>
      <c r="K28" s="5" t="n">
        <v>0.3481</v>
      </c>
      <c r="L28" s="5" t="n">
        <v>0.325</v>
      </c>
      <c r="M28" s="5" t="n">
        <v>0.3176</v>
      </c>
    </row>
    <row r="29" customFormat="false" ht="12.75" hidden="false" customHeight="false" outlineLevel="0" collapsed="false">
      <c r="A29" s="1" t="s">
        <v>47</v>
      </c>
      <c r="B29" s="17" t="n">
        <v>0.0167</v>
      </c>
      <c r="C29" s="17" t="n">
        <v>0.0068</v>
      </c>
      <c r="D29" s="17" t="n">
        <v>0.0047</v>
      </c>
      <c r="E29" s="17" t="n">
        <v>0.0056</v>
      </c>
      <c r="F29" s="17" t="n">
        <v>0.008</v>
      </c>
      <c r="H29" s="1" t="s">
        <v>48</v>
      </c>
      <c r="I29" s="5" t="n">
        <v>0.3361</v>
      </c>
      <c r="J29" s="5" t="n">
        <v>0.3778</v>
      </c>
      <c r="K29" s="5" t="n">
        <v>0.362</v>
      </c>
      <c r="L29" s="5" t="n">
        <v>0.3444</v>
      </c>
      <c r="M29" s="5" t="n">
        <v>0.375</v>
      </c>
    </row>
    <row r="30" customFormat="false" ht="12.75" hidden="false" customHeight="false" outlineLevel="0" collapsed="false">
      <c r="A30" s="1" t="s">
        <v>49</v>
      </c>
      <c r="B30" s="17" t="n">
        <v>0.0529</v>
      </c>
      <c r="C30" s="17" t="n">
        <v>0.0161</v>
      </c>
      <c r="D30" s="17" t="n">
        <v>0.0037</v>
      </c>
      <c r="E30" s="17" t="n">
        <v>0.0083</v>
      </c>
      <c r="F30" s="17" t="n">
        <v>0.0013</v>
      </c>
      <c r="H30" s="1" t="s">
        <v>50</v>
      </c>
      <c r="I30" s="5" t="n">
        <v>0.4778</v>
      </c>
      <c r="J30" s="5" t="n">
        <v>0.4852</v>
      </c>
      <c r="K30" s="5" t="n">
        <v>0.3796</v>
      </c>
      <c r="L30" s="5" t="n">
        <v>0.4306</v>
      </c>
      <c r="M30" s="5" t="n">
        <v>0.4694</v>
      </c>
    </row>
    <row r="31" customFormat="false" ht="12.75" hidden="false" customHeight="false" outlineLevel="0" collapsed="false">
      <c r="A31" s="1" t="s">
        <v>51</v>
      </c>
      <c r="B31" s="17" t="n">
        <v>0.0121</v>
      </c>
      <c r="C31" s="17" t="n">
        <v>208.607</v>
      </c>
      <c r="D31" s="17" t="n">
        <v>0.0043</v>
      </c>
      <c r="E31" s="17" t="n">
        <v>0.0055</v>
      </c>
      <c r="F31" s="17" t="n">
        <v>0.00069</v>
      </c>
      <c r="H31" s="1" t="s">
        <v>52</v>
      </c>
      <c r="I31" s="5" t="n">
        <v>0.3694</v>
      </c>
      <c r="J31" s="5" t="n">
        <v>0.3278</v>
      </c>
      <c r="K31" s="5" t="n">
        <v>0.3259</v>
      </c>
      <c r="L31" s="5" t="n">
        <v>0.3028</v>
      </c>
      <c r="M31" s="5" t="n">
        <v>0.3259</v>
      </c>
    </row>
    <row r="32" customFormat="false" ht="12.75" hidden="false" customHeight="false" outlineLevel="0" collapsed="false">
      <c r="A32" s="1" t="s">
        <v>53</v>
      </c>
      <c r="B32" s="17" t="n">
        <v>0.0043</v>
      </c>
      <c r="C32" s="17" t="n">
        <v>0.0207</v>
      </c>
      <c r="D32" s="17" t="n">
        <v>0.006</v>
      </c>
      <c r="E32" s="17" t="n">
        <v>0.0013</v>
      </c>
      <c r="F32" s="17" t="n">
        <v>0.0081</v>
      </c>
      <c r="H32" s="1" t="s">
        <v>54</v>
      </c>
      <c r="I32" s="5" t="n">
        <v>0.4972</v>
      </c>
      <c r="J32" s="5" t="n">
        <v>0.4259</v>
      </c>
      <c r="K32" s="5" t="n">
        <v>0.3694</v>
      </c>
      <c r="L32" s="5" t="n">
        <v>0.3833</v>
      </c>
      <c r="M32" s="5" t="n">
        <v>0.4176</v>
      </c>
    </row>
    <row r="33" customFormat="false" ht="12.75" hidden="false" customHeight="false" outlineLevel="0" collapsed="false">
      <c r="A33" s="1" t="s">
        <v>55</v>
      </c>
      <c r="B33" s="17" t="n">
        <v>0.0249</v>
      </c>
      <c r="C33" s="17" t="n">
        <v>0.037</v>
      </c>
      <c r="D33" s="17" t="n">
        <v>0.0133</v>
      </c>
      <c r="E33" s="17" t="n">
        <v>0.0078</v>
      </c>
      <c r="F33" s="17" t="n">
        <v>0.0122</v>
      </c>
      <c r="H33" s="1" t="s">
        <v>56</v>
      </c>
      <c r="I33" s="5" t="n">
        <v>0.3352</v>
      </c>
      <c r="J33" s="5" t="n">
        <v>0.3157</v>
      </c>
      <c r="K33" s="5" t="n">
        <v>0.287</v>
      </c>
      <c r="L33" s="5" t="n">
        <v>0.313</v>
      </c>
      <c r="M33" s="5" t="n">
        <v>0.1861</v>
      </c>
    </row>
    <row r="34" customFormat="false" ht="12.75" hidden="false" customHeight="false" outlineLevel="0" collapsed="false">
      <c r="A34" s="1" t="s">
        <v>57</v>
      </c>
      <c r="B34" s="17" t="n">
        <v>0.2028</v>
      </c>
      <c r="C34" s="17" t="n">
        <v>0.0275</v>
      </c>
      <c r="D34" s="17" t="n">
        <v>0.0027</v>
      </c>
      <c r="E34" s="17" t="n">
        <v>0.00395</v>
      </c>
      <c r="F34" s="17" t="n">
        <v>0.0038</v>
      </c>
      <c r="H34" s="1" t="s">
        <v>58</v>
      </c>
      <c r="I34" s="5" t="n">
        <v>0.3176</v>
      </c>
      <c r="J34" s="5" t="n">
        <v>0.2852</v>
      </c>
      <c r="K34" s="5" t="n">
        <v>0.2028</v>
      </c>
      <c r="L34" s="5" t="n">
        <v>0.2296</v>
      </c>
      <c r="M34" s="5" t="n">
        <v>0.2065</v>
      </c>
    </row>
    <row r="35" customFormat="false" ht="12.75" hidden="false" customHeight="false" outlineLevel="0" collapsed="false">
      <c r="A35" s="1" t="s">
        <v>59</v>
      </c>
      <c r="B35" s="1" t="n">
        <v>0.0066</v>
      </c>
      <c r="C35" s="1" t="n">
        <v>0.028</v>
      </c>
      <c r="D35" s="1" t="n">
        <v>0.0035</v>
      </c>
      <c r="E35" s="1" t="n">
        <v>0.0048</v>
      </c>
      <c r="F35" s="1" t="n">
        <v>0.0038</v>
      </c>
      <c r="H35" s="1" t="s">
        <v>60</v>
      </c>
      <c r="I35" s="5" t="n">
        <v>0.3546</v>
      </c>
      <c r="J35" s="5" t="n">
        <v>0.3583</v>
      </c>
      <c r="K35" s="5" t="n">
        <v>0.3519</v>
      </c>
      <c r="L35" s="5" t="n">
        <v>0.3417</v>
      </c>
      <c r="M35" s="5" t="n">
        <v>0.3306</v>
      </c>
    </row>
    <row r="36" customFormat="false" ht="12.75" hidden="false" customHeight="false" outlineLevel="0" collapsed="false">
      <c r="A36" s="1" t="s">
        <v>61</v>
      </c>
      <c r="B36" s="1" t="n">
        <v>0.0246</v>
      </c>
      <c r="C36" s="1" t="n">
        <v>20.67</v>
      </c>
      <c r="D36" s="1" t="n">
        <v>0.0036</v>
      </c>
      <c r="E36" s="1" t="n">
        <v>0.0066</v>
      </c>
      <c r="F36" s="1" t="n">
        <v>0.0076</v>
      </c>
      <c r="H36" s="1" t="s">
        <v>62</v>
      </c>
      <c r="I36" s="5" t="n">
        <v>0.25</v>
      </c>
      <c r="J36" s="5" t="n">
        <v>0.275</v>
      </c>
      <c r="K36" s="5" t="n">
        <v>0.2444</v>
      </c>
      <c r="L36" s="5" t="n">
        <v>0.2463</v>
      </c>
      <c r="M36" s="5" t="n">
        <v>0.2796</v>
      </c>
    </row>
    <row r="37" customFormat="false" ht="12.75" hidden="false" customHeight="false" outlineLevel="0" collapsed="false">
      <c r="A37" s="1" t="s">
        <v>63</v>
      </c>
      <c r="B37" s="17" t="n">
        <v>0.1431</v>
      </c>
      <c r="C37" s="17" t="n">
        <v>0.042</v>
      </c>
      <c r="D37" s="17" t="n">
        <v>0.0301</v>
      </c>
      <c r="E37" s="17" t="n">
        <v>0.02</v>
      </c>
      <c r="F37" s="17" t="n">
        <v>0.012</v>
      </c>
      <c r="H37" s="1" t="s">
        <v>64</v>
      </c>
      <c r="I37" s="5" t="n">
        <v>0.4315</v>
      </c>
      <c r="J37" s="5" t="n">
        <v>0.3806</v>
      </c>
      <c r="K37" s="5" t="n">
        <v>0.3287</v>
      </c>
      <c r="L37" s="5" t="n">
        <v>0.3083</v>
      </c>
      <c r="M37" s="5" t="n">
        <v>0.3981</v>
      </c>
    </row>
    <row r="38" customFormat="false" ht="12.75" hidden="false" customHeight="false" outlineLevel="0" collapsed="false">
      <c r="A38" s="3"/>
      <c r="B38" s="18" t="n">
        <f aca="false">AVERAGE(B28:B37)</f>
        <v>0.05097</v>
      </c>
      <c r="C38" s="18" t="n">
        <f aca="false">AVERAGE(C28:C37)</f>
        <v>22.95041</v>
      </c>
      <c r="D38" s="18" t="n">
        <f aca="false">AVERAGE(D28:D37)</f>
        <v>0.00741</v>
      </c>
      <c r="E38" s="18" t="n">
        <f aca="false">AVERAGE(E28:E37)</f>
        <v>0.006505</v>
      </c>
      <c r="F38" s="18" t="n">
        <f aca="false">AVERAGE(F28:F37)</f>
        <v>0.006419</v>
      </c>
      <c r="H38" s="3"/>
      <c r="I38" s="4" t="n">
        <f aca="false">AVERAGE(I28:I37)</f>
        <v>0.37222</v>
      </c>
      <c r="J38" s="4" t="n">
        <f aca="false">AVERAGE(J28:J37)</f>
        <v>0.3575</v>
      </c>
      <c r="K38" s="4" t="n">
        <f aca="false">AVERAGE(K28:K37)</f>
        <v>0.31998</v>
      </c>
      <c r="L38" s="4" t="n">
        <f aca="false">AVERAGE(L28:L37)</f>
        <v>0.3225</v>
      </c>
      <c r="M38" s="4" t="n">
        <f aca="false">AVERAGE(M28:M37)</f>
        <v>0.33064</v>
      </c>
    </row>
    <row r="39" customFormat="false" ht="15" hidden="false" customHeight="false" outlineLevel="0" collapsed="false">
      <c r="A39" s="3" t="s">
        <v>0</v>
      </c>
      <c r="B39" s="4" t="s">
        <v>579</v>
      </c>
      <c r="C39" s="4" t="s">
        <v>44</v>
      </c>
      <c r="D39" s="4" t="s">
        <v>580</v>
      </c>
      <c r="E39" s="4" t="s">
        <v>581</v>
      </c>
      <c r="F39" s="4" t="s">
        <v>582</v>
      </c>
      <c r="H39" s="6" t="s">
        <v>0</v>
      </c>
      <c r="I39" s="6" t="s">
        <v>579</v>
      </c>
      <c r="J39" s="6" t="s">
        <v>44</v>
      </c>
      <c r="K39" s="6" t="s">
        <v>580</v>
      </c>
      <c r="L39" s="6" t="s">
        <v>581</v>
      </c>
      <c r="M39" s="6" t="s">
        <v>582</v>
      </c>
    </row>
    <row r="40" customFormat="false" ht="12.75" hidden="false" customHeight="false" outlineLevel="0" collapsed="false">
      <c r="A40" s="1" t="s">
        <v>65</v>
      </c>
      <c r="B40" s="5" t="n">
        <v>0.6759</v>
      </c>
      <c r="C40" s="5" t="n">
        <v>0.5827</v>
      </c>
      <c r="D40" s="5" t="n">
        <v>0.5172</v>
      </c>
      <c r="E40" s="5" t="n">
        <v>0.6103</v>
      </c>
      <c r="F40" s="5" t="n">
        <v>0.5954</v>
      </c>
      <c r="H40" s="1" t="s">
        <v>66</v>
      </c>
      <c r="I40" s="1" t="n">
        <v>1.341</v>
      </c>
      <c r="J40" s="1" t="n">
        <v>1.291</v>
      </c>
      <c r="K40" s="1" t="n">
        <v>0.67</v>
      </c>
      <c r="L40" s="1" t="n">
        <v>0.45</v>
      </c>
      <c r="M40" s="1" t="n">
        <v>0.463</v>
      </c>
    </row>
    <row r="41" customFormat="false" ht="12.75" hidden="false" customHeight="false" outlineLevel="0" collapsed="false">
      <c r="A41" s="1" t="s">
        <v>67</v>
      </c>
      <c r="B41" s="5" t="n">
        <v>0.6655</v>
      </c>
      <c r="C41" s="5" t="n">
        <v>0.5264</v>
      </c>
      <c r="D41" s="5" t="n">
        <v>0.369</v>
      </c>
      <c r="E41" s="5" t="n">
        <v>0.3931</v>
      </c>
      <c r="F41" s="5" t="n">
        <v>0.4161</v>
      </c>
      <c r="H41" s="1" t="s">
        <v>68</v>
      </c>
      <c r="I41" s="1" t="n">
        <v>1.109</v>
      </c>
      <c r="J41" s="1" t="n">
        <v>1.043</v>
      </c>
      <c r="K41" s="1" t="n">
        <v>0.739</v>
      </c>
      <c r="L41" s="1" t="n">
        <v>0.559</v>
      </c>
      <c r="M41" s="1" t="n">
        <v>0.497</v>
      </c>
    </row>
    <row r="42" customFormat="false" ht="12.75" hidden="false" customHeight="false" outlineLevel="0" collapsed="false">
      <c r="A42" s="1" t="s">
        <v>69</v>
      </c>
      <c r="B42" s="5" t="n">
        <v>0.6448</v>
      </c>
      <c r="C42" s="5" t="n">
        <v>0.4793</v>
      </c>
      <c r="D42" s="5" t="n">
        <v>0.3805</v>
      </c>
      <c r="E42" s="5" t="n">
        <v>0.3736</v>
      </c>
      <c r="F42" s="5" t="n">
        <v>0.4034</v>
      </c>
      <c r="H42" s="1" t="s">
        <v>70</v>
      </c>
      <c r="I42" s="1" t="n">
        <v>0.877</v>
      </c>
      <c r="J42" s="1" t="n">
        <v>0.914</v>
      </c>
      <c r="K42" s="1" t="n">
        <v>0.56</v>
      </c>
      <c r="L42" s="1" t="n">
        <v>0.457</v>
      </c>
      <c r="M42" s="1" t="n">
        <v>0.451</v>
      </c>
    </row>
    <row r="43" customFormat="false" ht="12.75" hidden="false" customHeight="false" outlineLevel="0" collapsed="false">
      <c r="A43" s="1" t="s">
        <v>71</v>
      </c>
      <c r="B43" s="5" t="n">
        <v>0.6851</v>
      </c>
      <c r="C43" s="5" t="n">
        <v>0.5483</v>
      </c>
      <c r="D43" s="5" t="n">
        <v>0.3667</v>
      </c>
      <c r="E43" s="5" t="n">
        <v>0.3552</v>
      </c>
      <c r="F43" s="5" t="n">
        <v>0.4218</v>
      </c>
      <c r="H43" s="1" t="s">
        <v>72</v>
      </c>
      <c r="I43" s="1" t="n">
        <v>1.082</v>
      </c>
      <c r="J43" s="1" t="n">
        <v>0.828</v>
      </c>
      <c r="K43" s="1" t="n">
        <v>0.425</v>
      </c>
      <c r="L43" s="1" t="n">
        <v>0.327</v>
      </c>
      <c r="M43" s="1" t="n">
        <v>0.411</v>
      </c>
    </row>
    <row r="44" customFormat="false" ht="12.75" hidden="false" customHeight="false" outlineLevel="0" collapsed="false">
      <c r="A44" s="1" t="s">
        <v>73</v>
      </c>
      <c r="B44" s="5" t="n">
        <v>0.6276</v>
      </c>
      <c r="C44" s="5" t="n">
        <v>0.4954</v>
      </c>
      <c r="D44" s="5" t="n">
        <v>0.4195</v>
      </c>
      <c r="E44" s="5" t="n">
        <v>0.4782</v>
      </c>
      <c r="F44" s="5" t="n">
        <v>0.4782</v>
      </c>
      <c r="H44" s="1" t="s">
        <v>74</v>
      </c>
      <c r="I44" s="1" t="n">
        <v>1.411</v>
      </c>
      <c r="J44" s="1" t="n">
        <v>1.16</v>
      </c>
      <c r="K44" s="1" t="n">
        <v>0.544</v>
      </c>
      <c r="L44" s="1" t="n">
        <v>0.458</v>
      </c>
      <c r="M44" s="1" t="n">
        <v>0.559</v>
      </c>
    </row>
    <row r="45" customFormat="false" ht="12.75" hidden="false" customHeight="false" outlineLevel="0" collapsed="false">
      <c r="A45" s="1" t="s">
        <v>75</v>
      </c>
      <c r="B45" s="5" t="n">
        <v>0.754</v>
      </c>
      <c r="C45" s="5" t="n">
        <v>0.5299</v>
      </c>
      <c r="D45" s="5" t="n">
        <v>0.2942</v>
      </c>
      <c r="E45" s="5" t="n">
        <v>0.2885</v>
      </c>
      <c r="F45" s="5" t="n">
        <v>0.2989</v>
      </c>
      <c r="H45" s="1" t="s">
        <v>76</v>
      </c>
      <c r="I45" s="1" t="n">
        <v>1.213</v>
      </c>
      <c r="J45" s="1" t="n">
        <v>1.088</v>
      </c>
      <c r="K45" s="1" t="n">
        <v>0.455</v>
      </c>
      <c r="L45" s="1" t="n">
        <v>0.535</v>
      </c>
      <c r="M45" s="1" t="n">
        <v>0.393</v>
      </c>
    </row>
    <row r="46" customFormat="false" ht="12.75" hidden="false" customHeight="false" outlineLevel="0" collapsed="false">
      <c r="A46" s="1" t="s">
        <v>77</v>
      </c>
      <c r="B46" s="5" t="n">
        <v>0.7218</v>
      </c>
      <c r="C46" s="5" t="n">
        <v>0.4977</v>
      </c>
      <c r="D46" s="5" t="n">
        <v>0.4149</v>
      </c>
      <c r="E46" s="5" t="n">
        <v>0.4885</v>
      </c>
      <c r="F46" s="5" t="n">
        <v>0.4782</v>
      </c>
      <c r="H46" s="1" t="s">
        <v>78</v>
      </c>
      <c r="I46" s="1" t="n">
        <v>1.241</v>
      </c>
      <c r="J46" s="1" t="n">
        <v>0.973</v>
      </c>
      <c r="K46" s="1" t="n">
        <v>0.58</v>
      </c>
      <c r="L46" s="1" t="n">
        <v>0.535</v>
      </c>
      <c r="M46" s="1" t="n">
        <v>0.412</v>
      </c>
    </row>
    <row r="47" customFormat="false" ht="12.75" hidden="false" customHeight="false" outlineLevel="0" collapsed="false">
      <c r="A47" s="1" t="s">
        <v>79</v>
      </c>
      <c r="B47" s="5" t="n">
        <v>0.6724</v>
      </c>
      <c r="C47" s="5" t="n">
        <v>0.3638</v>
      </c>
      <c r="D47" s="5" t="n">
        <v>0.5046</v>
      </c>
      <c r="E47" s="5" t="n">
        <v>0.5874</v>
      </c>
      <c r="F47" s="5" t="n">
        <v>0.508</v>
      </c>
      <c r="H47" s="1" t="s">
        <v>80</v>
      </c>
      <c r="I47" s="1" t="n">
        <v>1.097</v>
      </c>
      <c r="J47" s="1" t="n">
        <v>0.844</v>
      </c>
      <c r="K47" s="1" t="n">
        <v>0.537</v>
      </c>
      <c r="L47" s="1" t="n">
        <v>0.394</v>
      </c>
      <c r="M47" s="1" t="n">
        <v>0.374</v>
      </c>
    </row>
    <row r="48" customFormat="false" ht="12.75" hidden="false" customHeight="false" outlineLevel="0" collapsed="false">
      <c r="A48" s="1" t="s">
        <v>81</v>
      </c>
      <c r="B48" s="5" t="n">
        <v>0.6851</v>
      </c>
      <c r="C48" s="5" t="n">
        <v>0.577</v>
      </c>
      <c r="D48" s="5" t="n">
        <v>0.4494</v>
      </c>
      <c r="E48" s="5" t="n">
        <v>0.4724</v>
      </c>
      <c r="F48" s="5" t="n">
        <v>0.431</v>
      </c>
      <c r="H48" s="1" t="s">
        <v>82</v>
      </c>
      <c r="I48" s="1" t="n">
        <v>1.045</v>
      </c>
      <c r="J48" s="1" t="n">
        <v>0.91</v>
      </c>
      <c r="K48" s="1" t="n">
        <v>0.5323</v>
      </c>
      <c r="L48" s="1" t="n">
        <v>0.417</v>
      </c>
      <c r="M48" s="1" t="n">
        <v>0.373</v>
      </c>
    </row>
    <row r="49" customFormat="false" ht="12.75" hidden="false" customHeight="false" outlineLevel="0" collapsed="false">
      <c r="A49" s="1" t="s">
        <v>83</v>
      </c>
      <c r="B49" s="5" t="n">
        <v>0.5782</v>
      </c>
      <c r="C49" s="5" t="n">
        <v>0.5598</v>
      </c>
      <c r="D49" s="5" t="n">
        <v>0.4483</v>
      </c>
      <c r="E49" s="5" t="n">
        <v>0.4184</v>
      </c>
      <c r="F49" s="5" t="n">
        <v>0.408</v>
      </c>
      <c r="H49" s="1" t="s">
        <v>84</v>
      </c>
      <c r="I49" s="1" t="n">
        <v>1.113</v>
      </c>
      <c r="J49" s="1" t="n">
        <v>1.12</v>
      </c>
      <c r="K49" s="1" t="n">
        <v>0.45</v>
      </c>
      <c r="L49" s="1" t="n">
        <v>0.443</v>
      </c>
      <c r="M49" s="1" t="n">
        <v>0.373</v>
      </c>
    </row>
    <row r="50" customFormat="false" ht="12.75" hidden="false" customHeight="false" outlineLevel="0" collapsed="false">
      <c r="A50" s="3"/>
      <c r="B50" s="4" t="n">
        <f aca="false">AVERAGE(B40:B49)</f>
        <v>0.67104</v>
      </c>
      <c r="C50" s="4" t="n">
        <f aca="false">AVERAGE(C40:C49)</f>
        <v>0.51603</v>
      </c>
      <c r="D50" s="4" t="n">
        <f aca="false">AVERAGE(D40:D49)</f>
        <v>0.41643</v>
      </c>
      <c r="E50" s="4" t="n">
        <f aca="false">AVERAGE(E40:E49)</f>
        <v>0.44656</v>
      </c>
      <c r="F50" s="4" t="n">
        <f aca="false">AVERAGE(F40:F49)</f>
        <v>0.4439</v>
      </c>
      <c r="H50" s="4"/>
      <c r="I50" s="3" t="n">
        <f aca="false">AVERAGE(I40:I49)</f>
        <v>1.1529</v>
      </c>
      <c r="J50" s="3" t="n">
        <f aca="false">AVERAGE(J40:J49)</f>
        <v>1.0171</v>
      </c>
      <c r="K50" s="3" t="n">
        <f aca="false">AVERAGE(K40:K49)</f>
        <v>0.54923</v>
      </c>
      <c r="L50" s="3" t="n">
        <f aca="false">AVERAGE(L40:L49)</f>
        <v>0.4575</v>
      </c>
      <c r="M50" s="3" t="n">
        <f aca="false">AVERAGE(M40:M49)</f>
        <v>0.4306</v>
      </c>
    </row>
    <row r="51" customFormat="false" ht="12.75" hidden="false" customHeight="false" outlineLevel="0" collapsed="false">
      <c r="B51" s="4" t="s">
        <v>579</v>
      </c>
      <c r="C51" s="4" t="s">
        <v>44</v>
      </c>
      <c r="D51" s="4" t="s">
        <v>580</v>
      </c>
      <c r="E51" s="4" t="s">
        <v>581</v>
      </c>
      <c r="F51" s="4" t="s">
        <v>582</v>
      </c>
      <c r="H51" s="3"/>
      <c r="I51" s="4" t="s">
        <v>583</v>
      </c>
      <c r="J51" s="4"/>
      <c r="K51" s="4"/>
      <c r="L51" s="4"/>
      <c r="M51" s="4"/>
    </row>
    <row r="52" customFormat="false" ht="12.75" hidden="false" customHeight="false" outlineLevel="0" collapsed="false">
      <c r="A52" s="1" t="s">
        <v>85</v>
      </c>
      <c r="B52" s="5" t="n">
        <v>0.5629</v>
      </c>
      <c r="C52" s="5" t="n">
        <v>0.2162</v>
      </c>
      <c r="D52" s="5" t="n">
        <v>0.0857</v>
      </c>
      <c r="E52" s="5" t="n">
        <v>0.0286</v>
      </c>
      <c r="F52" s="5" t="n">
        <v>0.0629</v>
      </c>
      <c r="H52" s="1" t="s">
        <v>86</v>
      </c>
      <c r="I52" s="5"/>
      <c r="J52" s="5"/>
      <c r="K52" s="5"/>
      <c r="L52" s="5"/>
      <c r="M52" s="5"/>
    </row>
    <row r="53" customFormat="false" ht="12.75" hidden="false" customHeight="false" outlineLevel="0" collapsed="false">
      <c r="A53" s="1" t="s">
        <v>87</v>
      </c>
      <c r="B53" s="5" t="n">
        <v>0.6895</v>
      </c>
      <c r="C53" s="5" t="n">
        <v>0.3143</v>
      </c>
      <c r="D53" s="5" t="n">
        <v>0.18</v>
      </c>
      <c r="E53" s="5" t="n">
        <v>0.139</v>
      </c>
      <c r="F53" s="5" t="n">
        <v>0.1286</v>
      </c>
      <c r="H53" s="1" t="s">
        <v>88</v>
      </c>
      <c r="I53" s="5"/>
      <c r="J53" s="5"/>
      <c r="K53" s="5"/>
      <c r="L53" s="5"/>
      <c r="M53" s="5"/>
    </row>
    <row r="54" customFormat="false" ht="12.75" hidden="false" customHeight="false" outlineLevel="0" collapsed="false">
      <c r="A54" s="1" t="s">
        <v>89</v>
      </c>
      <c r="B54" s="5" t="n">
        <v>0.6324</v>
      </c>
      <c r="C54" s="5" t="n">
        <v>0.3676</v>
      </c>
      <c r="D54" s="5" t="n">
        <v>0.2286</v>
      </c>
      <c r="E54" s="5" t="n">
        <v>0.0581</v>
      </c>
      <c r="F54" s="5" t="n">
        <v>0.1371</v>
      </c>
      <c r="H54" s="1" t="s">
        <v>90</v>
      </c>
      <c r="I54" s="5"/>
      <c r="J54" s="5"/>
      <c r="K54" s="5"/>
      <c r="L54" s="5"/>
      <c r="M54" s="5"/>
    </row>
    <row r="55" customFormat="false" ht="12.75" hidden="false" customHeight="false" outlineLevel="0" collapsed="false">
      <c r="A55" s="1" t="s">
        <v>91</v>
      </c>
      <c r="B55" s="5" t="n">
        <v>0.5695</v>
      </c>
      <c r="C55" s="5" t="n">
        <v>0.3152</v>
      </c>
      <c r="D55" s="5" t="n">
        <v>0.1114</v>
      </c>
      <c r="E55" s="5" t="n">
        <v>0.0895</v>
      </c>
      <c r="F55" s="5" t="n">
        <v>0.0743</v>
      </c>
      <c r="H55" s="1" t="s">
        <v>92</v>
      </c>
      <c r="I55" s="5"/>
      <c r="J55" s="5"/>
      <c r="K55" s="5"/>
      <c r="L55" s="5"/>
      <c r="M55" s="5"/>
    </row>
    <row r="56" customFormat="false" ht="12.75" hidden="false" customHeight="false" outlineLevel="0" collapsed="false">
      <c r="A56" s="1" t="s">
        <v>93</v>
      </c>
      <c r="B56" s="5" t="n">
        <v>0.6105</v>
      </c>
      <c r="C56" s="5" t="n">
        <v>0.2771</v>
      </c>
      <c r="D56" s="5" t="n">
        <v>0.1705</v>
      </c>
      <c r="E56" s="5" t="n">
        <v>0.1857</v>
      </c>
      <c r="F56" s="5" t="n">
        <v>0.1581</v>
      </c>
      <c r="H56" s="1" t="s">
        <v>94</v>
      </c>
      <c r="I56" s="5"/>
      <c r="J56" s="5"/>
      <c r="K56" s="5"/>
      <c r="L56" s="5"/>
      <c r="M56" s="5"/>
    </row>
    <row r="57" customFormat="false" ht="12.75" hidden="false" customHeight="false" outlineLevel="0" collapsed="false">
      <c r="A57" s="1" t="s">
        <v>95</v>
      </c>
      <c r="B57" s="5" t="n">
        <v>0.7019</v>
      </c>
      <c r="C57" s="5" t="n">
        <v>0.3067</v>
      </c>
      <c r="D57" s="5" t="n">
        <v>0.0952</v>
      </c>
      <c r="E57" s="5" t="n">
        <v>0.1619</v>
      </c>
      <c r="F57" s="5" t="n">
        <v>0.06</v>
      </c>
      <c r="H57" s="1" t="s">
        <v>96</v>
      </c>
      <c r="I57" s="5"/>
      <c r="J57" s="5"/>
      <c r="K57" s="5"/>
      <c r="L57" s="5"/>
      <c r="M57" s="5"/>
    </row>
    <row r="58" customFormat="false" ht="12.75" hidden="false" customHeight="false" outlineLevel="0" collapsed="false">
      <c r="A58" s="1" t="s">
        <v>97</v>
      </c>
      <c r="B58" s="5" t="n">
        <v>0.6714</v>
      </c>
      <c r="C58" s="5" t="n">
        <v>0.381</v>
      </c>
      <c r="D58" s="5" t="n">
        <v>0.2229</v>
      </c>
      <c r="E58" s="5" t="n">
        <v>0.1876</v>
      </c>
      <c r="F58" s="5" t="n">
        <v>0.1438</v>
      </c>
      <c r="H58" s="1" t="s">
        <v>98</v>
      </c>
      <c r="I58" s="5"/>
      <c r="J58" s="5"/>
      <c r="K58" s="5"/>
      <c r="L58" s="5"/>
      <c r="M58" s="5"/>
    </row>
    <row r="59" customFormat="false" ht="12.75" hidden="false" customHeight="false" outlineLevel="0" collapsed="false">
      <c r="A59" s="1" t="s">
        <v>99</v>
      </c>
      <c r="B59" s="5" t="n">
        <v>0.5962</v>
      </c>
      <c r="C59" s="5" t="n">
        <v>0.3152</v>
      </c>
      <c r="D59" s="5" t="n">
        <v>0.2267</v>
      </c>
      <c r="E59" s="5" t="n">
        <v>0.1029</v>
      </c>
      <c r="F59" s="5" t="n">
        <v>0.141</v>
      </c>
      <c r="H59" s="1" t="s">
        <v>100</v>
      </c>
      <c r="I59" s="5"/>
      <c r="J59" s="5"/>
      <c r="K59" s="5"/>
      <c r="L59" s="5"/>
      <c r="M59" s="5"/>
    </row>
    <row r="60" customFormat="false" ht="12.75" hidden="false" customHeight="false" outlineLevel="0" collapsed="false">
      <c r="A60" s="1" t="s">
        <v>101</v>
      </c>
      <c r="B60" s="5" t="n">
        <v>0.5895</v>
      </c>
      <c r="C60" s="5" t="n">
        <v>0.2648</v>
      </c>
      <c r="D60" s="5" t="n">
        <v>0.161</v>
      </c>
      <c r="E60" s="5" t="n">
        <v>0.079</v>
      </c>
      <c r="F60" s="5" t="n">
        <v>0.0876</v>
      </c>
      <c r="H60" s="1" t="s">
        <v>102</v>
      </c>
      <c r="I60" s="5"/>
      <c r="J60" s="5"/>
      <c r="K60" s="5"/>
      <c r="L60" s="5"/>
      <c r="M60" s="5"/>
    </row>
    <row r="61" customFormat="false" ht="12.75" hidden="false" customHeight="false" outlineLevel="0" collapsed="false">
      <c r="A61" s="1" t="s">
        <v>103</v>
      </c>
      <c r="B61" s="5" t="n">
        <v>0.6105</v>
      </c>
      <c r="C61" s="5" t="n">
        <v>0.3</v>
      </c>
      <c r="D61" s="5" t="n">
        <v>0.0667</v>
      </c>
      <c r="E61" s="5" t="n">
        <v>0.0676</v>
      </c>
      <c r="F61" s="5" t="n">
        <v>0.0867</v>
      </c>
      <c r="H61" s="1" t="s">
        <v>104</v>
      </c>
      <c r="I61" s="5"/>
      <c r="J61" s="5"/>
      <c r="K61" s="5"/>
      <c r="L61" s="5"/>
      <c r="M61" s="5"/>
    </row>
    <row r="62" customFormat="false" ht="12.75" hidden="false" customHeight="false" outlineLevel="0" collapsed="false">
      <c r="A62" s="4"/>
      <c r="B62" s="4" t="n">
        <f aca="false">AVERAGE(B52:B61)</f>
        <v>0.62343</v>
      </c>
      <c r="C62" s="4" t="n">
        <f aca="false">AVERAGE(C52:C61)</f>
        <v>0.30581</v>
      </c>
      <c r="D62" s="4" t="n">
        <f aca="false">AVERAGE(D52:D61)</f>
        <v>0.15487</v>
      </c>
      <c r="E62" s="4" t="n">
        <f aca="false">AVERAGE(E52:E61)</f>
        <v>0.10999</v>
      </c>
      <c r="F62" s="4" t="n">
        <f aca="false">AVERAGE(F52:F61)</f>
        <v>0.10801</v>
      </c>
      <c r="H62" s="4"/>
      <c r="I62" s="4" t="e">
        <f aca="false">AVERAGE(I52:I61)</f>
        <v>#DIV/0!</v>
      </c>
      <c r="J62" s="4"/>
      <c r="K62" s="4"/>
      <c r="L62" s="4"/>
      <c r="M62" s="4"/>
    </row>
    <row r="63" customFormat="false" ht="12.75" hidden="false" customHeight="false" outlineLevel="0" collapsed="false">
      <c r="A63" s="3" t="s">
        <v>0</v>
      </c>
      <c r="B63" s="4" t="s">
        <v>579</v>
      </c>
      <c r="C63" s="4" t="s">
        <v>44</v>
      </c>
      <c r="D63" s="4" t="s">
        <v>580</v>
      </c>
      <c r="E63" s="4" t="s">
        <v>581</v>
      </c>
      <c r="F63" s="4" t="s">
        <v>582</v>
      </c>
      <c r="H63" s="3" t="s">
        <v>0</v>
      </c>
      <c r="I63" s="3" t="s">
        <v>579</v>
      </c>
      <c r="J63" s="3" t="s">
        <v>44</v>
      </c>
      <c r="K63" s="3" t="s">
        <v>580</v>
      </c>
      <c r="L63" s="3" t="s">
        <v>581</v>
      </c>
      <c r="M63" s="3" t="s">
        <v>582</v>
      </c>
    </row>
    <row r="64" customFormat="false" ht="12.75" hidden="false" customHeight="false" outlineLevel="0" collapsed="false">
      <c r="A64" s="1" t="s">
        <v>105</v>
      </c>
      <c r="B64" s="5" t="n">
        <v>0.4737</v>
      </c>
      <c r="C64" s="5" t="n">
        <v>0.5293</v>
      </c>
      <c r="D64" s="5" t="n">
        <v>0.5859</v>
      </c>
      <c r="E64" s="5" t="n">
        <v>0.4394</v>
      </c>
      <c r="F64" s="5" t="n">
        <v>0.4252</v>
      </c>
      <c r="H64" s="1" t="s">
        <v>106</v>
      </c>
      <c r="I64" s="1" t="n">
        <v>0.307</v>
      </c>
      <c r="J64" s="1" t="n">
        <v>0.393</v>
      </c>
      <c r="K64" s="1" t="n">
        <v>0.276</v>
      </c>
      <c r="L64" s="1" t="n">
        <v>0.258</v>
      </c>
      <c r="M64" s="1" t="n">
        <v>0.191</v>
      </c>
    </row>
    <row r="65" customFormat="false" ht="12.75" hidden="false" customHeight="false" outlineLevel="0" collapsed="false">
      <c r="A65" s="1" t="s">
        <v>107</v>
      </c>
      <c r="B65" s="5" t="n">
        <v>0.5131</v>
      </c>
      <c r="C65" s="5" t="n">
        <v>0.5111</v>
      </c>
      <c r="D65" s="5" t="n">
        <v>0.5343</v>
      </c>
      <c r="E65" s="5" t="n">
        <v>0.5111</v>
      </c>
      <c r="F65" s="5" t="n">
        <v>0.4232</v>
      </c>
      <c r="H65" s="1" t="s">
        <v>108</v>
      </c>
      <c r="I65" s="1" t="n">
        <v>0.301</v>
      </c>
      <c r="J65" s="1" t="n">
        <v>0.395</v>
      </c>
      <c r="K65" s="1" t="n">
        <v>0.26</v>
      </c>
      <c r="L65" s="1" t="n">
        <v>0.278</v>
      </c>
      <c r="M65" s="1" t="n">
        <v>0.286</v>
      </c>
    </row>
    <row r="66" customFormat="false" ht="12.75" hidden="false" customHeight="false" outlineLevel="0" collapsed="false">
      <c r="A66" s="1" t="s">
        <v>109</v>
      </c>
      <c r="B66" s="5" t="n">
        <v>0.5293</v>
      </c>
      <c r="C66" s="5" t="n">
        <v>0.5727</v>
      </c>
      <c r="D66" s="5" t="n">
        <v>0.5394</v>
      </c>
      <c r="E66" s="5" t="n">
        <v>0.5949</v>
      </c>
      <c r="F66" s="5" t="n">
        <v>0.6182</v>
      </c>
      <c r="H66" s="1" t="s">
        <v>110</v>
      </c>
      <c r="I66" s="1" t="n">
        <v>1.049</v>
      </c>
      <c r="J66" s="1" t="n">
        <v>46.683</v>
      </c>
      <c r="K66" s="1" t="n">
        <v>0.335</v>
      </c>
      <c r="L66" s="1" t="n">
        <v>0.284</v>
      </c>
      <c r="M66" s="1" t="n">
        <v>0.389</v>
      </c>
    </row>
    <row r="67" customFormat="false" ht="12.75" hidden="false" customHeight="false" outlineLevel="0" collapsed="false">
      <c r="A67" s="1" t="s">
        <v>111</v>
      </c>
      <c r="B67" s="5" t="n">
        <v>0.6061</v>
      </c>
      <c r="C67" s="5" t="n">
        <v>0.5859</v>
      </c>
      <c r="D67" s="5" t="n">
        <v>0.6596</v>
      </c>
      <c r="E67" s="5" t="n">
        <v>0.5798</v>
      </c>
      <c r="F67" s="5" t="n">
        <v>0.6444</v>
      </c>
      <c r="H67" s="1" t="s">
        <v>112</v>
      </c>
      <c r="I67" s="1" t="n">
        <v>0.354</v>
      </c>
      <c r="J67" s="1" t="n">
        <v>246.274</v>
      </c>
      <c r="K67" s="1" t="n">
        <v>0.44</v>
      </c>
      <c r="L67" s="1" t="n">
        <v>0.5399</v>
      </c>
      <c r="M67" s="1" t="n">
        <v>0.443</v>
      </c>
    </row>
    <row r="68" customFormat="false" ht="12.75" hidden="false" customHeight="false" outlineLevel="0" collapsed="false">
      <c r="A68" s="1" t="s">
        <v>113</v>
      </c>
      <c r="B68" s="5" t="n">
        <v>0.6313</v>
      </c>
      <c r="C68" s="5" t="n">
        <v>0.5687</v>
      </c>
      <c r="D68" s="5" t="n">
        <v>0.4707</v>
      </c>
      <c r="E68" s="5" t="n">
        <v>0.499</v>
      </c>
      <c r="F68" s="5" t="n">
        <v>0.3808</v>
      </c>
      <c r="H68" s="1" t="s">
        <v>114</v>
      </c>
      <c r="I68" s="1" t="n">
        <v>0.234</v>
      </c>
      <c r="J68" s="1" t="n">
        <v>0.5</v>
      </c>
      <c r="K68" s="1" t="n">
        <v>0.241</v>
      </c>
      <c r="L68" s="1" t="n">
        <v>0.254</v>
      </c>
      <c r="M68" s="1" t="n">
        <v>0.241</v>
      </c>
    </row>
    <row r="69" customFormat="false" ht="12.75" hidden="false" customHeight="false" outlineLevel="0" collapsed="false">
      <c r="A69" s="1" t="s">
        <v>115</v>
      </c>
      <c r="B69" s="5" t="n">
        <v>0.5747</v>
      </c>
      <c r="C69" s="5" t="n">
        <v>0.6212</v>
      </c>
      <c r="D69" s="5" t="n">
        <v>0.5576</v>
      </c>
      <c r="E69" s="5" t="n">
        <v>0.5808</v>
      </c>
      <c r="F69" s="5" t="n">
        <v>0.6303</v>
      </c>
      <c r="H69" s="1" t="s">
        <v>116</v>
      </c>
      <c r="I69" s="1" t="n">
        <v>0.131</v>
      </c>
      <c r="J69" s="1" t="n">
        <v>123.385</v>
      </c>
      <c r="K69" s="1" t="n">
        <v>0.129</v>
      </c>
      <c r="L69" s="1" t="n">
        <v>0.213</v>
      </c>
      <c r="M69" s="1" t="n">
        <v>0.201</v>
      </c>
    </row>
    <row r="70" customFormat="false" ht="12.75" hidden="false" customHeight="false" outlineLevel="0" collapsed="false">
      <c r="A70" s="1" t="s">
        <v>117</v>
      </c>
      <c r="B70" s="5" t="n">
        <v>0.6919</v>
      </c>
      <c r="C70" s="5" t="n">
        <v>0.6293</v>
      </c>
      <c r="D70" s="5" t="n">
        <v>0.5929</v>
      </c>
      <c r="E70" s="5" t="n">
        <v>0.6</v>
      </c>
      <c r="F70" s="5" t="n">
        <v>0.6384</v>
      </c>
      <c r="H70" s="1" t="s">
        <v>118</v>
      </c>
      <c r="I70" s="1" t="n">
        <v>0.179</v>
      </c>
      <c r="J70" s="1" t="n">
        <v>0.323</v>
      </c>
      <c r="K70" s="1" t="n">
        <v>0.165</v>
      </c>
      <c r="L70" s="1" t="n">
        <v>0.193</v>
      </c>
      <c r="M70" s="1" t="n">
        <v>0.187</v>
      </c>
    </row>
    <row r="71" customFormat="false" ht="12.75" hidden="false" customHeight="false" outlineLevel="0" collapsed="false">
      <c r="A71" s="1" t="s">
        <v>119</v>
      </c>
      <c r="B71" s="5" t="n">
        <v>0.6667</v>
      </c>
      <c r="C71" s="5" t="n">
        <v>0.6081</v>
      </c>
      <c r="D71" s="5" t="n">
        <v>0.5232</v>
      </c>
      <c r="E71" s="5" t="n">
        <v>0.5273</v>
      </c>
      <c r="F71" s="5" t="n">
        <v>0.5788</v>
      </c>
      <c r="H71" s="1" t="s">
        <v>120</v>
      </c>
      <c r="I71" s="1" t="n">
        <v>0.431</v>
      </c>
      <c r="J71" s="1" t="n">
        <v>0.653</v>
      </c>
      <c r="K71" s="1" t="n">
        <v>0.351</v>
      </c>
      <c r="L71" s="1" t="n">
        <v>0.39</v>
      </c>
      <c r="M71" s="1" t="n">
        <v>0.405</v>
      </c>
    </row>
    <row r="72" customFormat="false" ht="12.75" hidden="false" customHeight="false" outlineLevel="0" collapsed="false">
      <c r="A72" s="1" t="s">
        <v>121</v>
      </c>
      <c r="B72" s="5" t="n">
        <v>0.5838</v>
      </c>
      <c r="C72" s="5" t="n">
        <v>0.6071</v>
      </c>
      <c r="D72" s="5" t="n">
        <v>0.6758</v>
      </c>
      <c r="E72" s="5" t="n">
        <v>0.6657</v>
      </c>
      <c r="F72" s="5" t="n">
        <v>0.5242</v>
      </c>
      <c r="H72" s="1" t="s">
        <v>122</v>
      </c>
      <c r="I72" s="1" t="n">
        <v>0.297</v>
      </c>
      <c r="J72" s="1" t="n">
        <v>0.37</v>
      </c>
      <c r="K72" s="1" t="n">
        <v>0.194</v>
      </c>
      <c r="L72" s="1" t="n">
        <v>0.216</v>
      </c>
      <c r="M72" s="1" t="n">
        <v>0.225</v>
      </c>
    </row>
    <row r="73" customFormat="false" ht="12.75" hidden="false" customHeight="false" outlineLevel="0" collapsed="false">
      <c r="A73" s="1" t="s">
        <v>123</v>
      </c>
      <c r="B73" s="5" t="n">
        <v>0.6879</v>
      </c>
      <c r="C73" s="5" t="n">
        <v>0.604</v>
      </c>
      <c r="D73" s="5" t="n">
        <v>0.6171</v>
      </c>
      <c r="E73" s="5" t="n">
        <v>0.6364</v>
      </c>
      <c r="F73" s="5" t="n">
        <v>0.6051</v>
      </c>
      <c r="H73" s="1" t="s">
        <v>124</v>
      </c>
      <c r="I73" s="1" t="n">
        <v>0.377</v>
      </c>
      <c r="J73" s="1" t="n">
        <v>67.743</v>
      </c>
      <c r="K73" s="1" t="n">
        <v>0.306</v>
      </c>
      <c r="L73" s="1" t="n">
        <v>0.287</v>
      </c>
      <c r="M73" s="1" t="n">
        <v>0.297</v>
      </c>
    </row>
    <row r="74" customFormat="false" ht="12.75" hidden="false" customHeight="false" outlineLevel="0" collapsed="false">
      <c r="A74" s="3"/>
      <c r="B74" s="4" t="n">
        <f aca="false">AVERAGE(B64:B73)</f>
        <v>0.59585</v>
      </c>
      <c r="C74" s="4" t="n">
        <f aca="false">AVERAGE(C64:C73)</f>
        <v>0.58374</v>
      </c>
      <c r="D74" s="4" t="n">
        <f aca="false">AVERAGE(D64:D73)</f>
        <v>0.57565</v>
      </c>
      <c r="E74" s="4" t="n">
        <f aca="false">AVERAGE(E64:E73)</f>
        <v>0.56344</v>
      </c>
      <c r="F74" s="4" t="n">
        <f aca="false">AVERAGE(F64:F73)</f>
        <v>0.54686</v>
      </c>
      <c r="H74" s="3"/>
      <c r="I74" s="3" t="n">
        <f aca="false">AVERAGE(I64:I73)</f>
        <v>0.366</v>
      </c>
      <c r="J74" s="3" t="n">
        <f aca="false">AVERAGE(J64:J73)</f>
        <v>48.6719</v>
      </c>
      <c r="K74" s="3" t="n">
        <f aca="false">AVERAGE(K64:K73)</f>
        <v>0.2697</v>
      </c>
      <c r="L74" s="3" t="n">
        <f aca="false">AVERAGE(L64:L73)</f>
        <v>0.29129</v>
      </c>
      <c r="M74" s="3" t="n">
        <f aca="false">AVERAGE(M64:M73)</f>
        <v>0.2865</v>
      </c>
    </row>
    <row r="75" customFormat="false" ht="12.75" hidden="false" customHeight="false" outlineLevel="0" collapsed="false">
      <c r="A75" s="3" t="s">
        <v>0</v>
      </c>
      <c r="B75" s="4" t="s">
        <v>579</v>
      </c>
      <c r="C75" s="4" t="s">
        <v>44</v>
      </c>
      <c r="D75" s="4" t="s">
        <v>580</v>
      </c>
      <c r="E75" s="4" t="s">
        <v>581</v>
      </c>
      <c r="F75" s="4" t="s">
        <v>582</v>
      </c>
      <c r="H75" s="3" t="s">
        <v>0</v>
      </c>
      <c r="I75" s="4" t="s">
        <v>579</v>
      </c>
      <c r="J75" s="4" t="s">
        <v>44</v>
      </c>
      <c r="K75" s="4" t="s">
        <v>580</v>
      </c>
      <c r="L75" s="4" t="s">
        <v>581</v>
      </c>
      <c r="M75" s="4" t="s">
        <v>582</v>
      </c>
    </row>
    <row r="76" customFormat="false" ht="12.75" hidden="false" customHeight="false" outlineLevel="0" collapsed="false">
      <c r="A76" s="1" t="s">
        <v>125</v>
      </c>
      <c r="B76" s="5" t="n">
        <v>0.3778</v>
      </c>
      <c r="C76" s="5" t="n">
        <v>0.4937</v>
      </c>
      <c r="D76" s="5" t="n">
        <v>0.3937</v>
      </c>
      <c r="E76" s="5" t="n">
        <v>0.4444</v>
      </c>
      <c r="F76" s="5" t="n">
        <v>0.454</v>
      </c>
      <c r="H76" s="1" t="s">
        <v>126</v>
      </c>
      <c r="I76" s="5" t="n">
        <v>0.2278</v>
      </c>
      <c r="J76" s="5" t="n">
        <v>0.2367</v>
      </c>
      <c r="K76" s="5" t="n">
        <v>0.2333</v>
      </c>
      <c r="L76" s="5" t="n">
        <v>0.2278</v>
      </c>
      <c r="M76" s="5" t="n">
        <v>0.2133</v>
      </c>
    </row>
    <row r="77" customFormat="false" ht="12.75" hidden="false" customHeight="false" outlineLevel="0" collapsed="false">
      <c r="A77" s="1" t="s">
        <v>127</v>
      </c>
      <c r="B77" s="5" t="n">
        <v>0.7683</v>
      </c>
      <c r="C77" s="5" t="n">
        <v>0.7619</v>
      </c>
      <c r="D77" s="5" t="n">
        <v>0.8587</v>
      </c>
      <c r="E77" s="5" t="n">
        <v>0.8365</v>
      </c>
      <c r="F77" s="5" t="n">
        <v>0.8127</v>
      </c>
      <c r="H77" s="1" t="s">
        <v>128</v>
      </c>
      <c r="I77" s="5" t="n">
        <v>0.3533</v>
      </c>
      <c r="J77" s="5" t="n">
        <v>0.4622</v>
      </c>
      <c r="K77" s="5" t="n">
        <v>0.4822</v>
      </c>
      <c r="L77" s="5" t="n">
        <v>0.5044</v>
      </c>
      <c r="M77" s="5" t="n">
        <v>0.4322</v>
      </c>
    </row>
    <row r="78" customFormat="false" ht="12.75" hidden="false" customHeight="false" outlineLevel="0" collapsed="false">
      <c r="A78" s="1" t="s">
        <v>129</v>
      </c>
      <c r="B78" s="5" t="n">
        <v>0.6206</v>
      </c>
      <c r="C78" s="5" t="n">
        <v>0.5921</v>
      </c>
      <c r="D78" s="5" t="n">
        <v>0.5254</v>
      </c>
      <c r="E78" s="5" t="n">
        <v>0.6524</v>
      </c>
      <c r="F78" s="5" t="n">
        <v>0.6016</v>
      </c>
      <c r="H78" s="1" t="s">
        <v>130</v>
      </c>
      <c r="I78" s="5" t="n">
        <v>0.1689</v>
      </c>
      <c r="J78" s="5" t="n">
        <v>0.2133</v>
      </c>
      <c r="K78" s="5" t="n">
        <v>0.2044</v>
      </c>
      <c r="L78" s="5" t="n">
        <v>0.23</v>
      </c>
      <c r="M78" s="5" t="n">
        <v>0.2289</v>
      </c>
    </row>
    <row r="79" customFormat="false" ht="12.75" hidden="false" customHeight="false" outlineLevel="0" collapsed="false">
      <c r="A79" s="1" t="s">
        <v>131</v>
      </c>
      <c r="B79" s="5" t="n">
        <v>0.5619</v>
      </c>
      <c r="C79" s="5" t="n">
        <v>0.5603</v>
      </c>
      <c r="D79" s="5" t="n">
        <v>0.5349</v>
      </c>
      <c r="E79" s="5" t="n">
        <v>0.5714</v>
      </c>
      <c r="F79" s="5" t="n">
        <v>0.5667</v>
      </c>
      <c r="H79" s="1" t="s">
        <v>132</v>
      </c>
      <c r="I79" s="5" t="n">
        <v>0.27</v>
      </c>
      <c r="J79" s="5" t="n">
        <v>0.2633</v>
      </c>
      <c r="K79" s="5" t="n">
        <v>0.3333</v>
      </c>
      <c r="L79" s="5" t="n">
        <v>0.2911</v>
      </c>
      <c r="M79" s="5" t="n">
        <v>0.3167</v>
      </c>
    </row>
    <row r="80" customFormat="false" ht="12.75" hidden="false" customHeight="false" outlineLevel="0" collapsed="false">
      <c r="A80" s="1" t="s">
        <v>133</v>
      </c>
      <c r="B80" s="5" t="n">
        <v>0.5476</v>
      </c>
      <c r="C80" s="5" t="n">
        <v>0.7111</v>
      </c>
      <c r="D80" s="5" t="n">
        <v>0.6571</v>
      </c>
      <c r="E80" s="5" t="n">
        <v>0.6413</v>
      </c>
      <c r="F80" s="5" t="n">
        <v>0.6175</v>
      </c>
      <c r="H80" s="1" t="s">
        <v>134</v>
      </c>
      <c r="I80" s="5" t="n">
        <v>0.3522</v>
      </c>
      <c r="J80" s="5" t="n">
        <v>0.3489</v>
      </c>
      <c r="K80" s="5" t="n">
        <v>0.3511</v>
      </c>
      <c r="L80" s="5" t="n">
        <v>0.3656</v>
      </c>
      <c r="M80" s="5" t="n">
        <v>0.3311</v>
      </c>
    </row>
    <row r="81" customFormat="false" ht="12.75" hidden="false" customHeight="false" outlineLevel="0" collapsed="false">
      <c r="A81" s="1" t="s">
        <v>135</v>
      </c>
      <c r="B81" s="5" t="n">
        <v>0.5159</v>
      </c>
      <c r="C81" s="5" t="n">
        <v>0.5698</v>
      </c>
      <c r="D81" s="5" t="n">
        <v>0.5159</v>
      </c>
      <c r="E81" s="5" t="n">
        <v>0.519</v>
      </c>
      <c r="F81" s="5" t="n">
        <v>0.4857</v>
      </c>
      <c r="H81" s="1" t="s">
        <v>136</v>
      </c>
      <c r="I81" s="5" t="n">
        <v>0.23</v>
      </c>
      <c r="J81" s="5" t="n">
        <v>0.26</v>
      </c>
      <c r="K81" s="5" t="n">
        <v>0.2056</v>
      </c>
      <c r="L81" s="5" t="n">
        <v>0.2478</v>
      </c>
      <c r="M81" s="5" t="n">
        <v>0.2389</v>
      </c>
    </row>
    <row r="82" customFormat="false" ht="12.75" hidden="false" customHeight="false" outlineLevel="0" collapsed="false">
      <c r="A82" s="1" t="s">
        <v>137</v>
      </c>
      <c r="B82" s="5" t="n">
        <v>0.3984</v>
      </c>
      <c r="C82" s="5" t="n">
        <v>0.5778</v>
      </c>
      <c r="D82" s="5" t="n">
        <v>0.6175</v>
      </c>
      <c r="E82" s="5" t="n">
        <v>0.6063</v>
      </c>
      <c r="F82" s="5" t="n">
        <v>0.5921</v>
      </c>
      <c r="H82" s="1" t="s">
        <v>138</v>
      </c>
      <c r="I82" s="5" t="n">
        <v>0.24</v>
      </c>
      <c r="J82" s="5" t="n">
        <v>0.2378</v>
      </c>
      <c r="K82" s="5" t="n">
        <v>0.2333</v>
      </c>
      <c r="L82" s="5" t="n">
        <v>0.2333</v>
      </c>
      <c r="M82" s="5" t="n">
        <v>0.3333</v>
      </c>
    </row>
    <row r="83" customFormat="false" ht="12.75" hidden="false" customHeight="false" outlineLevel="0" collapsed="false">
      <c r="A83" s="1" t="s">
        <v>139</v>
      </c>
      <c r="B83" s="5" t="n">
        <v>0.3587</v>
      </c>
      <c r="C83" s="5" t="n">
        <v>0.4651</v>
      </c>
      <c r="D83" s="5" t="n">
        <v>0.2603</v>
      </c>
      <c r="E83" s="5" t="n">
        <v>0.4016</v>
      </c>
      <c r="F83" s="5" t="n">
        <v>0.3111</v>
      </c>
      <c r="H83" s="1" t="s">
        <v>140</v>
      </c>
      <c r="I83" s="5" t="n">
        <v>0.2944</v>
      </c>
      <c r="J83" s="5" t="n">
        <v>0.2333</v>
      </c>
      <c r="K83" s="5" t="n">
        <v>0.3244</v>
      </c>
      <c r="L83" s="5" t="n">
        <v>0.3011</v>
      </c>
      <c r="M83" s="5" t="n">
        <v>0.3011</v>
      </c>
    </row>
    <row r="84" customFormat="false" ht="12.75" hidden="false" customHeight="false" outlineLevel="0" collapsed="false">
      <c r="A84" s="1" t="s">
        <v>141</v>
      </c>
      <c r="B84" s="5" t="n">
        <v>0.3222</v>
      </c>
      <c r="C84" s="5" t="n">
        <v>0.3937</v>
      </c>
      <c r="D84" s="5" t="n">
        <v>0.381</v>
      </c>
      <c r="E84" s="5" t="n">
        <v>0.473</v>
      </c>
      <c r="F84" s="5" t="n">
        <v>0.4079</v>
      </c>
      <c r="H84" s="1" t="s">
        <v>142</v>
      </c>
      <c r="I84" s="5" t="n">
        <v>0.3056</v>
      </c>
      <c r="J84" s="5" t="n">
        <v>0.3</v>
      </c>
      <c r="K84" s="5" t="n">
        <v>0.3011</v>
      </c>
      <c r="L84" s="5" t="n">
        <v>0.3333</v>
      </c>
      <c r="M84" s="5" t="n">
        <v>0.3333</v>
      </c>
    </row>
    <row r="85" customFormat="false" ht="12.75" hidden="false" customHeight="false" outlineLevel="0" collapsed="false">
      <c r="A85" s="1" t="s">
        <v>143</v>
      </c>
      <c r="B85" s="5" t="n">
        <v>0.5444</v>
      </c>
      <c r="C85" s="5" t="n">
        <v>0.627</v>
      </c>
      <c r="D85" s="5" t="n">
        <v>0.619</v>
      </c>
      <c r="E85" s="5" t="n">
        <v>0.6095</v>
      </c>
      <c r="F85" s="5" t="n">
        <v>0.6238</v>
      </c>
      <c r="H85" s="1" t="s">
        <v>144</v>
      </c>
      <c r="I85" s="5" t="n">
        <v>0.0678</v>
      </c>
      <c r="J85" s="5" t="n">
        <v>0.1111</v>
      </c>
      <c r="K85" s="5" t="n">
        <v>0.0756</v>
      </c>
      <c r="L85" s="5" t="n">
        <v>0.0667</v>
      </c>
      <c r="M85" s="5" t="n">
        <v>0.1</v>
      </c>
    </row>
    <row r="86" customFormat="false" ht="12.75" hidden="false" customHeight="false" outlineLevel="0" collapsed="false">
      <c r="A86" s="3"/>
      <c r="B86" s="4" t="n">
        <f aca="false">AVERAGE(B76:B85)</f>
        <v>0.50158</v>
      </c>
      <c r="C86" s="4" t="n">
        <f aca="false">AVERAGE(C76:C85)</f>
        <v>0.57525</v>
      </c>
      <c r="D86" s="4" t="n">
        <f aca="false">AVERAGE(D76:D85)</f>
        <v>0.53635</v>
      </c>
      <c r="E86" s="4" t="n">
        <f aca="false">AVERAGE(E76:E85)</f>
        <v>0.57554</v>
      </c>
      <c r="F86" s="4" t="n">
        <f aca="false">AVERAGE(F76:F85)</f>
        <v>0.54731</v>
      </c>
      <c r="H86" s="3"/>
      <c r="I86" s="4" t="n">
        <f aca="false">AVERAGE(I76:I85)</f>
        <v>0.251</v>
      </c>
      <c r="J86" s="4" t="n">
        <f aca="false">AVERAGE(J76:J85)</f>
        <v>0.26666</v>
      </c>
      <c r="K86" s="4" t="n">
        <f aca="false">AVERAGE(K76:K85)</f>
        <v>0.27443</v>
      </c>
      <c r="L86" s="4" t="n">
        <f aca="false">AVERAGE(L76:L85)</f>
        <v>0.28011</v>
      </c>
      <c r="M86" s="4" t="n">
        <f aca="false">AVERAGE(M76:M85)</f>
        <v>0.28288</v>
      </c>
    </row>
    <row r="87" customFormat="false" ht="12.75" hidden="false" customHeight="false" outlineLevel="0" collapsed="false">
      <c r="A87" s="3" t="s">
        <v>0</v>
      </c>
      <c r="B87" s="4" t="s">
        <v>579</v>
      </c>
      <c r="C87" s="4" t="s">
        <v>44</v>
      </c>
      <c r="D87" s="4" t="s">
        <v>580</v>
      </c>
      <c r="E87" s="4" t="s">
        <v>581</v>
      </c>
      <c r="F87" s="4" t="s">
        <v>582</v>
      </c>
      <c r="H87" s="3" t="s">
        <v>0</v>
      </c>
      <c r="I87" s="4" t="s">
        <v>579</v>
      </c>
      <c r="J87" s="4" t="s">
        <v>44</v>
      </c>
      <c r="K87" s="4" t="s">
        <v>580</v>
      </c>
      <c r="L87" s="4" t="s">
        <v>581</v>
      </c>
      <c r="M87" s="4" t="s">
        <v>582</v>
      </c>
    </row>
    <row r="88" customFormat="false" ht="12.75" hidden="false" customHeight="false" outlineLevel="0" collapsed="false">
      <c r="A88" s="1" t="s">
        <v>145</v>
      </c>
      <c r="B88" s="5" t="n">
        <v>0.6103</v>
      </c>
      <c r="C88" s="5" t="n">
        <v>0.4667</v>
      </c>
      <c r="D88" s="5" t="n">
        <v>0.3846</v>
      </c>
      <c r="E88" s="5" t="n">
        <v>0.4179</v>
      </c>
      <c r="F88" s="5" t="n">
        <v>0.5128</v>
      </c>
      <c r="H88" s="1" t="s">
        <v>146</v>
      </c>
      <c r="I88" s="5" t="n">
        <v>0.4086</v>
      </c>
      <c r="J88" s="5" t="n">
        <v>0.3444</v>
      </c>
      <c r="K88" s="5" t="n">
        <v>0.1753</v>
      </c>
      <c r="L88" s="5" t="n">
        <v>0.2012</v>
      </c>
      <c r="M88" s="5" t="n">
        <v>0.1654</v>
      </c>
    </row>
    <row r="89" customFormat="false" ht="12.75" hidden="false" customHeight="false" outlineLevel="0" collapsed="false">
      <c r="A89" s="1" t="s">
        <v>147</v>
      </c>
      <c r="B89" s="5" t="n">
        <v>0.6744</v>
      </c>
      <c r="C89" s="5" t="n">
        <v>0.5974</v>
      </c>
      <c r="D89" s="5" t="n">
        <v>0.1538</v>
      </c>
      <c r="E89" s="5" t="n">
        <v>0.1718</v>
      </c>
      <c r="F89" s="5" t="n">
        <v>0.2641</v>
      </c>
      <c r="H89" s="1" t="s">
        <v>148</v>
      </c>
      <c r="I89" s="5" t="n">
        <v>0.1716</v>
      </c>
      <c r="J89" s="5" t="n">
        <v>0.2074</v>
      </c>
      <c r="K89" s="5" t="n">
        <v>0.1111</v>
      </c>
      <c r="L89" s="5" t="n">
        <v>0.1111</v>
      </c>
      <c r="M89" s="5" t="n">
        <v>0.0889</v>
      </c>
    </row>
    <row r="90" customFormat="false" ht="12.75" hidden="false" customHeight="false" outlineLevel="0" collapsed="false">
      <c r="A90" s="1" t="s">
        <v>149</v>
      </c>
      <c r="B90" s="5" t="n">
        <v>0.6103</v>
      </c>
      <c r="C90" s="5" t="n">
        <v>0.4769</v>
      </c>
      <c r="D90" s="5" t="n">
        <v>0.2308</v>
      </c>
      <c r="E90" s="5" t="n">
        <v>0.2846</v>
      </c>
      <c r="F90" s="5" t="n">
        <v>0.2897</v>
      </c>
      <c r="H90" s="1" t="s">
        <v>150</v>
      </c>
      <c r="I90" s="5" t="n">
        <v>0.3037</v>
      </c>
      <c r="J90" s="5" t="n">
        <v>0.2642</v>
      </c>
      <c r="K90" s="5" t="n">
        <v>0.1321</v>
      </c>
      <c r="L90" s="5" t="n">
        <v>0.1679</v>
      </c>
      <c r="M90" s="5" t="n">
        <v>0.1716</v>
      </c>
    </row>
    <row r="91" customFormat="false" ht="12.75" hidden="false" customHeight="false" outlineLevel="0" collapsed="false">
      <c r="A91" s="1" t="s">
        <v>151</v>
      </c>
      <c r="B91" s="5" t="n">
        <v>0.7333</v>
      </c>
      <c r="C91" s="5" t="n">
        <v>0.5769</v>
      </c>
      <c r="D91" s="5" t="n">
        <v>0.2308</v>
      </c>
      <c r="E91" s="5" t="n">
        <v>0.2308</v>
      </c>
      <c r="F91" s="5" t="n">
        <v>0.2385</v>
      </c>
      <c r="H91" s="1" t="s">
        <v>152</v>
      </c>
      <c r="I91" s="5" t="n">
        <v>0.284</v>
      </c>
      <c r="J91" s="5" t="n">
        <v>0.2481</v>
      </c>
      <c r="K91" s="5" t="n">
        <v>0.1123</v>
      </c>
      <c r="L91" s="5" t="n">
        <v>0.1284</v>
      </c>
      <c r="M91" s="5" t="n">
        <v>0.2</v>
      </c>
    </row>
    <row r="92" customFormat="false" ht="12.75" hidden="false" customHeight="false" outlineLevel="0" collapsed="false">
      <c r="A92" s="1" t="s">
        <v>153</v>
      </c>
      <c r="B92" s="5" t="n">
        <v>0.6128</v>
      </c>
      <c r="C92" s="5" t="n">
        <v>0.6051</v>
      </c>
      <c r="D92" s="5" t="n">
        <v>0.3077</v>
      </c>
      <c r="E92" s="5" t="n">
        <v>0.3282</v>
      </c>
      <c r="F92" s="5" t="n">
        <v>0.3744</v>
      </c>
      <c r="H92" s="1" t="s">
        <v>154</v>
      </c>
      <c r="I92" s="5" t="n">
        <v>0.2728</v>
      </c>
      <c r="J92" s="5" t="n">
        <v>0.2784</v>
      </c>
      <c r="K92" s="5" t="n">
        <v>0.1074</v>
      </c>
      <c r="L92" s="5" t="n">
        <v>0.1716</v>
      </c>
      <c r="M92" s="5" t="n">
        <v>0.1148</v>
      </c>
    </row>
    <row r="93" customFormat="false" ht="12.75" hidden="false" customHeight="false" outlineLevel="0" collapsed="false">
      <c r="A93" s="1" t="s">
        <v>155</v>
      </c>
      <c r="B93" s="5" t="n">
        <v>0.6154</v>
      </c>
      <c r="C93" s="5" t="n">
        <v>0.5846</v>
      </c>
      <c r="D93" s="5" t="n">
        <v>0.3846</v>
      </c>
      <c r="E93" s="5" t="n">
        <v>0.3846</v>
      </c>
      <c r="F93" s="5" t="n">
        <v>0.3846</v>
      </c>
      <c r="H93" s="1" t="s">
        <v>156</v>
      </c>
      <c r="I93" s="5" t="n">
        <v>0.2975</v>
      </c>
      <c r="J93" s="5" t="n">
        <v>0.2704</v>
      </c>
      <c r="K93" s="5" t="n">
        <v>0.1877</v>
      </c>
      <c r="L93" s="5" t="n">
        <v>0.1951</v>
      </c>
      <c r="M93" s="5" t="n">
        <v>0.1025</v>
      </c>
    </row>
    <row r="94" customFormat="false" ht="12.75" hidden="false" customHeight="false" outlineLevel="0" collapsed="false">
      <c r="A94" s="1" t="s">
        <v>157</v>
      </c>
      <c r="B94" s="5" t="n">
        <v>0.6051</v>
      </c>
      <c r="C94" s="5" t="n">
        <v>0.4513</v>
      </c>
      <c r="D94" s="5" t="n">
        <v>0.0769</v>
      </c>
      <c r="E94" s="5" t="n">
        <v>0.1256</v>
      </c>
      <c r="F94" s="5" t="n">
        <v>0.1821</v>
      </c>
      <c r="H94" s="1" t="s">
        <v>158</v>
      </c>
      <c r="I94" s="5" t="n">
        <v>0.4012</v>
      </c>
      <c r="J94" s="5" t="n">
        <v>0.3605</v>
      </c>
      <c r="K94" s="5" t="n">
        <v>0.2346</v>
      </c>
      <c r="L94" s="5" t="n">
        <v>0.2062</v>
      </c>
      <c r="M94" s="5" t="n">
        <v>0.2309</v>
      </c>
    </row>
    <row r="95" customFormat="false" ht="12.75" hidden="false" customHeight="false" outlineLevel="0" collapsed="false">
      <c r="A95" s="1" t="s">
        <v>159</v>
      </c>
      <c r="B95" s="5" t="n">
        <v>0.6718</v>
      </c>
      <c r="C95" s="5" t="n">
        <v>0.5924</v>
      </c>
      <c r="D95" s="5" t="n">
        <v>0.4615</v>
      </c>
      <c r="E95" s="5" t="n">
        <v>0.3948</v>
      </c>
      <c r="F95" s="5" t="n">
        <v>0.3846</v>
      </c>
      <c r="H95" s="1" t="s">
        <v>160</v>
      </c>
      <c r="I95" s="5" t="n">
        <v>0.3383</v>
      </c>
      <c r="J95" s="5" t="n">
        <v>0.2938</v>
      </c>
      <c r="K95" s="5" t="n">
        <v>0.1951</v>
      </c>
      <c r="L95" s="5" t="n">
        <v>0.2</v>
      </c>
      <c r="M95" s="5" t="n">
        <v>0.2272</v>
      </c>
    </row>
    <row r="96" customFormat="false" ht="12.75" hidden="false" customHeight="false" outlineLevel="0" collapsed="false">
      <c r="A96" s="1" t="s">
        <v>161</v>
      </c>
      <c r="B96" s="5" t="n">
        <v>0.6821</v>
      </c>
      <c r="C96" s="5" t="n">
        <v>0.6231</v>
      </c>
      <c r="D96" s="5" t="n">
        <v>0.1538</v>
      </c>
      <c r="E96" s="5" t="n">
        <v>0.1051</v>
      </c>
      <c r="F96" s="5" t="n">
        <v>0.0872</v>
      </c>
      <c r="H96" s="1" t="s">
        <v>162</v>
      </c>
      <c r="I96" s="5" t="n">
        <v>0.3765</v>
      </c>
      <c r="J96" s="5" t="n">
        <v>0.3235</v>
      </c>
      <c r="K96" s="5" t="n">
        <v>0.1654</v>
      </c>
      <c r="L96" s="5" t="n">
        <v>0.1852</v>
      </c>
      <c r="M96" s="5" t="n">
        <v>0.1741</v>
      </c>
    </row>
    <row r="97" customFormat="false" ht="12.75" hidden="false" customHeight="false" outlineLevel="0" collapsed="false">
      <c r="A97" s="1" t="s">
        <v>163</v>
      </c>
      <c r="B97" s="5" t="n">
        <v>0.6205</v>
      </c>
      <c r="C97" s="5" t="n">
        <v>0.6436</v>
      </c>
      <c r="D97" s="5" t="n">
        <v>0.4872</v>
      </c>
      <c r="E97" s="5" t="n">
        <v>0.441</v>
      </c>
      <c r="F97" s="5" t="n">
        <v>0.4872</v>
      </c>
      <c r="H97" s="1" t="s">
        <v>164</v>
      </c>
      <c r="I97" s="5" t="n">
        <v>0.2654</v>
      </c>
      <c r="J97" s="5" t="n">
        <v>0.2432</v>
      </c>
      <c r="K97" s="5" t="n">
        <v>0.137</v>
      </c>
      <c r="L97" s="5" t="n">
        <v>0.1407</v>
      </c>
      <c r="M97" s="5" t="n">
        <v>0.1469</v>
      </c>
    </row>
    <row r="98" customFormat="false" ht="12.75" hidden="false" customHeight="false" outlineLevel="0" collapsed="false">
      <c r="A98" s="3"/>
      <c r="B98" s="4" t="n">
        <f aca="false">AVERAGE(B88:B97)</f>
        <v>0.6436</v>
      </c>
      <c r="C98" s="4" t="n">
        <f aca="false">AVERAGE(C88:C97)</f>
        <v>0.5618</v>
      </c>
      <c r="D98" s="4" t="n">
        <f aca="false">AVERAGE(D88:D97)</f>
        <v>0.28717</v>
      </c>
      <c r="E98" s="4" t="n">
        <f aca="false">AVERAGE(E88:E97)</f>
        <v>0.28844</v>
      </c>
      <c r="F98" s="4" t="n">
        <f aca="false">AVERAGE(F88:F97)</f>
        <v>0.32052</v>
      </c>
      <c r="H98" s="3"/>
      <c r="I98" s="4" t="n">
        <f aca="false">AVERAGE(I88:I97)</f>
        <v>0.31196</v>
      </c>
      <c r="J98" s="4" t="n">
        <f aca="false">AVERAGE(J88:J97)</f>
        <v>0.28339</v>
      </c>
      <c r="K98" s="4" t="n">
        <f aca="false">AVERAGE(K88:K97)</f>
        <v>0.1558</v>
      </c>
      <c r="L98" s="4" t="n">
        <f aca="false">AVERAGE(L88:L97)</f>
        <v>0.17074</v>
      </c>
      <c r="M98" s="4" t="n">
        <f aca="false">AVERAGE(M88:M97)</f>
        <v>0.16223</v>
      </c>
    </row>
    <row r="99" customFormat="false" ht="13.8" hidden="false" customHeight="false" outlineLevel="0" collapsed="false">
      <c r="A99" s="3" t="s">
        <v>0</v>
      </c>
      <c r="B99" s="4" t="s">
        <v>579</v>
      </c>
      <c r="C99" s="4" t="s">
        <v>44</v>
      </c>
      <c r="D99" s="4" t="s">
        <v>580</v>
      </c>
      <c r="E99" s="4" t="s">
        <v>581</v>
      </c>
      <c r="F99" s="4" t="s">
        <v>582</v>
      </c>
      <c r="H99" s="2" t="s">
        <v>0</v>
      </c>
      <c r="I99" s="7" t="s">
        <v>579</v>
      </c>
      <c r="J99" s="7" t="s">
        <v>44</v>
      </c>
      <c r="K99" s="7" t="s">
        <v>580</v>
      </c>
      <c r="L99" s="7" t="s">
        <v>581</v>
      </c>
      <c r="M99" s="7" t="s">
        <v>582</v>
      </c>
    </row>
    <row r="100" customFormat="false" ht="12.75" hidden="false" customHeight="false" outlineLevel="0" collapsed="false">
      <c r="A100" s="1" t="s">
        <v>165</v>
      </c>
      <c r="B100" s="5" t="n">
        <v>0.0449</v>
      </c>
      <c r="C100" s="5" t="n">
        <v>0.0333</v>
      </c>
      <c r="D100" s="5" t="n">
        <v>0.0435</v>
      </c>
      <c r="E100" s="5" t="n">
        <v>0.0435</v>
      </c>
      <c r="F100" s="5" t="n">
        <v>0.0435</v>
      </c>
      <c r="H100" s="1" t="s">
        <v>166</v>
      </c>
      <c r="I100" s="5" t="n">
        <v>0.1905</v>
      </c>
      <c r="J100" s="5" t="n">
        <v>0.1105</v>
      </c>
      <c r="K100" s="5" t="n">
        <v>0.1943</v>
      </c>
      <c r="L100" s="5" t="n">
        <v>0.18</v>
      </c>
      <c r="M100" s="5" t="n">
        <v>0.0571</v>
      </c>
    </row>
    <row r="101" customFormat="false" ht="12.75" hidden="false" customHeight="false" outlineLevel="0" collapsed="false">
      <c r="A101" s="1" t="s">
        <v>167</v>
      </c>
      <c r="B101" s="5" t="n">
        <v>0.0275</v>
      </c>
      <c r="C101" s="5" t="n">
        <v>0.0783</v>
      </c>
      <c r="D101" s="5" t="n">
        <v>0.0435</v>
      </c>
      <c r="E101" s="5" t="n">
        <v>0.0435</v>
      </c>
      <c r="F101" s="5" t="n">
        <v>0.0246</v>
      </c>
      <c r="H101" s="1" t="s">
        <v>168</v>
      </c>
      <c r="I101" s="5" t="n">
        <v>0.0781</v>
      </c>
      <c r="J101" s="5" t="n">
        <v>0.0781</v>
      </c>
      <c r="K101" s="5" t="n">
        <v>0.0571</v>
      </c>
      <c r="L101" s="5" t="n">
        <v>0.0695</v>
      </c>
      <c r="M101" s="5" t="n">
        <v>0.0762</v>
      </c>
    </row>
    <row r="102" customFormat="false" ht="12.75" hidden="false" customHeight="false" outlineLevel="0" collapsed="false">
      <c r="A102" s="1" t="s">
        <v>169</v>
      </c>
      <c r="B102" s="5" t="n">
        <v>0.1</v>
      </c>
      <c r="C102" s="5" t="n">
        <v>0.087</v>
      </c>
      <c r="D102" s="5" t="n">
        <v>0.087</v>
      </c>
      <c r="E102" s="5" t="n">
        <v>0.087</v>
      </c>
      <c r="F102" s="5" t="n">
        <v>0.087</v>
      </c>
      <c r="H102" s="1" t="s">
        <v>170</v>
      </c>
      <c r="I102" s="5" t="n">
        <v>0.1086</v>
      </c>
      <c r="J102" s="5" t="n">
        <v>0.0867</v>
      </c>
      <c r="K102" s="5" t="n">
        <v>0.0571</v>
      </c>
      <c r="L102" s="5" t="n">
        <v>0.0476</v>
      </c>
      <c r="M102" s="5" t="n">
        <v>0.0429</v>
      </c>
    </row>
    <row r="103" customFormat="false" ht="12.75" hidden="false" customHeight="false" outlineLevel="0" collapsed="false">
      <c r="A103" s="1" t="s">
        <v>171</v>
      </c>
      <c r="B103" s="5" t="n">
        <v>0.0899</v>
      </c>
      <c r="C103" s="5" t="n">
        <v>0.071</v>
      </c>
      <c r="D103" s="5" t="n">
        <v>0.0435</v>
      </c>
      <c r="E103" s="5" t="n">
        <v>0.0435</v>
      </c>
      <c r="F103" s="5" t="n">
        <v>0.0435</v>
      </c>
      <c r="H103" s="1" t="s">
        <v>172</v>
      </c>
      <c r="I103" s="5" t="n">
        <v>0.2314</v>
      </c>
      <c r="J103" s="5" t="n">
        <v>0.1419</v>
      </c>
      <c r="K103" s="5" t="n">
        <v>0.1429</v>
      </c>
      <c r="L103" s="5" t="n">
        <v>0.1705</v>
      </c>
      <c r="M103" s="5" t="n">
        <v>0.12</v>
      </c>
    </row>
    <row r="104" customFormat="false" ht="12.75" hidden="false" customHeight="false" outlineLevel="0" collapsed="false">
      <c r="A104" s="1" t="s">
        <v>173</v>
      </c>
      <c r="B104" s="5" t="n">
        <v>0.0739</v>
      </c>
      <c r="C104" s="5" t="n">
        <v>0.0739</v>
      </c>
      <c r="D104" s="5" t="n">
        <v>0</v>
      </c>
      <c r="E104" s="5" t="n">
        <v>0</v>
      </c>
      <c r="F104" s="5" t="n">
        <v>0.0058</v>
      </c>
      <c r="H104" s="1" t="s">
        <v>174</v>
      </c>
      <c r="I104" s="5" t="n">
        <v>0.1943</v>
      </c>
      <c r="J104" s="5" t="n">
        <v>0.0752</v>
      </c>
      <c r="K104" s="5" t="n">
        <v>0.1162</v>
      </c>
      <c r="L104" s="5" t="n">
        <v>0.0657</v>
      </c>
      <c r="M104" s="5" t="n">
        <v>0.0752</v>
      </c>
    </row>
    <row r="105" customFormat="false" ht="12.75" hidden="false" customHeight="false" outlineLevel="0" collapsed="false">
      <c r="A105" s="1" t="s">
        <v>175</v>
      </c>
      <c r="B105" s="5" t="n">
        <v>0.0406</v>
      </c>
      <c r="C105" s="5" t="n">
        <v>0.0522</v>
      </c>
      <c r="D105" s="5" t="n">
        <v>0</v>
      </c>
      <c r="E105" s="5" t="n">
        <v>0</v>
      </c>
      <c r="F105" s="5" t="n">
        <v>0.0348</v>
      </c>
      <c r="H105" s="1" t="s">
        <v>176</v>
      </c>
      <c r="I105" s="5" t="n">
        <v>0.1581</v>
      </c>
      <c r="J105" s="5" t="n">
        <v>0.1305</v>
      </c>
      <c r="K105" s="5" t="n">
        <v>0.1714</v>
      </c>
      <c r="L105" s="5" t="n">
        <v>0.0857</v>
      </c>
      <c r="M105" s="5" t="n">
        <v>0.1314</v>
      </c>
    </row>
    <row r="106" customFormat="false" ht="12.75" hidden="false" customHeight="false" outlineLevel="0" collapsed="false">
      <c r="A106" s="1" t="s">
        <v>177</v>
      </c>
      <c r="B106" s="5" t="n">
        <v>0.0638</v>
      </c>
      <c r="C106" s="5" t="n">
        <v>0.0362</v>
      </c>
      <c r="D106" s="5" t="n">
        <v>0.0435</v>
      </c>
      <c r="E106" s="5" t="n">
        <v>0.0435</v>
      </c>
      <c r="F106" s="5" t="n">
        <v>0.0435</v>
      </c>
      <c r="H106" s="1" t="s">
        <v>178</v>
      </c>
      <c r="I106" s="5" t="n">
        <v>0.2495</v>
      </c>
      <c r="J106" s="5" t="n">
        <v>0.119</v>
      </c>
      <c r="K106" s="5" t="n">
        <v>0.1714</v>
      </c>
      <c r="L106" s="5" t="n">
        <v>0.1162</v>
      </c>
      <c r="M106" s="5" t="n">
        <v>0.101</v>
      </c>
    </row>
    <row r="107" customFormat="false" ht="12.75" hidden="false" customHeight="false" outlineLevel="0" collapsed="false">
      <c r="A107" s="1" t="s">
        <v>179</v>
      </c>
      <c r="B107" s="5" t="n">
        <v>0.071</v>
      </c>
      <c r="C107" s="5" t="n">
        <v>0.0957</v>
      </c>
      <c r="D107" s="5" t="n">
        <v>0.087</v>
      </c>
      <c r="E107" s="5" t="n">
        <v>0.0739</v>
      </c>
      <c r="F107" s="5" t="n">
        <v>0.0435</v>
      </c>
      <c r="H107" s="1" t="s">
        <v>180</v>
      </c>
      <c r="I107" s="5" t="n">
        <v>0.1048</v>
      </c>
      <c r="J107" s="5" t="n">
        <v>0.0619</v>
      </c>
      <c r="K107" s="5" t="n">
        <v>0.0571</v>
      </c>
      <c r="L107" s="5" t="n">
        <v>0.0286</v>
      </c>
      <c r="M107" s="5" t="n">
        <v>0.0343</v>
      </c>
    </row>
    <row r="108" customFormat="false" ht="12.75" hidden="false" customHeight="false" outlineLevel="0" collapsed="false">
      <c r="A108" s="1" t="s">
        <v>181</v>
      </c>
      <c r="B108" s="5" t="n">
        <v>0.0188</v>
      </c>
      <c r="C108" s="5" t="n">
        <v>0.0551</v>
      </c>
      <c r="D108" s="5" t="n">
        <v>0</v>
      </c>
      <c r="E108" s="5" t="n">
        <v>0</v>
      </c>
      <c r="F108" s="5" t="n">
        <v>0</v>
      </c>
      <c r="H108" s="1" t="s">
        <v>182</v>
      </c>
      <c r="I108" s="5" t="n">
        <v>0.181</v>
      </c>
      <c r="J108" s="5" t="n">
        <v>0.1095</v>
      </c>
      <c r="K108" s="5" t="n">
        <v>0.0867</v>
      </c>
      <c r="L108" s="5" t="n">
        <v>0.121</v>
      </c>
      <c r="M108" s="5" t="n">
        <v>0.0676</v>
      </c>
    </row>
    <row r="109" customFormat="false" ht="12.75" hidden="false" customHeight="false" outlineLevel="0" collapsed="false">
      <c r="A109" s="1" t="s">
        <v>183</v>
      </c>
      <c r="B109" s="5" t="n">
        <v>0.0826</v>
      </c>
      <c r="C109" s="5" t="n">
        <v>0.0797</v>
      </c>
      <c r="D109" s="5" t="n">
        <v>0.0435</v>
      </c>
      <c r="E109" s="5" t="n">
        <v>0.0435</v>
      </c>
      <c r="F109" s="5" t="n">
        <v>0</v>
      </c>
      <c r="H109" s="1" t="s">
        <v>184</v>
      </c>
      <c r="I109" s="5" t="n">
        <v>0.1257</v>
      </c>
      <c r="J109" s="5" t="n">
        <v>0.1048</v>
      </c>
      <c r="K109" s="5" t="n">
        <v>0.1705</v>
      </c>
      <c r="L109" s="5" t="n">
        <v>0.0857</v>
      </c>
      <c r="M109" s="5" t="n">
        <v>0.0067</v>
      </c>
    </row>
    <row r="110" customFormat="false" ht="12.75" hidden="false" customHeight="false" outlineLevel="0" collapsed="false">
      <c r="A110" s="3"/>
      <c r="B110" s="4" t="n">
        <f aca="false">AVERAGE(B100:B109)</f>
        <v>0.0613</v>
      </c>
      <c r="C110" s="4" t="n">
        <f aca="false">AVERAGE(C100:C109)</f>
        <v>0.06624</v>
      </c>
      <c r="D110" s="4" t="n">
        <f aca="false">AVERAGE(D100:D109)</f>
        <v>0.03915</v>
      </c>
      <c r="E110" s="4" t="n">
        <f aca="false">AVERAGE(E100:E109)</f>
        <v>0.03784</v>
      </c>
      <c r="F110" s="4" t="n">
        <f aca="false">AVERAGE(F100:F109)</f>
        <v>0.03262</v>
      </c>
      <c r="H110" s="3"/>
      <c r="I110" s="4" t="n">
        <f aca="false">AVERAGE(I100:I109)</f>
        <v>0.1622</v>
      </c>
      <c r="J110" s="4" t="n">
        <f aca="false">AVERAGE(J100:J109)</f>
        <v>0.10181</v>
      </c>
      <c r="K110" s="4" t="n">
        <f aca="false">AVERAGE(K100:K109)</f>
        <v>0.12247</v>
      </c>
      <c r="L110" s="4" t="n">
        <f aca="false">AVERAGE(L100:L109)</f>
        <v>0.09705</v>
      </c>
      <c r="M110" s="4" t="n">
        <f aca="false">AVERAGE(M100:M109)</f>
        <v>0.07124</v>
      </c>
    </row>
    <row r="111" customFormat="false" ht="12.75" hidden="false" customHeight="false" outlineLevel="0" collapsed="false">
      <c r="A111" s="3" t="s">
        <v>0</v>
      </c>
      <c r="B111" s="4" t="s">
        <v>579</v>
      </c>
      <c r="C111" s="4" t="s">
        <v>44</v>
      </c>
      <c r="D111" s="4" t="s">
        <v>580</v>
      </c>
      <c r="E111" s="4" t="s">
        <v>581</v>
      </c>
      <c r="F111" s="4" t="s">
        <v>582</v>
      </c>
      <c r="H111" s="1" t="s">
        <v>0</v>
      </c>
      <c r="I111" s="4" t="s">
        <v>579</v>
      </c>
      <c r="J111" s="4" t="s">
        <v>44</v>
      </c>
      <c r="K111" s="4" t="s">
        <v>580</v>
      </c>
      <c r="L111" s="4" t="s">
        <v>581</v>
      </c>
      <c r="M111" s="4" t="s">
        <v>582</v>
      </c>
    </row>
    <row r="112" customFormat="false" ht="12.75" hidden="false" customHeight="false" outlineLevel="0" collapsed="false">
      <c r="A112" s="1" t="s">
        <v>185</v>
      </c>
      <c r="B112" s="5" t="n">
        <v>0.2961</v>
      </c>
      <c r="C112" s="5" t="n">
        <v>0.3049</v>
      </c>
      <c r="D112" s="5" t="n">
        <v>0.3451</v>
      </c>
      <c r="E112" s="5" t="n">
        <v>0.2902</v>
      </c>
      <c r="F112" s="5" t="n">
        <v>0.2843</v>
      </c>
      <c r="H112" s="1" t="s">
        <v>186</v>
      </c>
      <c r="I112" s="5" t="n">
        <v>0.2024</v>
      </c>
      <c r="J112" s="5" t="n">
        <v>0.2381</v>
      </c>
      <c r="K112" s="5" t="n">
        <v>0.2857</v>
      </c>
      <c r="L112" s="5" t="n">
        <v>0.2262</v>
      </c>
      <c r="M112" s="5" t="n">
        <v>0.25</v>
      </c>
    </row>
    <row r="113" customFormat="false" ht="12.75" hidden="false" customHeight="false" outlineLevel="0" collapsed="false">
      <c r="A113" s="1" t="s">
        <v>187</v>
      </c>
      <c r="B113" s="5" t="n">
        <v>0.2431</v>
      </c>
      <c r="C113" s="5" t="n">
        <v>0.2284</v>
      </c>
      <c r="D113" s="5" t="n">
        <v>0.2912</v>
      </c>
      <c r="E113" s="5" t="n">
        <v>0.2235</v>
      </c>
      <c r="F113" s="5" t="n">
        <v>0.3059</v>
      </c>
      <c r="H113" s="1" t="s">
        <v>188</v>
      </c>
      <c r="I113" s="5" t="n">
        <v>0.181</v>
      </c>
      <c r="J113" s="5" t="n">
        <v>0.1286</v>
      </c>
      <c r="K113" s="5" t="n">
        <v>0</v>
      </c>
      <c r="L113" s="5" t="n">
        <v>0.0762</v>
      </c>
      <c r="M113" s="5" t="n">
        <v>0.0048</v>
      </c>
    </row>
    <row r="114" customFormat="false" ht="12.75" hidden="false" customHeight="false" outlineLevel="0" collapsed="false">
      <c r="A114" s="1" t="s">
        <v>189</v>
      </c>
      <c r="B114" s="5" t="n">
        <v>0.3284</v>
      </c>
      <c r="C114" s="5" t="n">
        <v>0.2873</v>
      </c>
      <c r="D114" s="5" t="n">
        <v>0.2961</v>
      </c>
      <c r="E114" s="5" t="n">
        <v>0.3069</v>
      </c>
      <c r="F114" s="5" t="n">
        <v>0.2627</v>
      </c>
      <c r="H114" s="1" t="s">
        <v>190</v>
      </c>
      <c r="I114" s="5" t="n">
        <v>0.2452</v>
      </c>
      <c r="J114" s="5" t="n">
        <v>0.1714</v>
      </c>
      <c r="K114" s="5" t="n">
        <v>0.181</v>
      </c>
      <c r="L114" s="5" t="n">
        <v>0.1714</v>
      </c>
      <c r="M114" s="5" t="n">
        <v>0.0929</v>
      </c>
    </row>
    <row r="115" customFormat="false" ht="12.75" hidden="false" customHeight="false" outlineLevel="0" collapsed="false">
      <c r="A115" s="1" t="s">
        <v>191</v>
      </c>
      <c r="B115" s="5" t="n">
        <v>0.4294</v>
      </c>
      <c r="C115" s="5" t="n">
        <v>0.4451</v>
      </c>
      <c r="D115" s="5" t="n">
        <v>0.4353</v>
      </c>
      <c r="E115" s="5" t="n">
        <v>0.4176</v>
      </c>
      <c r="F115" s="5" t="n">
        <v>0.4412</v>
      </c>
      <c r="H115" s="1" t="s">
        <v>192</v>
      </c>
      <c r="I115" s="5" t="n">
        <v>0.3167</v>
      </c>
      <c r="J115" s="5" t="n">
        <v>0.2333</v>
      </c>
      <c r="K115" s="5" t="n">
        <v>0.2857</v>
      </c>
      <c r="L115" s="5" t="n">
        <v>0.2405</v>
      </c>
      <c r="M115" s="5" t="n">
        <v>0.219</v>
      </c>
    </row>
    <row r="116" customFormat="false" ht="12.75" hidden="false" customHeight="false" outlineLevel="0" collapsed="false">
      <c r="A116" s="1" t="s">
        <v>193</v>
      </c>
      <c r="B116" s="5" t="n">
        <v>0.3206</v>
      </c>
      <c r="C116" s="5" t="n">
        <v>0.3069</v>
      </c>
      <c r="D116" s="5" t="n">
        <v>0.2441</v>
      </c>
      <c r="E116" s="5" t="n">
        <v>0.2667</v>
      </c>
      <c r="F116" s="5" t="n">
        <v>0.2686</v>
      </c>
      <c r="H116" s="1" t="s">
        <v>194</v>
      </c>
      <c r="I116" s="5" t="n">
        <v>0.4238</v>
      </c>
      <c r="J116" s="5" t="n">
        <v>0.3762</v>
      </c>
      <c r="K116" s="5" t="n">
        <v>0.4286</v>
      </c>
      <c r="L116" s="5" t="n">
        <v>0.3548</v>
      </c>
      <c r="M116" s="5" t="n">
        <v>0.3429</v>
      </c>
    </row>
    <row r="117" customFormat="false" ht="12.75" hidden="false" customHeight="false" outlineLevel="0" collapsed="false">
      <c r="A117" s="1" t="s">
        <v>195</v>
      </c>
      <c r="B117" s="5" t="n">
        <v>0.2539</v>
      </c>
      <c r="C117" s="5" t="n">
        <v>0.2608</v>
      </c>
      <c r="D117" s="5" t="n">
        <v>0.2696</v>
      </c>
      <c r="E117" s="5" t="n">
        <v>0.202</v>
      </c>
      <c r="F117" s="5" t="n">
        <v>0.2412</v>
      </c>
      <c r="H117" s="1" t="s">
        <v>196</v>
      </c>
      <c r="I117" s="5" t="n">
        <v>0.1643</v>
      </c>
      <c r="J117" s="5" t="n">
        <v>0.2048</v>
      </c>
      <c r="K117" s="5" t="n">
        <v>0.2143</v>
      </c>
      <c r="L117" s="5" t="n">
        <v>0.0952</v>
      </c>
      <c r="M117" s="5" t="n">
        <v>0.231</v>
      </c>
    </row>
    <row r="118" customFormat="false" ht="12.75" hidden="false" customHeight="false" outlineLevel="0" collapsed="false">
      <c r="A118" s="1" t="s">
        <v>197</v>
      </c>
      <c r="B118" s="5" t="n">
        <v>0.3265</v>
      </c>
      <c r="C118" s="5" t="n">
        <v>0.3441</v>
      </c>
      <c r="D118" s="5" t="n">
        <v>0.3216</v>
      </c>
      <c r="E118" s="5" t="n">
        <v>0.3304</v>
      </c>
      <c r="F118" s="5" t="n">
        <v>0.3275</v>
      </c>
      <c r="H118" s="1" t="s">
        <v>198</v>
      </c>
      <c r="I118" s="5" t="n">
        <v>0.1571</v>
      </c>
      <c r="J118" s="5" t="n">
        <v>0.2286</v>
      </c>
      <c r="K118" s="5" t="n">
        <v>0.1429</v>
      </c>
      <c r="L118" s="5" t="n">
        <v>0.0714</v>
      </c>
      <c r="M118" s="5" t="n">
        <v>0.1143</v>
      </c>
    </row>
    <row r="119" customFormat="false" ht="12.75" hidden="false" customHeight="false" outlineLevel="0" collapsed="false">
      <c r="A119" s="1" t="s">
        <v>199</v>
      </c>
      <c r="B119" s="5" t="n">
        <v>0.2559</v>
      </c>
      <c r="C119" s="5" t="n">
        <v>0.2676</v>
      </c>
      <c r="D119" s="5" t="n">
        <v>0.2627</v>
      </c>
      <c r="E119" s="5" t="n">
        <v>0.2892</v>
      </c>
      <c r="F119" s="5" t="n">
        <v>0.3069</v>
      </c>
      <c r="H119" s="1" t="s">
        <v>200</v>
      </c>
      <c r="I119" s="5" t="n">
        <v>0.2095</v>
      </c>
      <c r="J119" s="5" t="n">
        <v>0.1952</v>
      </c>
      <c r="K119" s="5" t="n">
        <v>0.0714</v>
      </c>
      <c r="L119" s="5" t="n">
        <v>0.0714</v>
      </c>
      <c r="M119" s="5" t="n">
        <v>0.081</v>
      </c>
    </row>
    <row r="120" customFormat="false" ht="12.75" hidden="false" customHeight="false" outlineLevel="0" collapsed="false">
      <c r="A120" s="1" t="s">
        <v>201</v>
      </c>
      <c r="B120" s="5" t="n">
        <v>0.401</v>
      </c>
      <c r="C120" s="5" t="n">
        <v>0.3931</v>
      </c>
      <c r="D120" s="5" t="n">
        <v>0.3373</v>
      </c>
      <c r="E120" s="5" t="n">
        <v>0.3373</v>
      </c>
      <c r="F120" s="5" t="n">
        <v>0.3657</v>
      </c>
      <c r="H120" s="1" t="s">
        <v>202</v>
      </c>
      <c r="I120" s="5" t="n">
        <v>0.3595</v>
      </c>
      <c r="J120" s="5" t="n">
        <v>0.3595</v>
      </c>
      <c r="K120" s="5" t="n">
        <v>0.2167</v>
      </c>
      <c r="L120" s="5" t="n">
        <v>0.3714</v>
      </c>
      <c r="M120" s="5" t="n">
        <v>0.2642</v>
      </c>
    </row>
    <row r="121" customFormat="false" ht="12.75" hidden="false" customHeight="false" outlineLevel="0" collapsed="false">
      <c r="A121" s="1" t="s">
        <v>203</v>
      </c>
      <c r="B121" s="5" t="n">
        <v>0.2294</v>
      </c>
      <c r="C121" s="5" t="n">
        <v>0.2725</v>
      </c>
      <c r="D121" s="5" t="n">
        <v>0.2872</v>
      </c>
      <c r="E121" s="5" t="n">
        <v>0.2902</v>
      </c>
      <c r="F121" s="5" t="n">
        <v>0.2657</v>
      </c>
      <c r="H121" s="1" t="s">
        <v>204</v>
      </c>
      <c r="I121" s="5" t="n">
        <v>0.2714</v>
      </c>
      <c r="J121" s="5" t="n">
        <v>0.1905</v>
      </c>
      <c r="K121" s="5" t="n">
        <v>0.0714</v>
      </c>
      <c r="L121" s="5" t="n">
        <v>0.0738</v>
      </c>
      <c r="M121" s="5" t="n">
        <v>0.1667</v>
      </c>
    </row>
    <row r="122" customFormat="false" ht="12.75" hidden="false" customHeight="false" outlineLevel="0" collapsed="false">
      <c r="A122" s="3"/>
      <c r="B122" s="4" t="n">
        <f aca="false">AVERAGE(B112:B121)</f>
        <v>0.30843</v>
      </c>
      <c r="C122" s="4" t="n">
        <f aca="false">AVERAGE(C112:C121)</f>
        <v>0.31107</v>
      </c>
      <c r="D122" s="4" t="n">
        <f aca="false">AVERAGE(D112:D121)</f>
        <v>0.30902</v>
      </c>
      <c r="E122" s="4" t="n">
        <f aca="false">AVERAGE(E112:E121)</f>
        <v>0.2954</v>
      </c>
      <c r="F122" s="4" t="n">
        <f aca="false">AVERAGE(F112:F121)</f>
        <v>0.30697</v>
      </c>
      <c r="H122" s="3"/>
      <c r="I122" s="4" t="n">
        <f aca="false">AVERAGE(I112:I121)</f>
        <v>0.25309</v>
      </c>
      <c r="J122" s="4" t="n">
        <f aca="false">AVERAGE(J112:J121)</f>
        <v>0.23262</v>
      </c>
      <c r="K122" s="4" t="n">
        <f aca="false">AVERAGE(K112:K121)</f>
        <v>0.18977</v>
      </c>
      <c r="L122" s="4" t="n">
        <f aca="false">AVERAGE(L112:L121)</f>
        <v>0.17523</v>
      </c>
      <c r="M122" s="4" t="n">
        <f aca="false">AVERAGE(M112:M121)</f>
        <v>0.17668</v>
      </c>
    </row>
    <row r="123" customFormat="false" ht="12.75" hidden="false" customHeight="false" outlineLevel="0" collapsed="false">
      <c r="A123" s="3" t="s">
        <v>0</v>
      </c>
      <c r="B123" s="3" t="s">
        <v>579</v>
      </c>
      <c r="C123" s="3" t="s">
        <v>44</v>
      </c>
      <c r="D123" s="3" t="s">
        <v>580</v>
      </c>
      <c r="E123" s="3" t="s">
        <v>581</v>
      </c>
      <c r="F123" s="3" t="s">
        <v>582</v>
      </c>
      <c r="H123" s="3" t="s">
        <v>0</v>
      </c>
      <c r="I123" s="3" t="s">
        <v>579</v>
      </c>
      <c r="J123" s="3" t="s">
        <v>44</v>
      </c>
      <c r="K123" s="3" t="s">
        <v>580</v>
      </c>
      <c r="L123" s="3" t="s">
        <v>581</v>
      </c>
      <c r="M123" s="3" t="s">
        <v>582</v>
      </c>
    </row>
    <row r="124" customFormat="false" ht="12.75" hidden="false" customHeight="false" outlineLevel="0" collapsed="false">
      <c r="A124" s="1" t="s">
        <v>205</v>
      </c>
      <c r="B124" s="1" t="n">
        <v>2.39</v>
      </c>
      <c r="C124" s="1" t="n">
        <v>0.131</v>
      </c>
      <c r="D124" s="1" t="n">
        <v>4.076</v>
      </c>
      <c r="E124" s="1" t="n">
        <v>0.377</v>
      </c>
      <c r="F124" s="1" t="n">
        <v>0.6</v>
      </c>
      <c r="H124" s="1" t="s">
        <v>206</v>
      </c>
      <c r="I124" s="1" t="n">
        <v>2964.41</v>
      </c>
      <c r="J124" s="1" t="n">
        <v>2038.404</v>
      </c>
      <c r="K124" s="1" t="n">
        <v>945.945</v>
      </c>
      <c r="L124" s="1" t="n">
        <v>988.833</v>
      </c>
      <c r="M124" s="1" t="n">
        <v>1156.336</v>
      </c>
    </row>
    <row r="125" customFormat="false" ht="12.75" hidden="false" customHeight="false" outlineLevel="0" collapsed="false">
      <c r="A125" s="1" t="s">
        <v>207</v>
      </c>
      <c r="B125" s="1" t="n">
        <v>2.39</v>
      </c>
      <c r="C125" s="1" t="n">
        <v>0.22</v>
      </c>
      <c r="D125" s="1" t="n">
        <v>4.42</v>
      </c>
      <c r="E125" s="1" t="n">
        <v>0.659</v>
      </c>
      <c r="F125" s="1" t="n">
        <v>0.259</v>
      </c>
      <c r="H125" s="1" t="s">
        <v>208</v>
      </c>
      <c r="I125" s="1" t="n">
        <v>2634.8</v>
      </c>
      <c r="J125" s="1" t="n">
        <v>1765.576</v>
      </c>
      <c r="K125" s="1" t="n">
        <v>979.167</v>
      </c>
      <c r="L125" s="1" t="n">
        <v>916.144</v>
      </c>
      <c r="M125" s="1" t="n">
        <v>893.658</v>
      </c>
    </row>
    <row r="126" customFormat="false" ht="12.75" hidden="false" customHeight="false" outlineLevel="0" collapsed="false">
      <c r="A126" s="1" t="s">
        <v>209</v>
      </c>
      <c r="B126" s="1" t="n">
        <v>1.576</v>
      </c>
      <c r="C126" s="1" t="n">
        <v>1.136</v>
      </c>
      <c r="D126" s="1" t="n">
        <v>0.646</v>
      </c>
      <c r="E126" s="1" t="n">
        <v>1.301</v>
      </c>
      <c r="F126" s="1" t="n">
        <v>0.244</v>
      </c>
      <c r="H126" s="1" t="s">
        <v>210</v>
      </c>
      <c r="I126" s="1" t="n">
        <v>2533.531</v>
      </c>
      <c r="J126" s="1" t="n">
        <v>1909.508</v>
      </c>
      <c r="K126" s="1" t="n">
        <v>644.798</v>
      </c>
      <c r="L126" s="1" t="n">
        <v>698.454</v>
      </c>
      <c r="M126" s="1" t="n">
        <v>700.259</v>
      </c>
    </row>
    <row r="127" customFormat="false" ht="12.75" hidden="false" customHeight="false" outlineLevel="0" collapsed="false">
      <c r="A127" s="1" t="s">
        <v>211</v>
      </c>
      <c r="B127" s="1" t="n">
        <v>3.23</v>
      </c>
      <c r="C127" s="1" t="n">
        <v>108.439</v>
      </c>
      <c r="D127" s="1" t="n">
        <v>2.83</v>
      </c>
      <c r="E127" s="1" t="n">
        <v>1.203</v>
      </c>
      <c r="F127" s="1" t="n">
        <v>2.497</v>
      </c>
      <c r="H127" s="1" t="s">
        <v>212</v>
      </c>
      <c r="I127" s="1" t="n">
        <v>3798.65</v>
      </c>
      <c r="J127" s="1" t="n">
        <v>2942.801</v>
      </c>
      <c r="K127" s="1" t="n">
        <v>1207.893</v>
      </c>
      <c r="L127" s="1" t="n">
        <v>1261.823</v>
      </c>
      <c r="M127" s="1" t="n">
        <v>732.368</v>
      </c>
    </row>
    <row r="128" customFormat="false" ht="12.75" hidden="false" customHeight="false" outlineLevel="0" collapsed="false">
      <c r="A128" s="1" t="s">
        <v>213</v>
      </c>
      <c r="B128" s="1" t="n">
        <v>3.182</v>
      </c>
      <c r="C128" s="1" t="n">
        <v>0.285</v>
      </c>
      <c r="D128" s="1" t="n">
        <v>4.925</v>
      </c>
      <c r="E128" s="1" t="n">
        <v>0.847</v>
      </c>
      <c r="F128" s="1" t="n">
        <v>0.793</v>
      </c>
      <c r="H128" s="1" t="s">
        <v>214</v>
      </c>
      <c r="I128" s="1" t="n">
        <v>3492.17</v>
      </c>
      <c r="J128" s="1" t="n">
        <v>2254.349</v>
      </c>
      <c r="K128" s="1" t="n">
        <v>1109.319</v>
      </c>
      <c r="L128" s="1" t="n">
        <v>1103.977</v>
      </c>
      <c r="M128" s="1" t="n">
        <v>654.92</v>
      </c>
    </row>
    <row r="129" customFormat="false" ht="12.75" hidden="false" customHeight="false" outlineLevel="0" collapsed="false">
      <c r="A129" s="1" t="s">
        <v>215</v>
      </c>
      <c r="B129" s="1" t="n">
        <v>1.38</v>
      </c>
      <c r="C129" s="1" t="n">
        <v>0.21</v>
      </c>
      <c r="D129" s="1" t="n">
        <v>2.822</v>
      </c>
      <c r="E129" s="1" t="n">
        <v>0.752</v>
      </c>
      <c r="F129" s="1" t="n">
        <v>0.261</v>
      </c>
      <c r="H129" s="1" t="s">
        <v>216</v>
      </c>
      <c r="I129" s="1" t="n">
        <v>3424.06</v>
      </c>
      <c r="J129" s="1" t="n">
        <v>2596.137</v>
      </c>
      <c r="K129" s="1" t="n">
        <v>1322.522</v>
      </c>
      <c r="L129" s="1" t="n">
        <v>769.079</v>
      </c>
      <c r="M129" s="1" t="n">
        <v>1257.493</v>
      </c>
    </row>
    <row r="130" customFormat="false" ht="12.75" hidden="false" customHeight="false" outlineLevel="0" collapsed="false">
      <c r="A130" s="1" t="s">
        <v>217</v>
      </c>
      <c r="B130" s="1" t="n">
        <v>3.016</v>
      </c>
      <c r="C130" s="1" t="n">
        <v>0.248</v>
      </c>
      <c r="D130" s="1" t="n">
        <v>1.969</v>
      </c>
      <c r="E130" s="1" t="n">
        <v>0.419</v>
      </c>
      <c r="F130" s="1" t="n">
        <v>1.002</v>
      </c>
      <c r="H130" s="1" t="s">
        <v>218</v>
      </c>
      <c r="I130" s="1" t="n">
        <v>2832.21</v>
      </c>
      <c r="J130" s="1" t="n">
        <v>2213.683</v>
      </c>
      <c r="K130" s="1" t="n">
        <v>985.913</v>
      </c>
      <c r="L130" s="1" t="n">
        <v>786.855</v>
      </c>
      <c r="M130" s="1" t="n">
        <v>981.947</v>
      </c>
    </row>
    <row r="131" customFormat="false" ht="12.75" hidden="false" customHeight="false" outlineLevel="0" collapsed="false">
      <c r="A131" s="1" t="s">
        <v>219</v>
      </c>
      <c r="B131" s="1" t="n">
        <v>2.717</v>
      </c>
      <c r="C131" s="1" t="n">
        <v>92.435</v>
      </c>
      <c r="D131" s="1" t="n">
        <v>3.802</v>
      </c>
      <c r="E131" s="1" t="n">
        <v>1.274</v>
      </c>
      <c r="F131" s="1" t="n">
        <v>0.524</v>
      </c>
      <c r="H131" s="1" t="s">
        <v>220</v>
      </c>
      <c r="I131" s="1" t="n">
        <v>2236.59</v>
      </c>
      <c r="J131" s="1" t="n">
        <v>2008.713</v>
      </c>
      <c r="K131" s="1" t="n">
        <v>1143.388</v>
      </c>
      <c r="L131" s="1" t="n">
        <v>1046.534</v>
      </c>
      <c r="M131" s="1" t="n">
        <v>1384.695</v>
      </c>
    </row>
    <row r="132" customFormat="false" ht="12.75" hidden="false" customHeight="false" outlineLevel="0" collapsed="false">
      <c r="A132" s="1" t="s">
        <v>221</v>
      </c>
      <c r="B132" s="1" t="n">
        <v>1.602</v>
      </c>
      <c r="C132" s="1" t="n">
        <v>0.098</v>
      </c>
      <c r="D132" s="1" t="n">
        <v>3.285</v>
      </c>
      <c r="E132" s="1" t="n">
        <v>1.016</v>
      </c>
      <c r="F132" s="1" t="n">
        <v>0.13</v>
      </c>
      <c r="H132" s="1" t="s">
        <v>222</v>
      </c>
      <c r="I132" s="1" t="n">
        <v>2997.77</v>
      </c>
      <c r="J132" s="1" t="n">
        <v>2285.455</v>
      </c>
      <c r="K132" s="1" t="n">
        <v>812.391</v>
      </c>
      <c r="L132" s="1" t="n">
        <v>927.411</v>
      </c>
      <c r="M132" s="1" t="n">
        <v>481.575</v>
      </c>
    </row>
    <row r="133" customFormat="false" ht="12.75" hidden="false" customHeight="false" outlineLevel="0" collapsed="false">
      <c r="A133" s="1" t="s">
        <v>223</v>
      </c>
      <c r="B133" s="1" t="n">
        <v>2.02</v>
      </c>
      <c r="C133" s="1" t="n">
        <v>0.599</v>
      </c>
      <c r="D133" s="1" t="n">
        <v>3.623</v>
      </c>
      <c r="E133" s="1" t="n">
        <v>0.879</v>
      </c>
      <c r="F133" s="1" t="n">
        <v>0.694</v>
      </c>
      <c r="H133" s="1" t="s">
        <v>224</v>
      </c>
      <c r="I133" s="1" t="n">
        <v>1926.67</v>
      </c>
      <c r="J133" s="1" t="n">
        <v>1615.438</v>
      </c>
      <c r="K133" s="1" t="n">
        <v>487.144</v>
      </c>
      <c r="L133" s="1" t="n">
        <v>753.196</v>
      </c>
      <c r="M133" s="1" t="n">
        <v>630.156</v>
      </c>
    </row>
    <row r="134" customFormat="false" ht="12.75" hidden="false" customHeight="false" outlineLevel="0" collapsed="false">
      <c r="A134" s="4"/>
      <c r="B134" s="3" t="n">
        <f aca="false">AVERAGE(B124:B133)</f>
        <v>2.3503</v>
      </c>
      <c r="C134" s="3" t="n">
        <f aca="false">AVERAGE(C124:C133)</f>
        <v>20.3801</v>
      </c>
      <c r="D134" s="3" t="n">
        <f aca="false">AVERAGE(D124:D133)</f>
        <v>3.2398</v>
      </c>
      <c r="E134" s="3" t="n">
        <f aca="false">AVERAGE(E124:E133)</f>
        <v>0.8727</v>
      </c>
      <c r="F134" s="3" t="n">
        <f aca="false">AVERAGE(F124:F133)</f>
        <v>0.7004</v>
      </c>
      <c r="H134" s="3"/>
      <c r="I134" s="3" t="n">
        <f aca="false">AVERAGE(I124:I133)</f>
        <v>2884.0861</v>
      </c>
      <c r="J134" s="3" t="n">
        <f aca="false">AVERAGE(J124:J133)</f>
        <v>2163.0064</v>
      </c>
      <c r="K134" s="3" t="n">
        <f aca="false">AVERAGE(K124:K133)</f>
        <v>963.848</v>
      </c>
      <c r="L134" s="3" t="n">
        <f aca="false">AVERAGE(L124:L133)</f>
        <v>925.2306</v>
      </c>
      <c r="M134" s="3" t="n">
        <f aca="false">AVERAGE(M124:M133)</f>
        <v>887.3407</v>
      </c>
    </row>
    <row r="135" customFormat="false" ht="12.75" hidden="false" customHeight="false" outlineLevel="0" collapsed="false">
      <c r="A135" s="3" t="s">
        <v>0</v>
      </c>
      <c r="B135" s="4" t="s">
        <v>579</v>
      </c>
      <c r="C135" s="4" t="s">
        <v>44</v>
      </c>
      <c r="D135" s="4" t="s">
        <v>580</v>
      </c>
      <c r="E135" s="4" t="s">
        <v>581</v>
      </c>
      <c r="F135" s="4" t="s">
        <v>582</v>
      </c>
      <c r="H135" s="3" t="s">
        <v>0</v>
      </c>
      <c r="I135" s="3" t="s">
        <v>579</v>
      </c>
      <c r="J135" s="3" t="s">
        <v>44</v>
      </c>
      <c r="K135" s="3" t="s">
        <v>580</v>
      </c>
      <c r="L135" s="3" t="s">
        <v>581</v>
      </c>
      <c r="M135" s="3" t="s">
        <v>582</v>
      </c>
    </row>
    <row r="136" customFormat="false" ht="12.75" hidden="false" customHeight="false" outlineLevel="0" collapsed="false">
      <c r="A136" s="1" t="s">
        <v>225</v>
      </c>
      <c r="B136" s="5" t="n">
        <v>0.2137</v>
      </c>
      <c r="C136" s="5" t="n">
        <v>0.2281</v>
      </c>
      <c r="D136" s="5" t="n">
        <v>0.1767</v>
      </c>
      <c r="E136" s="5" t="n">
        <v>0.1803</v>
      </c>
      <c r="F136" s="5" t="n">
        <v>0.192</v>
      </c>
      <c r="H136" s="1" t="s">
        <v>226</v>
      </c>
      <c r="I136" s="1" t="n">
        <v>4.169</v>
      </c>
      <c r="J136" s="1" t="n">
        <v>0.379</v>
      </c>
      <c r="K136" s="1" t="n">
        <v>0.358</v>
      </c>
      <c r="L136" s="1" t="n">
        <v>0.347</v>
      </c>
      <c r="M136" s="1" t="n">
        <v>0.347</v>
      </c>
    </row>
    <row r="137" customFormat="false" ht="12.75" hidden="false" customHeight="false" outlineLevel="0" collapsed="false">
      <c r="A137" s="1" t="s">
        <v>227</v>
      </c>
      <c r="B137" s="5" t="n">
        <v>0.2141</v>
      </c>
      <c r="C137" s="5" t="n">
        <v>0.1988</v>
      </c>
      <c r="D137" s="5" t="n">
        <v>0.1731</v>
      </c>
      <c r="E137" s="5" t="n">
        <v>0.1767</v>
      </c>
      <c r="F137" s="5" t="n">
        <v>0.1394</v>
      </c>
      <c r="H137" s="1" t="s">
        <v>228</v>
      </c>
      <c r="I137" s="1" t="n">
        <v>1.97</v>
      </c>
      <c r="J137" s="1" t="n">
        <v>0.868</v>
      </c>
      <c r="K137" s="1" t="n">
        <v>0.735</v>
      </c>
      <c r="L137" s="1" t="n">
        <v>0.742</v>
      </c>
      <c r="M137" s="1" t="n">
        <v>0.699</v>
      </c>
    </row>
    <row r="138" customFormat="false" ht="12.75" hidden="false" customHeight="false" outlineLevel="0" collapsed="false">
      <c r="A138" s="1" t="s">
        <v>229</v>
      </c>
      <c r="B138" s="5" t="n">
        <v>0.2261</v>
      </c>
      <c r="C138" s="5" t="n">
        <v>0.1892</v>
      </c>
      <c r="D138" s="5" t="n">
        <v>0.1687</v>
      </c>
      <c r="E138" s="5" t="n">
        <v>0.1936</v>
      </c>
      <c r="F138" s="5" t="n">
        <v>0.188</v>
      </c>
      <c r="H138" s="1" t="s">
        <v>230</v>
      </c>
      <c r="I138" s="1" t="n">
        <v>4.78</v>
      </c>
      <c r="J138" s="1" t="n">
        <v>0.284</v>
      </c>
      <c r="K138" s="1" t="n">
        <v>0.157</v>
      </c>
      <c r="L138" s="1" t="n">
        <v>0.15</v>
      </c>
      <c r="M138" s="1" t="n">
        <v>0.169</v>
      </c>
    </row>
    <row r="139" customFormat="false" ht="12.75" hidden="false" customHeight="false" outlineLevel="0" collapsed="false">
      <c r="A139" s="1" t="s">
        <v>231</v>
      </c>
      <c r="B139" s="5" t="n">
        <v>0.2157</v>
      </c>
      <c r="C139" s="5" t="n">
        <v>0.2357</v>
      </c>
      <c r="D139" s="5" t="n">
        <v>0.2048</v>
      </c>
      <c r="E139" s="5" t="n">
        <v>0.204</v>
      </c>
      <c r="F139" s="5" t="n">
        <v>0.1695</v>
      </c>
      <c r="H139" s="1" t="s">
        <v>232</v>
      </c>
      <c r="I139" s="1" t="n">
        <v>4.632</v>
      </c>
      <c r="J139" s="1" t="n">
        <v>2.776</v>
      </c>
      <c r="K139" s="1" t="n">
        <v>0.193</v>
      </c>
      <c r="L139" s="1" t="n">
        <v>0.193</v>
      </c>
      <c r="M139" s="1" t="n">
        <v>0.183</v>
      </c>
    </row>
    <row r="140" customFormat="false" ht="12.75" hidden="false" customHeight="false" outlineLevel="0" collapsed="false">
      <c r="A140" s="1" t="s">
        <v>233</v>
      </c>
      <c r="B140" s="5" t="n">
        <v>0.1743</v>
      </c>
      <c r="C140" s="5" t="n">
        <v>0.161</v>
      </c>
      <c r="D140" s="5" t="n">
        <v>0.1084</v>
      </c>
      <c r="E140" s="5" t="n">
        <v>0.1205</v>
      </c>
      <c r="F140" s="5" t="n">
        <v>0.1325</v>
      </c>
      <c r="H140" s="1" t="s">
        <v>234</v>
      </c>
      <c r="I140" s="1" t="n">
        <v>3.05</v>
      </c>
      <c r="J140" s="1" t="n">
        <v>0.514</v>
      </c>
      <c r="K140" s="1" t="n">
        <v>0.466</v>
      </c>
      <c r="L140" s="1" t="n">
        <v>0.468</v>
      </c>
      <c r="M140" s="1" t="n">
        <v>0.464</v>
      </c>
    </row>
    <row r="141" customFormat="false" ht="12.75" hidden="false" customHeight="false" outlineLevel="0" collapsed="false">
      <c r="A141" s="1" t="s">
        <v>235</v>
      </c>
      <c r="B141" s="5" t="n">
        <v>0.2096</v>
      </c>
      <c r="C141" s="5" t="n">
        <v>0.1932</v>
      </c>
      <c r="D141" s="5" t="n">
        <v>0.2044</v>
      </c>
      <c r="E141" s="5" t="n">
        <v>0.161</v>
      </c>
      <c r="F141" s="5" t="n">
        <v>0.1566</v>
      </c>
      <c r="H141" s="1" t="s">
        <v>236</v>
      </c>
      <c r="I141" s="1" t="n">
        <v>90.827</v>
      </c>
      <c r="J141" s="1" t="n">
        <v>0.105</v>
      </c>
      <c r="K141" s="1" t="n">
        <v>0.08</v>
      </c>
      <c r="L141" s="1" t="n">
        <v>0.081</v>
      </c>
      <c r="M141" s="1" t="n">
        <v>0.0826</v>
      </c>
    </row>
    <row r="142" customFormat="false" ht="12.75" hidden="false" customHeight="false" outlineLevel="0" collapsed="false">
      <c r="A142" s="1" t="s">
        <v>237</v>
      </c>
      <c r="B142" s="5" t="n">
        <v>0.3217</v>
      </c>
      <c r="C142" s="5" t="n">
        <v>0.2438</v>
      </c>
      <c r="D142" s="5" t="n">
        <v>0.2108</v>
      </c>
      <c r="E142" s="5" t="n">
        <v>0.2325</v>
      </c>
      <c r="F142" s="5" t="n">
        <v>0.1618</v>
      </c>
      <c r="H142" s="1" t="s">
        <v>238</v>
      </c>
      <c r="I142" s="1" t="n">
        <v>1.93</v>
      </c>
      <c r="J142" s="1" t="n">
        <v>0.411</v>
      </c>
      <c r="K142" s="1" t="n">
        <v>0.308</v>
      </c>
      <c r="L142" s="1" t="n">
        <v>0.279</v>
      </c>
      <c r="M142" s="1" t="n">
        <v>0.282</v>
      </c>
    </row>
    <row r="143" customFormat="false" ht="12.75" hidden="false" customHeight="false" outlineLevel="0" collapsed="false">
      <c r="A143" s="1" t="s">
        <v>239</v>
      </c>
      <c r="B143" s="5" t="n">
        <v>0.1614</v>
      </c>
      <c r="C143" s="5" t="n">
        <v>0.1719</v>
      </c>
      <c r="D143" s="5" t="n">
        <v>0.1353</v>
      </c>
      <c r="E143" s="5" t="n">
        <v>0.1558</v>
      </c>
      <c r="F143" s="5" t="n">
        <v>0.1466</v>
      </c>
      <c r="H143" s="1" t="s">
        <v>240</v>
      </c>
      <c r="I143" s="1" t="n">
        <v>7.87</v>
      </c>
      <c r="J143" s="1" t="n">
        <v>197.761</v>
      </c>
      <c r="K143" s="1" t="n">
        <v>0.173</v>
      </c>
      <c r="L143" s="1" t="n">
        <v>0.17</v>
      </c>
      <c r="M143" s="1" t="n">
        <v>0.145</v>
      </c>
    </row>
    <row r="144" customFormat="false" ht="12.75" hidden="false" customHeight="false" outlineLevel="0" collapsed="false">
      <c r="A144" s="1" t="s">
        <v>241</v>
      </c>
      <c r="B144" s="5" t="n">
        <v>0.2072</v>
      </c>
      <c r="C144" s="5" t="n">
        <v>0.1855</v>
      </c>
      <c r="D144" s="5" t="n">
        <v>0.1839</v>
      </c>
      <c r="E144" s="5" t="n">
        <v>0.2032</v>
      </c>
      <c r="F144" s="5" t="n">
        <v>0.1735</v>
      </c>
      <c r="H144" s="1" t="s">
        <v>242</v>
      </c>
      <c r="I144" s="1" t="n">
        <v>0.915</v>
      </c>
      <c r="J144" s="1" t="n">
        <v>0.32</v>
      </c>
      <c r="K144" s="1" t="n">
        <v>0.267</v>
      </c>
      <c r="L144" s="1" t="n">
        <v>0.215</v>
      </c>
      <c r="M144" s="1" t="n">
        <v>0.255</v>
      </c>
    </row>
    <row r="145" customFormat="false" ht="12.75" hidden="false" customHeight="false" outlineLevel="0" collapsed="false">
      <c r="A145" s="1" t="s">
        <v>243</v>
      </c>
      <c r="B145" s="5" t="n">
        <v>0.1944</v>
      </c>
      <c r="C145" s="5" t="n">
        <v>0.1811</v>
      </c>
      <c r="D145" s="5" t="n">
        <v>0.1345</v>
      </c>
      <c r="E145" s="5" t="n">
        <v>0.1325</v>
      </c>
      <c r="F145" s="5" t="n">
        <v>0.1369</v>
      </c>
      <c r="H145" s="1" t="s">
        <v>244</v>
      </c>
      <c r="I145" s="1" t="n">
        <v>0.668</v>
      </c>
      <c r="J145" s="1" t="n">
        <v>0.168</v>
      </c>
      <c r="K145" s="1" t="n">
        <v>0.166</v>
      </c>
      <c r="L145" s="1" t="n">
        <v>0.174</v>
      </c>
      <c r="M145" s="1" t="n">
        <v>0.171</v>
      </c>
    </row>
    <row r="146" customFormat="false" ht="12.75" hidden="false" customHeight="false" outlineLevel="0" collapsed="false">
      <c r="A146" s="3"/>
      <c r="B146" s="4" t="n">
        <f aca="false">AVERAGE(B136:B145)</f>
        <v>0.21382</v>
      </c>
      <c r="C146" s="4" t="n">
        <f aca="false">AVERAGE(C136:C145)</f>
        <v>0.19883</v>
      </c>
      <c r="D146" s="4" t="n">
        <f aca="false">AVERAGE(D136:D145)</f>
        <v>0.17006</v>
      </c>
      <c r="E146" s="4" t="n">
        <f aca="false">AVERAGE(E136:E145)</f>
        <v>0.17601</v>
      </c>
      <c r="F146" s="4" t="n">
        <f aca="false">AVERAGE(F136:F145)</f>
        <v>0.15968</v>
      </c>
      <c r="H146" s="3"/>
      <c r="I146" s="3" t="n">
        <f aca="false">AVERAGE(I136:I145)</f>
        <v>12.0811</v>
      </c>
      <c r="J146" s="3" t="n">
        <f aca="false">AVERAGE(J136:J145)</f>
        <v>20.3586</v>
      </c>
      <c r="K146" s="3" t="n">
        <f aca="false">AVERAGE(K136:K145)</f>
        <v>0.2903</v>
      </c>
      <c r="L146" s="3" t="n">
        <f aca="false">AVERAGE(L136:L145)</f>
        <v>0.2819</v>
      </c>
      <c r="M146" s="3" t="n">
        <f aca="false">AVERAGE(M136:M145)</f>
        <v>0.27976</v>
      </c>
    </row>
    <row r="147" customFormat="false" ht="12.75" hidden="false" customHeight="false" outlineLevel="0" collapsed="false">
      <c r="A147" s="3" t="s">
        <v>0</v>
      </c>
      <c r="B147" s="3" t="s">
        <v>579</v>
      </c>
      <c r="C147" s="3" t="s">
        <v>44</v>
      </c>
      <c r="D147" s="3" t="s">
        <v>580</v>
      </c>
      <c r="E147" s="3" t="s">
        <v>581</v>
      </c>
      <c r="F147" s="3" t="s">
        <v>582</v>
      </c>
      <c r="H147" s="3" t="s">
        <v>0</v>
      </c>
      <c r="I147" s="4" t="s">
        <v>579</v>
      </c>
      <c r="J147" s="4" t="s">
        <v>44</v>
      </c>
      <c r="K147" s="4" t="s">
        <v>580</v>
      </c>
      <c r="L147" s="4" t="s">
        <v>581</v>
      </c>
      <c r="M147" s="4" t="s">
        <v>582</v>
      </c>
    </row>
    <row r="148" customFormat="false" ht="12.75" hidden="false" customHeight="false" outlineLevel="0" collapsed="false">
      <c r="A148" s="1" t="s">
        <v>245</v>
      </c>
      <c r="B148" s="1" t="n">
        <v>16.62</v>
      </c>
      <c r="C148" s="1" t="n">
        <v>0.1</v>
      </c>
      <c r="D148" s="1" t="n">
        <v>0.109</v>
      </c>
      <c r="E148" s="1" t="n">
        <v>0.109</v>
      </c>
      <c r="F148" s="1" t="n">
        <v>0.108</v>
      </c>
      <c r="H148" s="1" t="s">
        <v>246</v>
      </c>
      <c r="I148" s="5" t="n">
        <v>0.1207</v>
      </c>
      <c r="J148" s="5" t="n">
        <v>0.0831</v>
      </c>
      <c r="K148" s="5" t="n">
        <v>0.0699</v>
      </c>
      <c r="L148" s="5" t="n">
        <v>0.0542</v>
      </c>
      <c r="M148" s="5" t="n">
        <v>0.0587</v>
      </c>
    </row>
    <row r="149" customFormat="false" ht="12.75" hidden="false" customHeight="false" outlineLevel="0" collapsed="false">
      <c r="A149" s="1" t="s">
        <v>247</v>
      </c>
      <c r="B149" s="1" t="n">
        <v>9</v>
      </c>
      <c r="C149" s="1" t="n">
        <v>0.044</v>
      </c>
      <c r="D149" s="1" t="n">
        <v>0.047</v>
      </c>
      <c r="E149" s="1" t="n">
        <v>0.042</v>
      </c>
      <c r="F149" s="1" t="n">
        <v>0.037</v>
      </c>
      <c r="H149" s="1" t="s">
        <v>248</v>
      </c>
      <c r="I149" s="5" t="n">
        <v>0.0859</v>
      </c>
      <c r="J149" s="5" t="n">
        <v>0.0767</v>
      </c>
      <c r="K149" s="5" t="n">
        <v>0.0719</v>
      </c>
      <c r="L149" s="5" t="n">
        <v>0.0542</v>
      </c>
      <c r="M149" s="5" t="n">
        <v>0.0647</v>
      </c>
    </row>
    <row r="150" customFormat="false" ht="12.75" hidden="false" customHeight="false" outlineLevel="0" collapsed="false">
      <c r="A150" s="1" t="s">
        <v>249</v>
      </c>
      <c r="B150" s="1" t="n">
        <v>6.708</v>
      </c>
      <c r="C150" s="1" t="n">
        <v>0.11</v>
      </c>
      <c r="D150" s="1" t="n">
        <v>0.11</v>
      </c>
      <c r="E150" s="1" t="n">
        <v>0.109</v>
      </c>
      <c r="F150" s="1" t="n">
        <v>0.11</v>
      </c>
      <c r="H150" s="1" t="s">
        <v>250</v>
      </c>
      <c r="I150" s="5" t="n">
        <v>0.0986</v>
      </c>
      <c r="J150" s="5" t="n">
        <v>0.0873</v>
      </c>
      <c r="K150" s="5" t="n">
        <v>0.065</v>
      </c>
      <c r="L150" s="5" t="n">
        <v>0.0695</v>
      </c>
      <c r="M150" s="5" t="n">
        <v>0.0724</v>
      </c>
    </row>
    <row r="151" customFormat="false" ht="12.75" hidden="false" customHeight="false" outlineLevel="0" collapsed="false">
      <c r="A151" s="1" t="s">
        <v>251</v>
      </c>
      <c r="B151" s="1" t="n">
        <v>43.78</v>
      </c>
      <c r="C151" s="1" t="n">
        <v>0.091</v>
      </c>
      <c r="D151" s="1" t="n">
        <v>0.087</v>
      </c>
      <c r="E151" s="1" t="n">
        <v>0.084</v>
      </c>
      <c r="F151" s="1" t="n">
        <v>0.086</v>
      </c>
      <c r="H151" s="1" t="s">
        <v>252</v>
      </c>
      <c r="I151" s="5" t="n">
        <v>0.1243</v>
      </c>
      <c r="J151" s="5" t="n">
        <v>0.0842</v>
      </c>
      <c r="K151" s="5" t="n">
        <v>0.0935</v>
      </c>
      <c r="L151" s="5" t="n">
        <v>0.0754</v>
      </c>
      <c r="M151" s="5" t="n">
        <v>0.0567</v>
      </c>
    </row>
    <row r="152" customFormat="false" ht="12.75" hidden="false" customHeight="false" outlineLevel="0" collapsed="false">
      <c r="A152" s="1" t="s">
        <v>253</v>
      </c>
      <c r="B152" s="1" t="n">
        <v>41.836</v>
      </c>
      <c r="C152" s="1" t="n">
        <v>0.128</v>
      </c>
      <c r="D152" s="1" t="n">
        <v>0.12</v>
      </c>
      <c r="E152" s="1" t="n">
        <v>0.122</v>
      </c>
      <c r="F152" s="1" t="n">
        <v>0.122</v>
      </c>
      <c r="H152" s="1" t="s">
        <v>254</v>
      </c>
      <c r="I152" s="5" t="n">
        <v>0.0951</v>
      </c>
      <c r="J152" s="5" t="n">
        <v>0.0762</v>
      </c>
      <c r="K152" s="5" t="n">
        <v>0.074</v>
      </c>
      <c r="L152" s="5" t="n">
        <v>0.0689</v>
      </c>
      <c r="M152" s="5" t="n">
        <v>0.0667</v>
      </c>
    </row>
    <row r="153" customFormat="false" ht="12.75" hidden="false" customHeight="false" outlineLevel="0" collapsed="false">
      <c r="A153" s="1" t="s">
        <v>255</v>
      </c>
      <c r="B153" s="1" t="n">
        <v>36.76</v>
      </c>
      <c r="C153" s="1" t="n">
        <v>0.059</v>
      </c>
      <c r="D153" s="1" t="n">
        <v>0.062</v>
      </c>
      <c r="E153" s="1" t="n">
        <v>0.0625</v>
      </c>
      <c r="F153" s="1" t="n">
        <v>0.0623</v>
      </c>
      <c r="H153" s="1" t="s">
        <v>256</v>
      </c>
      <c r="I153" s="5" t="n">
        <v>0.0932</v>
      </c>
      <c r="J153" s="5" t="n">
        <v>0.0851</v>
      </c>
      <c r="K153" s="5" t="n">
        <v>0.0811</v>
      </c>
      <c r="L153" s="5" t="n">
        <v>0.0876</v>
      </c>
      <c r="M153" s="5" t="n">
        <v>0.0849</v>
      </c>
    </row>
    <row r="154" customFormat="false" ht="12.75" hidden="false" customHeight="false" outlineLevel="0" collapsed="false">
      <c r="A154" s="1" t="s">
        <v>257</v>
      </c>
      <c r="B154" s="1" t="n">
        <v>85.1</v>
      </c>
      <c r="C154" s="1" t="n">
        <v>0.0389</v>
      </c>
      <c r="D154" s="1" t="n">
        <v>0.0369</v>
      </c>
      <c r="E154" s="1" t="n">
        <v>0.0367</v>
      </c>
      <c r="F154" s="1" t="n">
        <v>0.0366</v>
      </c>
      <c r="H154" s="1" t="s">
        <v>258</v>
      </c>
      <c r="I154" s="5" t="n">
        <v>0.0841</v>
      </c>
      <c r="J154" s="5" t="n">
        <v>0.084</v>
      </c>
      <c r="K154" s="5" t="n">
        <v>0.0859</v>
      </c>
      <c r="L154" s="5" t="n">
        <v>0.0824</v>
      </c>
      <c r="M154" s="5" t="n">
        <v>0.0684</v>
      </c>
    </row>
    <row r="155" customFormat="false" ht="12.75" hidden="false" customHeight="false" outlineLevel="0" collapsed="false">
      <c r="A155" s="1" t="s">
        <v>259</v>
      </c>
      <c r="B155" s="1" t="n">
        <v>61.92</v>
      </c>
      <c r="C155" s="1" t="n">
        <v>0.0752</v>
      </c>
      <c r="D155" s="1" t="n">
        <v>0.0825</v>
      </c>
      <c r="E155" s="1" t="n">
        <v>0.079</v>
      </c>
      <c r="F155" s="1" t="n">
        <v>0.079</v>
      </c>
      <c r="H155" s="1" t="s">
        <v>260</v>
      </c>
      <c r="I155" s="5" t="n">
        <v>0.0914</v>
      </c>
      <c r="J155" s="5" t="n">
        <v>0.0679</v>
      </c>
      <c r="K155" s="5" t="s">
        <v>7</v>
      </c>
      <c r="L155" s="5" t="n">
        <v>0.0697</v>
      </c>
      <c r="M155" s="5" t="s">
        <v>7</v>
      </c>
    </row>
    <row r="156" customFormat="false" ht="12.75" hidden="false" customHeight="false" outlineLevel="0" collapsed="false">
      <c r="A156" s="1" t="s">
        <v>261</v>
      </c>
      <c r="B156" s="1" t="n">
        <v>10.19</v>
      </c>
      <c r="C156" s="1" t="n">
        <v>0.11</v>
      </c>
      <c r="D156" s="1" t="n">
        <v>0.096</v>
      </c>
      <c r="E156" s="1" t="n">
        <v>0.0955</v>
      </c>
      <c r="F156" s="1" t="n">
        <v>0.0956</v>
      </c>
      <c r="H156" s="1" t="s">
        <v>262</v>
      </c>
      <c r="I156" s="5" t="n">
        <v>0.1079</v>
      </c>
      <c r="J156" s="5" t="s">
        <v>7</v>
      </c>
      <c r="K156" s="5"/>
      <c r="L156" s="5" t="n">
        <v>0.0675</v>
      </c>
      <c r="M156" s="5" t="s">
        <v>7</v>
      </c>
    </row>
    <row r="157" customFormat="false" ht="12.75" hidden="false" customHeight="false" outlineLevel="0" collapsed="false">
      <c r="A157" s="1" t="s">
        <v>263</v>
      </c>
      <c r="B157" s="1" t="n">
        <v>6.06</v>
      </c>
      <c r="C157" s="1" t="n">
        <v>0.0625</v>
      </c>
      <c r="D157" s="1" t="n">
        <v>0.068</v>
      </c>
      <c r="E157" s="1" t="n">
        <v>0.05</v>
      </c>
      <c r="F157" s="1" t="n">
        <v>0.051</v>
      </c>
      <c r="H157" s="1" t="s">
        <v>264</v>
      </c>
      <c r="I157" s="5" t="n">
        <v>0.1079</v>
      </c>
      <c r="J157" s="5" t="s">
        <v>7</v>
      </c>
      <c r="K157" s="5"/>
      <c r="L157" s="5" t="n">
        <v>0.0715</v>
      </c>
      <c r="M157" s="5" t="n">
        <v>0.0639</v>
      </c>
    </row>
    <row r="158" customFormat="false" ht="12.75" hidden="false" customHeight="false" outlineLevel="0" collapsed="false">
      <c r="A158" s="3"/>
      <c r="B158" s="3" t="n">
        <f aca="false">AVERAGE(B148:B157)</f>
        <v>31.7974</v>
      </c>
      <c r="C158" s="3" t="n">
        <f aca="false">AVERAGE(C148:C157)</f>
        <v>0.08186</v>
      </c>
      <c r="D158" s="3" t="n">
        <f aca="false">AVERAGE(D148:D157)</f>
        <v>0.08184</v>
      </c>
      <c r="E158" s="3" t="n">
        <f aca="false">AVERAGE(E148:E157)</f>
        <v>0.07897</v>
      </c>
      <c r="F158" s="3" t="n">
        <f aca="false">AVERAGE(F148:F157)</f>
        <v>0.07875</v>
      </c>
      <c r="H158" s="3"/>
      <c r="I158" s="4" t="n">
        <f aca="false">AVERAGE(I148:I157)</f>
        <v>0.10091</v>
      </c>
      <c r="J158" s="4" t="n">
        <f aca="false">AVERAGE(J148:J157)</f>
        <v>0.0805625</v>
      </c>
      <c r="K158" s="4" t="n">
        <f aca="false">AVERAGE(K148:K157)</f>
        <v>0.0773285714285714</v>
      </c>
      <c r="L158" s="4" t="n">
        <f aca="false">AVERAGE(L148:L157)</f>
        <v>0.07009</v>
      </c>
      <c r="M158" s="4" t="n">
        <f aca="false">AVERAGE(M148:M157)</f>
        <v>0.06705</v>
      </c>
    </row>
    <row r="159" customFormat="false" ht="12.75" hidden="false" customHeight="false" outlineLevel="0" collapsed="false">
      <c r="A159" s="3" t="s">
        <v>0</v>
      </c>
      <c r="B159" s="4" t="s">
        <v>579</v>
      </c>
      <c r="C159" s="4" t="s">
        <v>44</v>
      </c>
      <c r="D159" s="4" t="s">
        <v>580</v>
      </c>
      <c r="E159" s="4" t="s">
        <v>581</v>
      </c>
      <c r="F159" s="4" t="s">
        <v>582</v>
      </c>
      <c r="H159" s="3" t="s">
        <v>0</v>
      </c>
      <c r="I159" s="4" t="s">
        <v>579</v>
      </c>
      <c r="J159" s="4" t="s">
        <v>44</v>
      </c>
      <c r="K159" s="4" t="s">
        <v>580</v>
      </c>
      <c r="L159" s="4" t="s">
        <v>581</v>
      </c>
      <c r="M159" s="4" t="s">
        <v>582</v>
      </c>
    </row>
    <row r="160" customFormat="false" ht="12.75" hidden="false" customHeight="false" outlineLevel="0" collapsed="false">
      <c r="A160" s="1" t="s">
        <v>265</v>
      </c>
      <c r="B160" s="5" t="n">
        <v>0.293</v>
      </c>
      <c r="C160" s="5" t="n">
        <v>0.2281</v>
      </c>
      <c r="D160" s="5" t="n">
        <v>0.2632</v>
      </c>
      <c r="E160" s="5" t="n">
        <v>0.2632</v>
      </c>
      <c r="F160" s="5" t="n">
        <v>0.2596</v>
      </c>
      <c r="H160" s="1" t="s">
        <v>266</v>
      </c>
      <c r="I160" s="5" t="n">
        <v>0.2342</v>
      </c>
      <c r="J160" s="5" t="n">
        <v>0.3412</v>
      </c>
      <c r="K160" s="5" t="n">
        <v>0.1754</v>
      </c>
      <c r="L160" s="5" t="n">
        <v>0.1873</v>
      </c>
      <c r="M160" s="5" t="n">
        <v>0.2333</v>
      </c>
    </row>
    <row r="161" customFormat="false" ht="12.75" hidden="false" customHeight="false" outlineLevel="0" collapsed="false">
      <c r="A161" s="1" t="s">
        <v>267</v>
      </c>
      <c r="B161" s="5" t="n">
        <v>0.186</v>
      </c>
      <c r="C161" s="5" t="n">
        <v>0.2614</v>
      </c>
      <c r="D161" s="5" t="n">
        <v>0.1579</v>
      </c>
      <c r="E161" s="5" t="n">
        <v>0.1579</v>
      </c>
      <c r="F161" s="5" t="n">
        <v>0.1579</v>
      </c>
      <c r="H161" s="1" t="s">
        <v>268</v>
      </c>
      <c r="I161" s="5" t="n">
        <v>0.2846</v>
      </c>
      <c r="J161" s="5" t="n">
        <v>0.3434</v>
      </c>
      <c r="K161" s="5" t="n">
        <v>0.2829</v>
      </c>
      <c r="L161" s="5" t="n">
        <v>0.2719</v>
      </c>
      <c r="M161" s="5" t="n">
        <v>0.2939</v>
      </c>
    </row>
    <row r="162" customFormat="false" ht="12.75" hidden="false" customHeight="false" outlineLevel="0" collapsed="false">
      <c r="A162" s="1" t="s">
        <v>269</v>
      </c>
      <c r="B162" s="5" t="n">
        <v>0.2105</v>
      </c>
      <c r="C162" s="5" t="n">
        <v>0.3018</v>
      </c>
      <c r="D162" s="5" t="n">
        <v>0.2105</v>
      </c>
      <c r="E162" s="5" t="n">
        <v>0.2105</v>
      </c>
      <c r="F162" s="5" t="n">
        <v>0.214</v>
      </c>
      <c r="H162" s="1" t="s">
        <v>270</v>
      </c>
      <c r="I162" s="5" t="n">
        <v>0.2671</v>
      </c>
      <c r="J162" s="5" t="n">
        <v>0.2974</v>
      </c>
      <c r="K162" s="5" t="n">
        <v>0.1969</v>
      </c>
      <c r="L162" s="5" t="n">
        <v>0.2772</v>
      </c>
      <c r="M162" s="5" t="n">
        <v>0.2912</v>
      </c>
    </row>
    <row r="163" customFormat="false" ht="12.75" hidden="false" customHeight="false" outlineLevel="0" collapsed="false">
      <c r="A163" s="1" t="s">
        <v>271</v>
      </c>
      <c r="B163" s="5" t="n">
        <v>0.1035</v>
      </c>
      <c r="C163" s="5" t="n">
        <v>0.1421</v>
      </c>
      <c r="D163" s="5" t="n">
        <v>0.0877</v>
      </c>
      <c r="E163" s="5" t="n">
        <v>0.1053</v>
      </c>
      <c r="F163" s="5" t="n">
        <v>0.0491</v>
      </c>
      <c r="H163" s="1" t="s">
        <v>272</v>
      </c>
      <c r="I163" s="5" t="n">
        <v>0.2386</v>
      </c>
      <c r="J163" s="5" t="n">
        <v>0.2947</v>
      </c>
      <c r="K163" s="5" t="n">
        <v>0.1908</v>
      </c>
      <c r="L163" s="5" t="n">
        <v>0.2325</v>
      </c>
      <c r="M163" s="5" t="n">
        <v>0.239</v>
      </c>
    </row>
    <row r="164" customFormat="false" ht="12.75" hidden="false" customHeight="false" outlineLevel="0" collapsed="false">
      <c r="A164" s="1" t="s">
        <v>273</v>
      </c>
      <c r="B164" s="5" t="n">
        <v>0.2281</v>
      </c>
      <c r="C164" s="5" t="n">
        <v>0.2175</v>
      </c>
      <c r="D164" s="5" t="n">
        <v>0.1579</v>
      </c>
      <c r="E164" s="5" t="n">
        <v>0.1579</v>
      </c>
      <c r="F164" s="5" t="n">
        <v>0.1807</v>
      </c>
      <c r="H164" s="1" t="s">
        <v>274</v>
      </c>
      <c r="I164" s="5" t="n">
        <v>0.2096</v>
      </c>
      <c r="J164" s="5" t="n">
        <v>0.2596</v>
      </c>
      <c r="K164" s="5" t="n">
        <v>0.1579</v>
      </c>
      <c r="L164" s="5" t="n">
        <v>0.1522</v>
      </c>
      <c r="M164" s="5" t="n">
        <v>0.1947</v>
      </c>
    </row>
    <row r="165" customFormat="false" ht="12.75" hidden="false" customHeight="false" outlineLevel="0" collapsed="false">
      <c r="A165" s="1" t="s">
        <v>275</v>
      </c>
      <c r="B165" s="5" t="n">
        <v>0.1632</v>
      </c>
      <c r="C165" s="5" t="n">
        <v>0.1544</v>
      </c>
      <c r="D165" s="5" t="n">
        <v>0.1053</v>
      </c>
      <c r="E165" s="5" t="n">
        <v>0.1053</v>
      </c>
      <c r="F165" s="5" t="n">
        <v>0.107</v>
      </c>
      <c r="H165" s="1" t="s">
        <v>276</v>
      </c>
      <c r="I165" s="5" t="n">
        <v>0.2566</v>
      </c>
      <c r="J165" s="5" t="n">
        <v>0.2798</v>
      </c>
      <c r="K165" s="5" t="n">
        <v>0.2588</v>
      </c>
      <c r="L165" s="5" t="n">
        <v>0.2461</v>
      </c>
      <c r="M165" s="5" t="n">
        <v>0.2544</v>
      </c>
    </row>
    <row r="166" customFormat="false" ht="12.75" hidden="false" customHeight="false" outlineLevel="0" collapsed="false">
      <c r="A166" s="1" t="s">
        <v>277</v>
      </c>
      <c r="B166" s="5" t="n">
        <v>0.086</v>
      </c>
      <c r="C166" s="5" t="n">
        <v>0.1088</v>
      </c>
      <c r="D166" s="5" t="n">
        <v>0.1561</v>
      </c>
      <c r="E166" s="5" t="n">
        <v>0.1281</v>
      </c>
      <c r="F166" s="5" t="n">
        <v>0.0404</v>
      </c>
      <c r="H166" s="1" t="s">
        <v>278</v>
      </c>
      <c r="I166" s="5" t="n">
        <v>0.2325</v>
      </c>
      <c r="J166" s="5" t="n">
        <v>0.2689</v>
      </c>
      <c r="K166" s="5" t="n">
        <v>0.2325</v>
      </c>
      <c r="L166" s="5" t="n">
        <v>0.2634</v>
      </c>
      <c r="M166" s="5" t="n">
        <v>0.2553</v>
      </c>
    </row>
    <row r="167" customFormat="false" ht="12.75" hidden="false" customHeight="false" outlineLevel="0" collapsed="false">
      <c r="A167" s="1" t="s">
        <v>279</v>
      </c>
      <c r="B167" s="5" t="n">
        <v>0.1965</v>
      </c>
      <c r="C167" s="5" t="n">
        <v>0.1754</v>
      </c>
      <c r="D167" s="5" t="n">
        <v>0.1053</v>
      </c>
      <c r="E167" s="5" t="n">
        <v>0.0667</v>
      </c>
      <c r="F167" s="5" t="n">
        <v>0.1053</v>
      </c>
      <c r="H167" s="1" t="s">
        <v>280</v>
      </c>
      <c r="I167" s="5" t="n">
        <v>0.2838</v>
      </c>
      <c r="J167" s="5" t="n">
        <v>0.3759</v>
      </c>
      <c r="K167" s="5" t="n">
        <v>0.2908</v>
      </c>
      <c r="L167" s="5" t="n">
        <v>0.2627</v>
      </c>
      <c r="M167" s="5" t="n">
        <v>0.3838</v>
      </c>
    </row>
    <row r="168" customFormat="false" ht="12.75" hidden="false" customHeight="false" outlineLevel="0" collapsed="false">
      <c r="A168" s="1" t="s">
        <v>281</v>
      </c>
      <c r="B168" s="5" t="n">
        <v>0.1439</v>
      </c>
      <c r="C168" s="5" t="n">
        <v>0.1491</v>
      </c>
      <c r="D168" s="5" t="n">
        <v>0.1842</v>
      </c>
      <c r="E168" s="5" t="n">
        <v>0.1386</v>
      </c>
      <c r="F168" s="5" t="n">
        <v>0.0667</v>
      </c>
      <c r="H168" s="1" t="s">
        <v>282</v>
      </c>
      <c r="I168" s="5" t="n">
        <v>0.2684</v>
      </c>
      <c r="J168" s="5" t="n">
        <v>0.3996</v>
      </c>
      <c r="K168" s="5" t="n">
        <v>0.2794</v>
      </c>
      <c r="L168" s="5" t="n">
        <v>0.3311</v>
      </c>
      <c r="M168" s="5" t="n">
        <v>0.257</v>
      </c>
    </row>
    <row r="169" customFormat="false" ht="12.75" hidden="false" customHeight="false" outlineLevel="0" collapsed="false">
      <c r="A169" s="1" t="s">
        <v>283</v>
      </c>
      <c r="B169" s="5" t="n">
        <v>0.1298</v>
      </c>
      <c r="C169" s="5" t="n">
        <v>0.0667</v>
      </c>
      <c r="D169" s="5" t="n">
        <v>0.0526</v>
      </c>
      <c r="E169" s="5" t="n">
        <v>0.0526</v>
      </c>
      <c r="F169" s="5" t="n">
        <v>0.0719</v>
      </c>
      <c r="H169" s="1" t="s">
        <v>284</v>
      </c>
      <c r="I169" s="5" t="n">
        <v>0.3022</v>
      </c>
      <c r="J169" s="5" t="n">
        <v>0.3588</v>
      </c>
      <c r="K169" s="5" t="n">
        <v>0.2855</v>
      </c>
      <c r="L169" s="5" t="n">
        <v>0.3061</v>
      </c>
      <c r="M169" s="5" t="n">
        <v>0.3461</v>
      </c>
    </row>
    <row r="170" customFormat="false" ht="12.75" hidden="false" customHeight="false" outlineLevel="0" collapsed="false">
      <c r="A170" s="3"/>
      <c r="B170" s="4" t="n">
        <f aca="false">AVERAGE(B160:B169)</f>
        <v>0.17405</v>
      </c>
      <c r="C170" s="4" t="n">
        <f aca="false">AVERAGE(C160:C169)</f>
        <v>0.18053</v>
      </c>
      <c r="D170" s="4" t="n">
        <f aca="false">AVERAGE(D160:D169)</f>
        <v>0.14807</v>
      </c>
      <c r="E170" s="4" t="n">
        <f aca="false">AVERAGE(E160:E169)</f>
        <v>0.13861</v>
      </c>
      <c r="F170" s="4" t="n">
        <f aca="false">AVERAGE(F160:F169)</f>
        <v>0.12526</v>
      </c>
      <c r="H170" s="3"/>
      <c r="I170" s="4" t="n">
        <f aca="false">AVERAGE(I160:I169)</f>
        <v>0.25776</v>
      </c>
      <c r="J170" s="4" t="n">
        <f aca="false">AVERAGE(J160:J169)</f>
        <v>0.32193</v>
      </c>
      <c r="K170" s="4" t="n">
        <f aca="false">AVERAGE(K160:K169)</f>
        <v>0.23509</v>
      </c>
      <c r="L170" s="4" t="n">
        <f aca="false">AVERAGE(L160:L169)</f>
        <v>0.25305</v>
      </c>
      <c r="M170" s="4" t="n">
        <f aca="false">AVERAGE(M160:M169)</f>
        <v>0.27487</v>
      </c>
    </row>
    <row r="171" customFormat="false" ht="15" hidden="false" customHeight="false" outlineLevel="0" collapsed="false">
      <c r="A171" s="3" t="s">
        <v>0</v>
      </c>
      <c r="B171" s="4" t="s">
        <v>579</v>
      </c>
      <c r="C171" s="4" t="s">
        <v>44</v>
      </c>
      <c r="D171" s="4" t="s">
        <v>580</v>
      </c>
      <c r="E171" s="4" t="s">
        <v>581</v>
      </c>
      <c r="F171" s="4" t="s">
        <v>582</v>
      </c>
      <c r="H171" s="6" t="s">
        <v>0</v>
      </c>
      <c r="I171" s="8" t="s">
        <v>579</v>
      </c>
      <c r="J171" s="8" t="s">
        <v>44</v>
      </c>
      <c r="K171" s="8" t="s">
        <v>580</v>
      </c>
      <c r="L171" s="8" t="s">
        <v>581</v>
      </c>
      <c r="M171" s="8" t="s">
        <v>582</v>
      </c>
    </row>
    <row r="172" customFormat="false" ht="12.75" hidden="false" customHeight="false" outlineLevel="0" collapsed="false">
      <c r="A172" s="1" t="s">
        <v>285</v>
      </c>
      <c r="B172" s="5" t="n">
        <v>0.1111</v>
      </c>
      <c r="C172" s="5" t="n">
        <v>0.063</v>
      </c>
      <c r="D172" s="5" t="n">
        <v>0.1111</v>
      </c>
      <c r="E172" s="5" t="n">
        <v>0.1111</v>
      </c>
      <c r="F172" s="5" t="n">
        <v>0.1111</v>
      </c>
      <c r="H172" s="1" t="s">
        <v>286</v>
      </c>
      <c r="I172" s="5" t="n">
        <v>0.371</v>
      </c>
      <c r="J172" s="5" t="n">
        <v>0.2683</v>
      </c>
      <c r="K172" s="5" t="n">
        <v>0.1839</v>
      </c>
      <c r="L172" s="5" t="n">
        <v>0.1511</v>
      </c>
      <c r="M172" s="5" t="n">
        <v>0.1618</v>
      </c>
    </row>
    <row r="173" customFormat="false" ht="12.75" hidden="false" customHeight="false" outlineLevel="0" collapsed="false">
      <c r="A173" s="1" t="s">
        <v>287</v>
      </c>
      <c r="B173" s="5" t="n">
        <v>0.1111</v>
      </c>
      <c r="C173" s="5" t="n">
        <v>0.0698</v>
      </c>
      <c r="D173" s="5" t="n">
        <v>0.1111</v>
      </c>
      <c r="E173" s="5" t="n">
        <v>0.0926</v>
      </c>
      <c r="F173" s="5" t="n">
        <v>0.0556</v>
      </c>
      <c r="H173" s="1" t="s">
        <v>288</v>
      </c>
      <c r="I173" s="5" t="n">
        <v>0.4323</v>
      </c>
      <c r="J173" s="5" t="n">
        <v>0.264</v>
      </c>
      <c r="K173" s="5" t="n">
        <v>0.2704</v>
      </c>
      <c r="L173" s="5" t="n">
        <v>0.2296</v>
      </c>
      <c r="M173" s="5" t="n">
        <v>0.2527</v>
      </c>
    </row>
    <row r="174" customFormat="false" ht="12.75" hidden="false" customHeight="false" outlineLevel="0" collapsed="false">
      <c r="A174" s="1" t="s">
        <v>289</v>
      </c>
      <c r="B174" s="5" t="n">
        <v>0.037</v>
      </c>
      <c r="C174" s="5" t="n">
        <v>0.034</v>
      </c>
      <c r="D174" s="5" t="n">
        <v>0.037</v>
      </c>
      <c r="E174" s="5" t="n">
        <v>0.0185</v>
      </c>
      <c r="F174" s="5" t="n">
        <v>0.0185</v>
      </c>
      <c r="H174" s="1" t="s">
        <v>290</v>
      </c>
      <c r="I174" s="5" t="n">
        <v>0.4323</v>
      </c>
      <c r="J174" s="5" t="n">
        <v>0.2839</v>
      </c>
      <c r="K174" s="5" t="n">
        <v>0.1984</v>
      </c>
      <c r="L174" s="5" t="n">
        <v>0.2215</v>
      </c>
      <c r="M174" s="5" t="n">
        <v>0.2247</v>
      </c>
    </row>
    <row r="175" customFormat="false" ht="12.75" hidden="false" customHeight="false" outlineLevel="0" collapsed="false">
      <c r="A175" s="1" t="s">
        <v>291</v>
      </c>
      <c r="B175" s="5" t="n">
        <v>0.0185</v>
      </c>
      <c r="C175" s="5" t="n">
        <v>0.066</v>
      </c>
      <c r="D175" s="5" t="n">
        <v>0</v>
      </c>
      <c r="E175" s="5" t="n">
        <v>0.0185</v>
      </c>
      <c r="F175" s="5" t="n">
        <v>0.0185</v>
      </c>
      <c r="H175" s="1" t="s">
        <v>292</v>
      </c>
      <c r="I175" s="5" t="n">
        <v>0.4194</v>
      </c>
      <c r="J175" s="5" t="n">
        <v>0.329</v>
      </c>
      <c r="K175" s="5" t="n">
        <v>0.2898</v>
      </c>
      <c r="L175" s="5" t="n">
        <v>0.2199</v>
      </c>
      <c r="M175" s="5" t="n">
        <v>0.2306</v>
      </c>
    </row>
    <row r="176" customFormat="false" ht="12.75" hidden="false" customHeight="false" outlineLevel="0" collapsed="false">
      <c r="A176" s="1" t="s">
        <v>293</v>
      </c>
      <c r="B176" s="5" t="n">
        <v>0.0741</v>
      </c>
      <c r="C176" s="5" t="n">
        <v>0.084</v>
      </c>
      <c r="D176" s="5" t="n">
        <v>0.0389</v>
      </c>
      <c r="E176" s="5" t="n">
        <v>0.0926</v>
      </c>
      <c r="F176" s="5" t="n">
        <v>0.0617</v>
      </c>
      <c r="H176" s="1" t="s">
        <v>294</v>
      </c>
      <c r="I176" s="5" t="n">
        <v>0.3226</v>
      </c>
      <c r="J176" s="5" t="n">
        <v>0.2995</v>
      </c>
      <c r="K176" s="5" t="n">
        <v>0.2349</v>
      </c>
      <c r="L176" s="5" t="n">
        <v>0.2328</v>
      </c>
      <c r="M176" s="5" t="n">
        <v>0.2301</v>
      </c>
    </row>
    <row r="177" customFormat="false" ht="12.75" hidden="false" customHeight="false" outlineLevel="0" collapsed="false">
      <c r="A177" s="1" t="s">
        <v>295</v>
      </c>
      <c r="B177" s="5" t="n">
        <v>0.0741</v>
      </c>
      <c r="C177" s="5" t="n">
        <v>0.0654</v>
      </c>
      <c r="D177" s="5" t="n">
        <v>0.0741</v>
      </c>
      <c r="E177" s="5" t="n">
        <v>0.0741</v>
      </c>
      <c r="F177" s="5" t="n">
        <v>0.0741</v>
      </c>
      <c r="H177" s="1" t="s">
        <v>296</v>
      </c>
      <c r="I177" s="5" t="n">
        <v>0.4032</v>
      </c>
      <c r="J177" s="5" t="n">
        <v>0.3559</v>
      </c>
      <c r="K177" s="5" t="n">
        <v>0.3172</v>
      </c>
      <c r="L177" s="5" t="n">
        <v>0.2624</v>
      </c>
      <c r="M177" s="5" t="n">
        <v>0.3376</v>
      </c>
    </row>
    <row r="178" customFormat="false" ht="12.75" hidden="false" customHeight="false" outlineLevel="0" collapsed="false">
      <c r="A178" s="1" t="s">
        <v>297</v>
      </c>
      <c r="B178" s="5" t="n">
        <v>0.0741</v>
      </c>
      <c r="C178" s="5" t="n">
        <v>0.0531</v>
      </c>
      <c r="D178" s="5" t="n">
        <v>0.0741</v>
      </c>
      <c r="E178" s="5" t="n">
        <v>0.037</v>
      </c>
      <c r="F178" s="5" t="n">
        <v>0.0642</v>
      </c>
      <c r="H178" s="1" t="s">
        <v>298</v>
      </c>
      <c r="I178" s="5" t="n">
        <v>0.3516</v>
      </c>
      <c r="J178" s="5" t="n">
        <v>0.2909</v>
      </c>
      <c r="K178" s="5" t="n">
        <v>0.2602</v>
      </c>
      <c r="L178" s="5" t="n">
        <v>0.2059</v>
      </c>
      <c r="M178" s="5" t="n">
        <v>0.2333</v>
      </c>
    </row>
    <row r="179" customFormat="false" ht="12.75" hidden="false" customHeight="false" outlineLevel="0" collapsed="false">
      <c r="A179" s="1" t="s">
        <v>299</v>
      </c>
      <c r="B179" s="5" t="n">
        <v>0.0741</v>
      </c>
      <c r="C179" s="5" t="n">
        <v>0.0438</v>
      </c>
      <c r="D179" s="5" t="n">
        <v>0.0741</v>
      </c>
      <c r="E179" s="5" t="n">
        <v>0.0556</v>
      </c>
      <c r="F179" s="5" t="n">
        <v>0.0525</v>
      </c>
      <c r="H179" s="1" t="s">
        <v>300</v>
      </c>
      <c r="I179" s="5" t="n">
        <v>0.371</v>
      </c>
      <c r="J179" s="5" t="n">
        <v>0.2849</v>
      </c>
      <c r="K179" s="5" t="n">
        <v>0.1683</v>
      </c>
      <c r="L179" s="5" t="n">
        <v>0.2059</v>
      </c>
      <c r="M179" s="5" t="n">
        <v>0.214</v>
      </c>
    </row>
    <row r="180" customFormat="false" ht="12.75" hidden="false" customHeight="false" outlineLevel="0" collapsed="false">
      <c r="A180" s="1" t="s">
        <v>301</v>
      </c>
      <c r="B180" s="5" t="n">
        <v>0.0556</v>
      </c>
      <c r="C180" s="5" t="n">
        <v>0.0364</v>
      </c>
      <c r="D180" s="5" t="n">
        <v>0.037</v>
      </c>
      <c r="E180" s="5" t="n">
        <v>0.037</v>
      </c>
      <c r="F180" s="5" t="n">
        <v>0.0185</v>
      </c>
      <c r="H180" s="1" t="s">
        <v>302</v>
      </c>
      <c r="I180" s="5" t="n">
        <v>0.2903</v>
      </c>
      <c r="J180" s="5" t="n">
        <v>0.2247</v>
      </c>
      <c r="K180" s="5" t="n">
        <v>0.214</v>
      </c>
      <c r="L180" s="5" t="n">
        <v>0.2398</v>
      </c>
      <c r="M180" s="5" t="n">
        <v>0.2124</v>
      </c>
    </row>
    <row r="181" customFormat="false" ht="12.75" hidden="false" customHeight="false" outlineLevel="0" collapsed="false">
      <c r="A181" s="1" t="s">
        <v>303</v>
      </c>
      <c r="B181" s="5" t="n">
        <v>0.0741</v>
      </c>
      <c r="C181" s="5" t="n">
        <v>0.0784</v>
      </c>
      <c r="D181" s="5" t="n">
        <v>0.0556</v>
      </c>
      <c r="E181" s="5" t="n">
        <v>0.0556</v>
      </c>
      <c r="F181" s="5" t="n">
        <v>0.0556</v>
      </c>
      <c r="H181" s="1" t="s">
        <v>304</v>
      </c>
      <c r="I181" s="5" t="n">
        <v>0.4355</v>
      </c>
      <c r="J181" s="5" t="n">
        <v>0.3376</v>
      </c>
      <c r="K181" s="5" t="n">
        <v>0.264</v>
      </c>
      <c r="L181" s="5" t="n">
        <v>0.3452</v>
      </c>
      <c r="M181" s="5" t="n">
        <v>0.265</v>
      </c>
    </row>
    <row r="182" customFormat="false" ht="12.75" hidden="false" customHeight="false" outlineLevel="0" collapsed="false">
      <c r="A182" s="3"/>
      <c r="B182" s="4" t="n">
        <f aca="false">AVERAGE(B172:B181)</f>
        <v>0.07038</v>
      </c>
      <c r="C182" s="4" t="n">
        <f aca="false">AVERAGE(C172:C181)</f>
        <v>0.05939</v>
      </c>
      <c r="D182" s="4" t="n">
        <f aca="false">AVERAGE(D172:D181)</f>
        <v>0.0613</v>
      </c>
      <c r="E182" s="4" t="n">
        <f aca="false">AVERAGE(E172:E181)</f>
        <v>0.05926</v>
      </c>
      <c r="F182" s="4" t="n">
        <f aca="false">AVERAGE(F172:F181)</f>
        <v>0.05303</v>
      </c>
      <c r="H182" s="4"/>
      <c r="I182" s="4" t="n">
        <f aca="false">AVERAGE(I172:I181)</f>
        <v>0.38292</v>
      </c>
      <c r="J182" s="4" t="n">
        <f aca="false">AVERAGE(J172:J181)</f>
        <v>0.29387</v>
      </c>
      <c r="K182" s="4" t="n">
        <f aca="false">AVERAGE(K172:K181)</f>
        <v>0.24011</v>
      </c>
      <c r="L182" s="4" t="n">
        <f aca="false">AVERAGE(L172:L181)</f>
        <v>0.23141</v>
      </c>
      <c r="M182" s="4" t="n">
        <f aca="false">AVERAGE(M172:M181)</f>
        <v>0.23622</v>
      </c>
    </row>
    <row r="183" customFormat="false" ht="12.75" hidden="false" customHeight="false" outlineLevel="0" collapsed="false">
      <c r="A183" s="3" t="s">
        <v>0</v>
      </c>
      <c r="B183" s="4" t="s">
        <v>579</v>
      </c>
      <c r="C183" s="4" t="s">
        <v>44</v>
      </c>
      <c r="D183" s="4"/>
      <c r="E183" s="4" t="s">
        <v>581</v>
      </c>
      <c r="F183" s="4"/>
      <c r="H183" s="3" t="s">
        <v>0</v>
      </c>
      <c r="I183" s="4" t="s">
        <v>579</v>
      </c>
      <c r="J183" s="4" t="s">
        <v>44</v>
      </c>
      <c r="K183" s="4" t="s">
        <v>580</v>
      </c>
      <c r="L183" s="4" t="s">
        <v>581</v>
      </c>
      <c r="M183" s="4" t="s">
        <v>582</v>
      </c>
    </row>
    <row r="184" customFormat="false" ht="12.75" hidden="false" customHeight="false" outlineLevel="0" collapsed="false">
      <c r="A184" s="1" t="s">
        <v>584</v>
      </c>
      <c r="B184" s="5" t="n">
        <v>0.2265</v>
      </c>
      <c r="C184" s="5" t="n">
        <v>0.2054</v>
      </c>
      <c r="D184" s="5"/>
      <c r="E184" s="5" t="n">
        <v>0.2082</v>
      </c>
      <c r="F184" s="5"/>
      <c r="H184" s="1" t="s">
        <v>305</v>
      </c>
      <c r="I184" s="5" t="n">
        <v>0.3576</v>
      </c>
      <c r="J184" s="5" t="n">
        <v>0.3232</v>
      </c>
      <c r="K184" s="5" t="n">
        <v>0.2464</v>
      </c>
      <c r="L184" s="5" t="n">
        <v>0.1739</v>
      </c>
      <c r="M184" s="5" t="n">
        <v>0.2022</v>
      </c>
    </row>
    <row r="185" customFormat="false" ht="12.75" hidden="false" customHeight="false" outlineLevel="0" collapsed="false">
      <c r="A185" s="1" t="s">
        <v>585</v>
      </c>
      <c r="B185" s="5" t="n">
        <v>0.2405</v>
      </c>
      <c r="C185" s="5" t="n">
        <v>0.2226</v>
      </c>
      <c r="D185" s="5"/>
      <c r="E185" s="5" t="n">
        <v>0.2246</v>
      </c>
      <c r="F185" s="5"/>
      <c r="H185" s="1" t="s">
        <v>307</v>
      </c>
      <c r="I185" s="5" t="n">
        <v>0.3681</v>
      </c>
      <c r="J185" s="5" t="n">
        <v>0.3007</v>
      </c>
      <c r="K185" s="5" t="n">
        <v>0.3341</v>
      </c>
      <c r="L185" s="5" t="n">
        <v>0.2993</v>
      </c>
      <c r="M185" s="5" t="n">
        <v>0.308</v>
      </c>
    </row>
    <row r="186" customFormat="false" ht="12.75" hidden="false" customHeight="false" outlineLevel="0" collapsed="false">
      <c r="A186" s="1" t="s">
        <v>586</v>
      </c>
      <c r="B186" s="5" t="n">
        <v>0.2376</v>
      </c>
      <c r="C186" s="5" t="n">
        <v>0.2122</v>
      </c>
      <c r="D186" s="5"/>
      <c r="E186" s="5" t="n">
        <v>0.2144</v>
      </c>
      <c r="F186" s="5"/>
      <c r="H186" s="1" t="s">
        <v>309</v>
      </c>
      <c r="I186" s="5" t="n">
        <v>0.4167</v>
      </c>
      <c r="J186" s="5" t="n">
        <v>0.4428</v>
      </c>
      <c r="K186" s="5" t="n">
        <v>0.4435</v>
      </c>
      <c r="L186" s="5" t="n">
        <v>0.4587</v>
      </c>
      <c r="M186" s="5" t="n">
        <v>0.4442</v>
      </c>
    </row>
    <row r="187" customFormat="false" ht="12.75" hidden="false" customHeight="false" outlineLevel="0" collapsed="false">
      <c r="A187" s="1" t="s">
        <v>587</v>
      </c>
      <c r="B187" s="5" t="n">
        <v>0.2227</v>
      </c>
      <c r="C187" s="5" t="n">
        <v>0.1949</v>
      </c>
      <c r="D187" s="5"/>
      <c r="E187" s="5" t="s">
        <v>7</v>
      </c>
      <c r="F187" s="5"/>
      <c r="H187" s="1" t="s">
        <v>311</v>
      </c>
      <c r="I187" s="5" t="n">
        <v>0.358</v>
      </c>
      <c r="J187" s="5" t="n">
        <v>0.3833</v>
      </c>
      <c r="K187" s="5" t="n">
        <v>0.2297</v>
      </c>
      <c r="L187" s="5" t="n">
        <v>0.3196</v>
      </c>
      <c r="M187" s="5" t="n">
        <v>0.2391</v>
      </c>
    </row>
    <row r="188" customFormat="false" ht="12.75" hidden="false" customHeight="false" outlineLevel="0" collapsed="false">
      <c r="A188" s="1" t="s">
        <v>588</v>
      </c>
      <c r="B188" s="5"/>
      <c r="C188" s="5" t="n">
        <v>0.1824</v>
      </c>
      <c r="D188" s="5"/>
      <c r="E188" s="5"/>
      <c r="F188" s="5"/>
      <c r="H188" s="1" t="s">
        <v>313</v>
      </c>
      <c r="I188" s="5" t="n">
        <v>0.1993</v>
      </c>
      <c r="J188" s="5" t="n">
        <v>0.263</v>
      </c>
      <c r="K188" s="5" t="n">
        <v>0.2456</v>
      </c>
      <c r="L188" s="5" t="n">
        <v>0.2174</v>
      </c>
      <c r="M188" s="5" t="n">
        <v>0.2138</v>
      </c>
    </row>
    <row r="189" customFormat="false" ht="12.75" hidden="false" customHeight="false" outlineLevel="0" collapsed="false">
      <c r="A189" s="1" t="s">
        <v>589</v>
      </c>
      <c r="B189" s="5"/>
      <c r="C189" s="5" t="n">
        <v>0.2256</v>
      </c>
      <c r="D189" s="5"/>
      <c r="E189" s="5"/>
      <c r="F189" s="5"/>
      <c r="H189" s="1" t="s">
        <v>315</v>
      </c>
      <c r="I189" s="5" t="n">
        <v>0.3087</v>
      </c>
      <c r="J189" s="5" t="n">
        <v>0.3826</v>
      </c>
      <c r="K189" s="5" t="n">
        <v>0.2674</v>
      </c>
      <c r="L189" s="5" t="n">
        <v>0.3</v>
      </c>
      <c r="M189" s="5" t="n">
        <v>0.2986</v>
      </c>
    </row>
    <row r="190" customFormat="false" ht="12.75" hidden="false" customHeight="false" outlineLevel="0" collapsed="false">
      <c r="A190" s="1" t="s">
        <v>590</v>
      </c>
      <c r="B190" s="5"/>
      <c r="C190" s="5" t="n">
        <v>0.1851</v>
      </c>
      <c r="D190" s="5"/>
      <c r="E190" s="5"/>
      <c r="F190" s="5"/>
      <c r="H190" s="1" t="s">
        <v>317</v>
      </c>
      <c r="I190" s="5" t="n">
        <v>0.3406</v>
      </c>
      <c r="J190" s="5" t="n">
        <v>0.3775</v>
      </c>
      <c r="K190" s="5" t="n">
        <v>0.2826</v>
      </c>
      <c r="L190" s="5" t="n">
        <v>0.3109</v>
      </c>
      <c r="M190" s="5" t="n">
        <v>0.3326</v>
      </c>
    </row>
    <row r="191" customFormat="false" ht="12.75" hidden="false" customHeight="false" outlineLevel="0" collapsed="false">
      <c r="A191" s="1" t="s">
        <v>591</v>
      </c>
      <c r="B191" s="5"/>
      <c r="C191" s="5" t="n">
        <v>0.2014</v>
      </c>
      <c r="D191" s="5"/>
      <c r="E191" s="5"/>
      <c r="F191" s="5"/>
      <c r="H191" s="1" t="s">
        <v>319</v>
      </c>
      <c r="I191" s="5" t="n">
        <v>0.3949</v>
      </c>
      <c r="J191" s="5" t="n">
        <v>0.3667</v>
      </c>
      <c r="K191" s="5" t="n">
        <v>0.321</v>
      </c>
      <c r="L191" s="5" t="n">
        <v>0.2841</v>
      </c>
      <c r="M191" s="5" t="n">
        <v>0.3152</v>
      </c>
    </row>
    <row r="192" customFormat="false" ht="12.75" hidden="false" customHeight="false" outlineLevel="0" collapsed="false">
      <c r="A192" s="1" t="s">
        <v>592</v>
      </c>
      <c r="B192" s="5"/>
      <c r="C192" s="5" t="n">
        <v>0.1824</v>
      </c>
      <c r="D192" s="5"/>
      <c r="E192" s="5"/>
      <c r="F192" s="5"/>
      <c r="H192" s="1" t="s">
        <v>321</v>
      </c>
      <c r="I192" s="5" t="n">
        <v>0.2464</v>
      </c>
      <c r="J192" s="5" t="n">
        <v>0.3254</v>
      </c>
      <c r="K192" s="5" t="n">
        <v>0.2536</v>
      </c>
      <c r="L192" s="5" t="n">
        <v>0.2029</v>
      </c>
      <c r="M192" s="5" t="n">
        <v>0.2891</v>
      </c>
    </row>
    <row r="193" customFormat="false" ht="12.75" hidden="false" customHeight="false" outlineLevel="0" collapsed="false">
      <c r="A193" s="1" t="s">
        <v>593</v>
      </c>
      <c r="B193" s="5"/>
      <c r="C193" s="5" t="s">
        <v>7</v>
      </c>
      <c r="D193" s="5"/>
      <c r="E193" s="5"/>
      <c r="F193" s="5"/>
      <c r="H193" s="1" t="s">
        <v>323</v>
      </c>
      <c r="I193" s="5" t="n">
        <v>0.2304</v>
      </c>
      <c r="J193" s="5" t="n">
        <v>0.321</v>
      </c>
      <c r="K193" s="5" t="n">
        <v>0.2703</v>
      </c>
      <c r="L193" s="5" t="n">
        <v>0.337</v>
      </c>
      <c r="M193" s="5" t="n">
        <v>0.35</v>
      </c>
    </row>
    <row r="194" customFormat="false" ht="12.75" hidden="false" customHeight="false" outlineLevel="0" collapsed="false">
      <c r="A194" s="3"/>
      <c r="B194" s="4" t="n">
        <f aca="false">AVERAGE(B184:B193)</f>
        <v>0.231825</v>
      </c>
      <c r="C194" s="4" t="n">
        <f aca="false">AVERAGE(C184:C193)</f>
        <v>0.201333333333333</v>
      </c>
      <c r="D194" s="4"/>
      <c r="E194" s="4" t="n">
        <f aca="false">AVERAGE(E184:E193)</f>
        <v>0.215733333333333</v>
      </c>
      <c r="F194" s="4"/>
      <c r="H194" s="3"/>
      <c r="I194" s="4" t="n">
        <f aca="false">AVERAGE(I184:I193)</f>
        <v>0.32207</v>
      </c>
      <c r="J194" s="4" t="n">
        <f aca="false">AVERAGE(J184:J193)</f>
        <v>0.34862</v>
      </c>
      <c r="K194" s="4" t="n">
        <f aca="false">AVERAGE(K184:K193)</f>
        <v>0.28942</v>
      </c>
      <c r="L194" s="4" t="n">
        <f aca="false">AVERAGE(L184:L193)</f>
        <v>0.29038</v>
      </c>
      <c r="M194" s="4" t="n">
        <f aca="false">AVERAGE(M184:M193)</f>
        <v>0.29928</v>
      </c>
    </row>
    <row r="195" customFormat="false" ht="12.75" hidden="false" customHeight="false" outlineLevel="0" collapsed="false">
      <c r="A195" s="3" t="s">
        <v>0</v>
      </c>
      <c r="B195" s="4" t="s">
        <v>579</v>
      </c>
      <c r="C195" s="4" t="s">
        <v>44</v>
      </c>
      <c r="D195" s="4" t="s">
        <v>580</v>
      </c>
      <c r="E195" s="4" t="s">
        <v>581</v>
      </c>
      <c r="F195" s="4" t="s">
        <v>582</v>
      </c>
      <c r="H195" s="3" t="s">
        <v>0</v>
      </c>
      <c r="I195" s="4" t="s">
        <v>579</v>
      </c>
      <c r="J195" s="4" t="s">
        <v>44</v>
      </c>
      <c r="K195" s="4" t="s">
        <v>580</v>
      </c>
      <c r="L195" s="4" t="s">
        <v>581</v>
      </c>
      <c r="M195" s="4" t="s">
        <v>582</v>
      </c>
    </row>
    <row r="196" customFormat="false" ht="12.75" hidden="false" customHeight="false" outlineLevel="0" collapsed="false">
      <c r="A196" s="1" t="s">
        <v>306</v>
      </c>
      <c r="B196" s="5" t="n">
        <v>0.5984</v>
      </c>
      <c r="C196" s="5" t="n">
        <v>0.5697</v>
      </c>
      <c r="D196" s="5" t="n">
        <v>0.3941</v>
      </c>
      <c r="E196" s="5" t="n">
        <v>0.468</v>
      </c>
      <c r="F196" s="5" t="n">
        <v>0.2595</v>
      </c>
      <c r="H196" s="1" t="s">
        <v>326</v>
      </c>
      <c r="I196" s="5" t="n">
        <v>0.2033</v>
      </c>
      <c r="J196" s="5" t="n">
        <v>0.19</v>
      </c>
      <c r="K196" s="5" t="n">
        <v>0.15</v>
      </c>
      <c r="L196" s="5" t="n">
        <v>0.145</v>
      </c>
      <c r="M196" s="5" t="n">
        <v>0.1183</v>
      </c>
    </row>
    <row r="197" customFormat="false" ht="12.75" hidden="false" customHeight="false" outlineLevel="0" collapsed="false">
      <c r="A197" s="1" t="s">
        <v>308</v>
      </c>
      <c r="B197" s="5" t="n">
        <v>0.6098</v>
      </c>
      <c r="C197" s="5" t="n">
        <v>0.5962</v>
      </c>
      <c r="D197" s="5" t="n">
        <v>0.6609</v>
      </c>
      <c r="E197" s="5" t="n">
        <v>0.4231</v>
      </c>
      <c r="F197" s="5" t="n">
        <v>0.3739</v>
      </c>
      <c r="H197" s="1" t="s">
        <v>328</v>
      </c>
      <c r="I197" s="5" t="n">
        <v>0.3583</v>
      </c>
      <c r="J197" s="5" t="n">
        <v>0.2667</v>
      </c>
      <c r="K197" s="5" t="n">
        <v>0.3</v>
      </c>
      <c r="L197" s="5" t="n">
        <v>0.2517</v>
      </c>
      <c r="M197" s="5" t="n">
        <v>0.3633</v>
      </c>
    </row>
    <row r="198" customFormat="false" ht="12.75" hidden="false" customHeight="false" outlineLevel="0" collapsed="false">
      <c r="A198" s="1" t="s">
        <v>310</v>
      </c>
      <c r="B198" s="5" t="n">
        <v>0.5874</v>
      </c>
      <c r="C198" s="5" t="n">
        <v>0.5672</v>
      </c>
      <c r="D198" s="5" t="n">
        <v>0.4341</v>
      </c>
      <c r="E198" s="5" t="n">
        <v>0.549</v>
      </c>
      <c r="F198" s="5" t="n">
        <v>0.3911</v>
      </c>
      <c r="H198" s="1" t="s">
        <v>330</v>
      </c>
      <c r="I198" s="5" t="n">
        <v>0.4467</v>
      </c>
      <c r="J198" s="5" t="n">
        <v>0.2533</v>
      </c>
      <c r="K198" s="5" t="n">
        <v>0.4483</v>
      </c>
      <c r="L198" s="5" t="n">
        <v>0.3983</v>
      </c>
      <c r="M198" s="5" t="n">
        <v>0.3367</v>
      </c>
    </row>
    <row r="199" customFormat="false" ht="12.75" hidden="false" customHeight="false" outlineLevel="0" collapsed="false">
      <c r="A199" s="1" t="s">
        <v>312</v>
      </c>
      <c r="B199" s="5" t="n">
        <v>0.5472</v>
      </c>
      <c r="C199" s="5" t="n">
        <v>0.5574</v>
      </c>
      <c r="D199" s="5" t="n">
        <v>0.6079</v>
      </c>
      <c r="E199" s="5" t="n">
        <v>0.5283</v>
      </c>
      <c r="F199" s="5" t="n">
        <v>0.2903</v>
      </c>
      <c r="H199" s="1" t="s">
        <v>332</v>
      </c>
      <c r="I199" s="5" t="n">
        <v>0.2317</v>
      </c>
      <c r="J199" s="5" t="n">
        <v>0.2433</v>
      </c>
      <c r="K199" s="5" t="n">
        <v>0.1733</v>
      </c>
      <c r="L199" s="5" t="n">
        <v>0.1283</v>
      </c>
      <c r="M199" s="5" t="n">
        <v>0.1</v>
      </c>
    </row>
    <row r="200" customFormat="false" ht="12.75" hidden="false" customHeight="false" outlineLevel="0" collapsed="false">
      <c r="A200" s="1" t="s">
        <v>314</v>
      </c>
      <c r="B200" s="5" t="n">
        <v>0.5957</v>
      </c>
      <c r="C200" s="5" t="n">
        <v>0.6004</v>
      </c>
      <c r="D200" s="5" t="n">
        <v>0.3847</v>
      </c>
      <c r="E200" s="5" t="n">
        <v>0.412</v>
      </c>
      <c r="F200" s="5" t="n">
        <v>0.5642</v>
      </c>
      <c r="H200" s="1" t="s">
        <v>334</v>
      </c>
      <c r="I200" s="5" t="n">
        <v>0.2133</v>
      </c>
      <c r="J200" s="5" t="n">
        <v>0.2083</v>
      </c>
      <c r="K200" s="5" t="n">
        <v>0.2</v>
      </c>
      <c r="L200" s="5" t="n">
        <v>0.1617</v>
      </c>
      <c r="M200" s="5" t="n">
        <v>0.07</v>
      </c>
    </row>
    <row r="201" customFormat="false" ht="12.75" hidden="false" customHeight="false" outlineLevel="0" collapsed="false">
      <c r="A201" s="1" t="s">
        <v>316</v>
      </c>
      <c r="B201" s="5" t="n">
        <v>0.5975</v>
      </c>
      <c r="C201" s="5" t="n">
        <v>0.5606</v>
      </c>
      <c r="D201" s="5" t="n">
        <v>0.4759</v>
      </c>
      <c r="E201" s="5" t="n">
        <v>0.5368</v>
      </c>
      <c r="F201" s="5" t="n">
        <v>0.2349</v>
      </c>
      <c r="H201" s="1" t="s">
        <v>336</v>
      </c>
      <c r="I201" s="5" t="n">
        <v>0.275</v>
      </c>
      <c r="J201" s="5" t="n">
        <v>0.215</v>
      </c>
      <c r="K201" s="5" t="n">
        <v>0.25</v>
      </c>
      <c r="L201" s="5" t="n">
        <v>0.3033</v>
      </c>
      <c r="M201" s="5" t="n">
        <v>0.3383</v>
      </c>
    </row>
    <row r="202" customFormat="false" ht="12.75" hidden="false" customHeight="false" outlineLevel="0" collapsed="false">
      <c r="A202" s="1" t="s">
        <v>318</v>
      </c>
      <c r="B202" s="5" t="n">
        <v>0.5706</v>
      </c>
      <c r="C202" s="5" t="n">
        <v>0.5524</v>
      </c>
      <c r="D202" s="5" t="n">
        <v>0.4931</v>
      </c>
      <c r="E202" s="5" t="n">
        <v>0.5514</v>
      </c>
      <c r="F202" s="5" t="n">
        <v>0.3687</v>
      </c>
      <c r="H202" s="1" t="s">
        <v>338</v>
      </c>
      <c r="I202" s="5" t="n">
        <v>0.3733</v>
      </c>
      <c r="J202" s="5" t="n">
        <v>0.2</v>
      </c>
      <c r="K202" s="5" t="n">
        <v>0.1517</v>
      </c>
      <c r="L202" s="5" t="n">
        <v>0.195</v>
      </c>
      <c r="M202" s="5" t="n">
        <v>0.2217</v>
      </c>
    </row>
    <row r="203" customFormat="false" ht="12.75" hidden="false" customHeight="false" outlineLevel="0" collapsed="false">
      <c r="A203" s="1" t="s">
        <v>320</v>
      </c>
      <c r="B203" s="5" t="n">
        <v>0.6377</v>
      </c>
      <c r="C203" s="5" t="n">
        <v>0.5899</v>
      </c>
      <c r="D203" s="5" t="n">
        <v>0.5241</v>
      </c>
      <c r="E203" s="5" t="n">
        <v>0.3312</v>
      </c>
      <c r="F203" s="5" t="n">
        <v>0.6365</v>
      </c>
      <c r="H203" s="1" t="s">
        <v>340</v>
      </c>
      <c r="I203" s="5" t="n">
        <v>0.1267</v>
      </c>
      <c r="J203" s="5" t="n">
        <v>0.1367</v>
      </c>
      <c r="K203" s="5" t="n">
        <v>0</v>
      </c>
      <c r="L203" s="5" t="n">
        <v>0.0833</v>
      </c>
      <c r="M203" s="5" t="n">
        <v>0.03</v>
      </c>
    </row>
    <row r="204" customFormat="false" ht="12.75" hidden="false" customHeight="false" outlineLevel="0" collapsed="false">
      <c r="A204" s="1" t="s">
        <v>322</v>
      </c>
      <c r="B204" s="5" t="n">
        <v>0.6274</v>
      </c>
      <c r="C204" s="5" t="n">
        <v>0.5456</v>
      </c>
      <c r="D204" s="5" t="n">
        <v>0.2893</v>
      </c>
      <c r="E204" s="5" t="n">
        <v>0.458</v>
      </c>
      <c r="F204" s="5" t="n">
        <v>0.3573</v>
      </c>
      <c r="H204" s="1" t="s">
        <v>342</v>
      </c>
      <c r="I204" s="5" t="n">
        <v>0.2433</v>
      </c>
      <c r="J204" s="5" t="s">
        <v>7</v>
      </c>
      <c r="K204" s="5" t="n">
        <v>0.25</v>
      </c>
      <c r="L204" s="5" t="n">
        <v>0.315</v>
      </c>
      <c r="M204" s="5" t="n">
        <v>0.3</v>
      </c>
    </row>
    <row r="205" customFormat="false" ht="12.75" hidden="false" customHeight="false" outlineLevel="0" collapsed="false">
      <c r="A205" s="1" t="s">
        <v>324</v>
      </c>
      <c r="B205" s="5" t="n">
        <v>0.5962</v>
      </c>
      <c r="C205" s="5" t="n">
        <v>0.6329</v>
      </c>
      <c r="D205" s="5" t="s">
        <v>7</v>
      </c>
      <c r="E205" s="5" t="n">
        <v>0.6913</v>
      </c>
      <c r="F205" s="5" t="n">
        <v>0.5844</v>
      </c>
      <c r="H205" s="1" t="s">
        <v>344</v>
      </c>
      <c r="I205" s="5" t="n">
        <v>0.3133</v>
      </c>
      <c r="J205" s="5" t="s">
        <v>7</v>
      </c>
      <c r="K205" s="5" t="n">
        <v>0.2</v>
      </c>
      <c r="L205" s="5" t="n">
        <v>0.31</v>
      </c>
      <c r="M205" s="5" t="n">
        <v>0.2283</v>
      </c>
    </row>
    <row r="206" customFormat="false" ht="12.75" hidden="false" customHeight="false" outlineLevel="0" collapsed="false">
      <c r="A206" s="3"/>
      <c r="B206" s="4" t="n">
        <f aca="false">AVERAGE(B196:B205)</f>
        <v>0.59679</v>
      </c>
      <c r="C206" s="4" t="n">
        <f aca="false">AVERAGE(C196:C205)</f>
        <v>0.57723</v>
      </c>
      <c r="D206" s="4" t="n">
        <f aca="false">AVERAGE(D196:D205)</f>
        <v>0.473788888888889</v>
      </c>
      <c r="E206" s="4" t="n">
        <f aca="false">AVERAGE(E196:E205)</f>
        <v>0.49491</v>
      </c>
      <c r="F206" s="4" t="n">
        <f aca="false">AVERAGE(F196:F205)</f>
        <v>0.40608</v>
      </c>
      <c r="H206" s="3"/>
      <c r="I206" s="4" t="n">
        <f aca="false">AVERAGE(I196:I205)</f>
        <v>0.27849</v>
      </c>
      <c r="J206" s="4" t="n">
        <f aca="false">AVERAGE(J196:J205)</f>
        <v>0.2141625</v>
      </c>
      <c r="K206" s="4" t="n">
        <f aca="false">AVERAGE(K196:K205)</f>
        <v>0.21233</v>
      </c>
      <c r="L206" s="4" t="n">
        <f aca="false">AVERAGE(L196:L205)</f>
        <v>0.22916</v>
      </c>
      <c r="M206" s="4" t="n">
        <f aca="false">AVERAGE(M196:M205)</f>
        <v>0.21066</v>
      </c>
    </row>
    <row r="207" customFormat="false" ht="13.8" hidden="false" customHeight="false" outlineLevel="0" collapsed="false">
      <c r="A207" s="3" t="s">
        <v>0</v>
      </c>
      <c r="B207" s="4" t="s">
        <v>579</v>
      </c>
      <c r="C207" s="4" t="s">
        <v>44</v>
      </c>
      <c r="D207" s="4" t="s">
        <v>580</v>
      </c>
      <c r="E207" s="4" t="s">
        <v>581</v>
      </c>
      <c r="F207" s="4" t="s">
        <v>582</v>
      </c>
      <c r="H207" s="2" t="s">
        <v>0</v>
      </c>
      <c r="I207" s="2" t="s">
        <v>579</v>
      </c>
      <c r="J207" s="2" t="s">
        <v>44</v>
      </c>
      <c r="K207" s="2" t="s">
        <v>580</v>
      </c>
      <c r="L207" s="2" t="s">
        <v>581</v>
      </c>
      <c r="M207" s="2" t="s">
        <v>582</v>
      </c>
    </row>
    <row r="208" customFormat="false" ht="12.75" hidden="false" customHeight="false" outlineLevel="0" collapsed="false">
      <c r="A208" s="1" t="s">
        <v>345</v>
      </c>
      <c r="B208" s="5" t="n">
        <v>0.5065</v>
      </c>
      <c r="C208" s="5" t="n">
        <v>0.4715</v>
      </c>
      <c r="D208" s="5" t="n">
        <v>0.5423</v>
      </c>
      <c r="E208" s="5" t="n">
        <v>0.542</v>
      </c>
      <c r="F208" s="5" t="n">
        <v>0.5485</v>
      </c>
      <c r="H208" s="1" t="s">
        <v>325</v>
      </c>
      <c r="I208" s="5" t="n">
        <v>0.6467</v>
      </c>
      <c r="J208" s="5" t="n">
        <v>0.7178</v>
      </c>
      <c r="K208" s="5" t="n">
        <v>0.6089</v>
      </c>
      <c r="L208" s="5" t="n">
        <v>0.6178</v>
      </c>
      <c r="M208" s="5" t="n">
        <v>0.7933</v>
      </c>
    </row>
    <row r="209" customFormat="false" ht="12.75" hidden="false" customHeight="false" outlineLevel="0" collapsed="false">
      <c r="A209" s="1" t="s">
        <v>347</v>
      </c>
      <c r="B209" s="5" t="n">
        <v>0.4638</v>
      </c>
      <c r="C209" s="5" t="n">
        <v>0.4127</v>
      </c>
      <c r="D209" s="5" t="n">
        <v>0.463</v>
      </c>
      <c r="E209" s="5" t="n">
        <v>0.439</v>
      </c>
      <c r="F209" s="5" t="n">
        <v>0.425</v>
      </c>
      <c r="H209" s="1" t="s">
        <v>327</v>
      </c>
      <c r="I209" s="5" t="n">
        <v>0.6022</v>
      </c>
      <c r="J209" s="5" t="n">
        <v>0.5422</v>
      </c>
      <c r="K209" s="5" t="n">
        <v>0.5978</v>
      </c>
      <c r="L209" s="5" t="n">
        <v>0.4222</v>
      </c>
      <c r="M209" s="5" t="n">
        <v>0.4511</v>
      </c>
    </row>
    <row r="210" customFormat="false" ht="12.75" hidden="false" customHeight="false" outlineLevel="0" collapsed="false">
      <c r="A210" s="1" t="s">
        <v>349</v>
      </c>
      <c r="B210" s="5" t="n">
        <v>0.39</v>
      </c>
      <c r="C210" s="5" t="n">
        <v>0.4328</v>
      </c>
      <c r="D210" s="5" t="n">
        <v>0.3575</v>
      </c>
      <c r="E210" s="5" t="n">
        <v>0.4368</v>
      </c>
      <c r="F210" s="5" t="n">
        <v>0.4418</v>
      </c>
      <c r="H210" s="1" t="s">
        <v>329</v>
      </c>
      <c r="I210" s="5" t="n">
        <v>0.6644</v>
      </c>
      <c r="J210" s="5" t="n">
        <v>0.62</v>
      </c>
      <c r="K210" s="5" t="n">
        <v>0.6</v>
      </c>
      <c r="L210" s="5" t="n">
        <v>0.6</v>
      </c>
      <c r="M210" s="5" t="n">
        <v>0.5889</v>
      </c>
    </row>
    <row r="211" customFormat="false" ht="12.75" hidden="false" customHeight="false" outlineLevel="0" collapsed="false">
      <c r="A211" s="1" t="s">
        <v>351</v>
      </c>
      <c r="B211" s="5" t="n">
        <v>0.4372</v>
      </c>
      <c r="C211" s="5" t="n">
        <v>0.4423</v>
      </c>
      <c r="D211" s="5" t="n">
        <v>0.4318</v>
      </c>
      <c r="E211" s="5" t="n">
        <v>0.463</v>
      </c>
      <c r="F211" s="5" t="n">
        <v>0.4457</v>
      </c>
      <c r="H211" s="1" t="s">
        <v>331</v>
      </c>
      <c r="I211" s="5" t="n">
        <v>0.6267</v>
      </c>
      <c r="J211" s="5" t="n">
        <v>0.5489</v>
      </c>
      <c r="K211" s="5" t="n">
        <v>0.6489</v>
      </c>
      <c r="L211" s="5" t="n">
        <v>0.5311</v>
      </c>
      <c r="M211" s="5" t="n">
        <v>0.5956</v>
      </c>
    </row>
    <row r="212" customFormat="false" ht="12.75" hidden="false" customHeight="false" outlineLevel="0" collapsed="false">
      <c r="A212" s="1" t="s">
        <v>353</v>
      </c>
      <c r="B212" s="5" t="n">
        <v>0.4897</v>
      </c>
      <c r="C212" s="5" t="n">
        <v>0.4653</v>
      </c>
      <c r="D212" s="5" t="n">
        <v>0.5068</v>
      </c>
      <c r="E212" s="5" t="n">
        <v>0.5328</v>
      </c>
      <c r="F212" s="5" t="n">
        <v>0.4397</v>
      </c>
      <c r="H212" s="1" t="s">
        <v>333</v>
      </c>
      <c r="I212" s="5" t="n">
        <v>0.68</v>
      </c>
      <c r="J212" s="5" t="n">
        <v>0.6178</v>
      </c>
      <c r="K212" s="5" t="n">
        <v>0.7422</v>
      </c>
      <c r="L212" s="5" t="n">
        <v>0.7756</v>
      </c>
      <c r="M212" s="5" t="n">
        <v>0.6422</v>
      </c>
    </row>
    <row r="213" customFormat="false" ht="12.75" hidden="false" customHeight="false" outlineLevel="0" collapsed="false">
      <c r="A213" s="1" t="s">
        <v>355</v>
      </c>
      <c r="B213" s="5" t="n">
        <v>0.4383</v>
      </c>
      <c r="C213" s="5" t="n">
        <v>0.4593</v>
      </c>
      <c r="D213" s="5" t="n">
        <v>0.4175</v>
      </c>
      <c r="E213" s="5" t="n">
        <v>0.4673</v>
      </c>
      <c r="F213" s="5" t="n">
        <v>0.4367</v>
      </c>
      <c r="H213" s="1" t="s">
        <v>335</v>
      </c>
      <c r="I213" s="5" t="n">
        <v>0.7</v>
      </c>
      <c r="J213" s="5" t="n">
        <v>0.6133</v>
      </c>
      <c r="K213" s="5" t="n">
        <v>0.7333</v>
      </c>
      <c r="L213" s="5" t="n">
        <v>0.7067</v>
      </c>
      <c r="M213" s="5" t="n">
        <v>0.6089</v>
      </c>
    </row>
    <row r="214" customFormat="false" ht="12.75" hidden="false" customHeight="false" outlineLevel="0" collapsed="false">
      <c r="A214" s="1" t="s">
        <v>357</v>
      </c>
      <c r="B214" s="5" t="n">
        <v>0.4018</v>
      </c>
      <c r="C214" s="5" t="n">
        <v>0.4353</v>
      </c>
      <c r="D214" s="5" t="n">
        <v>0.4498</v>
      </c>
      <c r="E214" s="5" t="n">
        <v>0.3922</v>
      </c>
      <c r="F214" s="5" t="n">
        <v>0.4382</v>
      </c>
      <c r="H214" s="1" t="s">
        <v>337</v>
      </c>
      <c r="I214" s="5" t="n">
        <v>0.7333</v>
      </c>
      <c r="J214" s="5" t="n">
        <v>0.6333</v>
      </c>
      <c r="K214" s="5" t="n">
        <v>0.7333</v>
      </c>
      <c r="L214" s="5" t="n">
        <v>0.7333</v>
      </c>
      <c r="M214" s="5" t="n">
        <v>0.7356</v>
      </c>
    </row>
    <row r="215" customFormat="false" ht="12.75" hidden="false" customHeight="false" outlineLevel="0" collapsed="false">
      <c r="A215" s="1" t="s">
        <v>359</v>
      </c>
      <c r="B215" s="5" t="n">
        <v>0.4088</v>
      </c>
      <c r="C215" s="5" t="n">
        <v>0.4222</v>
      </c>
      <c r="D215" s="5" t="n">
        <v>0.4355</v>
      </c>
      <c r="E215" s="5" t="n">
        <v>0.4258</v>
      </c>
      <c r="F215" s="5" t="n">
        <v>0.4223</v>
      </c>
      <c r="H215" s="1" t="s">
        <v>339</v>
      </c>
      <c r="I215" s="5" t="n">
        <v>0.3333</v>
      </c>
      <c r="J215" s="5" t="n">
        <v>0.3067</v>
      </c>
      <c r="K215" s="5" t="n">
        <v>0.2822</v>
      </c>
      <c r="L215" s="5" t="n">
        <v>0.3222</v>
      </c>
      <c r="M215" s="5" t="n">
        <v>0.2756</v>
      </c>
    </row>
    <row r="216" customFormat="false" ht="12.75" hidden="false" customHeight="false" outlineLevel="0" collapsed="false">
      <c r="A216" s="1" t="s">
        <v>361</v>
      </c>
      <c r="B216" s="5" t="n">
        <v>0.465</v>
      </c>
      <c r="C216" s="5" t="n">
        <v>0.4357</v>
      </c>
      <c r="D216" s="5" t="n">
        <v>0.468</v>
      </c>
      <c r="E216" s="5" t="n">
        <v>0.4597</v>
      </c>
      <c r="F216" s="5" t="n">
        <v>0.4518</v>
      </c>
      <c r="H216" s="1" t="s">
        <v>341</v>
      </c>
      <c r="I216" s="5" t="n">
        <v>0.7133</v>
      </c>
      <c r="J216" s="5" t="n">
        <v>0.6156</v>
      </c>
      <c r="K216" s="5" t="n">
        <v>0.6</v>
      </c>
      <c r="L216" s="5" t="n">
        <v>0.6</v>
      </c>
      <c r="M216" s="5" t="n">
        <v>0.5556</v>
      </c>
    </row>
    <row r="217" customFormat="false" ht="12.75" hidden="false" customHeight="false" outlineLevel="0" collapsed="false">
      <c r="A217" s="1" t="s">
        <v>363</v>
      </c>
      <c r="B217" s="5" t="n">
        <v>0.4863</v>
      </c>
      <c r="C217" s="5" t="n">
        <v>0.4347</v>
      </c>
      <c r="D217" s="5" t="n">
        <v>0.3647</v>
      </c>
      <c r="E217" s="5" t="n">
        <v>0.3838</v>
      </c>
      <c r="F217" s="5" t="n">
        <v>0.3948</v>
      </c>
      <c r="H217" s="1" t="s">
        <v>343</v>
      </c>
      <c r="I217" s="5" t="n">
        <v>0.3067</v>
      </c>
      <c r="J217" s="5" t="n">
        <v>0.3289</v>
      </c>
      <c r="K217" s="5" t="n">
        <v>0.2</v>
      </c>
      <c r="L217" s="5" t="n">
        <v>0.3911</v>
      </c>
      <c r="M217" s="5" t="n">
        <v>0.1422</v>
      </c>
    </row>
    <row r="218" customFormat="false" ht="12.75" hidden="false" customHeight="false" outlineLevel="0" collapsed="false">
      <c r="A218" s="3"/>
      <c r="B218" s="4" t="n">
        <f aca="false">AVERAGE(B208:B217)</f>
        <v>0.44874</v>
      </c>
      <c r="C218" s="4" t="n">
        <f aca="false">AVERAGE(C208:C217)</f>
        <v>0.44118</v>
      </c>
      <c r="D218" s="4" t="n">
        <f aca="false">AVERAGE(D208:D217)</f>
        <v>0.44369</v>
      </c>
      <c r="E218" s="4" t="n">
        <f aca="false">AVERAGE(E208:E217)</f>
        <v>0.45424</v>
      </c>
      <c r="F218" s="4" t="n">
        <f aca="false">AVERAGE(F208:F217)</f>
        <v>0.44445</v>
      </c>
      <c r="H218" s="3"/>
      <c r="I218" s="4" t="n">
        <f aca="false">AVERAGE(I208:I217)</f>
        <v>0.60066</v>
      </c>
      <c r="J218" s="4" t="n">
        <f aca="false">AVERAGE(J208:J217)</f>
        <v>0.55445</v>
      </c>
      <c r="K218" s="4" t="n">
        <f aca="false">AVERAGE(K208:K217)</f>
        <v>0.57466</v>
      </c>
      <c r="L218" s="4" t="n">
        <f aca="false">AVERAGE(L208:L217)</f>
        <v>0.57</v>
      </c>
      <c r="M218" s="4" t="n">
        <f aca="false">AVERAGE(M208:M217)</f>
        <v>0.5389</v>
      </c>
    </row>
    <row r="219" customFormat="false" ht="12.75" hidden="false" customHeight="false" outlineLevel="0" collapsed="false">
      <c r="A219" s="3" t="s">
        <v>0</v>
      </c>
      <c r="B219" s="4" t="s">
        <v>579</v>
      </c>
      <c r="C219" s="4" t="s">
        <v>44</v>
      </c>
      <c r="D219" s="4" t="s">
        <v>580</v>
      </c>
      <c r="E219" s="4" t="s">
        <v>581</v>
      </c>
      <c r="F219" s="4" t="s">
        <v>582</v>
      </c>
      <c r="H219" s="3" t="s">
        <v>0</v>
      </c>
      <c r="I219" s="4" t="s">
        <v>579</v>
      </c>
      <c r="J219" s="4" t="s">
        <v>44</v>
      </c>
      <c r="K219" s="4" t="s">
        <v>580</v>
      </c>
      <c r="L219" s="4" t="s">
        <v>581</v>
      </c>
      <c r="M219" s="4" t="s">
        <v>582</v>
      </c>
    </row>
    <row r="220" customFormat="false" ht="12.75" hidden="false" customHeight="false" outlineLevel="0" collapsed="false">
      <c r="A220" s="1" t="s">
        <v>346</v>
      </c>
      <c r="B220" s="5" t="n">
        <v>0.4059</v>
      </c>
      <c r="C220" s="5" t="n">
        <v>0.302</v>
      </c>
      <c r="D220" s="5" t="n">
        <v>0.1569</v>
      </c>
      <c r="E220" s="5" t="n">
        <v>0.1765</v>
      </c>
      <c r="F220" s="5" t="n">
        <v>0.1196</v>
      </c>
      <c r="H220" s="1" t="s">
        <v>366</v>
      </c>
      <c r="I220" s="5" t="n">
        <v>0.0762</v>
      </c>
      <c r="J220" s="5" t="n">
        <v>0.125</v>
      </c>
      <c r="K220" s="5" t="n">
        <v>0.1071</v>
      </c>
      <c r="L220" s="5" t="n">
        <v>0.0613</v>
      </c>
      <c r="M220" s="5" t="n">
        <v>0.0476</v>
      </c>
    </row>
    <row r="221" customFormat="false" ht="12.75" hidden="false" customHeight="false" outlineLevel="0" collapsed="false">
      <c r="A221" s="1" t="s">
        <v>348</v>
      </c>
      <c r="B221" s="5" t="n">
        <v>0.2922</v>
      </c>
      <c r="C221" s="5" t="n">
        <v>0.2196</v>
      </c>
      <c r="D221" s="5" t="n">
        <v>0.0647</v>
      </c>
      <c r="E221" s="5" t="n">
        <v>0.1176</v>
      </c>
      <c r="F221" s="5" t="n">
        <v>0.0529</v>
      </c>
      <c r="H221" s="1" t="s">
        <v>368</v>
      </c>
      <c r="I221" s="5" t="n">
        <v>0.0375</v>
      </c>
      <c r="J221" s="5" t="n">
        <v>0.0488</v>
      </c>
      <c r="K221" s="5" t="n">
        <v>0.0357</v>
      </c>
      <c r="L221" s="5" t="n">
        <v>0.0238</v>
      </c>
      <c r="M221" s="5" t="n">
        <v>0.0345</v>
      </c>
    </row>
    <row r="222" customFormat="false" ht="12.75" hidden="false" customHeight="false" outlineLevel="0" collapsed="false">
      <c r="A222" s="1" t="s">
        <v>350</v>
      </c>
      <c r="B222" s="5" t="n">
        <v>0.4627</v>
      </c>
      <c r="C222" s="5" t="n">
        <v>0.298</v>
      </c>
      <c r="D222" s="5" t="n">
        <v>0.1235</v>
      </c>
      <c r="E222" s="5" t="n">
        <v>0.1627</v>
      </c>
      <c r="F222" s="5" t="n">
        <v>0.149</v>
      </c>
      <c r="H222" s="1" t="s">
        <v>370</v>
      </c>
      <c r="I222" s="5" t="n">
        <v>0.0899</v>
      </c>
      <c r="J222" s="5" t="n">
        <v>0.1381</v>
      </c>
      <c r="K222" s="5" t="n">
        <v>0.153</v>
      </c>
      <c r="L222" s="5" t="n">
        <v>0.1101</v>
      </c>
      <c r="M222" s="5" t="n">
        <v>0.1512</v>
      </c>
    </row>
    <row r="223" customFormat="false" ht="12.75" hidden="false" customHeight="false" outlineLevel="0" collapsed="false">
      <c r="A223" s="1" t="s">
        <v>352</v>
      </c>
      <c r="B223" s="5" t="n">
        <v>0.3843</v>
      </c>
      <c r="C223" s="5" t="n">
        <v>0.202</v>
      </c>
      <c r="D223" s="5" t="n">
        <v>0</v>
      </c>
      <c r="E223" s="5" t="n">
        <v>0.002</v>
      </c>
      <c r="F223" s="5" t="n">
        <v>0.0412</v>
      </c>
      <c r="H223" s="1" t="s">
        <v>372</v>
      </c>
      <c r="I223" s="5" t="n">
        <v>0.0315</v>
      </c>
      <c r="J223" s="5" t="n">
        <v>0.0559</v>
      </c>
      <c r="K223" s="5" t="n">
        <v>0.0173</v>
      </c>
      <c r="L223" s="5" t="n">
        <v>0.0256</v>
      </c>
      <c r="M223" s="5" t="n">
        <v>0.0119</v>
      </c>
    </row>
    <row r="224" customFormat="false" ht="12.75" hidden="false" customHeight="false" outlineLevel="0" collapsed="false">
      <c r="A224" s="1" t="s">
        <v>354</v>
      </c>
      <c r="B224" s="5" t="n">
        <v>0.3784</v>
      </c>
      <c r="C224" s="5" t="n">
        <v>0.1216</v>
      </c>
      <c r="D224" s="5" t="n">
        <v>0.0137</v>
      </c>
      <c r="E224" s="5" t="n">
        <v>0.0412</v>
      </c>
      <c r="F224" s="5" t="n">
        <v>0</v>
      </c>
      <c r="H224" s="1" t="s">
        <v>374</v>
      </c>
      <c r="I224" s="5" t="n">
        <v>0.0518</v>
      </c>
      <c r="J224" s="5" t="n">
        <v>0.069</v>
      </c>
      <c r="K224" s="5" t="n">
        <v>0.0393</v>
      </c>
      <c r="L224" s="5" t="n">
        <v>0.0482</v>
      </c>
      <c r="M224" s="5" t="n">
        <v>0.053</v>
      </c>
    </row>
    <row r="225" customFormat="false" ht="12.75" hidden="false" customHeight="false" outlineLevel="0" collapsed="false">
      <c r="A225" s="1" t="s">
        <v>356</v>
      </c>
      <c r="B225" s="5" t="n">
        <v>0.2941</v>
      </c>
      <c r="C225" s="5" t="n">
        <v>0.2196</v>
      </c>
      <c r="D225" s="5" t="n">
        <v>0</v>
      </c>
      <c r="E225" s="5" t="n">
        <v>0</v>
      </c>
      <c r="F225" s="5" t="n">
        <v>0.0647</v>
      </c>
      <c r="H225" s="1" t="s">
        <v>376</v>
      </c>
      <c r="I225" s="5" t="n">
        <v>0.0714</v>
      </c>
      <c r="J225" s="5" t="n">
        <v>0.0685</v>
      </c>
      <c r="K225" s="5" t="n">
        <v>0.0333</v>
      </c>
      <c r="L225" s="5" t="n">
        <v>0.0357</v>
      </c>
      <c r="M225" s="5" t="n">
        <v>0.0429</v>
      </c>
    </row>
    <row r="226" customFormat="false" ht="12.75" hidden="false" customHeight="false" outlineLevel="0" collapsed="false">
      <c r="A226" s="1" t="s">
        <v>358</v>
      </c>
      <c r="B226" s="5" t="n">
        <v>0.1627</v>
      </c>
      <c r="C226" s="5" t="n">
        <v>0.1157</v>
      </c>
      <c r="D226" s="5" t="n">
        <v>0.0098</v>
      </c>
      <c r="E226" s="5" t="n">
        <v>0.0294</v>
      </c>
      <c r="F226" s="5" t="n">
        <v>0.0863</v>
      </c>
      <c r="H226" s="1" t="s">
        <v>378</v>
      </c>
      <c r="I226" s="5" t="n">
        <v>0.1054</v>
      </c>
      <c r="J226" s="5" t="n">
        <v>0.0839</v>
      </c>
      <c r="K226" s="5" t="n">
        <v>0.0857</v>
      </c>
      <c r="L226" s="5" t="n">
        <v>0.0661</v>
      </c>
      <c r="M226" s="5" t="n">
        <v>0.084</v>
      </c>
    </row>
    <row r="227" customFormat="false" ht="12.75" hidden="false" customHeight="false" outlineLevel="0" collapsed="false">
      <c r="A227" s="1" t="s">
        <v>360</v>
      </c>
      <c r="B227" s="5" t="n">
        <v>0.1765</v>
      </c>
      <c r="C227" s="5" t="n">
        <v>0.1431</v>
      </c>
      <c r="D227" s="5" t="n">
        <v>0.0373</v>
      </c>
      <c r="E227" s="5" t="n">
        <v>0.0588</v>
      </c>
      <c r="F227" s="5" t="n">
        <v>0.0216</v>
      </c>
      <c r="H227" s="1" t="s">
        <v>380</v>
      </c>
      <c r="I227" s="5" t="n">
        <v>0.1012</v>
      </c>
      <c r="J227" s="5" t="n">
        <v>0.0994</v>
      </c>
      <c r="K227" s="5" t="n">
        <v>0.0976</v>
      </c>
      <c r="L227" s="5" t="n">
        <v>0.0714</v>
      </c>
      <c r="M227" s="5" t="n">
        <v>0.0702</v>
      </c>
    </row>
    <row r="228" customFormat="false" ht="12.75" hidden="false" customHeight="false" outlineLevel="0" collapsed="false">
      <c r="A228" s="1" t="s">
        <v>362</v>
      </c>
      <c r="B228" s="5" t="n">
        <v>0.2137</v>
      </c>
      <c r="C228" s="5" t="n">
        <v>0.1902</v>
      </c>
      <c r="D228" s="5" t="n">
        <v>0.0863</v>
      </c>
      <c r="E228" s="5" t="n">
        <v>0.0588</v>
      </c>
      <c r="F228" s="5" t="n">
        <v>0.0863</v>
      </c>
      <c r="H228" s="1" t="s">
        <v>382</v>
      </c>
      <c r="I228" s="5" t="n">
        <v>0.1083</v>
      </c>
      <c r="J228" s="5" t="n">
        <v>0.0952</v>
      </c>
      <c r="K228" s="5" t="n">
        <v>0.0357</v>
      </c>
      <c r="L228" s="5" t="n">
        <v>0.0619</v>
      </c>
      <c r="M228" s="5" t="n">
        <v>0.0179</v>
      </c>
    </row>
    <row r="229" customFormat="false" ht="12.75" hidden="false" customHeight="false" outlineLevel="0" collapsed="false">
      <c r="A229" s="1" t="s">
        <v>364</v>
      </c>
      <c r="B229" s="5" t="n">
        <v>0.3706</v>
      </c>
      <c r="C229" s="5" t="n">
        <v>0.1078</v>
      </c>
      <c r="D229" s="5" t="n">
        <v>0.0588</v>
      </c>
      <c r="E229" s="5" t="n">
        <v>0.0078</v>
      </c>
      <c r="F229" s="5" t="n">
        <v>0</v>
      </c>
      <c r="H229" s="1" t="s">
        <v>384</v>
      </c>
      <c r="I229" s="5" t="n">
        <v>0.0536</v>
      </c>
      <c r="J229" s="5" t="n">
        <v>0.072</v>
      </c>
      <c r="K229" s="5" t="n">
        <v>0.0179</v>
      </c>
      <c r="L229" s="5" t="n">
        <v>0.0238</v>
      </c>
      <c r="M229" s="5" t="n">
        <v>0.0357</v>
      </c>
    </row>
    <row r="230" customFormat="false" ht="12.75" hidden="false" customHeight="false" outlineLevel="0" collapsed="false">
      <c r="A230" s="3"/>
      <c r="B230" s="4" t="n">
        <f aca="false">AVERAGE(B220:B229)</f>
        <v>0.31411</v>
      </c>
      <c r="C230" s="4" t="n">
        <f aca="false">AVERAGE(C220:C229)</f>
        <v>0.19196</v>
      </c>
      <c r="D230" s="4" t="n">
        <f aca="false">AVERAGE(D220:D229)</f>
        <v>0.0551</v>
      </c>
      <c r="E230" s="4" t="n">
        <f aca="false">AVERAGE(E220:E229)</f>
        <v>0.06548</v>
      </c>
      <c r="F230" s="4" t="n">
        <f aca="false">AVERAGE(F220:F229)</f>
        <v>0.06216</v>
      </c>
      <c r="H230" s="3"/>
      <c r="I230" s="4" t="n">
        <f aca="false">AVERAGE(I220:I229)</f>
        <v>0.07268</v>
      </c>
      <c r="J230" s="4" t="n">
        <f aca="false">AVERAGE(J220:J229)</f>
        <v>0.08558</v>
      </c>
      <c r="K230" s="4" t="n">
        <f aca="false">AVERAGE(K220:K229)</f>
        <v>0.06226</v>
      </c>
      <c r="L230" s="4" t="n">
        <f aca="false">AVERAGE(L220:L229)</f>
        <v>0.05279</v>
      </c>
      <c r="M230" s="4" t="n">
        <f aca="false">AVERAGE(M220:M229)</f>
        <v>0.05489</v>
      </c>
    </row>
    <row r="231" customFormat="false" ht="13.8" hidden="false" customHeight="false" outlineLevel="0" collapsed="false">
      <c r="A231" s="2" t="s">
        <v>0</v>
      </c>
      <c r="B231" s="7" t="s">
        <v>579</v>
      </c>
      <c r="C231" s="7" t="s">
        <v>44</v>
      </c>
      <c r="D231" s="7" t="s">
        <v>580</v>
      </c>
      <c r="E231" s="7" t="s">
        <v>581</v>
      </c>
      <c r="F231" s="7" t="s">
        <v>582</v>
      </c>
      <c r="H231" s="3" t="s">
        <v>0</v>
      </c>
      <c r="I231" s="4" t="s">
        <v>579</v>
      </c>
      <c r="J231" s="4" t="s">
        <v>44</v>
      </c>
      <c r="K231" s="4" t="s">
        <v>580</v>
      </c>
      <c r="L231" s="4" t="s">
        <v>581</v>
      </c>
      <c r="M231" s="4" t="s">
        <v>582</v>
      </c>
    </row>
    <row r="232" customFormat="false" ht="12.75" hidden="false" customHeight="false" outlineLevel="0" collapsed="false">
      <c r="A232" s="1" t="s">
        <v>385</v>
      </c>
      <c r="B232" s="5" t="n">
        <v>0.16</v>
      </c>
      <c r="C232" s="5" t="n">
        <v>0.1789</v>
      </c>
      <c r="D232" s="5" t="n">
        <v>0.1044</v>
      </c>
      <c r="E232" s="5" t="n">
        <v>0.0867</v>
      </c>
      <c r="F232" s="5" t="n">
        <v>0.0811</v>
      </c>
      <c r="H232" s="1" t="s">
        <v>365</v>
      </c>
      <c r="I232" s="5" t="n">
        <v>0.0527</v>
      </c>
      <c r="J232" s="5" t="n">
        <v>0.0307</v>
      </c>
      <c r="K232" s="5" t="n">
        <v>0.0207</v>
      </c>
      <c r="L232" s="5" t="n">
        <v>0.04</v>
      </c>
      <c r="M232" s="5" t="n">
        <v>0.0287</v>
      </c>
    </row>
    <row r="233" customFormat="false" ht="12.75" hidden="false" customHeight="false" outlineLevel="0" collapsed="false">
      <c r="A233" s="1" t="s">
        <v>387</v>
      </c>
      <c r="B233" s="5" t="n">
        <v>0.2311</v>
      </c>
      <c r="C233" s="5" t="n">
        <v>0.1733</v>
      </c>
      <c r="D233" s="5" t="n">
        <v>0.0611</v>
      </c>
      <c r="E233" s="5" t="n">
        <v>0.06</v>
      </c>
      <c r="F233" s="5" t="n">
        <v>0.07</v>
      </c>
      <c r="H233" s="1" t="s">
        <v>367</v>
      </c>
      <c r="I233" s="5" t="n">
        <v>0.0447</v>
      </c>
      <c r="J233" s="5" t="n">
        <v>0.0267</v>
      </c>
      <c r="K233" s="5" t="n">
        <v>0.02</v>
      </c>
      <c r="L233" s="5" t="n">
        <v>0.0238</v>
      </c>
      <c r="M233" s="5" t="n">
        <v>0.0153</v>
      </c>
    </row>
    <row r="234" customFormat="false" ht="12.75" hidden="false" customHeight="false" outlineLevel="0" collapsed="false">
      <c r="A234" s="1" t="s">
        <v>389</v>
      </c>
      <c r="B234" s="5" t="n">
        <v>0.1433</v>
      </c>
      <c r="C234" s="5" t="n">
        <v>0.1644</v>
      </c>
      <c r="D234" s="5" t="n">
        <v>0.1028</v>
      </c>
      <c r="E234" s="5" t="n">
        <v>0.1022</v>
      </c>
      <c r="F234" s="5" t="n">
        <v>0.0989</v>
      </c>
      <c r="H234" s="1" t="s">
        <v>369</v>
      </c>
      <c r="I234" s="5" t="n">
        <v>0.052</v>
      </c>
      <c r="J234" s="5" t="n">
        <v>0.0373</v>
      </c>
      <c r="K234" s="5" t="n">
        <v>0.0553</v>
      </c>
      <c r="L234" s="5" t="n">
        <v>0.0173</v>
      </c>
      <c r="M234" s="5" t="n">
        <v>0.02</v>
      </c>
    </row>
    <row r="235" customFormat="false" ht="12.75" hidden="false" customHeight="false" outlineLevel="0" collapsed="false">
      <c r="A235" s="1" t="s">
        <v>391</v>
      </c>
      <c r="B235" s="5" t="n">
        <v>0.0711</v>
      </c>
      <c r="C235" s="5" t="n">
        <v>0.0489</v>
      </c>
      <c r="D235" s="5" t="n">
        <v>0.0089</v>
      </c>
      <c r="E235" s="5" t="n">
        <v>0.0656</v>
      </c>
      <c r="F235" s="5" t="n">
        <v>0.0256</v>
      </c>
      <c r="H235" s="1" t="s">
        <v>371</v>
      </c>
      <c r="I235" s="5" t="n">
        <v>0.04</v>
      </c>
      <c r="J235" s="5" t="n">
        <v>0.042</v>
      </c>
      <c r="K235" s="5" t="n">
        <v>0.0253</v>
      </c>
      <c r="L235" s="5" t="n">
        <v>0.04</v>
      </c>
      <c r="M235" s="5" t="n">
        <v>0.0393</v>
      </c>
    </row>
    <row r="236" customFormat="false" ht="12.75" hidden="false" customHeight="false" outlineLevel="0" collapsed="false">
      <c r="A236" s="1" t="s">
        <v>393</v>
      </c>
      <c r="B236" s="5" t="n">
        <v>0.13</v>
      </c>
      <c r="C236" s="5" t="n">
        <v>0.0889</v>
      </c>
      <c r="D236" s="5" t="n">
        <v>0.0011</v>
      </c>
      <c r="E236" s="5" t="n">
        <v>0.0244</v>
      </c>
      <c r="F236" s="5" t="n">
        <v>0.0744</v>
      </c>
      <c r="H236" s="1" t="s">
        <v>373</v>
      </c>
      <c r="I236" s="5" t="n">
        <v>0.02</v>
      </c>
      <c r="J236" s="5" t="n">
        <v>0.0193</v>
      </c>
      <c r="K236" s="5" t="n">
        <v>0.0033</v>
      </c>
      <c r="L236" s="5" t="n">
        <v>0.0193</v>
      </c>
      <c r="M236" s="5" t="n">
        <v>0.0187</v>
      </c>
    </row>
    <row r="237" customFormat="false" ht="12.75" hidden="false" customHeight="false" outlineLevel="0" collapsed="false">
      <c r="A237" s="1" t="s">
        <v>395</v>
      </c>
      <c r="B237" s="5" t="n">
        <v>0.0656</v>
      </c>
      <c r="C237" s="5" t="n">
        <v>0.0644</v>
      </c>
      <c r="D237" s="5" t="n">
        <v>0</v>
      </c>
      <c r="E237" s="5" t="n">
        <v>0.0167</v>
      </c>
      <c r="F237" s="5" t="n">
        <v>0.0011</v>
      </c>
      <c r="H237" s="1" t="s">
        <v>375</v>
      </c>
      <c r="I237" s="5" t="n">
        <v>0.0547</v>
      </c>
      <c r="J237" s="5" t="n">
        <v>0.0093</v>
      </c>
      <c r="K237" s="5" t="n">
        <v>0</v>
      </c>
      <c r="L237" s="5" t="n">
        <v>0</v>
      </c>
      <c r="M237" s="5" t="n">
        <v>0</v>
      </c>
    </row>
    <row r="238" customFormat="false" ht="12.75" hidden="false" customHeight="false" outlineLevel="0" collapsed="false">
      <c r="A238" s="1" t="s">
        <v>397</v>
      </c>
      <c r="B238" s="5" t="n">
        <v>0.2122</v>
      </c>
      <c r="C238" s="5" t="n">
        <v>0.1033</v>
      </c>
      <c r="D238" s="5" t="n">
        <v>0.0356</v>
      </c>
      <c r="E238" s="5" t="n">
        <v>0.0467</v>
      </c>
      <c r="F238" s="5" t="n">
        <v>0.0256</v>
      </c>
      <c r="H238" s="1" t="s">
        <v>377</v>
      </c>
      <c r="I238" s="5" t="n">
        <v>0</v>
      </c>
      <c r="J238" s="5" t="n">
        <v>0.0013</v>
      </c>
      <c r="K238" s="5" t="n">
        <v>0</v>
      </c>
      <c r="L238" s="5" t="n">
        <v>0</v>
      </c>
      <c r="M238" s="5" t="n">
        <v>0</v>
      </c>
    </row>
    <row r="239" customFormat="false" ht="12.75" hidden="false" customHeight="false" outlineLevel="0" collapsed="false">
      <c r="A239" s="1" t="s">
        <v>399</v>
      </c>
      <c r="B239" s="5" t="n">
        <v>0.1322</v>
      </c>
      <c r="C239" s="5" t="n">
        <v>0.1044</v>
      </c>
      <c r="D239" s="5" t="n">
        <v>0.0047</v>
      </c>
      <c r="E239" s="5" t="n">
        <v>0.0744</v>
      </c>
      <c r="F239" s="5" t="n">
        <v>0.0878</v>
      </c>
      <c r="H239" s="1" t="s">
        <v>379</v>
      </c>
      <c r="I239" s="5" t="n">
        <v>0.0587</v>
      </c>
      <c r="J239" s="5" t="n">
        <v>0.022</v>
      </c>
      <c r="K239" s="5" t="n">
        <v>0</v>
      </c>
      <c r="L239" s="5" t="n">
        <v>0.006</v>
      </c>
      <c r="M239" s="5" t="n">
        <v>0.0367</v>
      </c>
    </row>
    <row r="240" customFormat="false" ht="12.75" hidden="false" customHeight="false" outlineLevel="0" collapsed="false">
      <c r="A240" s="1" t="s">
        <v>401</v>
      </c>
      <c r="B240" s="5" t="n">
        <v>0.0533</v>
      </c>
      <c r="C240" s="5" t="n">
        <v>0.0689</v>
      </c>
      <c r="D240" s="5" t="n">
        <v>0.0878</v>
      </c>
      <c r="E240" s="5" t="n">
        <v>0.0133</v>
      </c>
      <c r="F240" s="5" t="n">
        <v>0.0578</v>
      </c>
      <c r="H240" s="1" t="s">
        <v>381</v>
      </c>
      <c r="I240" s="5" t="n">
        <v>0.04</v>
      </c>
      <c r="J240" s="5" t="n">
        <v>0.04</v>
      </c>
      <c r="K240" s="5" t="n">
        <v>0.04</v>
      </c>
      <c r="L240" s="5" t="n">
        <v>0.04</v>
      </c>
      <c r="M240" s="5" t="n">
        <v>0.04</v>
      </c>
    </row>
    <row r="241" customFormat="false" ht="12.75" hidden="false" customHeight="false" outlineLevel="0" collapsed="false">
      <c r="A241" s="1" t="s">
        <v>403</v>
      </c>
      <c r="B241" s="5" t="n">
        <v>0.1167</v>
      </c>
      <c r="C241" s="5" t="n">
        <v>0.0778</v>
      </c>
      <c r="D241" s="5" t="n">
        <v>0.0633</v>
      </c>
      <c r="E241" s="5" t="n">
        <v>0.0711</v>
      </c>
      <c r="F241" s="5" t="n">
        <v>0.0789</v>
      </c>
      <c r="H241" s="1" t="s">
        <v>383</v>
      </c>
      <c r="I241" s="5" t="n">
        <v>0.04</v>
      </c>
      <c r="J241" s="5" t="n">
        <v>0.0313</v>
      </c>
      <c r="K241" s="5" t="n">
        <v>0.02</v>
      </c>
      <c r="L241" s="5" t="n">
        <v>0.0207</v>
      </c>
      <c r="M241" s="5" t="n">
        <v>0.0253</v>
      </c>
    </row>
    <row r="242" customFormat="false" ht="12.75" hidden="false" customHeight="false" outlineLevel="0" collapsed="false">
      <c r="A242" s="3"/>
      <c r="B242" s="4" t="n">
        <f aca="false">AVERAGE(B232:B241)</f>
        <v>0.13155</v>
      </c>
      <c r="C242" s="4" t="n">
        <f aca="false">AVERAGE(C232:C241)</f>
        <v>0.10732</v>
      </c>
      <c r="D242" s="4" t="n">
        <f aca="false">AVERAGE(D232:D241)</f>
        <v>0.04697</v>
      </c>
      <c r="E242" s="4" t="n">
        <f aca="false">AVERAGE(E232:E241)</f>
        <v>0.05611</v>
      </c>
      <c r="F242" s="4" t="n">
        <f aca="false">AVERAGE(F232:F241)</f>
        <v>0.06012</v>
      </c>
      <c r="H242" s="4"/>
      <c r="I242" s="4" t="n">
        <f aca="false">AVERAGE(I232:I241)</f>
        <v>0.04028</v>
      </c>
      <c r="J242" s="4" t="n">
        <f aca="false">AVERAGE(J232:J241)</f>
        <v>0.02599</v>
      </c>
      <c r="K242" s="4" t="n">
        <f aca="false">AVERAGE(K232:K241)</f>
        <v>0.01846</v>
      </c>
      <c r="L242" s="4" t="n">
        <f aca="false">AVERAGE(L232:L241)</f>
        <v>0.02071</v>
      </c>
      <c r="M242" s="4" t="n">
        <f aca="false">AVERAGE(M232:M241)</f>
        <v>0.0224</v>
      </c>
    </row>
    <row r="243" customFormat="false" ht="15" hidden="false" customHeight="false" outlineLevel="0" collapsed="false">
      <c r="A243" s="6" t="s">
        <v>0</v>
      </c>
      <c r="B243" s="8" t="s">
        <v>579</v>
      </c>
      <c r="C243" s="8" t="s">
        <v>44</v>
      </c>
      <c r="D243" s="8" t="s">
        <v>580</v>
      </c>
      <c r="E243" s="8" t="s">
        <v>581</v>
      </c>
      <c r="F243" s="8" t="s">
        <v>582</v>
      </c>
      <c r="H243" s="3" t="s">
        <v>0</v>
      </c>
      <c r="I243" s="4" t="s">
        <v>579</v>
      </c>
      <c r="J243" s="4" t="s">
        <v>44</v>
      </c>
      <c r="K243" s="4" t="s">
        <v>580</v>
      </c>
      <c r="L243" s="4" t="s">
        <v>581</v>
      </c>
      <c r="M243" s="4" t="s">
        <v>582</v>
      </c>
    </row>
    <row r="244" customFormat="false" ht="12.75" hidden="false" customHeight="false" outlineLevel="0" collapsed="false">
      <c r="A244" s="1" t="s">
        <v>594</v>
      </c>
      <c r="B244" s="5" t="n">
        <v>0.4887</v>
      </c>
      <c r="C244" s="5" t="n">
        <v>0.6553</v>
      </c>
      <c r="D244" s="5" t="n">
        <v>0.61</v>
      </c>
      <c r="E244" s="5" t="n">
        <v>0.6107</v>
      </c>
      <c r="F244" s="5" t="n">
        <v>0.6253</v>
      </c>
      <c r="H244" s="1" t="s">
        <v>386</v>
      </c>
      <c r="I244" s="5" t="n">
        <v>0.0973</v>
      </c>
      <c r="J244" s="5" t="n">
        <v>0.0633</v>
      </c>
      <c r="K244" s="5" t="n">
        <v>0.0207</v>
      </c>
      <c r="L244" s="5" t="n">
        <v>0.022</v>
      </c>
      <c r="M244" s="5" t="n">
        <v>0.0267</v>
      </c>
    </row>
    <row r="245" customFormat="false" ht="12.75" hidden="false" customHeight="false" outlineLevel="0" collapsed="false">
      <c r="A245" s="1" t="s">
        <v>595</v>
      </c>
      <c r="B245" s="5" t="n">
        <v>0.5267</v>
      </c>
      <c r="C245" s="5" t="n">
        <v>0.5853</v>
      </c>
      <c r="D245" s="5" t="n">
        <v>0.5227</v>
      </c>
      <c r="E245" s="5" t="n">
        <v>0.598</v>
      </c>
      <c r="F245" s="5" t="n">
        <v>0.5047</v>
      </c>
      <c r="H245" s="1" t="s">
        <v>388</v>
      </c>
      <c r="I245" s="5" t="n">
        <v>0.0533</v>
      </c>
      <c r="J245" s="5" t="n">
        <v>0.0673</v>
      </c>
      <c r="K245" s="5" t="n">
        <v>0.04</v>
      </c>
      <c r="L245" s="5" t="n">
        <v>0.0333</v>
      </c>
      <c r="M245" s="5" t="n">
        <v>0.0293</v>
      </c>
    </row>
    <row r="246" customFormat="false" ht="12.75" hidden="false" customHeight="false" outlineLevel="0" collapsed="false">
      <c r="A246" s="1" t="s">
        <v>596</v>
      </c>
      <c r="B246" s="5" t="n">
        <v>0.5467</v>
      </c>
      <c r="C246" s="5" t="n">
        <v>0.6513</v>
      </c>
      <c r="D246" s="5" t="n">
        <v>0.626</v>
      </c>
      <c r="E246" s="5" t="n">
        <v>0.6247</v>
      </c>
      <c r="F246" s="5" t="n">
        <v>0.6093</v>
      </c>
      <c r="H246" s="1" t="s">
        <v>390</v>
      </c>
      <c r="I246" s="5" t="n">
        <v>0.114</v>
      </c>
      <c r="J246" s="5" t="n">
        <v>0.094</v>
      </c>
      <c r="K246" s="5" t="n">
        <v>0.0473</v>
      </c>
      <c r="L246" s="5" t="n">
        <v>0.0287</v>
      </c>
      <c r="M246" s="5" t="n">
        <v>0.0287</v>
      </c>
    </row>
    <row r="247" customFormat="false" ht="12.75" hidden="false" customHeight="false" outlineLevel="0" collapsed="false">
      <c r="A247" s="1" t="s">
        <v>597</v>
      </c>
      <c r="B247" s="5" t="n">
        <v>0.4927</v>
      </c>
      <c r="C247" s="5" t="n">
        <v>0.6133</v>
      </c>
      <c r="D247" s="5" t="n">
        <v>0.5753</v>
      </c>
      <c r="E247" s="5" t="n">
        <v>0.5693</v>
      </c>
      <c r="F247" s="5" t="n">
        <v>0.5373</v>
      </c>
      <c r="H247" s="1" t="s">
        <v>392</v>
      </c>
      <c r="I247" s="5" t="n">
        <v>0.0533</v>
      </c>
      <c r="J247" s="5" t="n">
        <v>0.0587</v>
      </c>
      <c r="K247" s="5" t="n">
        <v>0.0513</v>
      </c>
      <c r="L247" s="5" t="n">
        <v>0.06</v>
      </c>
      <c r="M247" s="5" t="n">
        <v>0.0447</v>
      </c>
    </row>
    <row r="248" customFormat="false" ht="12.75" hidden="false" customHeight="false" outlineLevel="0" collapsed="false">
      <c r="A248" s="1" t="s">
        <v>598</v>
      </c>
      <c r="B248" s="5" t="n">
        <v>0.28</v>
      </c>
      <c r="C248" s="5" t="n">
        <v>0.7153</v>
      </c>
      <c r="D248" s="5" t="n">
        <v>0.5893</v>
      </c>
      <c r="E248" s="5" t="n">
        <v>0.4473</v>
      </c>
      <c r="F248" s="5" t="n">
        <v>0.538</v>
      </c>
      <c r="H248" s="1" t="s">
        <v>394</v>
      </c>
      <c r="I248" s="5" t="n">
        <v>0.094</v>
      </c>
      <c r="J248" s="5" t="n">
        <v>0.0787</v>
      </c>
      <c r="K248" s="5" t="n">
        <v>0.0627</v>
      </c>
      <c r="L248" s="5" t="n">
        <v>0.0627</v>
      </c>
      <c r="M248" s="5" t="n">
        <v>0.0793</v>
      </c>
    </row>
    <row r="249" customFormat="false" ht="12.75" hidden="false" customHeight="false" outlineLevel="0" collapsed="false">
      <c r="A249" s="1" t="s">
        <v>599</v>
      </c>
      <c r="B249" s="5" t="n">
        <v>0.558</v>
      </c>
      <c r="C249" s="5" t="n">
        <v>0.616</v>
      </c>
      <c r="D249" s="5" t="n">
        <v>0.5687</v>
      </c>
      <c r="E249" s="5" t="n">
        <v>0.5707</v>
      </c>
      <c r="F249" s="5" t="n">
        <v>0.482</v>
      </c>
      <c r="H249" s="1" t="s">
        <v>396</v>
      </c>
      <c r="I249" s="5" t="n">
        <v>0.148</v>
      </c>
      <c r="J249" s="5" t="n">
        <v>0.084</v>
      </c>
      <c r="K249" s="5" t="n">
        <v>0.104</v>
      </c>
      <c r="L249" s="5" t="n">
        <v>0.046</v>
      </c>
      <c r="M249" s="5" t="n">
        <v>0.1427</v>
      </c>
    </row>
    <row r="250" customFormat="false" ht="12.75" hidden="false" customHeight="false" outlineLevel="0" collapsed="false">
      <c r="A250" s="1" t="s">
        <v>600</v>
      </c>
      <c r="B250" s="5" t="n">
        <v>0.4667</v>
      </c>
      <c r="C250" s="5" t="n">
        <v>0.602</v>
      </c>
      <c r="D250" s="5" t="n">
        <v>0.566</v>
      </c>
      <c r="E250" s="5" t="n">
        <v>0.562</v>
      </c>
      <c r="F250" s="5" t="n">
        <v>0.576</v>
      </c>
      <c r="H250" s="1" t="s">
        <v>398</v>
      </c>
      <c r="I250" s="5" t="n">
        <v>0.0347</v>
      </c>
      <c r="J250" s="5" t="n">
        <v>0.056</v>
      </c>
      <c r="K250" s="5" t="n">
        <v>0.0047</v>
      </c>
      <c r="L250" s="5" t="n">
        <v>0.0247</v>
      </c>
      <c r="M250" s="5" t="n">
        <v>0.0387</v>
      </c>
    </row>
    <row r="251" customFormat="false" ht="12.75" hidden="false" customHeight="false" outlineLevel="0" collapsed="false">
      <c r="A251" s="1" t="s">
        <v>601</v>
      </c>
      <c r="B251" s="5" t="n">
        <v>0.484</v>
      </c>
      <c r="C251" s="5" t="n">
        <v>0.6607</v>
      </c>
      <c r="D251" s="5" t="n">
        <v>0.5667</v>
      </c>
      <c r="E251" s="5" t="n">
        <v>0.6173</v>
      </c>
      <c r="F251" s="5" t="n">
        <v>0.6593</v>
      </c>
      <c r="H251" s="1" t="s">
        <v>400</v>
      </c>
      <c r="I251" s="5" t="n">
        <v>0.128</v>
      </c>
      <c r="J251" s="5" t="n">
        <v>0.1067</v>
      </c>
      <c r="K251" s="5" t="n">
        <v>0.0613</v>
      </c>
      <c r="L251" s="5" t="n">
        <v>0.0653</v>
      </c>
      <c r="M251" s="5" t="n">
        <v>0.056</v>
      </c>
    </row>
    <row r="252" customFormat="false" ht="12.75" hidden="false" customHeight="false" outlineLevel="0" collapsed="false">
      <c r="A252" s="1" t="s">
        <v>602</v>
      </c>
      <c r="B252" s="5" t="n">
        <v>0.526</v>
      </c>
      <c r="C252" s="5" t="n">
        <v>0.622</v>
      </c>
      <c r="D252" s="5" t="n">
        <v>0.624</v>
      </c>
      <c r="E252" s="5" t="n">
        <v>0.6387</v>
      </c>
      <c r="F252" s="5" t="n">
        <v>0.5913</v>
      </c>
      <c r="H252" s="1" t="s">
        <v>402</v>
      </c>
      <c r="I252" s="5" t="n">
        <v>0.066</v>
      </c>
      <c r="J252" s="5" t="n">
        <v>0.1093</v>
      </c>
      <c r="K252" s="5" t="n">
        <v>0.0573</v>
      </c>
      <c r="L252" s="5" t="n">
        <v>0.04</v>
      </c>
      <c r="M252" s="5" t="n">
        <v>0.056</v>
      </c>
    </row>
    <row r="253" customFormat="false" ht="12.75" hidden="false" customHeight="false" outlineLevel="0" collapsed="false">
      <c r="A253" s="1" t="s">
        <v>603</v>
      </c>
      <c r="B253" s="5" t="n">
        <v>0.5013</v>
      </c>
      <c r="C253" s="5" t="n">
        <v>0.6473</v>
      </c>
      <c r="D253" s="5" t="n">
        <v>0.644</v>
      </c>
      <c r="E253" s="5" t="n">
        <v>0.5567</v>
      </c>
      <c r="F253" s="5" t="n">
        <v>0.6807</v>
      </c>
      <c r="H253" s="1" t="s">
        <v>404</v>
      </c>
      <c r="I253" s="5" t="n">
        <v>0.1133</v>
      </c>
      <c r="J253" s="5" t="n">
        <v>0.1233</v>
      </c>
      <c r="K253" s="5" t="n">
        <v>0.0893</v>
      </c>
      <c r="L253" s="5" t="n">
        <v>0.084</v>
      </c>
      <c r="M253" s="5" t="n">
        <v>0.0793</v>
      </c>
    </row>
    <row r="254" customFormat="false" ht="12.75" hidden="false" customHeight="false" outlineLevel="0" collapsed="false">
      <c r="A254" s="3"/>
      <c r="B254" s="4" t="n">
        <f aca="false">AVERAGE(B244:B253)</f>
        <v>0.48708</v>
      </c>
      <c r="C254" s="4" t="n">
        <f aca="false">AVERAGE(C244:C253)</f>
        <v>0.63685</v>
      </c>
      <c r="D254" s="4" t="n">
        <f aca="false">AVERAGE(D244:D253)</f>
        <v>0.58927</v>
      </c>
      <c r="E254" s="4" t="n">
        <f aca="false">AVERAGE(E244:E253)</f>
        <v>0.57954</v>
      </c>
      <c r="F254" s="4" t="n">
        <f aca="false">AVERAGE(F244:F253)</f>
        <v>0.58039</v>
      </c>
      <c r="H254" s="3"/>
      <c r="I254" s="4" t="n">
        <f aca="false">AVERAGE(I244:I253)</f>
        <v>0.09019</v>
      </c>
      <c r="J254" s="4" t="n">
        <f aca="false">AVERAGE(J244:J253)</f>
        <v>0.08413</v>
      </c>
      <c r="K254" s="4" t="n">
        <f aca="false">AVERAGE(K244:K253)</f>
        <v>0.05386</v>
      </c>
      <c r="L254" s="4" t="n">
        <f aca="false">AVERAGE(L244:L253)</f>
        <v>0.04667</v>
      </c>
      <c r="M254" s="4" t="n">
        <f aca="false">AVERAGE(M244:M253)</f>
        <v>0.05814</v>
      </c>
    </row>
    <row r="255" customFormat="false" ht="12.75" hidden="false" customHeight="false" outlineLevel="0" collapsed="false">
      <c r="A255" s="3" t="s">
        <v>0</v>
      </c>
      <c r="B255" s="4" t="s">
        <v>579</v>
      </c>
      <c r="C255" s="4" t="s">
        <v>44</v>
      </c>
      <c r="D255" s="4" t="s">
        <v>580</v>
      </c>
      <c r="E255" s="4" t="s">
        <v>581</v>
      </c>
      <c r="F255" s="4" t="s">
        <v>582</v>
      </c>
      <c r="H255" s="3" t="s">
        <v>0</v>
      </c>
      <c r="I255" s="4" t="s">
        <v>579</v>
      </c>
      <c r="J255" s="4" t="s">
        <v>44</v>
      </c>
      <c r="K255" s="4" t="s">
        <v>580</v>
      </c>
      <c r="L255" s="4" t="s">
        <v>581</v>
      </c>
      <c r="M255" s="4" t="s">
        <v>582</v>
      </c>
    </row>
    <row r="256" customFormat="false" ht="12.75" hidden="false" customHeight="false" outlineLevel="0" collapsed="false">
      <c r="A256" s="1" t="s">
        <v>405</v>
      </c>
      <c r="B256" s="5" t="n">
        <v>0.16</v>
      </c>
      <c r="C256" s="5" t="n">
        <v>0.14</v>
      </c>
      <c r="D256" s="5" t="n">
        <v>0</v>
      </c>
      <c r="E256" s="5" t="n">
        <v>0</v>
      </c>
      <c r="F256" s="5" t="n">
        <v>0</v>
      </c>
      <c r="H256" s="1" t="s">
        <v>406</v>
      </c>
      <c r="I256" s="1" t="n">
        <v>2559.48</v>
      </c>
      <c r="J256" s="1" t="n">
        <v>1439.495</v>
      </c>
      <c r="K256" s="1" t="n">
        <v>1761.06</v>
      </c>
      <c r="L256" s="1" t="n">
        <v>1742.65</v>
      </c>
      <c r="M256" s="1" t="n">
        <v>1620.275</v>
      </c>
    </row>
    <row r="257" customFormat="false" ht="12.75" hidden="false" customHeight="false" outlineLevel="0" collapsed="false">
      <c r="A257" s="1" t="s">
        <v>407</v>
      </c>
      <c r="B257" s="5" t="n">
        <v>0.5833</v>
      </c>
      <c r="C257" s="5" t="n">
        <v>0.3833</v>
      </c>
      <c r="D257" s="5" t="n">
        <v>0.3</v>
      </c>
      <c r="E257" s="5" t="n">
        <v>0.3</v>
      </c>
      <c r="F257" s="5" t="n">
        <v>0.3533</v>
      </c>
      <c r="H257" s="1" t="s">
        <v>408</v>
      </c>
      <c r="I257" s="1" t="n">
        <v>3422.615</v>
      </c>
      <c r="J257" s="1" t="n">
        <v>2645.25</v>
      </c>
      <c r="K257" s="1" t="n">
        <v>2022.55</v>
      </c>
      <c r="L257" s="1" t="n">
        <v>1972.494</v>
      </c>
      <c r="M257" s="1" t="n">
        <v>1928.559</v>
      </c>
    </row>
    <row r="258" customFormat="false" ht="12.75" hidden="false" customHeight="false" outlineLevel="0" collapsed="false">
      <c r="A258" s="1" t="s">
        <v>409</v>
      </c>
      <c r="B258" s="5" t="n">
        <v>0.0967</v>
      </c>
      <c r="C258" s="5" t="n">
        <v>0.1533</v>
      </c>
      <c r="D258" s="5" t="n">
        <v>0.2</v>
      </c>
      <c r="E258" s="5" t="n">
        <v>0.1</v>
      </c>
      <c r="F258" s="5" t="n">
        <v>0.1</v>
      </c>
      <c r="H258" s="1" t="s">
        <v>410</v>
      </c>
      <c r="I258" s="1" t="n">
        <v>3254.55</v>
      </c>
      <c r="J258" s="1" t="n">
        <v>2327.56</v>
      </c>
      <c r="K258" s="1" t="s">
        <v>7</v>
      </c>
      <c r="L258" s="1" t="n">
        <v>2127.218</v>
      </c>
      <c r="M258" s="1" t="n">
        <v>2238.044</v>
      </c>
    </row>
    <row r="259" customFormat="false" ht="12.75" hidden="false" customHeight="false" outlineLevel="0" collapsed="false">
      <c r="A259" s="1" t="s">
        <v>411</v>
      </c>
      <c r="B259" s="5" t="n">
        <v>0.1267</v>
      </c>
      <c r="C259" s="5" t="n">
        <v>0.1467</v>
      </c>
      <c r="D259" s="5" t="n">
        <v>0.1</v>
      </c>
      <c r="E259" s="5" t="n">
        <v>0</v>
      </c>
      <c r="F259" s="5" t="n">
        <v>0</v>
      </c>
      <c r="H259" s="1" t="s">
        <v>412</v>
      </c>
      <c r="I259" s="1" t="n">
        <v>2719.51</v>
      </c>
      <c r="J259" s="1" t="n">
        <v>2124.055</v>
      </c>
      <c r="K259" s="1" t="s">
        <v>7</v>
      </c>
      <c r="L259" s="1" t="n">
        <v>2053.48</v>
      </c>
      <c r="M259" s="1" t="n">
        <v>1994.48</v>
      </c>
    </row>
    <row r="260" customFormat="false" ht="12.75" hidden="false" customHeight="false" outlineLevel="0" collapsed="false">
      <c r="A260" s="1" t="s">
        <v>413</v>
      </c>
      <c r="B260" s="5" t="n">
        <v>0.1067</v>
      </c>
      <c r="C260" s="5" t="n">
        <v>0.0233</v>
      </c>
      <c r="D260" s="5" t="n">
        <v>0.1</v>
      </c>
      <c r="E260" s="5" t="n">
        <v>0.1</v>
      </c>
      <c r="F260" s="5" t="n">
        <v>0</v>
      </c>
      <c r="H260" s="1" t="s">
        <v>414</v>
      </c>
      <c r="J260" s="1" t="s">
        <v>7</v>
      </c>
      <c r="K260" s="1" t="n">
        <v>2315.79</v>
      </c>
      <c r="L260" s="1" t="n">
        <v>2245.57</v>
      </c>
      <c r="M260" s="1" t="n">
        <v>2135.08</v>
      </c>
    </row>
    <row r="261" customFormat="false" ht="12.75" hidden="false" customHeight="false" outlineLevel="0" collapsed="false">
      <c r="A261" s="1" t="s">
        <v>415</v>
      </c>
      <c r="B261" s="5" t="n">
        <v>0.2533</v>
      </c>
      <c r="C261" s="5" t="n">
        <v>0.3</v>
      </c>
      <c r="D261" s="5" t="n">
        <v>0.3</v>
      </c>
      <c r="E261" s="5" t="n">
        <v>0.3</v>
      </c>
      <c r="F261" s="5" t="n">
        <v>0.23</v>
      </c>
      <c r="H261" s="1" t="s">
        <v>416</v>
      </c>
      <c r="J261" s="1" t="s">
        <v>7</v>
      </c>
      <c r="K261" s="1" t="n">
        <v>2437.59</v>
      </c>
      <c r="L261" s="1" t="n">
        <v>2346.86</v>
      </c>
      <c r="M261" s="1" t="n">
        <v>2376.18</v>
      </c>
    </row>
    <row r="262" customFormat="false" ht="12.75" hidden="false" customHeight="false" outlineLevel="0" collapsed="false">
      <c r="A262" s="1" t="s">
        <v>417</v>
      </c>
      <c r="B262" s="5" t="n">
        <v>0.3667</v>
      </c>
      <c r="C262" s="5" t="n">
        <v>0.1567</v>
      </c>
      <c r="D262" s="5" t="n">
        <v>0.1</v>
      </c>
      <c r="E262" s="5" t="n">
        <v>0.09</v>
      </c>
      <c r="F262" s="5" t="n">
        <v>0.0367</v>
      </c>
      <c r="H262" s="1" t="s">
        <v>418</v>
      </c>
      <c r="J262" s="1" t="n">
        <v>1541.508</v>
      </c>
      <c r="K262" s="1" t="s">
        <v>7</v>
      </c>
      <c r="L262" s="1" t="n">
        <v>1918.55</v>
      </c>
      <c r="M262" s="1" t="n">
        <v>1875.58</v>
      </c>
    </row>
    <row r="263" customFormat="false" ht="12.75" hidden="false" customHeight="false" outlineLevel="0" collapsed="false">
      <c r="A263" s="1" t="s">
        <v>419</v>
      </c>
      <c r="B263" s="5" t="n">
        <v>0.19</v>
      </c>
      <c r="C263" s="5" t="n">
        <v>0.1533</v>
      </c>
      <c r="D263" s="5" t="n">
        <v>0.2</v>
      </c>
      <c r="E263" s="5" t="n">
        <v>0.05</v>
      </c>
      <c r="F263" s="5" t="n">
        <v>0</v>
      </c>
      <c r="H263" s="1" t="s">
        <v>420</v>
      </c>
      <c r="J263" s="1" t="s">
        <v>7</v>
      </c>
      <c r="K263" s="1" t="n">
        <v>2344.17</v>
      </c>
      <c r="L263" s="1" t="n">
        <v>2304.95</v>
      </c>
      <c r="M263" s="1" t="n">
        <v>2323.62</v>
      </c>
    </row>
    <row r="264" customFormat="false" ht="12.75" hidden="false" customHeight="false" outlineLevel="0" collapsed="false">
      <c r="A264" s="1" t="s">
        <v>421</v>
      </c>
      <c r="B264" s="5" t="n">
        <v>0.28</v>
      </c>
      <c r="C264" s="5" t="n">
        <v>0.1733</v>
      </c>
      <c r="D264" s="5" t="n">
        <v>0.0833</v>
      </c>
      <c r="E264" s="5" t="n">
        <v>0.1</v>
      </c>
      <c r="F264" s="5" t="n">
        <v>0.1033</v>
      </c>
      <c r="H264" s="1" t="s">
        <v>422</v>
      </c>
      <c r="J264" s="1" t="s">
        <v>7</v>
      </c>
      <c r="K264" s="1" t="n">
        <v>1995.07</v>
      </c>
      <c r="L264" s="1" t="n">
        <v>1971.44</v>
      </c>
      <c r="M264" s="1" t="n">
        <v>1919.33</v>
      </c>
    </row>
    <row r="265" customFormat="false" ht="12.75" hidden="false" customHeight="false" outlineLevel="0" collapsed="false">
      <c r="A265" s="1" t="s">
        <v>423</v>
      </c>
      <c r="B265" s="5" t="n">
        <v>0.03</v>
      </c>
      <c r="C265" s="5" t="n">
        <v>0.0367</v>
      </c>
      <c r="D265" s="5" t="n">
        <v>0.1</v>
      </c>
      <c r="E265" s="5" t="n">
        <v>0.1</v>
      </c>
      <c r="F265" s="5" t="n">
        <v>0.0267</v>
      </c>
      <c r="H265" s="1" t="s">
        <v>424</v>
      </c>
      <c r="J265" s="1" t="n">
        <v>2190.68</v>
      </c>
      <c r="K265" s="1" t="n">
        <v>1988.23</v>
      </c>
      <c r="L265" s="1" t="n">
        <v>1997.08</v>
      </c>
      <c r="M265" s="1" t="n">
        <v>1897.074</v>
      </c>
    </row>
    <row r="266" customFormat="false" ht="12.75" hidden="false" customHeight="false" outlineLevel="0" collapsed="false">
      <c r="A266" s="4"/>
      <c r="B266" s="4" t="n">
        <f aca="false">AVERAGE(B256:B265)</f>
        <v>0.21934</v>
      </c>
      <c r="C266" s="4" t="n">
        <f aca="false">AVERAGE(C256:C265)</f>
        <v>0.16666</v>
      </c>
      <c r="D266" s="4" t="n">
        <f aca="false">AVERAGE(D256:D265)</f>
        <v>0.14833</v>
      </c>
      <c r="E266" s="4" t="n">
        <f aca="false">AVERAGE(E256:E265)</f>
        <v>0.114</v>
      </c>
      <c r="F266" s="4" t="n">
        <f aca="false">AVERAGE(F256:F265)</f>
        <v>0.085</v>
      </c>
      <c r="H266" s="4"/>
      <c r="I266" s="3" t="n">
        <f aca="false">AVERAGE(I256:I265)</f>
        <v>2989.03875</v>
      </c>
      <c r="J266" s="3" t="n">
        <f aca="false">AVERAGE(J256:J265)</f>
        <v>2044.758</v>
      </c>
      <c r="K266" s="3" t="n">
        <f aca="false">AVERAGE(K256:K265)</f>
        <v>2123.49428571429</v>
      </c>
      <c r="L266" s="3" t="n">
        <f aca="false">AVERAGE(L256:L265)</f>
        <v>2068.0292</v>
      </c>
      <c r="M266" s="3" t="n">
        <f aca="false">AVERAGE(M256:M265)</f>
        <v>2030.8222</v>
      </c>
    </row>
    <row r="267" customFormat="false" ht="12.75" hidden="false" customHeight="false" outlineLevel="0" collapsed="false">
      <c r="A267" s="3" t="s">
        <v>0</v>
      </c>
      <c r="B267" s="4" t="s">
        <v>579</v>
      </c>
      <c r="C267" s="4" t="s">
        <v>44</v>
      </c>
      <c r="D267" s="4" t="s">
        <v>580</v>
      </c>
      <c r="E267" s="4" t="s">
        <v>581</v>
      </c>
      <c r="F267" s="4" t="s">
        <v>582</v>
      </c>
      <c r="H267" s="3" t="s">
        <v>0</v>
      </c>
      <c r="I267" s="4" t="s">
        <v>604</v>
      </c>
      <c r="J267" s="4" t="s">
        <v>44</v>
      </c>
      <c r="K267" s="4" t="s">
        <v>580</v>
      </c>
      <c r="L267" s="4" t="s">
        <v>581</v>
      </c>
      <c r="M267" s="4" t="s">
        <v>582</v>
      </c>
    </row>
    <row r="268" customFormat="false" ht="12.75" hidden="false" customHeight="false" outlineLevel="0" collapsed="false">
      <c r="A268" s="1" t="s">
        <v>425</v>
      </c>
      <c r="B268" s="1" t="n">
        <v>1.322</v>
      </c>
      <c r="C268" s="1" t="n">
        <v>0.251</v>
      </c>
      <c r="D268" s="1" t="n">
        <v>0.55</v>
      </c>
      <c r="E268" s="1" t="n">
        <v>0.562</v>
      </c>
      <c r="F268" s="1" t="n">
        <v>0.5599</v>
      </c>
      <c r="H268" s="1" t="s">
        <v>446</v>
      </c>
      <c r="J268" s="1" t="n">
        <v>2.631</v>
      </c>
      <c r="K268" s="1" t="n">
        <v>0.0353</v>
      </c>
      <c r="L268" s="1" t="n">
        <v>0.03</v>
      </c>
      <c r="M268" s="1" t="n">
        <v>0.0285</v>
      </c>
    </row>
    <row r="269" customFormat="false" ht="12.75" hidden="false" customHeight="false" outlineLevel="0" collapsed="false">
      <c r="A269" s="1" t="s">
        <v>427</v>
      </c>
      <c r="B269" s="1" t="n">
        <v>3.0689</v>
      </c>
      <c r="C269" s="1" t="n">
        <v>0.241</v>
      </c>
      <c r="D269" s="1" t="n">
        <v>0.502</v>
      </c>
      <c r="E269" s="1" t="n">
        <v>0.477</v>
      </c>
      <c r="F269" s="1" t="n">
        <v>0.484</v>
      </c>
      <c r="H269" s="1" t="s">
        <v>448</v>
      </c>
      <c r="J269" s="1" t="n">
        <v>6.046</v>
      </c>
      <c r="K269" s="1" t="n">
        <v>0.0359</v>
      </c>
      <c r="L269" s="1" t="n">
        <v>0.0332</v>
      </c>
      <c r="M269" s="1" t="n">
        <v>0.029</v>
      </c>
    </row>
    <row r="270" customFormat="false" ht="12.75" hidden="false" customHeight="false" outlineLevel="0" collapsed="false">
      <c r="A270" s="1" t="s">
        <v>429</v>
      </c>
      <c r="B270" s="1" t="n">
        <v>27.62</v>
      </c>
      <c r="C270" s="1" t="n">
        <v>0.601</v>
      </c>
      <c r="D270" s="1" t="n">
        <v>0.566</v>
      </c>
      <c r="E270" s="1" t="n">
        <v>0.576</v>
      </c>
      <c r="F270" s="1" t="n">
        <v>0.513</v>
      </c>
      <c r="H270" s="1" t="s">
        <v>450</v>
      </c>
      <c r="J270" s="1" t="n">
        <v>0.0311</v>
      </c>
      <c r="K270" s="1" t="n">
        <v>0.0366</v>
      </c>
      <c r="L270" s="1" t="n">
        <v>0.0384</v>
      </c>
      <c r="M270" s="1" t="n">
        <v>0.0298</v>
      </c>
    </row>
    <row r="271" customFormat="false" ht="12.75" hidden="false" customHeight="false" outlineLevel="0" collapsed="false">
      <c r="A271" s="1" t="s">
        <v>431</v>
      </c>
      <c r="B271" s="1" t="n">
        <v>3.731</v>
      </c>
      <c r="C271" s="1" t="n">
        <v>1.52</v>
      </c>
      <c r="D271" s="1" t="n">
        <v>0.402</v>
      </c>
      <c r="E271" s="1" t="n">
        <v>0.3988</v>
      </c>
      <c r="F271" s="1" t="n">
        <v>0.394</v>
      </c>
      <c r="H271" s="1" t="s">
        <v>452</v>
      </c>
      <c r="J271" s="1" t="n">
        <v>0.036</v>
      </c>
      <c r="K271" s="1" t="n">
        <v>0.051</v>
      </c>
      <c r="L271" s="1" t="n">
        <v>0.0507</v>
      </c>
      <c r="M271" s="1" t="n">
        <v>0.04</v>
      </c>
    </row>
    <row r="272" customFormat="false" ht="12.75" hidden="false" customHeight="false" outlineLevel="0" collapsed="false">
      <c r="A272" s="1" t="s">
        <v>433</v>
      </c>
      <c r="B272" s="1" t="n">
        <v>3.4</v>
      </c>
      <c r="C272" s="1" t="n">
        <v>0.333</v>
      </c>
      <c r="D272" s="1" t="n">
        <v>0.493</v>
      </c>
      <c r="E272" s="1" t="n">
        <v>0.48</v>
      </c>
      <c r="F272" s="1" t="n">
        <v>0.477</v>
      </c>
      <c r="H272" s="1" t="s">
        <v>454</v>
      </c>
      <c r="J272" s="1" t="n">
        <v>1.529</v>
      </c>
      <c r="K272" s="1" t="n">
        <v>0.0474</v>
      </c>
      <c r="L272" s="1" t="n">
        <v>0.043</v>
      </c>
      <c r="M272" s="1" t="n">
        <v>0.0336</v>
      </c>
    </row>
    <row r="273" customFormat="false" ht="12.75" hidden="false" customHeight="false" outlineLevel="0" collapsed="false">
      <c r="A273" s="1" t="s">
        <v>435</v>
      </c>
      <c r="B273" s="1" t="n">
        <v>0.829</v>
      </c>
      <c r="C273" s="1" t="n">
        <v>0.203</v>
      </c>
      <c r="D273" s="1" t="n">
        <v>0.468</v>
      </c>
      <c r="E273" s="1" t="n">
        <v>0.445</v>
      </c>
      <c r="F273" s="1" t="n">
        <v>0.44</v>
      </c>
      <c r="H273" s="1" t="s">
        <v>456</v>
      </c>
      <c r="J273" s="1" t="n">
        <v>0.0339</v>
      </c>
      <c r="K273" s="1" t="n">
        <v>0.043</v>
      </c>
      <c r="L273" s="1" t="n">
        <v>0.0398</v>
      </c>
      <c r="M273" s="1" t="n">
        <v>0.0399</v>
      </c>
    </row>
    <row r="274" customFormat="false" ht="12.75" hidden="false" customHeight="false" outlineLevel="0" collapsed="false">
      <c r="A274" s="1" t="s">
        <v>437</v>
      </c>
      <c r="B274" s="1" t="n">
        <v>1.012</v>
      </c>
      <c r="C274" s="1" t="n">
        <v>0.254</v>
      </c>
      <c r="D274" s="1" t="n">
        <v>0.495</v>
      </c>
      <c r="E274" s="1" t="n">
        <v>0.49</v>
      </c>
      <c r="F274" s="1" t="n">
        <v>0.491</v>
      </c>
      <c r="H274" s="1" t="s">
        <v>458</v>
      </c>
      <c r="J274" s="1" t="n">
        <v>7.669</v>
      </c>
      <c r="K274" s="1" t="n">
        <v>0.04</v>
      </c>
      <c r="L274" s="1" t="n">
        <v>0.0329</v>
      </c>
      <c r="M274" s="1" t="n">
        <v>0.034</v>
      </c>
    </row>
    <row r="275" customFormat="false" ht="12.75" hidden="false" customHeight="false" outlineLevel="0" collapsed="false">
      <c r="A275" s="1" t="s">
        <v>439</v>
      </c>
      <c r="B275" s="1" t="n">
        <v>3.202</v>
      </c>
      <c r="C275" s="1" t="n">
        <v>0.375</v>
      </c>
      <c r="D275" s="1" t="n">
        <v>0.515</v>
      </c>
      <c r="E275" s="1" t="s">
        <v>605</v>
      </c>
      <c r="F275" s="1" t="n">
        <v>0.628</v>
      </c>
      <c r="H275" s="1" t="s">
        <v>460</v>
      </c>
      <c r="J275" s="1" t="n">
        <v>0.0219</v>
      </c>
      <c r="K275" s="1" t="n">
        <v>0.0529</v>
      </c>
      <c r="L275" s="1" t="n">
        <v>0.038</v>
      </c>
      <c r="M275" s="1" t="n">
        <v>0.0402</v>
      </c>
    </row>
    <row r="276" customFormat="false" ht="12.75" hidden="false" customHeight="false" outlineLevel="0" collapsed="false">
      <c r="A276" s="1" t="s">
        <v>441</v>
      </c>
      <c r="B276" s="1" t="n">
        <v>1.872</v>
      </c>
      <c r="C276" s="1" t="n">
        <v>0.258</v>
      </c>
      <c r="D276" s="1" t="n">
        <v>0.659</v>
      </c>
      <c r="E276" s="1" t="n">
        <v>0.627</v>
      </c>
      <c r="F276" s="1" t="n">
        <v>0.517</v>
      </c>
      <c r="H276" s="1" t="s">
        <v>462</v>
      </c>
      <c r="J276" s="1" t="n">
        <v>1.38</v>
      </c>
      <c r="K276" s="1" t="n">
        <v>0.0409</v>
      </c>
      <c r="L276" s="1" t="n">
        <v>0.047</v>
      </c>
      <c r="M276" s="1" t="n">
        <v>0.0342</v>
      </c>
    </row>
    <row r="277" customFormat="false" ht="12.75" hidden="false" customHeight="false" outlineLevel="0" collapsed="false">
      <c r="A277" s="1" t="s">
        <v>443</v>
      </c>
      <c r="C277" s="1" t="n">
        <v>0.234</v>
      </c>
      <c r="D277" s="1" t="n">
        <v>0.532</v>
      </c>
      <c r="E277" s="1" t="n">
        <v>0.522</v>
      </c>
      <c r="F277" s="1" t="n">
        <v>0.531</v>
      </c>
      <c r="H277" s="1" t="s">
        <v>464</v>
      </c>
      <c r="J277" s="1" t="n">
        <v>0.0264</v>
      </c>
      <c r="K277" s="1" t="n">
        <v>0.036</v>
      </c>
      <c r="L277" s="1" t="n">
        <v>0.0339</v>
      </c>
      <c r="M277" s="1" t="n">
        <v>0.0265</v>
      </c>
    </row>
    <row r="278" customFormat="false" ht="12.75" hidden="false" customHeight="false" outlineLevel="0" collapsed="false">
      <c r="A278" s="4"/>
      <c r="B278" s="3" t="n">
        <f aca="false">AVERAGE(B268:B277)</f>
        <v>5.11743333333333</v>
      </c>
      <c r="C278" s="3" t="n">
        <f aca="false">AVERAGE(C268:C277)</f>
        <v>0.427</v>
      </c>
      <c r="D278" s="3" t="n">
        <f aca="false">AVERAGE(D268:D277)</f>
        <v>0.5182</v>
      </c>
      <c r="E278" s="3" t="n">
        <f aca="false">AVERAGE(E268:E277)</f>
        <v>0.508644444444445</v>
      </c>
      <c r="F278" s="3" t="n">
        <f aca="false">AVERAGE(F268:F277)</f>
        <v>0.50349</v>
      </c>
      <c r="H278" s="4"/>
      <c r="I278" s="3" t="e">
        <f aca="false">AVERAGE(I268:I277)</f>
        <v>#DIV/0!</v>
      </c>
      <c r="J278" s="3" t="n">
        <f aca="false">AVERAGE(J268:J277)</f>
        <v>1.94043</v>
      </c>
      <c r="K278" s="3" t="n">
        <f aca="false">AVERAGE(K268:K277)</f>
        <v>0.0419</v>
      </c>
      <c r="L278" s="3" t="n">
        <f aca="false">AVERAGE(L268:L277)</f>
        <v>0.03869</v>
      </c>
      <c r="M278" s="3" t="n">
        <f aca="false">AVERAGE(M268:M277)</f>
        <v>0.03357</v>
      </c>
    </row>
    <row r="279" customFormat="false" ht="12.75" hidden="false" customHeight="false" outlineLevel="0" collapsed="false">
      <c r="A279" s="3" t="s">
        <v>0</v>
      </c>
      <c r="B279" s="4" t="s">
        <v>579</v>
      </c>
      <c r="C279" s="4" t="s">
        <v>44</v>
      </c>
      <c r="D279" s="4" t="s">
        <v>580</v>
      </c>
      <c r="E279" s="4" t="s">
        <v>581</v>
      </c>
      <c r="F279" s="4" t="s">
        <v>582</v>
      </c>
      <c r="H279" s="3" t="s">
        <v>0</v>
      </c>
      <c r="I279" s="4" t="s">
        <v>579</v>
      </c>
      <c r="J279" s="4" t="s">
        <v>44</v>
      </c>
      <c r="K279" s="4" t="s">
        <v>580</v>
      </c>
      <c r="L279" s="4" t="s">
        <v>581</v>
      </c>
      <c r="M279" s="4" t="s">
        <v>582</v>
      </c>
    </row>
    <row r="280" customFormat="false" ht="12.75" hidden="false" customHeight="false" outlineLevel="0" collapsed="false">
      <c r="A280" s="1" t="s">
        <v>445</v>
      </c>
      <c r="B280" s="1" t="n">
        <v>14.33</v>
      </c>
      <c r="C280" s="1" t="n">
        <v>9.288</v>
      </c>
      <c r="D280" s="1" t="n">
        <v>8.613</v>
      </c>
      <c r="E280" s="1" t="n">
        <v>8.518</v>
      </c>
      <c r="F280" s="1" t="n">
        <v>8.582</v>
      </c>
      <c r="H280" s="1" t="s">
        <v>606</v>
      </c>
      <c r="I280" s="1" t="n">
        <v>17344.77</v>
      </c>
      <c r="J280" s="1" t="n">
        <v>35728.99</v>
      </c>
      <c r="K280" s="1" t="n">
        <v>26157.22</v>
      </c>
      <c r="L280" s="1" t="n">
        <v>37901.034</v>
      </c>
      <c r="M280" s="1" t="n">
        <v>54822.75</v>
      </c>
    </row>
    <row r="281" customFormat="false" ht="12.75" hidden="false" customHeight="false" outlineLevel="0" collapsed="false">
      <c r="A281" s="1" t="s">
        <v>447</v>
      </c>
      <c r="B281" s="1" t="n">
        <v>16.352</v>
      </c>
      <c r="C281" s="1" t="n">
        <v>14.429</v>
      </c>
      <c r="D281" s="1" t="n">
        <v>7.196</v>
      </c>
      <c r="E281" s="1" t="n">
        <v>7.243</v>
      </c>
      <c r="F281" s="1" t="n">
        <v>7.369</v>
      </c>
      <c r="H281" s="1" t="s">
        <v>607</v>
      </c>
      <c r="I281" s="1" t="n">
        <v>1177720.93</v>
      </c>
      <c r="J281" s="1" t="n">
        <v>1185259.304</v>
      </c>
      <c r="K281" s="1" t="n">
        <v>1176476.46</v>
      </c>
      <c r="L281" s="1" t="n">
        <v>1178278.08</v>
      </c>
      <c r="M281" s="1" t="n">
        <v>1177453.07</v>
      </c>
    </row>
    <row r="282" customFormat="false" ht="12.75" hidden="false" customHeight="false" outlineLevel="0" collapsed="false">
      <c r="A282" s="1" t="s">
        <v>449</v>
      </c>
      <c r="B282" s="1" t="n">
        <v>16.48</v>
      </c>
      <c r="C282" s="1" t="n">
        <v>8.99</v>
      </c>
      <c r="D282" s="1" t="n">
        <v>9.092</v>
      </c>
      <c r="E282" s="1" t="n">
        <v>9.163</v>
      </c>
      <c r="F282" s="1" t="n">
        <v>9.163</v>
      </c>
      <c r="H282" s="1" t="s">
        <v>608</v>
      </c>
      <c r="I282" s="1" t="n">
        <v>587762.97</v>
      </c>
      <c r="J282" s="1" t="n">
        <v>589627.59</v>
      </c>
      <c r="K282" s="1" t="n">
        <v>605880.26</v>
      </c>
      <c r="L282" s="1" t="n">
        <v>556275.24</v>
      </c>
      <c r="M282" s="1" t="n">
        <v>607880.43</v>
      </c>
    </row>
    <row r="283" customFormat="false" ht="12.75" hidden="false" customHeight="false" outlineLevel="0" collapsed="false">
      <c r="A283" s="1" t="s">
        <v>451</v>
      </c>
      <c r="B283" s="1" t="n">
        <v>14.8</v>
      </c>
      <c r="C283" s="1" t="n">
        <v>8.643</v>
      </c>
      <c r="D283" s="1" t="n">
        <v>7.595</v>
      </c>
      <c r="E283" s="1" t="n">
        <v>7.64</v>
      </c>
      <c r="F283" s="1" t="n">
        <v>7.596</v>
      </c>
      <c r="H283" s="1" t="s">
        <v>609</v>
      </c>
      <c r="I283" s="1" t="n">
        <v>14240.93</v>
      </c>
      <c r="J283" s="1" t="n">
        <v>22931.42</v>
      </c>
      <c r="K283" s="1" t="n">
        <v>14955.42</v>
      </c>
      <c r="L283" s="1" t="n">
        <v>16660.46</v>
      </c>
      <c r="M283" s="1" t="n">
        <v>41767.57</v>
      </c>
    </row>
    <row r="284" customFormat="false" ht="12.75" hidden="false" customHeight="false" outlineLevel="0" collapsed="false">
      <c r="A284" s="1" t="s">
        <v>453</v>
      </c>
      <c r="B284" s="1" t="n">
        <v>12.5</v>
      </c>
      <c r="C284" s="1" t="n">
        <v>7.201</v>
      </c>
      <c r="D284" s="1" t="n">
        <v>7.302</v>
      </c>
      <c r="E284" s="1" t="n">
        <v>7.313</v>
      </c>
      <c r="F284" s="1" t="n">
        <v>7.235</v>
      </c>
      <c r="H284" s="1" t="s">
        <v>610</v>
      </c>
      <c r="I284" s="1" t="n">
        <v>85683.79</v>
      </c>
      <c r="J284" s="1" t="n">
        <v>112894.04</v>
      </c>
      <c r="K284" s="1" t="n">
        <v>105880.78</v>
      </c>
      <c r="L284" s="1" t="n">
        <v>106689.41</v>
      </c>
      <c r="M284" s="1" t="n">
        <v>123656.36</v>
      </c>
    </row>
    <row r="285" customFormat="false" ht="12.75" hidden="false" customHeight="false" outlineLevel="0" collapsed="false">
      <c r="A285" s="1" t="s">
        <v>455</v>
      </c>
      <c r="B285" s="1" t="n">
        <v>15.98</v>
      </c>
      <c r="C285" s="1" t="n">
        <v>7.975</v>
      </c>
      <c r="D285" s="1" t="n">
        <v>8.06</v>
      </c>
      <c r="E285" s="1" t="n">
        <v>8.209</v>
      </c>
      <c r="F285" s="1" t="n">
        <v>7.979</v>
      </c>
      <c r="H285" s="1" t="s">
        <v>611</v>
      </c>
      <c r="I285" s="1" t="n">
        <v>13463.03</v>
      </c>
      <c r="J285" s="1" t="n">
        <v>18099.92</v>
      </c>
      <c r="K285" s="1" t="n">
        <v>11977.94</v>
      </c>
      <c r="L285" s="1" t="n">
        <v>14379.59</v>
      </c>
      <c r="M285" s="1" t="n">
        <v>7645.93</v>
      </c>
    </row>
    <row r="286" customFormat="false" ht="12.75" hidden="false" customHeight="false" outlineLevel="0" collapsed="false">
      <c r="A286" s="1" t="s">
        <v>457</v>
      </c>
      <c r="B286" s="1" t="n">
        <v>15.81</v>
      </c>
      <c r="C286" s="1" t="n">
        <v>9.547</v>
      </c>
      <c r="D286" s="1" t="n">
        <v>9.261</v>
      </c>
      <c r="E286" s="1" t="n">
        <v>9.235</v>
      </c>
      <c r="F286" s="1" t="n">
        <v>9.331</v>
      </c>
      <c r="H286" s="1" t="s">
        <v>612</v>
      </c>
      <c r="I286" s="1" t="n">
        <v>50784.14</v>
      </c>
      <c r="J286" s="1" t="n">
        <v>47741.8</v>
      </c>
      <c r="K286" s="1" t="n">
        <v>44489.58</v>
      </c>
      <c r="L286" s="1" t="n">
        <v>48213.58</v>
      </c>
      <c r="M286" s="1" t="n">
        <v>53068.61</v>
      </c>
    </row>
    <row r="287" customFormat="false" ht="12.75" hidden="false" customHeight="false" outlineLevel="0" collapsed="false">
      <c r="A287" s="1" t="s">
        <v>459</v>
      </c>
      <c r="B287" s="1" t="n">
        <v>19.64</v>
      </c>
      <c r="C287" s="1" t="n">
        <v>7.732</v>
      </c>
      <c r="D287" s="1" t="n">
        <v>7.516</v>
      </c>
      <c r="E287" s="1" t="n">
        <v>7.553</v>
      </c>
      <c r="F287" s="1" t="n">
        <v>7.527</v>
      </c>
      <c r="H287" s="1" t="s">
        <v>613</v>
      </c>
      <c r="I287" s="1" t="n">
        <v>31449.6</v>
      </c>
      <c r="J287" s="1" t="n">
        <v>34745.91</v>
      </c>
      <c r="K287" s="1" t="n">
        <v>33510.08</v>
      </c>
      <c r="L287" s="1" t="n">
        <v>23702.78</v>
      </c>
      <c r="M287" s="1" t="n">
        <v>20687.623</v>
      </c>
    </row>
    <row r="288" customFormat="false" ht="12.75" hidden="false" customHeight="false" outlineLevel="0" collapsed="false">
      <c r="A288" s="1" t="s">
        <v>461</v>
      </c>
      <c r="B288" s="1" t="n">
        <v>14.34</v>
      </c>
      <c r="C288" s="1" t="n">
        <v>6.592</v>
      </c>
      <c r="D288" s="1" t="n">
        <v>6.427</v>
      </c>
      <c r="E288" s="1" t="n">
        <v>6.55</v>
      </c>
      <c r="F288" s="1" t="n">
        <v>6.475</v>
      </c>
      <c r="H288" s="1" t="s">
        <v>614</v>
      </c>
      <c r="I288" s="1" t="n">
        <v>15207.4</v>
      </c>
      <c r="J288" s="1" t="n">
        <v>26853.27</v>
      </c>
      <c r="K288" s="1" t="n">
        <v>21515.7</v>
      </c>
      <c r="L288" s="1" t="n">
        <v>41075.11</v>
      </c>
      <c r="M288" s="1" t="n">
        <v>35804.968</v>
      </c>
    </row>
    <row r="289" customFormat="false" ht="12.75" hidden="false" customHeight="false" outlineLevel="0" collapsed="false">
      <c r="A289" s="1" t="s">
        <v>463</v>
      </c>
      <c r="C289" s="1" t="n">
        <v>7.3</v>
      </c>
      <c r="D289" s="1" t="n">
        <v>7.151</v>
      </c>
      <c r="E289" s="1" t="n">
        <v>7.119</v>
      </c>
      <c r="F289" s="1" t="n">
        <v>7.138</v>
      </c>
      <c r="H289" s="1" t="s">
        <v>615</v>
      </c>
      <c r="I289" s="1" t="n">
        <v>45700.7</v>
      </c>
      <c r="J289" s="1" t="n">
        <v>63063.35</v>
      </c>
      <c r="K289" s="1" t="n">
        <v>52169.12</v>
      </c>
      <c r="L289" s="1" t="n">
        <v>48472.76</v>
      </c>
      <c r="M289" s="1" t="n">
        <v>88176.378</v>
      </c>
    </row>
    <row r="290" customFormat="false" ht="12.75" hidden="false" customHeight="false" outlineLevel="0" collapsed="false">
      <c r="A290" s="4"/>
      <c r="B290" s="3" t="n">
        <f aca="false">AVERAGE(B280:B289)</f>
        <v>15.5813333333333</v>
      </c>
      <c r="C290" s="3" t="n">
        <f aca="false">AVERAGE(C280:C289)</f>
        <v>8.7697</v>
      </c>
      <c r="D290" s="3" t="n">
        <f aca="false">AVERAGE(D280:D289)</f>
        <v>7.8213</v>
      </c>
      <c r="E290" s="3" t="n">
        <f aca="false">AVERAGE(E280:E289)</f>
        <v>7.8543</v>
      </c>
      <c r="F290" s="3" t="n">
        <f aca="false">AVERAGE(F280:F289)</f>
        <v>7.8395</v>
      </c>
      <c r="H290" s="4"/>
      <c r="I290" s="3" t="n">
        <f aca="false">AVERAGE(I280:I289)</f>
        <v>203935.826</v>
      </c>
      <c r="J290" s="3" t="n">
        <f aca="false">AVERAGE(J280:J289)</f>
        <v>213694.5594</v>
      </c>
      <c r="K290" s="3" t="n">
        <f aca="false">AVERAGE(K280:K289)</f>
        <v>209301.256</v>
      </c>
      <c r="L290" s="3" t="n">
        <f aca="false">AVERAGE(L280:L289)</f>
        <v>207164.8044</v>
      </c>
      <c r="M290" s="3" t="n">
        <f aca="false">AVERAGE(M280:M289)</f>
        <v>221096.3689</v>
      </c>
    </row>
    <row r="292" customFormat="false" ht="12.75" hidden="false" customHeight="false" outlineLevel="0" collapsed="false">
      <c r="A292" s="3" t="s">
        <v>0</v>
      </c>
      <c r="B292" s="4" t="s">
        <v>579</v>
      </c>
      <c r="C292" s="4" t="s">
        <v>44</v>
      </c>
      <c r="D292" s="4" t="s">
        <v>580</v>
      </c>
      <c r="E292" s="4" t="s">
        <v>581</v>
      </c>
      <c r="F292" s="4" t="s">
        <v>582</v>
      </c>
      <c r="H292" s="3" t="s">
        <v>0</v>
      </c>
      <c r="I292" s="4" t="s">
        <v>579</v>
      </c>
      <c r="J292" s="4" t="s">
        <v>44</v>
      </c>
      <c r="K292" s="4" t="s">
        <v>580</v>
      </c>
      <c r="L292" s="4" t="s">
        <v>581</v>
      </c>
      <c r="M292" s="4" t="s">
        <v>582</v>
      </c>
    </row>
    <row r="293" customFormat="false" ht="12.75" hidden="false" customHeight="false" outlineLevel="0" collapsed="false">
      <c r="A293" s="1" t="s">
        <v>465</v>
      </c>
      <c r="B293" s="1" t="n">
        <v>1.01</v>
      </c>
      <c r="C293" s="1" t="n">
        <v>2.261</v>
      </c>
      <c r="D293" s="1" t="n">
        <v>1.219</v>
      </c>
      <c r="E293" s="1" t="n">
        <v>1.036</v>
      </c>
      <c r="F293" s="1" t="n">
        <v>0.669</v>
      </c>
      <c r="H293" s="1" t="s">
        <v>466</v>
      </c>
      <c r="I293" s="1" t="n">
        <v>522.963</v>
      </c>
      <c r="J293" s="1" t="n">
        <v>3865.76</v>
      </c>
      <c r="K293" s="1" t="n">
        <v>1460.0217</v>
      </c>
      <c r="L293" s="1" t="n">
        <v>1509.79</v>
      </c>
      <c r="M293" s="1" t="n">
        <v>2551.535</v>
      </c>
    </row>
    <row r="294" customFormat="false" ht="12.75" hidden="false" customHeight="false" outlineLevel="0" collapsed="false">
      <c r="A294" s="1" t="s">
        <v>467</v>
      </c>
      <c r="B294" s="1" t="n">
        <v>0.378</v>
      </c>
      <c r="C294" s="1" t="n">
        <v>78.753</v>
      </c>
      <c r="D294" s="1" t="n">
        <v>0.94</v>
      </c>
      <c r="E294" s="1" t="n">
        <v>0.371</v>
      </c>
      <c r="F294" s="1" t="n">
        <v>0.121</v>
      </c>
      <c r="H294" s="1" t="s">
        <v>468</v>
      </c>
      <c r="I294" s="1" t="n">
        <v>40.23</v>
      </c>
      <c r="J294" s="1" t="n">
        <v>2589.61</v>
      </c>
      <c r="K294" s="1" t="n">
        <v>1288.683</v>
      </c>
      <c r="L294" s="1" t="n">
        <v>922.39</v>
      </c>
      <c r="M294" s="1" t="n">
        <v>1423.413</v>
      </c>
    </row>
    <row r="295" customFormat="false" ht="12.75" hidden="false" customHeight="false" outlineLevel="0" collapsed="false">
      <c r="A295" s="1" t="s">
        <v>469</v>
      </c>
      <c r="B295" s="1" t="n">
        <v>3.505</v>
      </c>
      <c r="C295" s="1" t="n">
        <v>69.3</v>
      </c>
      <c r="D295" s="1" t="n">
        <v>1.54</v>
      </c>
      <c r="E295" s="1" t="n">
        <v>1.514</v>
      </c>
      <c r="F295" s="1" t="n">
        <v>1.451</v>
      </c>
      <c r="H295" s="1" t="s">
        <v>470</v>
      </c>
      <c r="I295" s="1" t="n">
        <v>42.34</v>
      </c>
      <c r="J295" s="1" t="n">
        <v>3564.48</v>
      </c>
      <c r="K295" s="1" t="n">
        <v>1717.734</v>
      </c>
      <c r="L295" s="1" t="n">
        <v>1630.503</v>
      </c>
      <c r="M295" s="1" t="n">
        <v>1691.141</v>
      </c>
    </row>
    <row r="296" customFormat="false" ht="12.75" hidden="false" customHeight="false" outlineLevel="0" collapsed="false">
      <c r="A296" s="1" t="s">
        <v>471</v>
      </c>
      <c r="B296" s="1" t="n">
        <v>1.684</v>
      </c>
      <c r="C296" s="1" t="n">
        <v>149.245</v>
      </c>
      <c r="D296" s="1" t="n">
        <v>1.941</v>
      </c>
      <c r="E296" s="1" t="n">
        <v>2.241</v>
      </c>
      <c r="F296" s="1" t="n">
        <v>2.06</v>
      </c>
      <c r="H296" s="1" t="s">
        <v>472</v>
      </c>
      <c r="I296" s="1" t="n">
        <v>57.64</v>
      </c>
      <c r="J296" s="1" t="n">
        <v>3951.47</v>
      </c>
      <c r="K296" s="1" t="n">
        <v>2115.535</v>
      </c>
      <c r="L296" s="1" t="n">
        <v>2209.913</v>
      </c>
      <c r="M296" s="1" t="n">
        <v>2359.643</v>
      </c>
    </row>
    <row r="297" customFormat="false" ht="12.75" hidden="false" customHeight="false" outlineLevel="0" collapsed="false">
      <c r="A297" s="1" t="s">
        <v>473</v>
      </c>
      <c r="B297" s="1" t="n">
        <v>1.261</v>
      </c>
      <c r="C297" s="1" t="n">
        <v>1.3</v>
      </c>
      <c r="D297" s="1" t="n">
        <v>1.395</v>
      </c>
      <c r="E297" s="1" t="n">
        <v>1.414</v>
      </c>
      <c r="F297" s="1" t="n">
        <v>1.367</v>
      </c>
      <c r="H297" s="1" t="s">
        <v>474</v>
      </c>
      <c r="I297" s="1" t="n">
        <v>24.35</v>
      </c>
      <c r="J297" s="1" t="n">
        <v>2845.82</v>
      </c>
      <c r="K297" s="1" t="n">
        <v>1709.316</v>
      </c>
      <c r="L297" s="1" t="n">
        <v>2033.69</v>
      </c>
      <c r="M297" s="1" t="n">
        <v>1666.04</v>
      </c>
    </row>
    <row r="298" customFormat="false" ht="12.75" hidden="false" customHeight="false" outlineLevel="0" collapsed="false">
      <c r="A298" s="1" t="s">
        <v>475</v>
      </c>
      <c r="B298" s="1" t="n">
        <v>1.002</v>
      </c>
      <c r="C298" s="1" t="n">
        <v>5.926</v>
      </c>
      <c r="D298" s="1" t="n">
        <v>1.013</v>
      </c>
      <c r="E298" s="1" t="n">
        <v>0.926</v>
      </c>
      <c r="F298" s="1" t="n">
        <v>0.989</v>
      </c>
      <c r="H298" s="1" t="s">
        <v>476</v>
      </c>
      <c r="I298" s="1" t="n">
        <v>75.16</v>
      </c>
      <c r="J298" s="1" t="n">
        <v>2658.014</v>
      </c>
      <c r="K298" s="1" t="n">
        <v>1094.027</v>
      </c>
      <c r="L298" s="1" t="n">
        <v>1125.27</v>
      </c>
      <c r="M298" s="1" t="n">
        <v>784.506</v>
      </c>
    </row>
    <row r="299" customFormat="false" ht="12.75" hidden="false" customHeight="false" outlineLevel="0" collapsed="false">
      <c r="A299" s="1" t="s">
        <v>477</v>
      </c>
      <c r="B299" s="1" t="n">
        <v>1.864</v>
      </c>
      <c r="C299" s="1" t="n">
        <v>2.553</v>
      </c>
      <c r="D299" s="1" t="n">
        <v>0.924</v>
      </c>
      <c r="E299" s="1" t="n">
        <v>1.07</v>
      </c>
      <c r="F299" s="1" t="n">
        <v>1.401</v>
      </c>
      <c r="H299" s="1" t="s">
        <v>478</v>
      </c>
      <c r="I299" s="1" t="n">
        <v>64.27</v>
      </c>
      <c r="J299" s="1" t="n">
        <v>3414.206</v>
      </c>
      <c r="K299" s="1" t="n">
        <v>1433.212</v>
      </c>
      <c r="L299" s="1" t="n">
        <v>1353.03</v>
      </c>
      <c r="M299" s="1" t="n">
        <v>1438.661</v>
      </c>
    </row>
    <row r="300" customFormat="false" ht="12.75" hidden="false" customHeight="false" outlineLevel="0" collapsed="false">
      <c r="A300" s="1" t="s">
        <v>479</v>
      </c>
      <c r="B300" s="1" t="n">
        <v>4.582</v>
      </c>
      <c r="C300" s="1" t="n">
        <v>396.3</v>
      </c>
      <c r="D300" s="1" t="n">
        <v>2.961</v>
      </c>
      <c r="E300" s="1" t="n">
        <v>2.961</v>
      </c>
      <c r="F300" s="1" t="n">
        <v>3.086</v>
      </c>
      <c r="H300" s="1" t="s">
        <v>480</v>
      </c>
      <c r="I300" s="1" t="n">
        <v>49.29</v>
      </c>
      <c r="J300" s="1" t="n">
        <v>3723.18</v>
      </c>
      <c r="K300" s="1" t="n">
        <v>2230.361</v>
      </c>
      <c r="L300" s="1" t="n">
        <v>2218.466</v>
      </c>
      <c r="M300" s="1" t="n">
        <v>2276.969</v>
      </c>
    </row>
    <row r="301" customFormat="false" ht="12.75" hidden="false" customHeight="false" outlineLevel="0" collapsed="false">
      <c r="A301" s="1" t="s">
        <v>481</v>
      </c>
      <c r="B301" s="1" t="n">
        <v>2.062</v>
      </c>
      <c r="C301" s="1" t="n">
        <v>3.186</v>
      </c>
      <c r="D301" s="1" t="n">
        <v>0.181</v>
      </c>
      <c r="E301" s="1" t="n">
        <v>0.409</v>
      </c>
      <c r="F301" s="1" t="n">
        <v>0.233</v>
      </c>
      <c r="H301" s="1" t="s">
        <v>482</v>
      </c>
      <c r="I301" s="1" t="n">
        <v>77.81</v>
      </c>
      <c r="J301" s="1" t="n">
        <v>3780.67</v>
      </c>
      <c r="K301" s="1" t="n">
        <v>1689.415</v>
      </c>
      <c r="L301" s="1" t="n">
        <v>1780.39</v>
      </c>
      <c r="M301" s="1" t="n">
        <v>1703.38</v>
      </c>
    </row>
    <row r="302" customFormat="false" ht="12.75" hidden="false" customHeight="false" outlineLevel="0" collapsed="false">
      <c r="A302" s="1" t="s">
        <v>483</v>
      </c>
      <c r="B302" s="1" t="n">
        <v>2.275</v>
      </c>
      <c r="C302" s="1" t="n">
        <v>85.56</v>
      </c>
      <c r="D302" s="1" t="n">
        <v>0.352</v>
      </c>
      <c r="E302" s="1" t="n">
        <v>0.323</v>
      </c>
      <c r="F302" s="1" t="n">
        <v>0.428</v>
      </c>
      <c r="H302" s="1" t="s">
        <v>484</v>
      </c>
      <c r="I302" s="1" t="n">
        <v>80.17</v>
      </c>
      <c r="J302" s="1" t="n">
        <v>3794.96</v>
      </c>
      <c r="K302" s="1" t="n">
        <v>1587.34</v>
      </c>
      <c r="L302" s="1" t="n">
        <v>2070.851</v>
      </c>
      <c r="M302" s="1" t="n">
        <v>1783.88</v>
      </c>
    </row>
    <row r="303" customFormat="false" ht="12.75" hidden="false" customHeight="false" outlineLevel="0" collapsed="false">
      <c r="A303" s="4"/>
      <c r="B303" s="3" t="n">
        <f aca="false">AVERAGE(B293:B302)</f>
        <v>1.9623</v>
      </c>
      <c r="C303" s="3" t="n">
        <f aca="false">AVERAGE(C293:C302)</f>
        <v>79.4384</v>
      </c>
      <c r="D303" s="3" t="n">
        <f aca="false">AVERAGE(D293:D302)</f>
        <v>1.2466</v>
      </c>
      <c r="E303" s="3" t="n">
        <f aca="false">AVERAGE(E293:E302)</f>
        <v>1.2265</v>
      </c>
      <c r="F303" s="3" t="n">
        <f aca="false">AVERAGE(F293:F302)</f>
        <v>1.1805</v>
      </c>
      <c r="H303" s="4"/>
      <c r="I303" s="3" t="n">
        <f aca="false">AVERAGE(I293:I302)</f>
        <v>103.4223</v>
      </c>
      <c r="J303" s="3" t="n">
        <f aca="false">AVERAGE(J293:J302)</f>
        <v>3418.817</v>
      </c>
      <c r="K303" s="3" t="n">
        <f aca="false">AVERAGE(K293:K302)</f>
        <v>1632.56447</v>
      </c>
      <c r="L303" s="3" t="n">
        <f aca="false">AVERAGE(L293:L302)</f>
        <v>1685.4293</v>
      </c>
      <c r="M303" s="3" t="n">
        <f aca="false">AVERAGE(M293:M302)</f>
        <v>1767.9168</v>
      </c>
    </row>
    <row r="305" customFormat="false" ht="12.75" hidden="false" customHeight="false" outlineLevel="0" collapsed="false">
      <c r="A305" s="3" t="s">
        <v>0</v>
      </c>
      <c r="B305" s="4" t="s">
        <v>579</v>
      </c>
      <c r="C305" s="4" t="s">
        <v>44</v>
      </c>
      <c r="D305" s="4" t="s">
        <v>580</v>
      </c>
      <c r="E305" s="4" t="s">
        <v>581</v>
      </c>
      <c r="F305" s="4" t="s">
        <v>582</v>
      </c>
      <c r="H305" s="3" t="s">
        <v>0</v>
      </c>
      <c r="I305" s="4" t="s">
        <v>579</v>
      </c>
      <c r="J305" s="4" t="s">
        <v>44</v>
      </c>
      <c r="K305" s="4" t="s">
        <v>580</v>
      </c>
      <c r="L305" s="4" t="s">
        <v>581</v>
      </c>
      <c r="M305" s="4" t="s">
        <v>582</v>
      </c>
    </row>
    <row r="306" customFormat="false" ht="12.75" hidden="false" customHeight="false" outlineLevel="0" collapsed="false">
      <c r="A306" s="1" t="s">
        <v>616</v>
      </c>
      <c r="B306" s="1" t="n">
        <v>0.443</v>
      </c>
      <c r="C306" s="1" t="n">
        <v>173.826</v>
      </c>
      <c r="D306" s="1" t="n">
        <v>0.5512</v>
      </c>
      <c r="E306" s="1" t="n">
        <v>0.522</v>
      </c>
      <c r="F306" s="1" t="n">
        <v>0.657</v>
      </c>
      <c r="H306" s="1" t="s">
        <v>617</v>
      </c>
      <c r="I306" s="1" t="n">
        <v>866.528</v>
      </c>
      <c r="J306" s="1" t="n">
        <v>585.952</v>
      </c>
      <c r="K306" s="1" t="n">
        <v>1255.773</v>
      </c>
      <c r="L306" s="1" t="n">
        <v>704.331</v>
      </c>
      <c r="M306" s="1" t="n">
        <v>321.364</v>
      </c>
    </row>
    <row r="307" customFormat="false" ht="12.75" hidden="false" customHeight="false" outlineLevel="0" collapsed="false">
      <c r="A307" s="1" t="s">
        <v>618</v>
      </c>
      <c r="B307" s="1" t="n">
        <v>0.0377</v>
      </c>
      <c r="C307" s="1" t="n">
        <v>2103.91</v>
      </c>
      <c r="D307" s="1" t="n">
        <v>0.093</v>
      </c>
      <c r="E307" s="1" t="n">
        <v>0.0754</v>
      </c>
      <c r="F307" s="1" t="n">
        <v>0.0712</v>
      </c>
      <c r="H307" s="1" t="s">
        <v>619</v>
      </c>
      <c r="I307" s="1" t="n">
        <v>995.924</v>
      </c>
      <c r="J307" s="1" t="n">
        <v>745.85</v>
      </c>
      <c r="K307" s="1" t="n">
        <v>903.823</v>
      </c>
      <c r="L307" s="1" t="n">
        <v>779.107</v>
      </c>
      <c r="M307" s="1" t="n">
        <v>787.51</v>
      </c>
    </row>
    <row r="308" customFormat="false" ht="12.75" hidden="false" customHeight="false" outlineLevel="0" collapsed="false">
      <c r="A308" s="1" t="s">
        <v>620</v>
      </c>
      <c r="B308" s="1" t="n">
        <v>0.0441</v>
      </c>
      <c r="C308" s="1" t="n">
        <v>1334.257</v>
      </c>
      <c r="D308" s="1" t="n">
        <v>0.0273</v>
      </c>
      <c r="E308" s="1" t="n">
        <v>0.0144</v>
      </c>
      <c r="H308" s="1" t="s">
        <v>621</v>
      </c>
      <c r="I308" s="1" t="n">
        <v>1030.891</v>
      </c>
      <c r="J308" s="1" t="n">
        <v>792.224</v>
      </c>
      <c r="K308" s="1" t="n">
        <v>1164.846</v>
      </c>
      <c r="L308" s="1" t="n">
        <v>542</v>
      </c>
    </row>
    <row r="309" customFormat="false" ht="12.75" hidden="false" customHeight="false" outlineLevel="0" collapsed="false">
      <c r="A309" s="1" t="s">
        <v>622</v>
      </c>
      <c r="B309" s="1" t="n">
        <v>0.0307</v>
      </c>
      <c r="C309" s="1" t="n">
        <v>0.056</v>
      </c>
      <c r="D309" s="1" t="n">
        <v>0.0288</v>
      </c>
      <c r="E309" s="1" t="n">
        <v>0.0068</v>
      </c>
      <c r="H309" s="1" t="s">
        <v>623</v>
      </c>
      <c r="I309" s="1" t="n">
        <v>1082.829</v>
      </c>
      <c r="J309" s="1" t="n">
        <v>526.663</v>
      </c>
      <c r="K309" s="1" t="n">
        <v>973.06</v>
      </c>
      <c r="L309" s="1" t="n">
        <v>275.493</v>
      </c>
    </row>
    <row r="310" customFormat="false" ht="12.75" hidden="false" customHeight="false" outlineLevel="0" collapsed="false">
      <c r="A310" s="1" t="s">
        <v>624</v>
      </c>
      <c r="B310" s="1" t="n">
        <v>0.0367</v>
      </c>
      <c r="C310" s="1" t="n">
        <v>693.955</v>
      </c>
      <c r="D310" s="1" t="n">
        <v>0.0322</v>
      </c>
      <c r="E310" s="1" t="n">
        <v>0.0311</v>
      </c>
      <c r="H310" s="1" t="s">
        <v>625</v>
      </c>
      <c r="I310" s="1" t="n">
        <v>1013.247</v>
      </c>
      <c r="J310" s="1" t="n">
        <v>739.577</v>
      </c>
      <c r="K310" s="1" t="n">
        <v>864.54</v>
      </c>
      <c r="L310" s="1" t="n">
        <v>504.94</v>
      </c>
    </row>
    <row r="311" customFormat="false" ht="12.75" hidden="false" customHeight="false" outlineLevel="0" collapsed="false">
      <c r="A311" s="1" t="s">
        <v>626</v>
      </c>
      <c r="B311" s="1" t="n">
        <v>0.1071</v>
      </c>
      <c r="C311" s="1" t="n">
        <v>236.448</v>
      </c>
      <c r="D311" s="1" t="n">
        <v>0.156</v>
      </c>
      <c r="E311" s="1" t="n">
        <v>0.117</v>
      </c>
      <c r="H311" s="1" t="s">
        <v>627</v>
      </c>
      <c r="I311" s="1" t="n">
        <v>1288.53</v>
      </c>
      <c r="J311" s="1" t="n">
        <v>604.463</v>
      </c>
      <c r="K311" s="1" t="n">
        <v>1691.218</v>
      </c>
      <c r="L311" s="1" t="n">
        <v>1185.39</v>
      </c>
    </row>
    <row r="312" customFormat="false" ht="12.75" hidden="false" customHeight="false" outlineLevel="0" collapsed="false">
      <c r="A312" s="1" t="s">
        <v>628</v>
      </c>
      <c r="B312" s="1" t="n">
        <v>0.0602</v>
      </c>
      <c r="C312" s="1" t="n">
        <v>1355.177</v>
      </c>
      <c r="D312" s="1" t="n">
        <v>0.04</v>
      </c>
      <c r="E312" s="1" t="n">
        <v>0.112</v>
      </c>
      <c r="H312" s="1" t="s">
        <v>629</v>
      </c>
      <c r="I312" s="1" t="n">
        <v>890.262</v>
      </c>
      <c r="J312" s="1" t="n">
        <v>625.64</v>
      </c>
      <c r="K312" s="1" t="n">
        <v>975.686</v>
      </c>
      <c r="L312" s="1" t="n">
        <v>572.947</v>
      </c>
    </row>
    <row r="313" customFormat="false" ht="12.75" hidden="false" customHeight="false" outlineLevel="0" collapsed="false">
      <c r="A313" s="1" t="s">
        <v>630</v>
      </c>
      <c r="B313" s="1" t="n">
        <v>0.0159</v>
      </c>
      <c r="C313" s="1" t="n">
        <v>21.3</v>
      </c>
      <c r="D313" s="1" t="n">
        <v>0.054</v>
      </c>
      <c r="E313" s="1" t="n">
        <v>0.0112</v>
      </c>
      <c r="H313" s="1" t="s">
        <v>631</v>
      </c>
      <c r="I313" s="1" t="n">
        <v>1352.2</v>
      </c>
      <c r="J313" s="1" t="n">
        <v>98.281</v>
      </c>
      <c r="K313" s="1" t="n">
        <v>1170.905</v>
      </c>
      <c r="L313" s="1" t="n">
        <v>476.121</v>
      </c>
    </row>
    <row r="314" customFormat="false" ht="12.75" hidden="false" customHeight="false" outlineLevel="0" collapsed="false">
      <c r="A314" s="1" t="s">
        <v>632</v>
      </c>
      <c r="B314" s="1" t="n">
        <v>0.0364</v>
      </c>
      <c r="C314" s="1" t="n">
        <v>110.986</v>
      </c>
      <c r="D314" s="1" t="n">
        <v>0.0417</v>
      </c>
      <c r="E314" s="1" t="n">
        <v>0.041</v>
      </c>
      <c r="H314" s="1" t="s">
        <v>633</v>
      </c>
      <c r="I314" s="1" t="n">
        <v>1144.98</v>
      </c>
      <c r="J314" s="1" t="n">
        <v>893.5</v>
      </c>
      <c r="K314" s="1" t="n">
        <v>974.868</v>
      </c>
      <c r="L314" s="1" t="n">
        <v>866.4</v>
      </c>
      <c r="M314" s="1" t="n">
        <v>707.588</v>
      </c>
    </row>
    <row r="315" customFormat="false" ht="12.75" hidden="false" customHeight="false" outlineLevel="0" collapsed="false">
      <c r="A315" s="1" t="s">
        <v>634</v>
      </c>
      <c r="B315" s="1" t="n">
        <v>0.0405</v>
      </c>
      <c r="C315" s="1" t="n">
        <v>1341.951</v>
      </c>
      <c r="D315" s="1" t="n">
        <v>0.116</v>
      </c>
      <c r="E315" s="1" t="n">
        <v>0.0747</v>
      </c>
      <c r="H315" s="1" t="s">
        <v>635</v>
      </c>
      <c r="I315" s="1" t="n">
        <v>1019.48</v>
      </c>
      <c r="J315" s="1" t="n">
        <v>575.448</v>
      </c>
      <c r="K315" s="1" t="n">
        <v>1280.132</v>
      </c>
      <c r="L315" s="1" t="n">
        <v>710.348</v>
      </c>
      <c r="M315" s="1" t="n">
        <v>744.989</v>
      </c>
    </row>
    <row r="316" customFormat="false" ht="12.75" hidden="false" customHeight="false" outlineLevel="0" collapsed="false">
      <c r="A316" s="4"/>
      <c r="B316" s="3" t="n">
        <f aca="false">AVERAGE(B306:B315)</f>
        <v>0.08523</v>
      </c>
      <c r="C316" s="3" t="n">
        <f aca="false">AVERAGE(C306:C315)</f>
        <v>737.1866</v>
      </c>
      <c r="D316" s="3" t="n">
        <f aca="false">AVERAGE(D306:D315)</f>
        <v>0.11402</v>
      </c>
      <c r="E316" s="3" t="n">
        <f aca="false">AVERAGE(E306:E315)</f>
        <v>0.10056</v>
      </c>
      <c r="F316" s="3" t="n">
        <f aca="false">AVERAGE(F306:F315)</f>
        <v>0.3641</v>
      </c>
      <c r="H316" s="4"/>
      <c r="I316" s="3" t="n">
        <f aca="false">AVERAGE(I306:I315)</f>
        <v>1068.4871</v>
      </c>
      <c r="J316" s="3" t="n">
        <f aca="false">AVERAGE(J306:J315)</f>
        <v>618.7598</v>
      </c>
      <c r="K316" s="3" t="n">
        <f aca="false">AVERAGE(K306:K315)</f>
        <v>1125.4851</v>
      </c>
      <c r="L316" s="3" t="n">
        <f aca="false">AVERAGE(L306:L315)</f>
        <v>661.7077</v>
      </c>
      <c r="M316" s="3" t="n">
        <f aca="false">AVERAGE(M306:M315)</f>
        <v>640.36275</v>
      </c>
    </row>
    <row r="318" customFormat="false" ht="12.75" hidden="false" customHeight="false" outlineLevel="0" collapsed="false">
      <c r="A318" s="3" t="s">
        <v>0</v>
      </c>
      <c r="B318" s="4" t="s">
        <v>579</v>
      </c>
      <c r="C318" s="4" t="s">
        <v>44</v>
      </c>
      <c r="D318" s="4" t="s">
        <v>580</v>
      </c>
      <c r="E318" s="4" t="s">
        <v>581</v>
      </c>
      <c r="F318" s="4" t="s">
        <v>582</v>
      </c>
      <c r="H318" s="3" t="s">
        <v>0</v>
      </c>
      <c r="I318" s="4" t="s">
        <v>579</v>
      </c>
      <c r="J318" s="4" t="s">
        <v>44</v>
      </c>
      <c r="K318" s="4" t="s">
        <v>580</v>
      </c>
      <c r="L318" s="4" t="s">
        <v>581</v>
      </c>
      <c r="M318" s="4" t="s">
        <v>582</v>
      </c>
    </row>
    <row r="319" customFormat="false" ht="12.75" hidden="false" customHeight="false" outlineLevel="0" collapsed="false">
      <c r="A319" s="1" t="s">
        <v>636</v>
      </c>
      <c r="B319" s="1" t="n">
        <v>39066.65</v>
      </c>
      <c r="C319" s="1" t="n">
        <v>38303.19</v>
      </c>
      <c r="D319" s="1" t="n">
        <v>45098.656</v>
      </c>
      <c r="H319" s="1" t="s">
        <v>426</v>
      </c>
      <c r="I319" s="1" t="n">
        <v>4.467</v>
      </c>
      <c r="J319" s="1" t="n">
        <v>8.26</v>
      </c>
      <c r="K319" s="1" t="n">
        <v>5.909</v>
      </c>
      <c r="L319" s="1" t="n">
        <v>5.16</v>
      </c>
      <c r="M319" s="1" t="n">
        <v>7.369</v>
      </c>
    </row>
    <row r="320" customFormat="false" ht="12.75" hidden="false" customHeight="false" outlineLevel="0" collapsed="false">
      <c r="A320" s="1" t="s">
        <v>637</v>
      </c>
      <c r="B320" s="1" t="n">
        <v>37481.94</v>
      </c>
      <c r="C320" s="1" t="n">
        <v>37999.52</v>
      </c>
      <c r="D320" s="1" t="s">
        <v>7</v>
      </c>
      <c r="H320" s="1" t="s">
        <v>428</v>
      </c>
      <c r="I320" s="1" t="n">
        <v>5.415</v>
      </c>
      <c r="J320" s="1" t="n">
        <v>6.894</v>
      </c>
      <c r="K320" s="1" t="n">
        <v>6.976</v>
      </c>
      <c r="L320" s="1" t="n">
        <v>8.146</v>
      </c>
      <c r="M320" s="1" t="n">
        <v>6.846</v>
      </c>
    </row>
    <row r="321" customFormat="false" ht="12.75" hidden="false" customHeight="false" outlineLevel="0" collapsed="false">
      <c r="A321" s="1" t="s">
        <v>638</v>
      </c>
      <c r="B321" s="1" t="n">
        <v>39273.36</v>
      </c>
      <c r="C321" s="1" t="n">
        <v>35637.804</v>
      </c>
      <c r="H321" s="1" t="s">
        <v>430</v>
      </c>
      <c r="I321" s="1" t="n">
        <v>6.304</v>
      </c>
      <c r="J321" s="1" t="n">
        <v>10.266</v>
      </c>
      <c r="K321" s="1" t="n">
        <v>8.363</v>
      </c>
      <c r="L321" s="1" t="n">
        <v>8.168</v>
      </c>
      <c r="M321" s="1" t="n">
        <v>10.153</v>
      </c>
    </row>
    <row r="322" customFormat="false" ht="12.75" hidden="false" customHeight="false" outlineLevel="0" collapsed="false">
      <c r="A322" s="1" t="s">
        <v>639</v>
      </c>
      <c r="B322" s="1" t="n">
        <v>42849.09</v>
      </c>
      <c r="C322" s="1" t="n">
        <v>40633.18</v>
      </c>
      <c r="H322" s="1" t="s">
        <v>432</v>
      </c>
      <c r="I322" s="1" t="n">
        <v>6.317</v>
      </c>
      <c r="J322" s="1" t="n">
        <v>288.69</v>
      </c>
      <c r="K322" s="1" t="n">
        <v>5.804</v>
      </c>
      <c r="L322" s="1" t="n">
        <v>8.259</v>
      </c>
    </row>
    <row r="323" customFormat="false" ht="12.75" hidden="false" customHeight="false" outlineLevel="0" collapsed="false">
      <c r="A323" s="1" t="s">
        <v>640</v>
      </c>
      <c r="B323" s="1" t="n">
        <v>40087.37</v>
      </c>
      <c r="C323" s="1" t="n">
        <v>38574.79</v>
      </c>
      <c r="H323" s="1" t="s">
        <v>434</v>
      </c>
      <c r="I323" s="1" t="n">
        <v>9.204</v>
      </c>
      <c r="J323" s="1" t="n">
        <v>10.311</v>
      </c>
      <c r="K323" s="1" t="n">
        <v>8.873</v>
      </c>
      <c r="L323" s="1" t="n">
        <v>10.798</v>
      </c>
    </row>
    <row r="324" customFormat="false" ht="12.75" hidden="false" customHeight="false" outlineLevel="0" collapsed="false">
      <c r="A324" s="1" t="s">
        <v>641</v>
      </c>
      <c r="B324" s="1" t="n">
        <v>40604.87</v>
      </c>
      <c r="H324" s="1" t="s">
        <v>436</v>
      </c>
      <c r="I324" s="1" t="n">
        <v>9.909</v>
      </c>
      <c r="J324" s="1" t="n">
        <v>12.013</v>
      </c>
      <c r="K324" s="1" t="n">
        <v>9.846</v>
      </c>
      <c r="L324" s="1" t="n">
        <v>10.872</v>
      </c>
    </row>
    <row r="325" customFormat="false" ht="12.75" hidden="false" customHeight="false" outlineLevel="0" collapsed="false">
      <c r="A325" s="1" t="s">
        <v>642</v>
      </c>
      <c r="B325" s="1" t="n">
        <v>45484.39</v>
      </c>
      <c r="H325" s="1" t="s">
        <v>438</v>
      </c>
      <c r="I325" s="1" t="n">
        <v>4.276</v>
      </c>
      <c r="J325" s="1" t="n">
        <v>7.127</v>
      </c>
      <c r="K325" s="1" t="n">
        <v>5.141</v>
      </c>
      <c r="L325" s="1" t="n">
        <v>5.127</v>
      </c>
    </row>
    <row r="326" customFormat="false" ht="12.75" hidden="false" customHeight="false" outlineLevel="0" collapsed="false">
      <c r="A326" s="1" t="s">
        <v>643</v>
      </c>
      <c r="B326" s="1" t="n">
        <v>40091.25</v>
      </c>
      <c r="H326" s="1" t="s">
        <v>440</v>
      </c>
      <c r="I326" s="1" t="n">
        <v>6.263</v>
      </c>
      <c r="J326" s="1" t="n">
        <v>7.892</v>
      </c>
      <c r="K326" s="1" t="n">
        <v>6.474</v>
      </c>
      <c r="L326" s="1" t="n">
        <v>6.922</v>
      </c>
      <c r="M326" s="1" t="n">
        <v>7.656</v>
      </c>
    </row>
    <row r="327" customFormat="false" ht="12.75" hidden="false" customHeight="false" outlineLevel="0" collapsed="false">
      <c r="A327" s="1" t="s">
        <v>644</v>
      </c>
      <c r="B327" s="1" t="n">
        <v>42252.29</v>
      </c>
      <c r="H327" s="1" t="s">
        <v>442</v>
      </c>
      <c r="I327" s="1" t="n">
        <v>3.883</v>
      </c>
      <c r="J327" s="1" t="n">
        <v>6.795</v>
      </c>
      <c r="K327" s="1" t="n">
        <v>4.316</v>
      </c>
      <c r="L327" s="1" t="n">
        <v>4.731</v>
      </c>
      <c r="M327" s="1" t="n">
        <v>5.302</v>
      </c>
    </row>
    <row r="328" customFormat="false" ht="12.75" hidden="false" customHeight="false" outlineLevel="0" collapsed="false">
      <c r="A328" s="1" t="s">
        <v>645</v>
      </c>
      <c r="B328" s="1" t="n">
        <v>41111.87</v>
      </c>
      <c r="H328" s="1" t="s">
        <v>444</v>
      </c>
      <c r="I328" s="1" t="n">
        <v>5.797</v>
      </c>
      <c r="J328" s="1" t="n">
        <v>6.272</v>
      </c>
      <c r="K328" s="1" t="n">
        <v>5.672</v>
      </c>
      <c r="L328" s="1" t="n">
        <v>5.75</v>
      </c>
      <c r="M328" s="1" t="n">
        <v>6.4</v>
      </c>
    </row>
    <row r="329" customFormat="false" ht="12.75" hidden="false" customHeight="false" outlineLevel="0" collapsed="false">
      <c r="A329" s="4"/>
      <c r="B329" s="3" t="n">
        <f aca="false">AVERAGE(B319:B328)</f>
        <v>40830.308</v>
      </c>
      <c r="C329" s="3" t="n">
        <f aca="false">AVERAGE(C319:C328)</f>
        <v>38229.6968</v>
      </c>
      <c r="D329" s="3" t="n">
        <f aca="false">AVERAGE(D319:D328)</f>
        <v>45098.656</v>
      </c>
      <c r="E329" s="3" t="e">
        <f aca="false">AVERAGE(E319:E328)</f>
        <v>#DIV/0!</v>
      </c>
      <c r="F329" s="3" t="e">
        <f aca="false">AVERAGE(F319:F328)</f>
        <v>#DIV/0!</v>
      </c>
      <c r="H329" s="4"/>
      <c r="I329" s="3" t="n">
        <f aca="false">AVERAGE(I319:I328)</f>
        <v>6.1835</v>
      </c>
      <c r="J329" s="3" t="n">
        <f aca="false">AVERAGE(J319:J328)</f>
        <v>36.452</v>
      </c>
      <c r="K329" s="3" t="n">
        <f aca="false">AVERAGE(K319:K328)</f>
        <v>6.7374</v>
      </c>
      <c r="L329" s="3" t="n">
        <f aca="false">AVERAGE(L319:L328)</f>
        <v>7.3933</v>
      </c>
      <c r="M329" s="3" t="n">
        <f aca="false">AVERAGE(M319:M328)</f>
        <v>7.28766666666667</v>
      </c>
    </row>
    <row r="331" customFormat="false" ht="12.75" hidden="false" customHeight="false" outlineLevel="0" collapsed="false">
      <c r="A331" s="3" t="s">
        <v>0</v>
      </c>
      <c r="B331" s="4" t="s">
        <v>579</v>
      </c>
      <c r="C331" s="4" t="s">
        <v>44</v>
      </c>
      <c r="D331" s="4" t="s">
        <v>580</v>
      </c>
      <c r="E331" s="4" t="s">
        <v>581</v>
      </c>
      <c r="F331" s="4" t="s">
        <v>582</v>
      </c>
      <c r="H331" s="3" t="s">
        <v>0</v>
      </c>
      <c r="I331" s="4" t="s">
        <v>579</v>
      </c>
      <c r="J331" s="4" t="s">
        <v>44</v>
      </c>
      <c r="K331" s="4" t="s">
        <v>580</v>
      </c>
      <c r="L331" s="4" t="s">
        <v>581</v>
      </c>
      <c r="M331" s="4" t="s">
        <v>582</v>
      </c>
    </row>
    <row r="332" customFormat="false" ht="12.75" hidden="false" customHeight="false" outlineLevel="0" collapsed="false">
      <c r="A332" s="1" t="s">
        <v>646</v>
      </c>
      <c r="B332" s="1" t="n">
        <v>866.955</v>
      </c>
      <c r="C332" s="1" t="n">
        <v>332.372</v>
      </c>
      <c r="D332" s="1" t="n">
        <v>892.263</v>
      </c>
      <c r="E332" s="1" t="n">
        <v>928.811</v>
      </c>
      <c r="F332" s="1" t="n">
        <v>860.926</v>
      </c>
      <c r="H332" s="1" t="s">
        <v>485</v>
      </c>
      <c r="I332" s="1" t="n">
        <v>209.992</v>
      </c>
      <c r="J332" s="1" t="n">
        <v>279.241</v>
      </c>
      <c r="K332" s="1" t="n">
        <v>35.424</v>
      </c>
      <c r="L332" s="1" t="n">
        <v>55.696</v>
      </c>
      <c r="M332" s="1" t="n">
        <v>51.379</v>
      </c>
    </row>
    <row r="333" customFormat="false" ht="12.75" hidden="false" customHeight="false" outlineLevel="0" collapsed="false">
      <c r="A333" s="1" t="s">
        <v>647</v>
      </c>
      <c r="B333" s="1" t="n">
        <v>786.349</v>
      </c>
      <c r="C333" s="1" t="n">
        <v>808.712</v>
      </c>
      <c r="D333" s="1" t="n">
        <v>791.664</v>
      </c>
      <c r="E333" s="1" t="n">
        <v>674.603</v>
      </c>
      <c r="F333" s="1" t="n">
        <v>767.732</v>
      </c>
      <c r="H333" s="1" t="s">
        <v>487</v>
      </c>
      <c r="I333" s="1" t="n">
        <v>123.791</v>
      </c>
      <c r="J333" s="1" t="n">
        <v>246.825</v>
      </c>
      <c r="K333" s="1" t="n">
        <v>54.871</v>
      </c>
      <c r="L333" s="1" t="n">
        <v>64.196</v>
      </c>
      <c r="M333" s="1" t="n">
        <v>75.687</v>
      </c>
    </row>
    <row r="334" customFormat="false" ht="12.75" hidden="false" customHeight="false" outlineLevel="0" collapsed="false">
      <c r="A334" s="1" t="s">
        <v>648</v>
      </c>
      <c r="B334" s="1" t="n">
        <v>846.895</v>
      </c>
      <c r="C334" s="1" t="n">
        <v>377.428</v>
      </c>
      <c r="D334" s="1" t="n">
        <v>973.241</v>
      </c>
      <c r="E334" s="1" t="n">
        <v>909.333</v>
      </c>
      <c r="H334" s="1" t="s">
        <v>489</v>
      </c>
      <c r="I334" s="1" t="n">
        <v>93.28</v>
      </c>
      <c r="J334" s="1" t="n">
        <v>213.995</v>
      </c>
      <c r="K334" s="1" t="n">
        <v>103.3</v>
      </c>
      <c r="L334" s="1" t="n">
        <v>64.12</v>
      </c>
    </row>
    <row r="335" customFormat="false" ht="12.75" hidden="false" customHeight="false" outlineLevel="0" collapsed="false">
      <c r="A335" s="1" t="s">
        <v>649</v>
      </c>
      <c r="B335" s="1" t="n">
        <v>1074.916</v>
      </c>
      <c r="C335" s="1" t="n">
        <v>903.225</v>
      </c>
      <c r="D335" s="1" t="n">
        <v>1086.777</v>
      </c>
      <c r="E335" s="1" t="n">
        <v>1121.884</v>
      </c>
      <c r="H335" s="1" t="s">
        <v>491</v>
      </c>
      <c r="I335" s="1" t="n">
        <v>165.181</v>
      </c>
      <c r="J335" s="1" t="n">
        <v>246.639</v>
      </c>
      <c r="K335" s="1" t="n">
        <v>90.411</v>
      </c>
      <c r="L335" s="1" t="n">
        <v>73.64</v>
      </c>
    </row>
    <row r="336" customFormat="false" ht="12.75" hidden="false" customHeight="false" outlineLevel="0" collapsed="false">
      <c r="A336" s="1" t="s">
        <v>650</v>
      </c>
      <c r="B336" s="1" t="n">
        <v>747.913</v>
      </c>
      <c r="C336" s="1" t="n">
        <v>372.014</v>
      </c>
      <c r="D336" s="1" t="n">
        <v>789.646</v>
      </c>
      <c r="E336" s="1" t="n">
        <v>872.034</v>
      </c>
      <c r="H336" s="1" t="s">
        <v>493</v>
      </c>
      <c r="I336" s="1" t="n">
        <v>143.873</v>
      </c>
      <c r="J336" s="1" t="n">
        <v>238</v>
      </c>
      <c r="K336" s="1" t="n">
        <v>38.799</v>
      </c>
      <c r="L336" s="1" t="n">
        <v>54.632</v>
      </c>
    </row>
    <row r="337" customFormat="false" ht="12.75" hidden="false" customHeight="false" outlineLevel="0" collapsed="false">
      <c r="A337" s="1" t="s">
        <v>651</v>
      </c>
      <c r="B337" s="1" t="n">
        <v>895.811</v>
      </c>
      <c r="C337" s="1" t="n">
        <v>430.959</v>
      </c>
      <c r="D337" s="1" t="n">
        <v>1017.53</v>
      </c>
      <c r="E337" s="1" t="n">
        <v>903.958</v>
      </c>
      <c r="H337" s="1" t="s">
        <v>495</v>
      </c>
      <c r="I337" s="1" t="n">
        <v>194.048</v>
      </c>
      <c r="J337" s="1" t="n">
        <v>277.353</v>
      </c>
      <c r="K337" s="1" t="n">
        <v>21.372</v>
      </c>
      <c r="L337" s="1" t="n">
        <v>106.305</v>
      </c>
    </row>
    <row r="338" customFormat="false" ht="12.75" hidden="false" customHeight="false" outlineLevel="0" collapsed="false">
      <c r="A338" s="1" t="s">
        <v>652</v>
      </c>
      <c r="B338" s="1" t="n">
        <v>834.854</v>
      </c>
      <c r="C338" s="1" t="n">
        <v>307.752</v>
      </c>
      <c r="D338" s="1" t="n">
        <v>773.173</v>
      </c>
      <c r="E338" s="1" t="n">
        <v>783.125</v>
      </c>
      <c r="H338" s="1" t="s">
        <v>497</v>
      </c>
      <c r="I338" s="1" t="n">
        <v>112.645</v>
      </c>
      <c r="J338" s="1" t="n">
        <v>209.458</v>
      </c>
      <c r="K338" s="1" t="n">
        <v>51.789</v>
      </c>
      <c r="L338" s="1" t="n">
        <v>86.682</v>
      </c>
    </row>
    <row r="339" customFormat="false" ht="12.75" hidden="false" customHeight="false" outlineLevel="0" collapsed="false">
      <c r="A339" s="1" t="s">
        <v>653</v>
      </c>
      <c r="B339" s="1" t="n">
        <v>855.636</v>
      </c>
      <c r="C339" s="1" t="n">
        <v>665.261</v>
      </c>
      <c r="D339" s="1" t="n">
        <v>967.308</v>
      </c>
      <c r="E339" s="1" t="n">
        <v>815.123</v>
      </c>
      <c r="H339" s="1" t="s">
        <v>499</v>
      </c>
      <c r="I339" s="1" t="n">
        <v>135.299</v>
      </c>
      <c r="J339" s="1" t="n">
        <v>248.829</v>
      </c>
      <c r="K339" s="1" t="n">
        <v>46.71</v>
      </c>
      <c r="L339" s="1" t="n">
        <v>87.296</v>
      </c>
    </row>
    <row r="340" customFormat="false" ht="12.75" hidden="false" customHeight="false" outlineLevel="0" collapsed="false">
      <c r="A340" s="1" t="s">
        <v>654</v>
      </c>
      <c r="B340" s="1" t="n">
        <v>992.357</v>
      </c>
      <c r="C340" s="1" t="n">
        <v>468.293</v>
      </c>
      <c r="D340" s="1" t="n">
        <v>1230.37</v>
      </c>
      <c r="E340" s="1" t="n">
        <v>1107.642</v>
      </c>
      <c r="F340" s="1" t="n">
        <v>921.952</v>
      </c>
      <c r="H340" s="1" t="s">
        <v>501</v>
      </c>
      <c r="I340" s="1" t="n">
        <v>161.14</v>
      </c>
      <c r="J340" s="1" t="n">
        <v>260.534</v>
      </c>
      <c r="K340" s="1" t="n">
        <v>113.088</v>
      </c>
      <c r="L340" s="1" t="n">
        <v>83.649</v>
      </c>
      <c r="M340" s="1" t="n">
        <v>50.99</v>
      </c>
    </row>
    <row r="341" customFormat="false" ht="12.75" hidden="false" customHeight="false" outlineLevel="0" collapsed="false">
      <c r="A341" s="1" t="s">
        <v>655</v>
      </c>
      <c r="B341" s="1" t="n">
        <v>748.824</v>
      </c>
      <c r="C341" s="1" t="n">
        <v>331.61</v>
      </c>
      <c r="D341" s="1" t="n">
        <v>719.739</v>
      </c>
      <c r="E341" s="1" t="n">
        <v>711.937</v>
      </c>
      <c r="F341" s="1" t="n">
        <v>704.94</v>
      </c>
      <c r="H341" s="1" t="s">
        <v>503</v>
      </c>
      <c r="I341" s="1" t="n">
        <v>173.358</v>
      </c>
      <c r="J341" s="1" t="n">
        <v>290.567</v>
      </c>
      <c r="K341" s="1" t="n">
        <v>32.826</v>
      </c>
      <c r="L341" s="1" t="n">
        <v>56.882</v>
      </c>
      <c r="M341" s="1" t="n">
        <v>41.644</v>
      </c>
    </row>
    <row r="342" customFormat="false" ht="12.75" hidden="false" customHeight="false" outlineLevel="0" collapsed="false">
      <c r="A342" s="4"/>
      <c r="B342" s="3" t="n">
        <f aca="false">AVERAGE(B332:B341)</f>
        <v>865.051</v>
      </c>
      <c r="C342" s="3" t="n">
        <f aca="false">AVERAGE(C332:C341)</f>
        <v>499.7626</v>
      </c>
      <c r="D342" s="3" t="n">
        <f aca="false">AVERAGE(D332:D341)</f>
        <v>924.1711</v>
      </c>
      <c r="E342" s="3" t="n">
        <f aca="false">AVERAGE(E332:E341)</f>
        <v>882.845</v>
      </c>
      <c r="F342" s="3" t="n">
        <f aca="false">AVERAGE(F332:F341)</f>
        <v>813.8875</v>
      </c>
      <c r="H342" s="4"/>
      <c r="I342" s="3" t="n">
        <f aca="false">AVERAGE(I332:I341)</f>
        <v>151.2607</v>
      </c>
      <c r="J342" s="3" t="n">
        <f aca="false">AVERAGE(J332:J341)</f>
        <v>251.1441</v>
      </c>
      <c r="K342" s="3" t="n">
        <f aca="false">AVERAGE(K332:K341)</f>
        <v>58.859</v>
      </c>
      <c r="L342" s="3" t="n">
        <f aca="false">AVERAGE(L332:L341)</f>
        <v>73.3098</v>
      </c>
      <c r="M342" s="3" t="n">
        <f aca="false">AVERAGE(M332:M341)</f>
        <v>54.925</v>
      </c>
    </row>
    <row r="344" customFormat="false" ht="12.75" hidden="false" customHeight="false" outlineLevel="0" collapsed="false">
      <c r="A344" s="3" t="s">
        <v>0</v>
      </c>
      <c r="B344" s="4" t="s">
        <v>579</v>
      </c>
      <c r="C344" s="4" t="s">
        <v>44</v>
      </c>
      <c r="D344" s="4" t="s">
        <v>580</v>
      </c>
      <c r="E344" s="4" t="s">
        <v>581</v>
      </c>
      <c r="F344" s="4" t="s">
        <v>582</v>
      </c>
      <c r="H344" s="3" t="s">
        <v>0</v>
      </c>
      <c r="I344" s="4" t="s">
        <v>579</v>
      </c>
      <c r="J344" s="4" t="s">
        <v>44</v>
      </c>
      <c r="K344" s="4" t="s">
        <v>580</v>
      </c>
      <c r="L344" s="4" t="s">
        <v>581</v>
      </c>
      <c r="M344" s="4" t="s">
        <v>582</v>
      </c>
    </row>
    <row r="345" customFormat="false" ht="12.75" hidden="false" customHeight="false" outlineLevel="0" collapsed="false">
      <c r="A345" s="1" t="s">
        <v>656</v>
      </c>
      <c r="B345" s="1" t="n">
        <v>1391.789</v>
      </c>
      <c r="C345" s="1" t="n">
        <v>328.353</v>
      </c>
      <c r="D345" s="1" t="n">
        <v>343.699</v>
      </c>
      <c r="E345" s="1" t="n">
        <v>363.027</v>
      </c>
      <c r="F345" s="1" t="n">
        <v>332.161</v>
      </c>
      <c r="H345" s="1" t="s">
        <v>486</v>
      </c>
      <c r="I345" s="1" t="n">
        <v>202.381</v>
      </c>
      <c r="J345" s="1" t="n">
        <v>316.467</v>
      </c>
      <c r="K345" s="1" t="n">
        <v>47.221</v>
      </c>
      <c r="L345" s="1" t="n">
        <v>139.565</v>
      </c>
      <c r="M345" s="1" t="n">
        <v>68.433</v>
      </c>
    </row>
    <row r="346" customFormat="false" ht="12.75" hidden="false" customHeight="false" outlineLevel="0" collapsed="false">
      <c r="A346" s="1" t="s">
        <v>657</v>
      </c>
      <c r="B346" s="1" t="n">
        <v>1611.632</v>
      </c>
      <c r="C346" s="1" t="n">
        <v>366.84</v>
      </c>
      <c r="D346" s="1" t="n">
        <v>396.882</v>
      </c>
      <c r="E346" s="1" t="n">
        <v>338.2</v>
      </c>
      <c r="F346" s="1" t="n">
        <v>351.491</v>
      </c>
      <c r="H346" s="1" t="s">
        <v>488</v>
      </c>
      <c r="I346" s="1" t="n">
        <v>269.54</v>
      </c>
      <c r="J346" s="1" t="n">
        <v>358.154</v>
      </c>
      <c r="K346" s="1" t="n">
        <v>46.343</v>
      </c>
      <c r="L346" s="1" t="n">
        <v>71.316</v>
      </c>
      <c r="M346" s="1" t="s">
        <v>7</v>
      </c>
    </row>
    <row r="347" customFormat="false" ht="12.75" hidden="false" customHeight="false" outlineLevel="0" collapsed="false">
      <c r="A347" s="1" t="s">
        <v>658</v>
      </c>
      <c r="B347" s="1" t="n">
        <v>1300.06</v>
      </c>
      <c r="C347" s="1" t="n">
        <v>339.428</v>
      </c>
      <c r="D347" s="1" t="n">
        <v>527.73</v>
      </c>
      <c r="E347" s="1" t="n">
        <v>382.328</v>
      </c>
      <c r="H347" s="1" t="s">
        <v>490</v>
      </c>
      <c r="I347" s="1" t="n">
        <v>211.11</v>
      </c>
      <c r="J347" s="1" t="n">
        <v>272.8</v>
      </c>
      <c r="K347" s="1" t="n">
        <v>74.59</v>
      </c>
      <c r="L347" s="1" t="n">
        <v>80.446</v>
      </c>
    </row>
    <row r="348" customFormat="false" ht="12.75" hidden="false" customHeight="false" outlineLevel="0" collapsed="false">
      <c r="A348" s="1" t="s">
        <v>659</v>
      </c>
      <c r="B348" s="1" t="n">
        <v>1558.72</v>
      </c>
      <c r="C348" s="1" t="n">
        <v>48.747</v>
      </c>
      <c r="D348" s="1" t="n">
        <v>470.616</v>
      </c>
      <c r="E348" s="1" t="n">
        <v>482.452</v>
      </c>
      <c r="H348" s="1" t="s">
        <v>492</v>
      </c>
      <c r="I348" s="1" t="n">
        <v>133.87</v>
      </c>
      <c r="J348" s="1" t="n">
        <v>245.912</v>
      </c>
      <c r="K348" s="1" t="n">
        <v>34.721</v>
      </c>
      <c r="L348" s="1" t="n">
        <v>57.161</v>
      </c>
    </row>
    <row r="349" customFormat="false" ht="12.75" hidden="false" customHeight="false" outlineLevel="0" collapsed="false">
      <c r="A349" s="1" t="s">
        <v>660</v>
      </c>
      <c r="B349" s="1" t="n">
        <v>1612.099</v>
      </c>
      <c r="C349" s="1" t="n">
        <v>336.887</v>
      </c>
      <c r="D349" s="1" t="n">
        <v>499.59</v>
      </c>
      <c r="E349" s="1" t="n">
        <v>370.626</v>
      </c>
      <c r="H349" s="1" t="s">
        <v>494</v>
      </c>
      <c r="I349" s="1" t="n">
        <v>241.64</v>
      </c>
      <c r="J349" s="1" t="n">
        <v>356.881</v>
      </c>
      <c r="K349" s="1" t="n">
        <v>152.48</v>
      </c>
      <c r="L349" s="1" t="n">
        <v>9.743</v>
      </c>
    </row>
    <row r="350" customFormat="false" ht="12.75" hidden="false" customHeight="false" outlineLevel="0" collapsed="false">
      <c r="A350" s="1" t="s">
        <v>661</v>
      </c>
      <c r="B350" s="1" t="n">
        <v>5911.428</v>
      </c>
      <c r="C350" s="1" t="n">
        <v>418.189</v>
      </c>
      <c r="D350" s="1" t="n">
        <v>620.71</v>
      </c>
      <c r="E350" s="1" t="n">
        <v>450.96</v>
      </c>
      <c r="H350" s="1" t="s">
        <v>496</v>
      </c>
      <c r="I350" s="1" t="n">
        <v>319.07</v>
      </c>
      <c r="J350" s="1" t="n">
        <v>387.388</v>
      </c>
      <c r="K350" s="1" t="n">
        <v>58.59</v>
      </c>
      <c r="L350" s="1" t="n">
        <v>175.437</v>
      </c>
    </row>
    <row r="351" customFormat="false" ht="12.75" hidden="false" customHeight="false" outlineLevel="0" collapsed="false">
      <c r="A351" s="1" t="s">
        <v>662</v>
      </c>
      <c r="B351" s="1" t="n">
        <v>1299.84</v>
      </c>
      <c r="C351" s="1" t="n">
        <v>326.084</v>
      </c>
      <c r="D351" s="1" t="n">
        <v>344.074</v>
      </c>
      <c r="E351" s="1" t="n">
        <v>385.371</v>
      </c>
      <c r="H351" s="1" t="s">
        <v>498</v>
      </c>
      <c r="I351" s="1" t="n">
        <v>208.53</v>
      </c>
      <c r="J351" s="1" t="n">
        <v>301.463</v>
      </c>
      <c r="K351" s="1" t="n">
        <v>10.688</v>
      </c>
      <c r="L351" s="1" t="n">
        <v>35.364</v>
      </c>
    </row>
    <row r="352" customFormat="false" ht="12.75" hidden="false" customHeight="false" outlineLevel="0" collapsed="false">
      <c r="A352" s="1" t="s">
        <v>663</v>
      </c>
      <c r="B352" s="1" t="n">
        <v>1994.55</v>
      </c>
      <c r="C352" s="1" t="n">
        <v>56.121</v>
      </c>
      <c r="D352" s="1" t="n">
        <v>414.534</v>
      </c>
      <c r="E352" s="1" t="n">
        <v>410.976</v>
      </c>
      <c r="H352" s="1" t="s">
        <v>500</v>
      </c>
      <c r="I352" s="1" t="n">
        <v>116.21</v>
      </c>
      <c r="J352" s="1" t="n">
        <v>233.137</v>
      </c>
      <c r="K352" s="1" t="n">
        <v>8.386</v>
      </c>
      <c r="L352" s="1" t="n">
        <v>34.283</v>
      </c>
    </row>
    <row r="353" customFormat="false" ht="12.75" hidden="false" customHeight="false" outlineLevel="0" collapsed="false">
      <c r="A353" s="1" t="s">
        <v>664</v>
      </c>
      <c r="B353" s="1" t="n">
        <v>2093.867</v>
      </c>
      <c r="C353" s="1" t="n">
        <v>378.84</v>
      </c>
      <c r="D353" s="1" t="n">
        <v>399.392</v>
      </c>
      <c r="E353" s="1" t="n">
        <v>395.478</v>
      </c>
      <c r="F353" s="1" t="n">
        <v>378.83</v>
      </c>
      <c r="H353" s="1" t="s">
        <v>502</v>
      </c>
      <c r="I353" s="1" t="n">
        <v>128.75</v>
      </c>
      <c r="J353" s="1" t="n">
        <v>221.008</v>
      </c>
      <c r="K353" s="1" t="n">
        <v>36.238</v>
      </c>
      <c r="L353" s="1" t="n">
        <v>88.394</v>
      </c>
      <c r="M353" s="1" t="n">
        <v>74.16</v>
      </c>
    </row>
    <row r="354" customFormat="false" ht="12.75" hidden="false" customHeight="false" outlineLevel="0" collapsed="false">
      <c r="A354" s="1" t="s">
        <v>665</v>
      </c>
      <c r="B354" s="1" t="n">
        <v>3558.029</v>
      </c>
      <c r="C354" s="1" t="n">
        <v>45.838</v>
      </c>
      <c r="D354" s="1" t="n">
        <v>643.094</v>
      </c>
      <c r="E354" s="1" t="n">
        <v>374.655</v>
      </c>
      <c r="F354" s="1" t="n">
        <v>373.873</v>
      </c>
      <c r="H354" s="1" t="s">
        <v>504</v>
      </c>
      <c r="I354" s="1" t="n">
        <v>274.35</v>
      </c>
      <c r="J354" s="1" t="n">
        <v>353.045</v>
      </c>
      <c r="K354" s="1" t="n">
        <v>23.125</v>
      </c>
      <c r="L354" s="1" t="n">
        <v>12.357</v>
      </c>
      <c r="M354" s="1" t="n">
        <v>51.39</v>
      </c>
    </row>
    <row r="355" customFormat="false" ht="12.75" hidden="false" customHeight="false" outlineLevel="0" collapsed="false">
      <c r="A355" s="4"/>
      <c r="B355" s="3" t="n">
        <f aca="false">AVERAGE(B345:B354)</f>
        <v>2233.2014</v>
      </c>
      <c r="C355" s="3" t="n">
        <f aca="false">AVERAGE(C345:C354)</f>
        <v>264.5327</v>
      </c>
      <c r="D355" s="3" t="n">
        <f aca="false">AVERAGE(D345:D354)</f>
        <v>466.0321</v>
      </c>
      <c r="E355" s="3" t="n">
        <f aca="false">AVERAGE(E345:E354)</f>
        <v>395.4073</v>
      </c>
      <c r="F355" s="3" t="n">
        <f aca="false">AVERAGE(F345:F354)</f>
        <v>359.08875</v>
      </c>
      <c r="H355" s="4"/>
      <c r="I355" s="3" t="n">
        <f aca="false">AVERAGE(I345:I354)</f>
        <v>210.5451</v>
      </c>
      <c r="J355" s="3" t="n">
        <f aca="false">AVERAGE(J345:J354)</f>
        <v>304.6255</v>
      </c>
      <c r="K355" s="3" t="n">
        <f aca="false">AVERAGE(K345:K354)</f>
        <v>49.2382</v>
      </c>
      <c r="L355" s="3" t="n">
        <f aca="false">AVERAGE(L345:L354)</f>
        <v>70.4066</v>
      </c>
      <c r="M355" s="3" t="n">
        <f aca="false">AVERAGE(M345:M354)</f>
        <v>64.661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Roman,Κανονικά"&amp;12&amp;Kffffff&amp;A</oddHeader>
    <oddFooter>&amp;C&amp;"Times New Roman,Κανονικά"&amp;12&amp;KffffffΣελίδα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18430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2020-10-25T18:46:50Z</dcterms:created>
  <dc:creator/>
  <dc:description/>
  <dc:language>el-GR</dc:language>
  <cp:lastModifiedBy/>
  <dcterms:modified xsi:type="dcterms:W3CDTF">2023-11-01T14:07:00Z</dcterms:modified>
  <cp:revision>4405</cp:revision>
  <dc:subject/>
  <dc:title>LyX Document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