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25A0B1B-F884-4C61-B556-3F0C84C19FC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Φύλλο1" sheetId="1" r:id="rId1"/>
  </sheets>
  <definedNames>
    <definedName name="_xlchart.v1.0" hidden="1">Φύλλο1!$R$5</definedName>
    <definedName name="_xlchart.v1.1" hidden="1">Φύλλο1!$R$6:$R$39</definedName>
    <definedName name="_xlchart.v1.10" hidden="1">Φύλλο1!$W$5</definedName>
    <definedName name="_xlchart.v1.11" hidden="1">Φύλλο1!$W$6:$W$39</definedName>
    <definedName name="_xlchart.v1.12" hidden="1">Φύλλο1!$X$5</definedName>
    <definedName name="_xlchart.v1.13" hidden="1">Φύλλο1!$X$6:$X$39</definedName>
    <definedName name="_xlchart.v1.14" hidden="1">Φύλλο1!$P$44</definedName>
    <definedName name="_xlchart.v1.15" hidden="1">Φύλλο1!$P$45:$P$78</definedName>
    <definedName name="_xlchart.v1.16" hidden="1">Φύλλο1!$Q$44</definedName>
    <definedName name="_xlchart.v1.17" hidden="1">Φύλλο1!$Q$45:$Q$78</definedName>
    <definedName name="_xlchart.v1.18" hidden="1">Φύλλο1!$R$44</definedName>
    <definedName name="_xlchart.v1.19" hidden="1">Φύλλο1!$R$45:$R$78</definedName>
    <definedName name="_xlchart.v1.2" hidden="1">Φύλλο1!$S$5</definedName>
    <definedName name="_xlchart.v1.20" hidden="1">Φύλλο1!$S$44</definedName>
    <definedName name="_xlchart.v1.21" hidden="1">Φύλλο1!$S$45:$S$78</definedName>
    <definedName name="_xlchart.v1.22" hidden="1">Φύλλο1!$T$44</definedName>
    <definedName name="_xlchart.v1.23" hidden="1">Φύλλο1!$T$45:$T$78</definedName>
    <definedName name="_xlchart.v1.24" hidden="1">Φύλλο1!$P$127</definedName>
    <definedName name="_xlchart.v1.25" hidden="1">Φύλλο1!$P$128:$P$161</definedName>
    <definedName name="_xlchart.v1.26" hidden="1">Φύλλο1!$Q$127</definedName>
    <definedName name="_xlchart.v1.27" hidden="1">Φύλλο1!$Q$128:$Q$161</definedName>
    <definedName name="_xlchart.v1.28" hidden="1">Φύλλο1!$R$127</definedName>
    <definedName name="_xlchart.v1.29" hidden="1">Φύλλο1!$R$128:$R$161</definedName>
    <definedName name="_xlchart.v1.3" hidden="1">Φύλλο1!$S$6:$S$39</definedName>
    <definedName name="_xlchart.v1.30" hidden="1">Φύλλο1!$S$127</definedName>
    <definedName name="_xlchart.v1.31" hidden="1">Φύλλο1!$S$128:$S$161</definedName>
    <definedName name="_xlchart.v1.32" hidden="1">Φύλλο1!$T$127</definedName>
    <definedName name="_xlchart.v1.33" hidden="1">Φύλλο1!$T$128:$T$161</definedName>
    <definedName name="_xlchart.v1.34" hidden="1">Φύλλο1!$P$85</definedName>
    <definedName name="_xlchart.v1.35" hidden="1">Φύλλο1!$P$86:$P$119</definedName>
    <definedName name="_xlchart.v1.36" hidden="1">Φύλλο1!$Q$85</definedName>
    <definedName name="_xlchart.v1.37" hidden="1">Φύλλο1!$Q$86:$Q$119</definedName>
    <definedName name="_xlchart.v1.38" hidden="1">Φύλλο1!$R$85</definedName>
    <definedName name="_xlchart.v1.39" hidden="1">Φύλλο1!$R$86:$R$119</definedName>
    <definedName name="_xlchart.v1.4" hidden="1">Φύλλο1!$T$5</definedName>
    <definedName name="_xlchart.v1.40" hidden="1">Φύλλο1!$S$85</definedName>
    <definedName name="_xlchart.v1.41" hidden="1">Φύλλο1!$S$86:$S$119</definedName>
    <definedName name="_xlchart.v1.42" hidden="1">Φύλλο1!$T$85</definedName>
    <definedName name="_xlchart.v1.43" hidden="1">Φύλλο1!$T$86:$T$119</definedName>
    <definedName name="_xlchart.v1.5" hidden="1">Φύλλο1!$T$6:$T$39</definedName>
    <definedName name="_xlchart.v1.6" hidden="1">Φύλλο1!$U$5</definedName>
    <definedName name="_xlchart.v1.7" hidden="1">Φύλλο1!$U$6:$U$39</definedName>
    <definedName name="_xlchart.v1.8" hidden="1">Φύλλο1!$V$5</definedName>
    <definedName name="_xlchart.v1.9" hidden="1">Φύλλο1!$V$6:$V$39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3" i="1" l="1"/>
  <c r="K163" i="1"/>
  <c r="J163" i="1"/>
  <c r="I163" i="1"/>
  <c r="H163" i="1"/>
  <c r="G163" i="1"/>
  <c r="F163" i="1"/>
  <c r="E163" i="1"/>
  <c r="D163" i="1"/>
  <c r="C163" i="1"/>
  <c r="L121" i="1"/>
  <c r="K121" i="1"/>
  <c r="J121" i="1"/>
  <c r="I121" i="1"/>
  <c r="H121" i="1"/>
  <c r="G121" i="1"/>
  <c r="F121" i="1"/>
  <c r="E121" i="1"/>
  <c r="D121" i="1"/>
  <c r="C121" i="1"/>
  <c r="L80" i="1"/>
  <c r="K80" i="1"/>
  <c r="J80" i="1"/>
  <c r="I80" i="1"/>
  <c r="H80" i="1"/>
  <c r="G80" i="1"/>
  <c r="F80" i="1"/>
  <c r="E80" i="1"/>
  <c r="D80" i="1"/>
  <c r="C8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</calcChain>
</file>

<file path=xl/sharedStrings.xml><?xml version="1.0" encoding="utf-8"?>
<sst xmlns="http://schemas.openxmlformats.org/spreadsheetml/2006/main" count="234" uniqueCount="58">
  <si>
    <t>DE</t>
  </si>
  <si>
    <t>PSO</t>
  </si>
  <si>
    <t>MULT</t>
  </si>
  <si>
    <t>DE+PSO</t>
  </si>
  <si>
    <t>DE+MULT</t>
  </si>
  <si>
    <t>PSO+MULT</t>
  </si>
  <si>
    <t>DE+PSO+MULT</t>
  </si>
  <si>
    <t>α/α</t>
  </si>
  <si>
    <t>Problems</t>
  </si>
  <si>
    <t>Calls</t>
  </si>
  <si>
    <t>Rate</t>
  </si>
  <si>
    <t>BF1</t>
  </si>
  <si>
    <t>BF2</t>
  </si>
  <si>
    <t>BRANIN</t>
  </si>
  <si>
    <t>CAMEL</t>
  </si>
  <si>
    <t>CIGAR10</t>
  </si>
  <si>
    <t>CM4</t>
  </si>
  <si>
    <t>DISCUS10</t>
  </si>
  <si>
    <t>EASOM</t>
  </si>
  <si>
    <t>ELP10</t>
  </si>
  <si>
    <t>EXP4</t>
  </si>
  <si>
    <t>EXP16</t>
  </si>
  <si>
    <t>GKLS250</t>
  </si>
  <si>
    <t>GKLS350</t>
  </si>
  <si>
    <t>GRIEWANK2</t>
  </si>
  <si>
    <t>GRIEWANK10</t>
  </si>
  <si>
    <t>POTENTIAL3</t>
  </si>
  <si>
    <t>PONTENTIAL5</t>
  </si>
  <si>
    <t>PONTENTIAL6</t>
  </si>
  <si>
    <t>PONTENTIAL10</t>
  </si>
  <si>
    <t>HANSEN</t>
  </si>
  <si>
    <t>HARTMAN3</t>
  </si>
  <si>
    <t>HARTMAN6</t>
  </si>
  <si>
    <t>RASTRIGIN</t>
  </si>
  <si>
    <t>ROSENBROCK8</t>
  </si>
  <si>
    <t>POSENBROCK16</t>
  </si>
  <si>
    <t>SHEKEL5</t>
  </si>
  <si>
    <t>SHEKEL7</t>
  </si>
  <si>
    <t>SHEKEL10</t>
  </si>
  <si>
    <t>SINU4</t>
  </si>
  <si>
    <t>SINU8</t>
  </si>
  <si>
    <t>TEST2N4</t>
  </si>
  <si>
    <t>TEST2N9</t>
  </si>
  <si>
    <t>TEST30N3</t>
  </si>
  <si>
    <t>TEST30N4</t>
  </si>
  <si>
    <t>DE: population=120, localRate=0.01, max iteration=200</t>
  </si>
  <si>
    <t>iteration</t>
  </si>
  <si>
    <t>best</t>
  </si>
  <si>
    <t>mean</t>
  </si>
  <si>
    <t>doublebox</t>
  </si>
  <si>
    <t>all</t>
  </si>
  <si>
    <t>PSO: population=120, localRate=0.01, max iteration=200</t>
  </si>
  <si>
    <t>MULT: population=120, localRate=0.01, max iteration=200</t>
  </si>
  <si>
    <t>population=120, localRate=0.01, max iteration=200, stoppingrull=all</t>
  </si>
  <si>
    <t>DE+ PSO</t>
  </si>
  <si>
    <t>DE+ MULT</t>
  </si>
  <si>
    <t>PSO+ MULT</t>
  </si>
  <si>
    <t>DE+ PSO+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</si>
</sst>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b/>
      <sz val="10"/>
      <color rgb="FF000000"/>
      <name val="Calibri"/>
      <family val="2"/>
      <charset val="161"/>
    </font>
    <font>
      <sz val="10"/>
      <color rgb="FFFFFFFF"/>
      <name val="Calibri"/>
      <family val="2"/>
      <charset val="161"/>
    </font>
    <font>
      <sz val="10"/>
      <color rgb="FFCC0000"/>
      <name val="Calibri"/>
      <family val="2"/>
      <charset val="161"/>
    </font>
    <font>
      <b/>
      <sz val="10"/>
      <color rgb="FFFFFFFF"/>
      <name val="Calibri"/>
      <family val="2"/>
      <charset val="161"/>
    </font>
    <font>
      <i/>
      <sz val="10"/>
      <color rgb="FF808080"/>
      <name val="Calibri"/>
      <family val="2"/>
      <charset val="161"/>
    </font>
    <font>
      <sz val="10"/>
      <color rgb="FF006600"/>
      <name val="Calibri"/>
      <family val="2"/>
      <charset val="161"/>
    </font>
    <font>
      <b/>
      <sz val="24"/>
      <color rgb="FF000000"/>
      <name val="Calibri"/>
      <family val="2"/>
      <charset val="161"/>
    </font>
    <font>
      <sz val="18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u/>
      <sz val="10"/>
      <color rgb="FF0000EE"/>
      <name val="Calibri"/>
      <family val="2"/>
      <charset val="161"/>
    </font>
    <font>
      <sz val="10"/>
      <color rgb="FF996600"/>
      <name val="Calibri"/>
      <family val="2"/>
      <charset val="161"/>
    </font>
    <font>
      <sz val="10"/>
      <color rgb="FF333333"/>
      <name val="Calibri"/>
      <family val="2"/>
      <charset val="161"/>
    </font>
    <font>
      <b/>
      <i/>
      <u/>
      <sz val="10"/>
      <color rgb="FF000000"/>
      <name val="Calibri"/>
      <family val="2"/>
      <charset val="161"/>
    </font>
    <font>
      <b/>
      <sz val="10"/>
      <color rgb="FF000000"/>
      <name val="Times New Roman"/>
      <family val="1"/>
      <charset val="161"/>
    </font>
    <font>
      <b/>
      <sz val="11"/>
      <color rgb="FF158466"/>
      <name val="Calibri"/>
      <family val="2"/>
      <charset val="161"/>
    </font>
    <font>
      <b/>
      <sz val="11"/>
      <color rgb="FFBF0041"/>
      <name val="Calibri"/>
      <family val="2"/>
      <charset val="161"/>
    </font>
    <font>
      <b/>
      <sz val="11"/>
      <color rgb="FFC9211E"/>
      <name val="Calibri"/>
      <family val="2"/>
      <charset val="161"/>
    </font>
    <font>
      <b/>
      <sz val="11"/>
      <color rgb="FF00A933"/>
      <name val="Calibri"/>
      <family val="2"/>
      <charset val="161"/>
    </font>
    <font>
      <sz val="10"/>
      <color rgb="FF000000"/>
      <name val="Times New Roman"/>
      <family val="1"/>
      <charset val="161"/>
    </font>
    <font>
      <b/>
      <sz val="11"/>
      <color rgb="FF000000"/>
      <name val="Calibri"/>
      <family val="2"/>
      <charset val="161"/>
    </font>
    <font>
      <b/>
      <sz val="11"/>
      <name val="Calibri"/>
      <family val="2"/>
      <charset val="16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te" xfId="14" xr:uid="{00000000-0005-0000-0000-00000D000000}"/>
    <cellStyle name="Result" xfId="15" xr:uid="{00000000-0005-0000-0000-00000E000000}"/>
    <cellStyle name="Status" xfId="16" xr:uid="{00000000-0005-0000-0000-00000F000000}"/>
    <cellStyle name="Text" xfId="17" xr:uid="{00000000-0005-0000-0000-000010000000}"/>
    <cellStyle name="Warning" xfId="18" xr:uid="{00000000-0005-0000-0000-000011000000}"/>
    <cellStyle name="Κανονικό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rPr>
              <a:t>C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omparison of function calls with different optimization methods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Function calls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665-42CD-B795-7A8FD952C6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6665-42CD-B795-7A8FD952C62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665-42CD-B795-7A8FD952C62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6665-42CD-B795-7A8FD952C62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6665-42CD-B795-7A8FD952C62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6665-42CD-B795-7A8FD952C628}"/>
              </c:ext>
            </c:extLst>
          </c:dPt>
          <c:cat>
            <c:strRef>
              <c:f>Φύλλο1!$R$5:$X$5</c:f>
              <c:strCache>
                <c:ptCount val="7"/>
                <c:pt idx="0">
                  <c:v>DE</c:v>
                </c:pt>
                <c:pt idx="1">
                  <c:v>PSO</c:v>
                </c:pt>
                <c:pt idx="2">
                  <c:v>MULT</c:v>
                </c:pt>
                <c:pt idx="3">
                  <c:v>DE+ PSO</c:v>
                </c:pt>
                <c:pt idx="4">
                  <c:v>DE+ MULT</c:v>
                </c:pt>
                <c:pt idx="5">
                  <c:v>PSO+ MULT</c:v>
                </c:pt>
                <c:pt idx="6">
                  <c:v>DE+ PSO+ MULT</c:v>
                </c:pt>
              </c:strCache>
            </c:strRef>
          </c:cat>
          <c:val>
            <c:numRef>
              <c:f>Φύλλο1!$R$40:$X$40</c:f>
              <c:numCache>
                <c:formatCode>General</c:formatCode>
                <c:ptCount val="7"/>
                <c:pt idx="0">
                  <c:v>186197</c:v>
                </c:pt>
                <c:pt idx="1">
                  <c:v>106023</c:v>
                </c:pt>
                <c:pt idx="2">
                  <c:v>769819</c:v>
                </c:pt>
                <c:pt idx="3">
                  <c:v>102771</c:v>
                </c:pt>
                <c:pt idx="4">
                  <c:v>425298</c:v>
                </c:pt>
                <c:pt idx="5">
                  <c:v>456392</c:v>
                </c:pt>
                <c:pt idx="6">
                  <c:v>316442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5-42CD-B795-7A8FD952C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2694207"/>
        <c:axId val="2006019711"/>
        <c:axId val="0"/>
      </c:bar3DChart>
      <c:catAx>
        <c:axId val="200269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19711"/>
        <c:crosses val="autoZero"/>
        <c:auto val="1"/>
        <c:lblAlgn val="ctr"/>
        <c:lblOffset val="100"/>
        <c:noMultiLvlLbl val="0"/>
      </c:catAx>
      <c:valAx>
        <c:axId val="20060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94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rPr>
              <a:t>Comparison of function calls with different termination rull of differential evolution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Function calls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8AB-4450-995F-9DF0AF6C4E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8AB-4450-995F-9DF0AF6C4E5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8AB-4450-995F-9DF0AF6C4E5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78AB-4450-995F-9DF0AF6C4E50}"/>
              </c:ext>
            </c:extLst>
          </c:dPt>
          <c:cat>
            <c:strRef>
              <c:f>Φύλλο1!$P$44:$T$44</c:f>
              <c:strCache>
                <c:ptCount val="5"/>
                <c:pt idx="0">
                  <c:v>iteration</c:v>
                </c:pt>
                <c:pt idx="1">
                  <c:v>best</c:v>
                </c:pt>
                <c:pt idx="2">
                  <c:v>mean</c:v>
                </c:pt>
                <c:pt idx="3">
                  <c:v>doublebox</c:v>
                </c:pt>
                <c:pt idx="4">
                  <c:v>all</c:v>
                </c:pt>
              </c:strCache>
            </c:strRef>
          </c:cat>
          <c:val>
            <c:numRef>
              <c:f>Φύλλο1!$P$79:$T$79</c:f>
              <c:numCache>
                <c:formatCode>General</c:formatCode>
                <c:ptCount val="5"/>
                <c:pt idx="0">
                  <c:v>965780</c:v>
                </c:pt>
                <c:pt idx="1">
                  <c:v>214552</c:v>
                </c:pt>
                <c:pt idx="2">
                  <c:v>677557</c:v>
                </c:pt>
                <c:pt idx="3">
                  <c:v>474733</c:v>
                </c:pt>
                <c:pt idx="4">
                  <c:v>186197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B-4450-995F-9DF0AF6C4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2695167"/>
        <c:axId val="1600705679"/>
        <c:axId val="0"/>
      </c:bar3DChart>
      <c:catAx>
        <c:axId val="20026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05679"/>
        <c:crosses val="autoZero"/>
        <c:auto val="1"/>
        <c:lblAlgn val="ctr"/>
        <c:lblOffset val="100"/>
        <c:noMultiLvlLbl val="0"/>
      </c:catAx>
      <c:valAx>
        <c:axId val="16007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951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Calibri" panose="020F0502020204030204" pitchFamily="34" charset="0"/>
                <a:cs typeface="Calibri" panose="020F0502020204030204" pitchFamily="34" charset="0"/>
              </a:rPr>
              <a:t>omparison of function calls with different termination rull of particle swarm optimization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Function calls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FB7-41CD-8D84-467220B8670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6FB7-41CD-8D84-467220B8670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FB7-41CD-8D84-467220B8670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6FB7-41CD-8D84-467220B8670C}"/>
              </c:ext>
            </c:extLst>
          </c:dPt>
          <c:cat>
            <c:strRef>
              <c:f>Φύλλο1!$P$85:$T$85</c:f>
              <c:strCache>
                <c:ptCount val="5"/>
                <c:pt idx="0">
                  <c:v>iteration</c:v>
                </c:pt>
                <c:pt idx="1">
                  <c:v>best</c:v>
                </c:pt>
                <c:pt idx="2">
                  <c:v>mean</c:v>
                </c:pt>
                <c:pt idx="3">
                  <c:v>doublebox</c:v>
                </c:pt>
                <c:pt idx="4">
                  <c:v>all</c:v>
                </c:pt>
              </c:strCache>
            </c:strRef>
          </c:cat>
          <c:val>
            <c:numRef>
              <c:f>Φύλλο1!$P$120:$T$120</c:f>
              <c:numCache>
                <c:formatCode>General</c:formatCode>
                <c:ptCount val="5"/>
                <c:pt idx="0">
                  <c:v>1111273</c:v>
                </c:pt>
                <c:pt idx="1">
                  <c:v>125483</c:v>
                </c:pt>
                <c:pt idx="2">
                  <c:v>110393</c:v>
                </c:pt>
                <c:pt idx="3">
                  <c:v>169982</c:v>
                </c:pt>
                <c:pt idx="4">
                  <c:v>106023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7-41CD-8D84-467220B86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7658143"/>
        <c:axId val="13821711"/>
        <c:axId val="0"/>
      </c:bar3DChart>
      <c:catAx>
        <c:axId val="16076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1711"/>
        <c:crosses val="autoZero"/>
        <c:auto val="1"/>
        <c:lblAlgn val="ctr"/>
        <c:lblOffset val="100"/>
        <c:noMultiLvlLbl val="0"/>
      </c:catAx>
      <c:valAx>
        <c:axId val="138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58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omparison of function calls with different termination rull of multistart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Function calls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AE4-4D49-B7AD-FF313E3FF58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FAE4-4D49-B7AD-FF313E3FF5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AE4-4D49-B7AD-FF313E3FF58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FAE4-4D49-B7AD-FF313E3FF582}"/>
              </c:ext>
            </c:extLst>
          </c:dPt>
          <c:cat>
            <c:strRef>
              <c:f>Φύλλο1!$P$127:$T$127</c:f>
              <c:strCache>
                <c:ptCount val="5"/>
                <c:pt idx="0">
                  <c:v>iteration</c:v>
                </c:pt>
                <c:pt idx="1">
                  <c:v>best</c:v>
                </c:pt>
                <c:pt idx="2">
                  <c:v>mean</c:v>
                </c:pt>
                <c:pt idx="3">
                  <c:v>doublebox</c:v>
                </c:pt>
                <c:pt idx="4">
                  <c:v>all</c:v>
                </c:pt>
              </c:strCache>
            </c:strRef>
          </c:cat>
          <c:val>
            <c:numRef>
              <c:f>Φύλλο1!$P$162:$T$162</c:f>
              <c:numCache>
                <c:formatCode>General</c:formatCode>
                <c:ptCount val="5"/>
                <c:pt idx="0">
                  <c:v>6296333</c:v>
                </c:pt>
                <c:pt idx="1">
                  <c:v>758016</c:v>
                </c:pt>
                <c:pt idx="2">
                  <c:v>5165224</c:v>
                </c:pt>
                <c:pt idx="3">
                  <c:v>769819</c:v>
                </c:pt>
                <c:pt idx="4">
                  <c:v>724099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4-4D49-B7AD-FF313E3FF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7645663"/>
        <c:axId val="13834607"/>
        <c:axId val="0"/>
      </c:bar3DChart>
      <c:catAx>
        <c:axId val="160764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607"/>
        <c:crosses val="autoZero"/>
        <c:auto val="1"/>
        <c:lblAlgn val="ctr"/>
        <c:lblOffset val="100"/>
        <c:noMultiLvlLbl val="0"/>
      </c:catAx>
      <c:valAx>
        <c:axId val="138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456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Statistical comparison of function calls with different optimization methods</a:t>
            </a:r>
            <a:endParaRPr lang="el-G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C7AF3863-3D11-4349-A84C-31EDFEFC1E13}">
          <cx:tx>
            <cx:txData>
              <cx:f>_xlchart.v1.0</cx:f>
              <cx:v>DE</cx:v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BF0E3EDF-E3D7-4488-B031-FA520E8B7251}">
          <cx:tx>
            <cx:txData>
              <cx:f>_xlchart.v1.2</cx:f>
              <cx:v>PSO</cx:v>
            </cx:txData>
          </cx:tx>
          <cx:dataId val="1"/>
          <cx:layoutPr>
            <cx:visibility meanLine="1" meanMarker="1" nonoutliers="1" outliers="1"/>
            <cx:statistics quartileMethod="inclusive"/>
          </cx:layoutPr>
        </cx:series>
        <cx:series layoutId="boxWhisker" uniqueId="{96084E67-2130-47AF-B461-27F0F8CB3D11}">
          <cx:tx>
            <cx:txData>
              <cx:f>_xlchart.v1.4</cx:f>
              <cx:v>MULT</cx:v>
            </cx:txData>
          </cx:tx>
          <cx:dataId val="2"/>
          <cx:layoutPr>
            <cx:visibility meanLine="1" meanMarker="1" nonoutliers="1" outliers="1"/>
            <cx:statistics quartileMethod="inclusive"/>
          </cx:layoutPr>
        </cx:series>
        <cx:series layoutId="boxWhisker" uniqueId="{479D6DF5-C0D2-4673-A0D4-38443D82D4BE}">
          <cx:tx>
            <cx:txData>
              <cx:f>_xlchart.v1.6</cx:f>
              <cx:v>DE+ PSO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  <cx:series layoutId="boxWhisker" uniqueId="{E62AD299-E52E-401E-BAF2-616549D7814B}">
          <cx:tx>
            <cx:txData>
              <cx:f>_xlchart.v1.8</cx:f>
              <cx:v>DE+ MULT</cx:v>
            </cx:txData>
          </cx:tx>
          <cx:dataId val="4"/>
          <cx:layoutPr>
            <cx:visibility meanLine="1" meanMarker="1" nonoutliers="1" outliers="1"/>
            <cx:statistics quartileMethod="inclusive"/>
          </cx:layoutPr>
        </cx:series>
        <cx:series layoutId="boxWhisker" uniqueId="{539C344C-2CCE-4901-AE90-97AE4183C2BC}">
          <cx:tx>
            <cx:txData>
              <cx:f>_xlchart.v1.10</cx:f>
              <cx:v>PSO+ MULT</cx:v>
            </cx:txData>
          </cx:tx>
          <cx:dataId val="5"/>
          <cx:layoutPr>
            <cx:visibility meanLine="1" meanMarker="1" nonoutliers="1" outliers="1"/>
            <cx:statistics quartileMethod="inclusive"/>
          </cx:layoutPr>
        </cx:series>
        <cx:series layoutId="boxWhisker" uniqueId="{9337B203-921E-4224-8D87-D3A4CFB3D4EE}">
          <cx:tx>
            <cx:txData>
              <cx:f>_xlchart.v1.12</cx:f>
              <cx:v>DE+ PSO+ MULT</cx:v>
            </cx:txData>
          </cx:tx>
          <cx:dataId val="6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200000003"/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Function calls</a:t>
                </a:r>
                <a:endParaRPr lang="el-G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,##0" sourceLinked="0"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  <cx:data id="2">
      <cx:numDim type="val">
        <cx:f>_xlchart.v1.19</cx:f>
      </cx:numDim>
    </cx:data>
    <cx:data id="3">
      <cx:numDim type="val">
        <cx:f>_xlchart.v1.21</cx:f>
      </cx:numDim>
    </cx:data>
    <cx:data id="4"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Statistical comparison of function calls with different termination rull of differential evolution</a:t>
            </a:r>
            <a:endParaRPr lang="el-G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E274412C-B6FE-4913-9D6C-4A4C933A02BF}">
          <cx:tx>
            <cx:txData>
              <cx:f>_xlchart.v1.14</cx:f>
              <cx:v>iteration</cx:v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80FCAC99-8FC8-453E-A12C-B7711E95C528}">
          <cx:tx>
            <cx:txData>
              <cx:f>_xlchart.v1.16</cx:f>
              <cx:v>best</cx:v>
            </cx:txData>
          </cx:tx>
          <cx:dataId val="1"/>
          <cx:layoutPr>
            <cx:visibility meanLine="1" meanMarker="1" nonoutliers="1" outliers="1"/>
            <cx:statistics quartileMethod="inclusive"/>
          </cx:layoutPr>
        </cx:series>
        <cx:series layoutId="boxWhisker" uniqueId="{C301E124-D742-48AE-A456-96B5FC6C10D0}">
          <cx:tx>
            <cx:txData>
              <cx:f>_xlchart.v1.18</cx:f>
              <cx:v>mean</cx:v>
            </cx:txData>
          </cx:tx>
          <cx:dataId val="2"/>
          <cx:layoutPr>
            <cx:visibility meanLine="1" meanMarker="1" nonoutliers="1" outliers="1"/>
            <cx:statistics quartileMethod="inclusive"/>
          </cx:layoutPr>
        </cx:series>
        <cx:series layoutId="boxWhisker" uniqueId="{D75E9356-3049-49D1-B530-7861B830DBA1}">
          <cx:tx>
            <cx:txData>
              <cx:f>_xlchart.v1.20</cx:f>
              <cx:v>doublebox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  <cx:series layoutId="boxWhisker" uniqueId="{0149D393-1196-4E82-A49C-BE41CB212F0C}">
          <cx:tx>
            <cx:txData>
              <cx:f>_xlchart.v1.22</cx:f>
              <cx:v>all</cx:v>
            </cx:txData>
          </cx:tx>
          <cx:dataId val="4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300000012"/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Function calls</a:t>
                </a:r>
                <a:endParaRPr lang="el-G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,##0" sourceLinked="0"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  <cx:data id="1">
      <cx:numDim type="val">
        <cx:f>_xlchart.v1.37</cx:f>
      </cx:numDim>
    </cx:data>
    <cx:data id="2">
      <cx:numDim type="val">
        <cx:f>_xlchart.v1.39</cx:f>
      </cx:numDim>
    </cx:data>
    <cx:data id="3">
      <cx:numDim type="val">
        <cx:f>_xlchart.v1.41</cx:f>
      </cx:numDim>
    </cx:data>
    <cx:data id="4">
      <cx:numDim type="val">
        <cx:f>_xlchart.v1.43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Statistical comparison of function calls with different termination rull of particle swarm optimization</a:t>
            </a:r>
            <a:endParaRPr lang="en-US">
              <a:effectLst/>
            </a:endParaRPr>
          </a:p>
        </cx:rich>
      </cx:tx>
    </cx:title>
    <cx:plotArea>
      <cx:plotAreaRegion>
        <cx:series layoutId="boxWhisker" uniqueId="{204F673C-9431-4E67-B879-B2ABD6CD03E6}">
          <cx:tx>
            <cx:txData>
              <cx:f>_xlchart.v1.34</cx:f>
              <cx:v>iteration</cx:v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91DF7927-D966-4673-8290-F7DEF9D0E804}">
          <cx:tx>
            <cx:txData>
              <cx:f>_xlchart.v1.36</cx:f>
              <cx:v>best</cx:v>
            </cx:txData>
          </cx:tx>
          <cx:dataId val="1"/>
          <cx:layoutPr>
            <cx:visibility meanLine="1" meanMarker="1" nonoutliers="1" outliers="1"/>
            <cx:statistics quartileMethod="inclusive"/>
          </cx:layoutPr>
        </cx:series>
        <cx:series layoutId="boxWhisker" uniqueId="{27566A8F-2003-4A61-9A6A-4F8F55CE43CF}">
          <cx:tx>
            <cx:txData>
              <cx:f>_xlchart.v1.38</cx:f>
              <cx:v>mean</cx:v>
            </cx:txData>
          </cx:tx>
          <cx:dataId val="2"/>
          <cx:layoutPr>
            <cx:visibility meanLine="1" meanMarker="1" nonoutliers="1" outliers="1"/>
            <cx:statistics quartileMethod="inclusive"/>
          </cx:layoutPr>
        </cx:series>
        <cx:series layoutId="boxWhisker" uniqueId="{E27D5584-310D-4B54-90B0-E6472A8A837D}">
          <cx:tx>
            <cx:txData>
              <cx:f>_xlchart.v1.40</cx:f>
              <cx:v>doublebox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  <cx:series layoutId="boxWhisker" uniqueId="{330D42C0-EAAE-44C0-873B-8316801C4176}">
          <cx:tx>
            <cx:txData>
              <cx:f>_xlchart.v1.42</cx:f>
              <cx:v>all</cx:v>
            </cx:txData>
          </cx:tx>
          <cx:dataId val="4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300000012"/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Function calls</a:t>
                </a:r>
                <a:endParaRPr lang="el-G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,##0" sourceLinked="0"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  <cx:data id="4">
      <cx:numDim type="val">
        <cx:f>_xlchart.v1.33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Statistical comparison of function calls with different termination rull of multistart</a:t>
            </a:r>
            <a:endParaRPr lang="el-G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165CC027-349C-4EDD-A792-2ED9A318DEFF}">
          <cx:tx>
            <cx:txData>
              <cx:f>_xlchart.v1.24</cx:f>
              <cx:v>iteration</cx:v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0716347F-7DA4-45FE-9AC9-BB25FEE87E9E}">
          <cx:tx>
            <cx:txData>
              <cx:f>_xlchart.v1.26</cx:f>
              <cx:v>best</cx:v>
            </cx:txData>
          </cx:tx>
          <cx:dataId val="1"/>
          <cx:layoutPr>
            <cx:visibility meanLine="1" meanMarker="1" nonoutliers="1" outliers="1"/>
            <cx:statistics quartileMethod="inclusive"/>
          </cx:layoutPr>
        </cx:series>
        <cx:series layoutId="boxWhisker" uniqueId="{2A593DD5-70FB-49CB-B58E-22133BA3BE0F}">
          <cx:tx>
            <cx:txData>
              <cx:f>_xlchart.v1.28</cx:f>
              <cx:v>mean</cx:v>
            </cx:txData>
          </cx:tx>
          <cx:dataId val="2"/>
          <cx:layoutPr>
            <cx:visibility meanLine="1" meanMarker="1" nonoutliers="1" outliers="1"/>
            <cx:statistics quartileMethod="inclusive"/>
          </cx:layoutPr>
        </cx:series>
        <cx:series layoutId="boxWhisker" uniqueId="{172F7770-07E0-4D71-882B-8CDAD6A2718A}">
          <cx:tx>
            <cx:txData>
              <cx:f>_xlchart.v1.30</cx:f>
              <cx:v>doublebox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  <cx:series layoutId="boxWhisker" uniqueId="{72AE050F-754C-49EE-AB31-F840717747DE}">
          <cx:tx>
            <cx:txData>
              <cx:f>_xlchart.v1.32</cx:f>
              <cx:v>all</cx:v>
            </cx:txData>
          </cx:tx>
          <cx:dataId val="4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300000012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Function calls</a:t>
                </a:r>
                <a:endParaRPr lang="el-G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,##0" sourceLinked="0"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2.xml"/><Relationship Id="rId7" Type="http://schemas.microsoft.com/office/2014/relationships/chartEx" Target="../charts/chartEx4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593725</xdr:colOff>
      <xdr:row>1</xdr:row>
      <xdr:rowOff>158750</xdr:rowOff>
    </xdr:from>
    <xdr:to>
      <xdr:col>32</xdr:col>
      <xdr:colOff>288925</xdr:colOff>
      <xdr:row>19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Γράφημα 1">
              <a:extLst>
                <a:ext uri="{FF2B5EF4-FFF2-40B4-BE49-F238E27FC236}">
                  <a16:creationId xmlns:a16="http://schemas.microsoft.com/office/drawing/2014/main" id="{EF160B8E-CE14-1122-7BC4-2605C26847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1825" y="342900"/>
              <a:ext cx="4572000" cy="3448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25</xdr:col>
      <xdr:colOff>104775</xdr:colOff>
      <xdr:row>21</xdr:row>
      <xdr:rowOff>88900</xdr:rowOff>
    </xdr:from>
    <xdr:to>
      <xdr:col>32</xdr:col>
      <xdr:colOff>409575</xdr:colOff>
      <xdr:row>36</xdr:row>
      <xdr:rowOff>69850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946204F-A403-351C-D65A-808625874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669925</xdr:colOff>
      <xdr:row>42</xdr:row>
      <xdr:rowOff>107950</xdr:rowOff>
    </xdr:from>
    <xdr:to>
      <xdr:col>29</xdr:col>
      <xdr:colOff>409575</xdr:colOff>
      <xdr:row>57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Γράφημα 4">
              <a:extLst>
                <a:ext uri="{FF2B5EF4-FFF2-40B4-BE49-F238E27FC236}">
                  <a16:creationId xmlns:a16="http://schemas.microsoft.com/office/drawing/2014/main" id="{34A36535-373C-CABE-A035-DD105BB213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33675" y="798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22</xdr:col>
      <xdr:colOff>669925</xdr:colOff>
      <xdr:row>59</xdr:row>
      <xdr:rowOff>101600</xdr:rowOff>
    </xdr:from>
    <xdr:to>
      <xdr:col>29</xdr:col>
      <xdr:colOff>409575</xdr:colOff>
      <xdr:row>74</xdr:row>
      <xdr:rowOff>82550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339E71FE-7C25-81A8-6E1D-386B87124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727075</xdr:colOff>
      <xdr:row>83</xdr:row>
      <xdr:rowOff>95250</xdr:rowOff>
    </xdr:from>
    <xdr:to>
      <xdr:col>29</xdr:col>
      <xdr:colOff>466725</xdr:colOff>
      <xdr:row>98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Γράφημα 6">
              <a:extLst>
                <a:ext uri="{FF2B5EF4-FFF2-40B4-BE49-F238E27FC236}">
                  <a16:creationId xmlns:a16="http://schemas.microsoft.com/office/drawing/2014/main" id="{B79090CD-C616-04C5-B548-9142783338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90825" y="15525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23</xdr:col>
      <xdr:colOff>19326</xdr:colOff>
      <xdr:row>101</xdr:row>
      <xdr:rowOff>108226</xdr:rowOff>
    </xdr:from>
    <xdr:to>
      <xdr:col>29</xdr:col>
      <xdr:colOff>505239</xdr:colOff>
      <xdr:row>116</xdr:row>
      <xdr:rowOff>118165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DF9B3681-DDD7-3B93-8149-E9E37D8DF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530087</xdr:colOff>
      <xdr:row>126</xdr:row>
      <xdr:rowOff>141357</xdr:rowOff>
    </xdr:from>
    <xdr:to>
      <xdr:col>29</xdr:col>
      <xdr:colOff>281608</xdr:colOff>
      <xdr:row>141</xdr:row>
      <xdr:rowOff>151296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Γράφημα 8">
              <a:extLst>
                <a:ext uri="{FF2B5EF4-FFF2-40B4-BE49-F238E27FC236}">
                  <a16:creationId xmlns:a16="http://schemas.microsoft.com/office/drawing/2014/main" id="{72A0C3C2-BBED-25D8-228B-D9D47A5240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93837" y="23490307"/>
              <a:ext cx="4583871" cy="27721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22</xdr:col>
      <xdr:colOff>447261</xdr:colOff>
      <xdr:row>144</xdr:row>
      <xdr:rowOff>97183</xdr:rowOff>
    </xdr:from>
    <xdr:to>
      <xdr:col>29</xdr:col>
      <xdr:colOff>198782</xdr:colOff>
      <xdr:row>159</xdr:row>
      <xdr:rowOff>107122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41F36471-58FB-3DE7-05A2-425DE7829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X163"/>
  <sheetViews>
    <sheetView tabSelected="1" topLeftCell="A90" zoomScale="115" zoomScaleNormal="115" workbookViewId="0">
      <selection activeCell="E96" sqref="E96"/>
    </sheetView>
  </sheetViews>
  <sheetFormatPr defaultRowHeight="14.5" x14ac:dyDescent="0.35"/>
  <cols>
    <col min="1" max="1" width="8.7265625" customWidth="1"/>
    <col min="2" max="2" width="14.54296875" customWidth="1"/>
    <col min="3" max="3" width="9.81640625" customWidth="1"/>
    <col min="4" max="10" width="8.7265625" customWidth="1"/>
    <col min="11" max="11" width="10.90625" customWidth="1"/>
    <col min="12" max="12" width="8.7265625" customWidth="1"/>
    <col min="13" max="13" width="11.08984375" customWidth="1"/>
    <col min="14" max="14" width="8.7265625" customWidth="1"/>
    <col min="15" max="15" width="15.26953125" customWidth="1"/>
    <col min="16" max="21" width="8.7265625" style="1" customWidth="1"/>
    <col min="22" max="22" width="10.08984375" style="1" customWidth="1"/>
    <col min="23" max="23" width="10.54296875" style="1" customWidth="1"/>
    <col min="24" max="24" width="15" style="1" customWidth="1"/>
    <col min="25" max="1021" width="8.7265625" customWidth="1"/>
    <col min="1022" max="1024" width="11.6328125" customWidth="1"/>
  </cols>
  <sheetData>
    <row r="3" spans="1:24" x14ac:dyDescent="0.35">
      <c r="B3" s="15" t="s">
        <v>53</v>
      </c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24" x14ac:dyDescent="0.35">
      <c r="A4" s="2"/>
      <c r="B4" s="2"/>
      <c r="C4" s="3" t="s">
        <v>0</v>
      </c>
      <c r="D4" s="3"/>
      <c r="E4" s="3" t="s">
        <v>1</v>
      </c>
      <c r="F4" s="3"/>
      <c r="G4" s="3" t="s">
        <v>2</v>
      </c>
      <c r="H4" s="3"/>
      <c r="I4" s="3" t="s">
        <v>3</v>
      </c>
      <c r="J4" s="3"/>
      <c r="K4" s="3" t="s">
        <v>4</v>
      </c>
      <c r="L4" s="3"/>
      <c r="M4" s="3" t="s">
        <v>5</v>
      </c>
      <c r="N4" s="3"/>
      <c r="O4" s="3" t="s">
        <v>6</v>
      </c>
      <c r="P4" s="3"/>
    </row>
    <row r="5" spans="1:24" ht="26" x14ac:dyDescent="0.35">
      <c r="A5" s="4" t="s">
        <v>7</v>
      </c>
      <c r="B5" s="4" t="s">
        <v>8</v>
      </c>
      <c r="C5" s="4" t="s">
        <v>9</v>
      </c>
      <c r="D5" s="4" t="s">
        <v>10</v>
      </c>
      <c r="E5" s="4" t="s">
        <v>9</v>
      </c>
      <c r="F5" s="4" t="s">
        <v>10</v>
      </c>
      <c r="G5" s="4" t="s">
        <v>9</v>
      </c>
      <c r="H5" s="4" t="s">
        <v>10</v>
      </c>
      <c r="I5" s="4" t="s">
        <v>9</v>
      </c>
      <c r="J5" s="4" t="s">
        <v>10</v>
      </c>
      <c r="K5" s="4" t="s">
        <v>9</v>
      </c>
      <c r="L5" s="4" t="s">
        <v>10</v>
      </c>
      <c r="M5" s="4" t="s">
        <v>9</v>
      </c>
      <c r="N5" s="4" t="s">
        <v>10</v>
      </c>
      <c r="O5" s="4" t="s">
        <v>9</v>
      </c>
      <c r="P5" s="4" t="s">
        <v>10</v>
      </c>
      <c r="R5" s="3" t="s">
        <v>0</v>
      </c>
      <c r="S5" s="3" t="s">
        <v>1</v>
      </c>
      <c r="T5" s="3" t="s">
        <v>2</v>
      </c>
      <c r="U5" s="3" t="s">
        <v>54</v>
      </c>
      <c r="V5" s="3" t="s">
        <v>55</v>
      </c>
      <c r="W5" s="3" t="s">
        <v>56</v>
      </c>
      <c r="X5" s="3" t="s">
        <v>57</v>
      </c>
    </row>
    <row r="6" spans="1:24" x14ac:dyDescent="0.35">
      <c r="A6" s="5">
        <v>1</v>
      </c>
      <c r="B6" s="2" t="s">
        <v>11</v>
      </c>
      <c r="C6" s="5">
        <v>6114</v>
      </c>
      <c r="D6" s="5">
        <v>100</v>
      </c>
      <c r="E6" s="5">
        <v>3005</v>
      </c>
      <c r="F6" s="5">
        <v>100</v>
      </c>
      <c r="G6" s="5">
        <v>50762</v>
      </c>
      <c r="H6" s="5">
        <v>100</v>
      </c>
      <c r="I6" s="5">
        <v>3363</v>
      </c>
      <c r="J6" s="5">
        <v>100</v>
      </c>
      <c r="K6" s="5">
        <v>27918</v>
      </c>
      <c r="L6" s="5">
        <v>100</v>
      </c>
      <c r="M6" s="5">
        <v>28098</v>
      </c>
      <c r="N6" s="5">
        <v>100</v>
      </c>
      <c r="O6" s="5">
        <v>19862</v>
      </c>
      <c r="P6" s="5">
        <v>100</v>
      </c>
      <c r="R6" s="5">
        <v>6114</v>
      </c>
      <c r="S6" s="5">
        <v>3005</v>
      </c>
      <c r="T6" s="5">
        <v>50762</v>
      </c>
      <c r="U6" s="5">
        <v>3363</v>
      </c>
      <c r="V6" s="5">
        <v>27918</v>
      </c>
      <c r="W6" s="5">
        <v>28098</v>
      </c>
      <c r="X6" s="5">
        <v>19862</v>
      </c>
    </row>
    <row r="7" spans="1:24" x14ac:dyDescent="0.35">
      <c r="A7" s="6">
        <v>2</v>
      </c>
      <c r="B7" s="2" t="s">
        <v>12</v>
      </c>
      <c r="C7" s="6">
        <v>7560</v>
      </c>
      <c r="D7" s="6">
        <v>100</v>
      </c>
      <c r="E7" s="6">
        <v>2889</v>
      </c>
      <c r="F7" s="6">
        <v>100</v>
      </c>
      <c r="G7" s="6">
        <v>35711</v>
      </c>
      <c r="H7" s="6">
        <v>100</v>
      </c>
      <c r="I7" s="6">
        <v>2991</v>
      </c>
      <c r="J7" s="6">
        <v>100</v>
      </c>
      <c r="K7" s="6">
        <v>20110</v>
      </c>
      <c r="L7" s="6">
        <v>100</v>
      </c>
      <c r="M7" s="5">
        <v>19985</v>
      </c>
      <c r="N7" s="5">
        <v>100</v>
      </c>
      <c r="O7" s="5">
        <v>14475</v>
      </c>
      <c r="P7" s="6">
        <v>100</v>
      </c>
      <c r="R7" s="6">
        <v>7560</v>
      </c>
      <c r="S7" s="6">
        <v>2889</v>
      </c>
      <c r="T7" s="6">
        <v>35711</v>
      </c>
      <c r="U7" s="6">
        <v>2991</v>
      </c>
      <c r="V7" s="6">
        <v>20110</v>
      </c>
      <c r="W7" s="5">
        <v>19985</v>
      </c>
      <c r="X7" s="5">
        <v>14475</v>
      </c>
    </row>
    <row r="8" spans="1:24" x14ac:dyDescent="0.35">
      <c r="A8" s="5">
        <v>3</v>
      </c>
      <c r="B8" s="2" t="s">
        <v>13</v>
      </c>
      <c r="C8" s="5">
        <v>4289</v>
      </c>
      <c r="D8" s="5">
        <v>100</v>
      </c>
      <c r="E8" s="5">
        <v>2417</v>
      </c>
      <c r="F8" s="5">
        <v>100</v>
      </c>
      <c r="G8" s="5">
        <v>10521</v>
      </c>
      <c r="H8" s="5">
        <v>100</v>
      </c>
      <c r="I8" s="5">
        <v>2092</v>
      </c>
      <c r="J8" s="5">
        <v>100</v>
      </c>
      <c r="K8" s="5">
        <v>6399</v>
      </c>
      <c r="L8" s="5">
        <v>100</v>
      </c>
      <c r="M8" s="5">
        <v>6534</v>
      </c>
      <c r="N8" s="5">
        <v>100</v>
      </c>
      <c r="O8" s="5">
        <v>4980</v>
      </c>
      <c r="P8" s="5">
        <v>100</v>
      </c>
      <c r="R8" s="5">
        <v>4289</v>
      </c>
      <c r="S8" s="5">
        <v>2417</v>
      </c>
      <c r="T8" s="5">
        <v>10521</v>
      </c>
      <c r="U8" s="5">
        <v>2092</v>
      </c>
      <c r="V8" s="5">
        <v>6399</v>
      </c>
      <c r="W8" s="5">
        <v>6534</v>
      </c>
      <c r="X8" s="5">
        <v>4980</v>
      </c>
    </row>
    <row r="9" spans="1:24" x14ac:dyDescent="0.35">
      <c r="A9" s="6">
        <v>4</v>
      </c>
      <c r="B9" s="2" t="s">
        <v>14</v>
      </c>
      <c r="C9" s="6">
        <v>5940</v>
      </c>
      <c r="D9" s="6">
        <v>100</v>
      </c>
      <c r="E9" s="6">
        <v>2547</v>
      </c>
      <c r="F9" s="6">
        <v>100</v>
      </c>
      <c r="G9" s="6">
        <v>15255</v>
      </c>
      <c r="H9" s="6">
        <v>100</v>
      </c>
      <c r="I9" s="6">
        <v>2384</v>
      </c>
      <c r="J9" s="6">
        <v>100</v>
      </c>
      <c r="K9" s="6">
        <v>8998</v>
      </c>
      <c r="L9" s="6">
        <v>100</v>
      </c>
      <c r="M9" s="5">
        <v>9098</v>
      </c>
      <c r="N9" s="5">
        <v>100</v>
      </c>
      <c r="O9" s="5">
        <v>6796</v>
      </c>
      <c r="P9" s="6">
        <v>100</v>
      </c>
      <c r="R9" s="6">
        <v>5940</v>
      </c>
      <c r="S9" s="6">
        <v>2547</v>
      </c>
      <c r="T9" s="6">
        <v>15255</v>
      </c>
      <c r="U9" s="6">
        <v>2384</v>
      </c>
      <c r="V9" s="6">
        <v>8998</v>
      </c>
      <c r="W9" s="5">
        <v>9098</v>
      </c>
      <c r="X9" s="5">
        <v>6796</v>
      </c>
    </row>
    <row r="10" spans="1:24" x14ac:dyDescent="0.35">
      <c r="A10" s="5">
        <v>5</v>
      </c>
      <c r="B10" s="2" t="s">
        <v>15</v>
      </c>
      <c r="C10" s="5">
        <v>3111</v>
      </c>
      <c r="D10" s="5">
        <v>100</v>
      </c>
      <c r="E10" s="5">
        <v>3638</v>
      </c>
      <c r="F10" s="5">
        <v>100</v>
      </c>
      <c r="G10" s="5">
        <v>14697</v>
      </c>
      <c r="H10" s="5">
        <v>100</v>
      </c>
      <c r="I10" s="5">
        <v>3326</v>
      </c>
      <c r="J10" s="5">
        <v>100</v>
      </c>
      <c r="K10" s="5">
        <v>8945</v>
      </c>
      <c r="L10" s="5">
        <v>100</v>
      </c>
      <c r="M10" s="5">
        <v>9143</v>
      </c>
      <c r="N10" s="5">
        <v>100</v>
      </c>
      <c r="O10" s="5">
        <v>7037</v>
      </c>
      <c r="P10" s="5">
        <v>100</v>
      </c>
      <c r="R10" s="5">
        <v>3111</v>
      </c>
      <c r="S10" s="5">
        <v>3638</v>
      </c>
      <c r="T10" s="5">
        <v>14697</v>
      </c>
      <c r="U10" s="5">
        <v>3326</v>
      </c>
      <c r="V10" s="5">
        <v>8945</v>
      </c>
      <c r="W10" s="5">
        <v>9143</v>
      </c>
      <c r="X10" s="5">
        <v>7037</v>
      </c>
    </row>
    <row r="11" spans="1:24" x14ac:dyDescent="0.35">
      <c r="A11" s="6">
        <v>6</v>
      </c>
      <c r="B11" s="2" t="s">
        <v>16</v>
      </c>
      <c r="C11" s="6">
        <v>4079</v>
      </c>
      <c r="D11" s="6">
        <v>100</v>
      </c>
      <c r="E11" s="6">
        <v>3144</v>
      </c>
      <c r="F11" s="6">
        <v>100</v>
      </c>
      <c r="G11" s="6">
        <v>58581</v>
      </c>
      <c r="H11" s="6">
        <v>100</v>
      </c>
      <c r="I11" s="6">
        <v>2465</v>
      </c>
      <c r="J11" s="6">
        <v>100</v>
      </c>
      <c r="K11" s="6">
        <v>32360</v>
      </c>
      <c r="L11" s="6">
        <v>100</v>
      </c>
      <c r="M11" s="5">
        <v>32638</v>
      </c>
      <c r="N11" s="5">
        <v>100</v>
      </c>
      <c r="O11" s="5">
        <v>22402</v>
      </c>
      <c r="P11" s="6">
        <v>100</v>
      </c>
      <c r="R11" s="6">
        <v>4079</v>
      </c>
      <c r="S11" s="6">
        <v>3144</v>
      </c>
      <c r="T11" s="6">
        <v>58581</v>
      </c>
      <c r="U11" s="6">
        <v>2465</v>
      </c>
      <c r="V11" s="6">
        <v>32360</v>
      </c>
      <c r="W11" s="5">
        <v>32638</v>
      </c>
      <c r="X11" s="5">
        <v>22402</v>
      </c>
    </row>
    <row r="12" spans="1:24" x14ac:dyDescent="0.35">
      <c r="A12" s="5">
        <v>7</v>
      </c>
      <c r="B12" s="2" t="s">
        <v>17</v>
      </c>
      <c r="C12" s="5">
        <v>2034</v>
      </c>
      <c r="D12" s="5">
        <v>100</v>
      </c>
      <c r="E12" s="5">
        <v>2405</v>
      </c>
      <c r="F12" s="5">
        <v>100</v>
      </c>
      <c r="G12" s="5">
        <v>6056</v>
      </c>
      <c r="H12" s="5">
        <v>100</v>
      </c>
      <c r="I12" s="5">
        <v>2140</v>
      </c>
      <c r="J12" s="5">
        <v>100</v>
      </c>
      <c r="K12" s="5">
        <v>4062</v>
      </c>
      <c r="L12" s="5">
        <v>100</v>
      </c>
      <c r="M12" s="5">
        <v>4243</v>
      </c>
      <c r="N12" s="5">
        <v>100</v>
      </c>
      <c r="O12" s="5">
        <v>3473</v>
      </c>
      <c r="P12" s="5">
        <v>100</v>
      </c>
      <c r="R12" s="5">
        <v>2034</v>
      </c>
      <c r="S12" s="5">
        <v>2405</v>
      </c>
      <c r="T12" s="5">
        <v>6056</v>
      </c>
      <c r="U12" s="5">
        <v>2140</v>
      </c>
      <c r="V12" s="5">
        <v>4062</v>
      </c>
      <c r="W12" s="5">
        <v>4243</v>
      </c>
      <c r="X12" s="5">
        <v>3473</v>
      </c>
    </row>
    <row r="13" spans="1:24" x14ac:dyDescent="0.35">
      <c r="A13" s="6">
        <v>8</v>
      </c>
      <c r="B13" s="2" t="s">
        <v>18</v>
      </c>
      <c r="C13" s="6">
        <v>1721</v>
      </c>
      <c r="D13" s="6">
        <v>100</v>
      </c>
      <c r="E13" s="6">
        <v>2232</v>
      </c>
      <c r="F13" s="6">
        <v>100</v>
      </c>
      <c r="G13" s="6">
        <v>51132</v>
      </c>
      <c r="H13" s="6">
        <v>100</v>
      </c>
      <c r="I13" s="6">
        <v>1895</v>
      </c>
      <c r="J13" s="6">
        <v>100</v>
      </c>
      <c r="K13" s="6">
        <v>3463</v>
      </c>
      <c r="L13" s="6">
        <v>100</v>
      </c>
      <c r="M13" s="5">
        <v>3680</v>
      </c>
      <c r="N13" s="5">
        <v>100</v>
      </c>
      <c r="O13" s="5">
        <v>3004</v>
      </c>
      <c r="P13" s="6">
        <v>100</v>
      </c>
      <c r="R13" s="6">
        <v>1721</v>
      </c>
      <c r="S13" s="6">
        <v>2232</v>
      </c>
      <c r="T13" s="6">
        <v>51132</v>
      </c>
      <c r="U13" s="6">
        <v>1895</v>
      </c>
      <c r="V13" s="6">
        <v>3463</v>
      </c>
      <c r="W13" s="5">
        <v>3680</v>
      </c>
      <c r="X13" s="5">
        <v>3004</v>
      </c>
    </row>
    <row r="14" spans="1:24" x14ac:dyDescent="0.35">
      <c r="A14" s="5">
        <v>9</v>
      </c>
      <c r="B14" s="2" t="s">
        <v>19</v>
      </c>
      <c r="C14" s="5">
        <v>6031</v>
      </c>
      <c r="D14" s="5">
        <v>100</v>
      </c>
      <c r="E14" s="5">
        <v>1586</v>
      </c>
      <c r="F14" s="5">
        <v>100</v>
      </c>
      <c r="G14" s="5">
        <v>14517</v>
      </c>
      <c r="H14" s="5">
        <v>100</v>
      </c>
      <c r="I14" s="5">
        <v>2786</v>
      </c>
      <c r="J14" s="5">
        <v>100</v>
      </c>
      <c r="K14" s="5">
        <v>8617</v>
      </c>
      <c r="L14" s="5">
        <v>100</v>
      </c>
      <c r="M14" s="5">
        <v>8157</v>
      </c>
      <c r="N14" s="5">
        <v>100</v>
      </c>
      <c r="O14" s="5">
        <v>6414</v>
      </c>
      <c r="P14" s="5">
        <v>100</v>
      </c>
      <c r="R14" s="5">
        <v>6031</v>
      </c>
      <c r="S14" s="5">
        <v>1586</v>
      </c>
      <c r="T14" s="5">
        <v>14517</v>
      </c>
      <c r="U14" s="5">
        <v>2786</v>
      </c>
      <c r="V14" s="5">
        <v>8617</v>
      </c>
      <c r="W14" s="5">
        <v>8157</v>
      </c>
      <c r="X14" s="5">
        <v>6414</v>
      </c>
    </row>
    <row r="15" spans="1:24" x14ac:dyDescent="0.35">
      <c r="A15" s="6">
        <v>10</v>
      </c>
      <c r="B15" s="2" t="s">
        <v>20</v>
      </c>
      <c r="C15" s="6">
        <v>5040</v>
      </c>
      <c r="D15" s="6">
        <v>100</v>
      </c>
      <c r="E15" s="6">
        <v>2558</v>
      </c>
      <c r="F15" s="6">
        <v>100</v>
      </c>
      <c r="G15" s="6">
        <v>9774</v>
      </c>
      <c r="H15" s="6">
        <v>100</v>
      </c>
      <c r="I15" s="6">
        <v>2344</v>
      </c>
      <c r="J15" s="6">
        <v>100</v>
      </c>
      <c r="K15" s="6">
        <v>6094</v>
      </c>
      <c r="L15" s="6">
        <v>100</v>
      </c>
      <c r="M15" s="5">
        <v>6492</v>
      </c>
      <c r="N15" s="5">
        <v>100</v>
      </c>
      <c r="O15" s="5">
        <v>4837</v>
      </c>
      <c r="P15" s="6">
        <v>100</v>
      </c>
      <c r="R15" s="6">
        <v>5040</v>
      </c>
      <c r="S15" s="6">
        <v>2558</v>
      </c>
      <c r="T15" s="6">
        <v>9774</v>
      </c>
      <c r="U15" s="6">
        <v>2344</v>
      </c>
      <c r="V15" s="6">
        <v>6094</v>
      </c>
      <c r="W15" s="5">
        <v>6492</v>
      </c>
      <c r="X15" s="5">
        <v>4837</v>
      </c>
    </row>
    <row r="16" spans="1:24" x14ac:dyDescent="0.35">
      <c r="A16" s="5">
        <v>11</v>
      </c>
      <c r="B16" s="2" t="s">
        <v>21</v>
      </c>
      <c r="C16" s="5">
        <v>5339</v>
      </c>
      <c r="D16" s="5">
        <v>100</v>
      </c>
      <c r="E16" s="5">
        <v>2676</v>
      </c>
      <c r="F16" s="5">
        <v>100</v>
      </c>
      <c r="G16" s="5">
        <v>10280</v>
      </c>
      <c r="H16" s="5">
        <v>100</v>
      </c>
      <c r="I16" s="5">
        <v>2415</v>
      </c>
      <c r="J16" s="5">
        <v>100</v>
      </c>
      <c r="K16" s="5">
        <v>6319</v>
      </c>
      <c r="L16" s="5">
        <v>100</v>
      </c>
      <c r="M16" s="5">
        <v>4205</v>
      </c>
      <c r="N16" s="5">
        <v>100</v>
      </c>
      <c r="O16" s="5">
        <v>5038</v>
      </c>
      <c r="P16" s="5">
        <v>100</v>
      </c>
      <c r="R16" s="5">
        <v>5339</v>
      </c>
      <c r="S16" s="5">
        <v>2676</v>
      </c>
      <c r="T16" s="5">
        <v>10280</v>
      </c>
      <c r="U16" s="5">
        <v>2415</v>
      </c>
      <c r="V16" s="5">
        <v>6319</v>
      </c>
      <c r="W16" s="5">
        <v>4205</v>
      </c>
      <c r="X16" s="5">
        <v>5038</v>
      </c>
    </row>
    <row r="17" spans="1:24" x14ac:dyDescent="0.35">
      <c r="A17" s="6">
        <v>12</v>
      </c>
      <c r="B17" s="2" t="s">
        <v>22</v>
      </c>
      <c r="C17" s="6">
        <v>2641</v>
      </c>
      <c r="D17" s="6">
        <v>100</v>
      </c>
      <c r="E17" s="6">
        <v>2422</v>
      </c>
      <c r="F17" s="6">
        <v>100</v>
      </c>
      <c r="G17" s="6">
        <v>5908</v>
      </c>
      <c r="H17" s="6">
        <v>100</v>
      </c>
      <c r="I17" s="6">
        <v>2246</v>
      </c>
      <c r="J17" s="6">
        <v>100</v>
      </c>
      <c r="K17" s="6">
        <v>4058</v>
      </c>
      <c r="L17" s="6">
        <v>100</v>
      </c>
      <c r="M17" s="5">
        <v>5204</v>
      </c>
      <c r="N17" s="5">
        <v>100</v>
      </c>
      <c r="O17" s="5">
        <v>3500</v>
      </c>
      <c r="P17" s="6">
        <v>100</v>
      </c>
      <c r="R17" s="6">
        <v>2641</v>
      </c>
      <c r="S17" s="6">
        <v>2422</v>
      </c>
      <c r="T17" s="6">
        <v>5908</v>
      </c>
      <c r="U17" s="6">
        <v>2246</v>
      </c>
      <c r="V17" s="6">
        <v>4058</v>
      </c>
      <c r="W17" s="5">
        <v>5204</v>
      </c>
      <c r="X17" s="5">
        <v>3500</v>
      </c>
    </row>
    <row r="18" spans="1:24" x14ac:dyDescent="0.35">
      <c r="A18" s="5">
        <v>13</v>
      </c>
      <c r="B18" s="2" t="s">
        <v>23</v>
      </c>
      <c r="C18" s="5">
        <v>3206</v>
      </c>
      <c r="D18" s="5">
        <v>100</v>
      </c>
      <c r="E18" s="5">
        <v>2558</v>
      </c>
      <c r="F18" s="5">
        <v>100</v>
      </c>
      <c r="G18" s="5">
        <v>7087</v>
      </c>
      <c r="H18" s="5">
        <v>93</v>
      </c>
      <c r="I18" s="5">
        <v>2533</v>
      </c>
      <c r="J18" s="5">
        <v>100</v>
      </c>
      <c r="K18" s="5">
        <v>5015</v>
      </c>
      <c r="L18" s="5">
        <v>100</v>
      </c>
      <c r="M18" s="5">
        <v>12831</v>
      </c>
      <c r="N18" s="5">
        <v>93</v>
      </c>
      <c r="O18" s="5">
        <v>4100</v>
      </c>
      <c r="P18" s="5">
        <v>100</v>
      </c>
      <c r="R18" s="5">
        <v>3206</v>
      </c>
      <c r="S18" s="5">
        <v>2558</v>
      </c>
      <c r="T18" s="5">
        <v>7087</v>
      </c>
      <c r="U18" s="5">
        <v>2533</v>
      </c>
      <c r="V18" s="5">
        <v>5015</v>
      </c>
      <c r="W18" s="5">
        <v>12831</v>
      </c>
      <c r="X18" s="5">
        <v>4100</v>
      </c>
    </row>
    <row r="19" spans="1:24" x14ac:dyDescent="0.35">
      <c r="A19" s="6">
        <v>14</v>
      </c>
      <c r="B19" s="2" t="s">
        <v>24</v>
      </c>
      <c r="C19" s="6">
        <v>6915</v>
      </c>
      <c r="D19" s="6">
        <v>100</v>
      </c>
      <c r="E19" s="6">
        <v>2820</v>
      </c>
      <c r="F19" s="6">
        <v>100</v>
      </c>
      <c r="G19" s="6">
        <v>17877</v>
      </c>
      <c r="H19" s="6">
        <v>80</v>
      </c>
      <c r="I19" s="6">
        <v>3447</v>
      </c>
      <c r="J19" s="6">
        <v>73</v>
      </c>
      <c r="K19" s="6">
        <v>13003</v>
      </c>
      <c r="L19" s="6">
        <v>86</v>
      </c>
      <c r="M19" s="5">
        <v>34592</v>
      </c>
      <c r="N19" s="5">
        <v>100</v>
      </c>
      <c r="O19" s="5">
        <v>9050</v>
      </c>
      <c r="P19" s="6">
        <v>86</v>
      </c>
      <c r="R19" s="6">
        <v>6915</v>
      </c>
      <c r="S19" s="6">
        <v>2820</v>
      </c>
      <c r="T19" s="6">
        <v>17877</v>
      </c>
      <c r="U19" s="6">
        <v>3447</v>
      </c>
      <c r="V19" s="6">
        <v>13003</v>
      </c>
      <c r="W19" s="5">
        <v>34592</v>
      </c>
      <c r="X19" s="5">
        <v>9050</v>
      </c>
    </row>
    <row r="20" spans="1:24" x14ac:dyDescent="0.35">
      <c r="A20" s="5">
        <v>15</v>
      </c>
      <c r="B20" s="2" t="s">
        <v>25</v>
      </c>
      <c r="C20" s="5">
        <v>9539</v>
      </c>
      <c r="D20" s="5">
        <v>100</v>
      </c>
      <c r="E20" s="5">
        <v>4248</v>
      </c>
      <c r="F20" s="5">
        <v>76</v>
      </c>
      <c r="G20" s="5">
        <v>61818</v>
      </c>
      <c r="H20" s="5">
        <v>100</v>
      </c>
      <c r="I20" s="5">
        <v>3984</v>
      </c>
      <c r="J20" s="5">
        <v>90</v>
      </c>
      <c r="K20" s="5">
        <v>34320</v>
      </c>
      <c r="L20" s="5">
        <v>100</v>
      </c>
      <c r="M20" s="5">
        <v>34591</v>
      </c>
      <c r="N20" s="5">
        <v>100</v>
      </c>
      <c r="O20" s="5">
        <v>23912</v>
      </c>
      <c r="P20" s="5">
        <v>100</v>
      </c>
      <c r="R20" s="5">
        <v>9539</v>
      </c>
      <c r="S20" s="5">
        <v>4248</v>
      </c>
      <c r="T20" s="5">
        <v>61818</v>
      </c>
      <c r="U20" s="5">
        <v>3984</v>
      </c>
      <c r="V20" s="5">
        <v>34320</v>
      </c>
      <c r="W20" s="5">
        <v>34591</v>
      </c>
      <c r="X20" s="5">
        <v>23912</v>
      </c>
    </row>
    <row r="21" spans="1:24" x14ac:dyDescent="0.35">
      <c r="A21" s="6">
        <v>16</v>
      </c>
      <c r="B21" s="2" t="s">
        <v>26</v>
      </c>
      <c r="C21" s="6">
        <v>5256</v>
      </c>
      <c r="D21" s="6">
        <v>100</v>
      </c>
      <c r="E21" s="6">
        <v>3170</v>
      </c>
      <c r="F21" s="6">
        <v>100</v>
      </c>
      <c r="G21" s="6">
        <v>17161</v>
      </c>
      <c r="H21" s="6">
        <v>100</v>
      </c>
      <c r="I21" s="6">
        <v>2796</v>
      </c>
      <c r="J21" s="6">
        <v>100</v>
      </c>
      <c r="K21" s="6">
        <v>9881</v>
      </c>
      <c r="L21" s="6">
        <v>100</v>
      </c>
      <c r="M21" s="5">
        <v>10228</v>
      </c>
      <c r="N21" s="5">
        <v>100</v>
      </c>
      <c r="O21" s="5">
        <v>7535</v>
      </c>
      <c r="P21" s="6">
        <v>100</v>
      </c>
      <c r="R21" s="6">
        <v>5256</v>
      </c>
      <c r="S21" s="6">
        <v>3170</v>
      </c>
      <c r="T21" s="6">
        <v>17161</v>
      </c>
      <c r="U21" s="6">
        <v>2796</v>
      </c>
      <c r="V21" s="6">
        <v>9881</v>
      </c>
      <c r="W21" s="5">
        <v>10228</v>
      </c>
      <c r="X21" s="5">
        <v>7535</v>
      </c>
    </row>
    <row r="22" spans="1:24" x14ac:dyDescent="0.35">
      <c r="A22" s="5">
        <v>17</v>
      </c>
      <c r="B22" s="2" t="s">
        <v>27</v>
      </c>
      <c r="C22" s="5">
        <v>7742</v>
      </c>
      <c r="D22" s="5">
        <v>100</v>
      </c>
      <c r="E22" s="5">
        <v>4730</v>
      </c>
      <c r="F22" s="5">
        <v>100</v>
      </c>
      <c r="G22" s="5">
        <v>30249</v>
      </c>
      <c r="H22" s="5">
        <v>100</v>
      </c>
      <c r="I22" s="5">
        <v>4091</v>
      </c>
      <c r="J22" s="5">
        <v>100</v>
      </c>
      <c r="K22" s="5">
        <v>17279</v>
      </c>
      <c r="L22" s="5">
        <v>100</v>
      </c>
      <c r="M22" s="5">
        <v>17859</v>
      </c>
      <c r="N22" s="5">
        <v>100</v>
      </c>
      <c r="O22" s="5">
        <v>12907</v>
      </c>
      <c r="P22" s="5">
        <v>100</v>
      </c>
      <c r="R22" s="5">
        <v>7742</v>
      </c>
      <c r="S22" s="5">
        <v>4730</v>
      </c>
      <c r="T22" s="5">
        <v>30249</v>
      </c>
      <c r="U22" s="5">
        <v>4091</v>
      </c>
      <c r="V22" s="5">
        <v>17279</v>
      </c>
      <c r="W22" s="5">
        <v>17859</v>
      </c>
      <c r="X22" s="5">
        <v>12907</v>
      </c>
    </row>
    <row r="23" spans="1:24" x14ac:dyDescent="0.35">
      <c r="A23" s="6">
        <v>18</v>
      </c>
      <c r="B23" s="2" t="s">
        <v>28</v>
      </c>
      <c r="C23" s="6">
        <v>8197</v>
      </c>
      <c r="D23" s="6">
        <v>56</v>
      </c>
      <c r="E23" s="6">
        <v>5077</v>
      </c>
      <c r="F23" s="6">
        <v>16</v>
      </c>
      <c r="G23" s="6">
        <v>33883</v>
      </c>
      <c r="H23" s="6">
        <v>83</v>
      </c>
      <c r="I23" s="6">
        <v>4675</v>
      </c>
      <c r="J23" s="6">
        <v>36</v>
      </c>
      <c r="K23" s="6">
        <v>19201</v>
      </c>
      <c r="L23" s="6">
        <v>66</v>
      </c>
      <c r="M23" s="5">
        <v>20166</v>
      </c>
      <c r="N23" s="5">
        <v>83</v>
      </c>
      <c r="O23" s="5">
        <v>14454</v>
      </c>
      <c r="P23" s="6">
        <v>86</v>
      </c>
      <c r="R23" s="6">
        <v>8197</v>
      </c>
      <c r="S23" s="6">
        <v>5077</v>
      </c>
      <c r="T23" s="6">
        <v>33883</v>
      </c>
      <c r="U23" s="6">
        <v>4675</v>
      </c>
      <c r="V23" s="6">
        <v>19201</v>
      </c>
      <c r="W23" s="5">
        <v>20166</v>
      </c>
      <c r="X23" s="5">
        <v>14454</v>
      </c>
    </row>
    <row r="24" spans="1:24" x14ac:dyDescent="0.35">
      <c r="A24" s="5">
        <v>19</v>
      </c>
      <c r="B24" s="2" t="s">
        <v>29</v>
      </c>
      <c r="C24" s="5">
        <v>10643</v>
      </c>
      <c r="D24" s="5">
        <v>93</v>
      </c>
      <c r="E24" s="5">
        <v>6539</v>
      </c>
      <c r="F24" s="5">
        <v>63</v>
      </c>
      <c r="G24" s="5">
        <v>43618</v>
      </c>
      <c r="H24" s="5">
        <v>100</v>
      </c>
      <c r="I24" s="5">
        <v>7321</v>
      </c>
      <c r="J24" s="5">
        <v>76</v>
      </c>
      <c r="K24" s="5">
        <v>24695</v>
      </c>
      <c r="L24" s="5">
        <v>100</v>
      </c>
      <c r="M24" s="5">
        <v>25680</v>
      </c>
      <c r="N24" s="5">
        <v>93</v>
      </c>
      <c r="O24" s="5">
        <v>18822</v>
      </c>
      <c r="P24" s="5">
        <v>100</v>
      </c>
      <c r="R24" s="5">
        <v>10643</v>
      </c>
      <c r="S24" s="5">
        <v>6539</v>
      </c>
      <c r="T24" s="5">
        <v>43618</v>
      </c>
      <c r="U24" s="5">
        <v>7321</v>
      </c>
      <c r="V24" s="5">
        <v>24695</v>
      </c>
      <c r="W24" s="5">
        <v>25680</v>
      </c>
      <c r="X24" s="5">
        <v>18822</v>
      </c>
    </row>
    <row r="25" spans="1:24" x14ac:dyDescent="0.35">
      <c r="A25" s="6">
        <v>20</v>
      </c>
      <c r="B25" s="2" t="s">
        <v>30</v>
      </c>
      <c r="C25" s="6">
        <v>4263</v>
      </c>
      <c r="D25" s="6">
        <v>100</v>
      </c>
      <c r="E25" s="6">
        <v>2587</v>
      </c>
      <c r="F25" s="6">
        <v>100</v>
      </c>
      <c r="G25" s="6">
        <v>17541</v>
      </c>
      <c r="H25" s="6">
        <v>100</v>
      </c>
      <c r="I25" s="6">
        <v>3208</v>
      </c>
      <c r="J25" s="6">
        <v>100</v>
      </c>
      <c r="K25" s="6">
        <v>10295</v>
      </c>
      <c r="L25" s="6">
        <v>100</v>
      </c>
      <c r="M25" s="5">
        <v>10492</v>
      </c>
      <c r="N25" s="5">
        <v>100</v>
      </c>
      <c r="O25" s="5">
        <v>8916</v>
      </c>
      <c r="P25" s="6">
        <v>100</v>
      </c>
      <c r="R25" s="6">
        <v>4263</v>
      </c>
      <c r="S25" s="6">
        <v>2587</v>
      </c>
      <c r="T25" s="6">
        <v>17541</v>
      </c>
      <c r="U25" s="6">
        <v>3208</v>
      </c>
      <c r="V25" s="6">
        <v>10295</v>
      </c>
      <c r="W25" s="5">
        <v>10492</v>
      </c>
      <c r="X25" s="5">
        <v>8916</v>
      </c>
    </row>
    <row r="26" spans="1:24" x14ac:dyDescent="0.35">
      <c r="A26" s="5">
        <v>21</v>
      </c>
      <c r="B26" s="2" t="s">
        <v>31</v>
      </c>
      <c r="C26" s="5">
        <v>4566</v>
      </c>
      <c r="D26" s="5">
        <v>100</v>
      </c>
      <c r="E26" s="5">
        <v>2550</v>
      </c>
      <c r="F26" s="5">
        <v>100</v>
      </c>
      <c r="G26" s="5">
        <v>16562</v>
      </c>
      <c r="H26" s="5">
        <v>100</v>
      </c>
      <c r="I26" s="5">
        <v>2222</v>
      </c>
      <c r="J26" s="5">
        <v>100</v>
      </c>
      <c r="K26" s="5">
        <v>9511</v>
      </c>
      <c r="L26" s="5">
        <v>100</v>
      </c>
      <c r="M26" s="5">
        <v>9745</v>
      </c>
      <c r="N26" s="5">
        <v>100</v>
      </c>
      <c r="O26" s="5">
        <v>7170</v>
      </c>
      <c r="P26" s="5">
        <v>100</v>
      </c>
      <c r="R26" s="5">
        <v>4566</v>
      </c>
      <c r="S26" s="5">
        <v>2550</v>
      </c>
      <c r="T26" s="5">
        <v>16562</v>
      </c>
      <c r="U26" s="5">
        <v>2222</v>
      </c>
      <c r="V26" s="5">
        <v>9511</v>
      </c>
      <c r="W26" s="5">
        <v>9745</v>
      </c>
      <c r="X26" s="5">
        <v>7170</v>
      </c>
    </row>
    <row r="27" spans="1:24" x14ac:dyDescent="0.35">
      <c r="A27" s="6">
        <v>22</v>
      </c>
      <c r="B27" s="2" t="s">
        <v>32</v>
      </c>
      <c r="C27" s="6">
        <v>5550</v>
      </c>
      <c r="D27" s="6">
        <v>100</v>
      </c>
      <c r="E27" s="6">
        <v>2809</v>
      </c>
      <c r="F27" s="6">
        <v>100</v>
      </c>
      <c r="G27" s="6">
        <v>21015</v>
      </c>
      <c r="H27" s="6">
        <v>100</v>
      </c>
      <c r="I27" s="6">
        <v>2757</v>
      </c>
      <c r="J27" s="6">
        <v>100</v>
      </c>
      <c r="K27" s="6">
        <v>11958</v>
      </c>
      <c r="L27" s="6">
        <v>100</v>
      </c>
      <c r="M27" s="5">
        <v>12231</v>
      </c>
      <c r="N27" s="5">
        <v>100</v>
      </c>
      <c r="O27" s="5">
        <v>8816</v>
      </c>
      <c r="P27" s="6">
        <v>100</v>
      </c>
      <c r="R27" s="6">
        <v>5550</v>
      </c>
      <c r="S27" s="6">
        <v>2809</v>
      </c>
      <c r="T27" s="6">
        <v>21015</v>
      </c>
      <c r="U27" s="6">
        <v>2757</v>
      </c>
      <c r="V27" s="6">
        <v>11958</v>
      </c>
      <c r="W27" s="5">
        <v>12231</v>
      </c>
      <c r="X27" s="5">
        <v>8816</v>
      </c>
    </row>
    <row r="28" spans="1:24" x14ac:dyDescent="0.35">
      <c r="A28" s="5">
        <v>23</v>
      </c>
      <c r="B28" s="2" t="s">
        <v>33</v>
      </c>
      <c r="C28" s="5">
        <v>5999</v>
      </c>
      <c r="D28" s="5">
        <v>96</v>
      </c>
      <c r="E28" s="5">
        <v>2829</v>
      </c>
      <c r="F28" s="5">
        <v>100</v>
      </c>
      <c r="G28" s="5">
        <v>23015</v>
      </c>
      <c r="H28" s="5">
        <v>90</v>
      </c>
      <c r="I28" s="5">
        <v>2870</v>
      </c>
      <c r="J28" s="5">
        <v>100</v>
      </c>
      <c r="K28" s="5">
        <v>17398</v>
      </c>
      <c r="L28" s="5">
        <v>100</v>
      </c>
      <c r="M28" s="5">
        <v>12940</v>
      </c>
      <c r="N28" s="5">
        <v>100</v>
      </c>
      <c r="O28" s="5">
        <v>11410</v>
      </c>
      <c r="P28" s="5">
        <v>100</v>
      </c>
      <c r="R28" s="5">
        <v>5999</v>
      </c>
      <c r="S28" s="5">
        <v>2829</v>
      </c>
      <c r="T28" s="5">
        <v>23015</v>
      </c>
      <c r="U28" s="5">
        <v>2870</v>
      </c>
      <c r="V28" s="5">
        <v>17398</v>
      </c>
      <c r="W28" s="5">
        <v>12940</v>
      </c>
      <c r="X28" s="5">
        <v>11410</v>
      </c>
    </row>
    <row r="29" spans="1:24" x14ac:dyDescent="0.35">
      <c r="A29" s="6">
        <v>24</v>
      </c>
      <c r="B29" s="2" t="s">
        <v>34</v>
      </c>
      <c r="C29" s="6">
        <v>8051</v>
      </c>
      <c r="D29" s="6">
        <v>100</v>
      </c>
      <c r="E29" s="6">
        <v>3969</v>
      </c>
      <c r="F29" s="6">
        <v>100</v>
      </c>
      <c r="G29" s="6">
        <v>17610</v>
      </c>
      <c r="H29" s="6">
        <v>100</v>
      </c>
      <c r="I29" s="6">
        <v>3914</v>
      </c>
      <c r="J29" s="6">
        <v>100</v>
      </c>
      <c r="K29" s="6">
        <v>10474</v>
      </c>
      <c r="L29" s="6">
        <v>100</v>
      </c>
      <c r="M29" s="5">
        <v>10829</v>
      </c>
      <c r="N29" s="5">
        <v>100</v>
      </c>
      <c r="O29" s="5">
        <v>8169</v>
      </c>
      <c r="P29" s="6">
        <v>100</v>
      </c>
      <c r="R29" s="6">
        <v>8051</v>
      </c>
      <c r="S29" s="6">
        <v>3969</v>
      </c>
      <c r="T29" s="6">
        <v>17610</v>
      </c>
      <c r="U29" s="6">
        <v>3914</v>
      </c>
      <c r="V29" s="6">
        <v>10474</v>
      </c>
      <c r="W29" s="5">
        <v>10829</v>
      </c>
      <c r="X29" s="5">
        <v>8169</v>
      </c>
    </row>
    <row r="30" spans="1:24" x14ac:dyDescent="0.35">
      <c r="A30" s="5">
        <v>25</v>
      </c>
      <c r="B30" s="2" t="s">
        <v>35</v>
      </c>
      <c r="C30" s="5">
        <v>8307</v>
      </c>
      <c r="D30" s="5">
        <v>100</v>
      </c>
      <c r="E30" s="5">
        <v>5170</v>
      </c>
      <c r="F30" s="5">
        <v>100</v>
      </c>
      <c r="G30" s="5">
        <v>25060</v>
      </c>
      <c r="H30" s="5">
        <v>100</v>
      </c>
      <c r="I30" s="5">
        <v>3133</v>
      </c>
      <c r="J30" s="5">
        <v>100</v>
      </c>
      <c r="K30" s="5">
        <v>14754</v>
      </c>
      <c r="L30" s="5">
        <v>100</v>
      </c>
      <c r="M30" s="5">
        <v>15118</v>
      </c>
      <c r="N30" s="5">
        <v>100</v>
      </c>
      <c r="O30" s="5">
        <v>11505</v>
      </c>
      <c r="P30" s="5">
        <v>100</v>
      </c>
      <c r="R30" s="5">
        <v>8307</v>
      </c>
      <c r="S30" s="5">
        <v>5170</v>
      </c>
      <c r="T30" s="5">
        <v>25060</v>
      </c>
      <c r="U30" s="5">
        <v>3133</v>
      </c>
      <c r="V30" s="5">
        <v>14754</v>
      </c>
      <c r="W30" s="5">
        <v>15118</v>
      </c>
      <c r="X30" s="5">
        <v>11505</v>
      </c>
    </row>
    <row r="31" spans="1:24" x14ac:dyDescent="0.35">
      <c r="A31" s="6">
        <v>26</v>
      </c>
      <c r="B31" s="2" t="s">
        <v>36</v>
      </c>
      <c r="C31" s="6">
        <v>5933</v>
      </c>
      <c r="D31" s="6">
        <v>100</v>
      </c>
      <c r="E31" s="6">
        <v>2816</v>
      </c>
      <c r="F31" s="6">
        <v>93</v>
      </c>
      <c r="G31" s="6">
        <v>16972</v>
      </c>
      <c r="H31" s="6">
        <v>100</v>
      </c>
      <c r="I31" s="6">
        <v>3092</v>
      </c>
      <c r="J31" s="6">
        <v>100</v>
      </c>
      <c r="K31" s="6">
        <v>9922</v>
      </c>
      <c r="L31" s="6">
        <v>100</v>
      </c>
      <c r="M31" s="5">
        <v>10149</v>
      </c>
      <c r="N31" s="5">
        <v>100</v>
      </c>
      <c r="O31" s="5">
        <v>7517</v>
      </c>
      <c r="P31" s="6">
        <v>100</v>
      </c>
      <c r="R31" s="6">
        <v>5933</v>
      </c>
      <c r="S31" s="6">
        <v>2816</v>
      </c>
      <c r="T31" s="6">
        <v>16972</v>
      </c>
      <c r="U31" s="6">
        <v>3092</v>
      </c>
      <c r="V31" s="6">
        <v>9922</v>
      </c>
      <c r="W31" s="5">
        <v>10149</v>
      </c>
      <c r="X31" s="5">
        <v>7517</v>
      </c>
    </row>
    <row r="32" spans="1:24" x14ac:dyDescent="0.35">
      <c r="A32" s="5">
        <v>27</v>
      </c>
      <c r="B32" s="2" t="s">
        <v>37</v>
      </c>
      <c r="C32" s="5">
        <v>5677</v>
      </c>
      <c r="D32" s="5">
        <v>100</v>
      </c>
      <c r="E32" s="5">
        <v>2856</v>
      </c>
      <c r="F32" s="5">
        <v>96</v>
      </c>
      <c r="G32" s="5">
        <v>17127</v>
      </c>
      <c r="H32" s="5">
        <v>100</v>
      </c>
      <c r="I32" s="5">
        <v>2995</v>
      </c>
      <c r="J32" s="5">
        <v>100</v>
      </c>
      <c r="K32" s="5">
        <v>10110</v>
      </c>
      <c r="L32" s="5">
        <v>100</v>
      </c>
      <c r="M32" s="5">
        <v>10219</v>
      </c>
      <c r="N32" s="5">
        <v>100</v>
      </c>
      <c r="O32" s="5">
        <v>7491</v>
      </c>
      <c r="P32" s="5">
        <v>100</v>
      </c>
      <c r="R32" s="5">
        <v>5677</v>
      </c>
      <c r="S32" s="5">
        <v>2856</v>
      </c>
      <c r="T32" s="5">
        <v>17127</v>
      </c>
      <c r="U32" s="5">
        <v>2995</v>
      </c>
      <c r="V32" s="5">
        <v>10110</v>
      </c>
      <c r="W32" s="5">
        <v>10219</v>
      </c>
      <c r="X32" s="5">
        <v>7491</v>
      </c>
    </row>
    <row r="33" spans="1:24" x14ac:dyDescent="0.35">
      <c r="A33" s="6">
        <v>28</v>
      </c>
      <c r="B33" s="2" t="s">
        <v>38</v>
      </c>
      <c r="C33" s="6">
        <v>5100</v>
      </c>
      <c r="D33" s="6">
        <v>100</v>
      </c>
      <c r="E33" s="6">
        <v>2866</v>
      </c>
      <c r="F33" s="6">
        <v>100</v>
      </c>
      <c r="G33" s="6">
        <v>17135</v>
      </c>
      <c r="H33" s="6">
        <v>100</v>
      </c>
      <c r="I33" s="6">
        <v>2514</v>
      </c>
      <c r="J33" s="6">
        <v>100</v>
      </c>
      <c r="K33" s="6">
        <v>10096</v>
      </c>
      <c r="L33" s="6">
        <v>100</v>
      </c>
      <c r="M33" s="5">
        <v>10219</v>
      </c>
      <c r="N33" s="5">
        <v>100</v>
      </c>
      <c r="O33" s="5">
        <v>7583</v>
      </c>
      <c r="P33" s="6">
        <v>100</v>
      </c>
      <c r="R33" s="6">
        <v>5100</v>
      </c>
      <c r="S33" s="6">
        <v>2866</v>
      </c>
      <c r="T33" s="6">
        <v>17135</v>
      </c>
      <c r="U33" s="6">
        <v>2514</v>
      </c>
      <c r="V33" s="6">
        <v>10096</v>
      </c>
      <c r="W33" s="5">
        <v>10219</v>
      </c>
      <c r="X33" s="5">
        <v>7583</v>
      </c>
    </row>
    <row r="34" spans="1:24" x14ac:dyDescent="0.35">
      <c r="A34" s="5">
        <v>29</v>
      </c>
      <c r="B34" s="2" t="s">
        <v>39</v>
      </c>
      <c r="C34" s="5">
        <v>4776</v>
      </c>
      <c r="D34" s="5">
        <v>100</v>
      </c>
      <c r="E34" s="5">
        <v>2657</v>
      </c>
      <c r="F34" s="5">
        <v>100</v>
      </c>
      <c r="G34" s="5">
        <v>15647</v>
      </c>
      <c r="H34" s="5">
        <v>100</v>
      </c>
      <c r="I34" s="5">
        <v>2514</v>
      </c>
      <c r="J34" s="5">
        <v>100</v>
      </c>
      <c r="K34" s="5">
        <v>9132</v>
      </c>
      <c r="L34" s="5">
        <v>100</v>
      </c>
      <c r="M34" s="5">
        <v>9404</v>
      </c>
      <c r="N34" s="5">
        <v>100</v>
      </c>
      <c r="O34" s="5">
        <v>6880</v>
      </c>
      <c r="P34" s="5">
        <v>100</v>
      </c>
      <c r="R34" s="5">
        <v>4776</v>
      </c>
      <c r="S34" s="5">
        <v>2657</v>
      </c>
      <c r="T34" s="5">
        <v>15647</v>
      </c>
      <c r="U34" s="5">
        <v>2514</v>
      </c>
      <c r="V34" s="5">
        <v>9132</v>
      </c>
      <c r="W34" s="5">
        <v>9404</v>
      </c>
      <c r="X34" s="5">
        <v>6880</v>
      </c>
    </row>
    <row r="35" spans="1:24" x14ac:dyDescent="0.35">
      <c r="A35" s="6">
        <v>30</v>
      </c>
      <c r="B35" s="2" t="s">
        <v>40</v>
      </c>
      <c r="C35" s="6">
        <v>4980</v>
      </c>
      <c r="D35" s="6">
        <v>100</v>
      </c>
      <c r="E35" s="6">
        <v>2828</v>
      </c>
      <c r="F35" s="6">
        <v>100</v>
      </c>
      <c r="G35" s="6">
        <v>18674</v>
      </c>
      <c r="H35" s="6">
        <v>100</v>
      </c>
      <c r="I35" s="6">
        <v>2714</v>
      </c>
      <c r="J35" s="6">
        <v>100</v>
      </c>
      <c r="K35" s="6">
        <v>10797</v>
      </c>
      <c r="L35" s="6">
        <v>100</v>
      </c>
      <c r="M35" s="5">
        <v>11097</v>
      </c>
      <c r="N35" s="5">
        <v>100</v>
      </c>
      <c r="O35" s="5">
        <v>8130</v>
      </c>
      <c r="P35" s="6">
        <v>100</v>
      </c>
      <c r="R35" s="6">
        <v>4980</v>
      </c>
      <c r="S35" s="6">
        <v>2828</v>
      </c>
      <c r="T35" s="6">
        <v>18674</v>
      </c>
      <c r="U35" s="6">
        <v>2714</v>
      </c>
      <c r="V35" s="6">
        <v>10797</v>
      </c>
      <c r="W35" s="5">
        <v>11097</v>
      </c>
      <c r="X35" s="5">
        <v>8130</v>
      </c>
    </row>
    <row r="36" spans="1:24" x14ac:dyDescent="0.35">
      <c r="A36" s="5">
        <v>31</v>
      </c>
      <c r="B36" s="2" t="s">
        <v>41</v>
      </c>
      <c r="C36" s="5">
        <v>5727</v>
      </c>
      <c r="D36" s="5">
        <v>100</v>
      </c>
      <c r="E36" s="5">
        <v>2681</v>
      </c>
      <c r="F36" s="5">
        <v>93</v>
      </c>
      <c r="G36" s="5">
        <v>15806</v>
      </c>
      <c r="H36" s="5">
        <v>100</v>
      </c>
      <c r="I36" s="5">
        <v>2482</v>
      </c>
      <c r="J36" s="5">
        <v>100</v>
      </c>
      <c r="K36" s="5">
        <v>9179</v>
      </c>
      <c r="L36" s="5">
        <v>100</v>
      </c>
      <c r="M36" s="5">
        <v>9343</v>
      </c>
      <c r="N36" s="5">
        <v>100</v>
      </c>
      <c r="O36" s="5">
        <v>6863</v>
      </c>
      <c r="P36" s="5">
        <v>100</v>
      </c>
      <c r="R36" s="5">
        <v>5727</v>
      </c>
      <c r="S36" s="5">
        <v>2681</v>
      </c>
      <c r="T36" s="5">
        <v>15806</v>
      </c>
      <c r="U36" s="5">
        <v>2482</v>
      </c>
      <c r="V36" s="5">
        <v>9179</v>
      </c>
      <c r="W36" s="5">
        <v>9343</v>
      </c>
      <c r="X36" s="5">
        <v>6863</v>
      </c>
    </row>
    <row r="37" spans="1:24" x14ac:dyDescent="0.35">
      <c r="A37" s="6">
        <v>32</v>
      </c>
      <c r="B37" s="2" t="s">
        <v>42</v>
      </c>
      <c r="C37" s="6">
        <v>6288</v>
      </c>
      <c r="D37" s="6">
        <v>80</v>
      </c>
      <c r="E37" s="6">
        <v>3067</v>
      </c>
      <c r="F37" s="6">
        <v>60</v>
      </c>
      <c r="G37" s="6">
        <v>20716</v>
      </c>
      <c r="H37" s="6">
        <v>40</v>
      </c>
      <c r="I37" s="6">
        <v>4055</v>
      </c>
      <c r="J37" s="6">
        <v>46</v>
      </c>
      <c r="K37" s="6">
        <v>12138</v>
      </c>
      <c r="L37" s="6">
        <v>30</v>
      </c>
      <c r="M37" s="5">
        <v>12084</v>
      </c>
      <c r="N37" s="5">
        <v>100</v>
      </c>
      <c r="O37" s="5">
        <v>9505</v>
      </c>
      <c r="P37" s="6">
        <v>30</v>
      </c>
      <c r="R37" s="6">
        <v>6288</v>
      </c>
      <c r="S37" s="6">
        <v>3067</v>
      </c>
      <c r="T37" s="6">
        <v>20716</v>
      </c>
      <c r="U37" s="6">
        <v>4055</v>
      </c>
      <c r="V37" s="6">
        <v>12138</v>
      </c>
      <c r="W37" s="5">
        <v>12084</v>
      </c>
      <c r="X37" s="5">
        <v>9505</v>
      </c>
    </row>
    <row r="38" spans="1:24" x14ac:dyDescent="0.35">
      <c r="A38" s="5">
        <v>33</v>
      </c>
      <c r="B38" s="2" t="s">
        <v>43</v>
      </c>
      <c r="C38" s="5">
        <v>2869</v>
      </c>
      <c r="D38" s="5">
        <v>100</v>
      </c>
      <c r="E38" s="5">
        <v>2762</v>
      </c>
      <c r="F38" s="5">
        <v>100</v>
      </c>
      <c r="G38" s="5">
        <v>16145</v>
      </c>
      <c r="H38" s="5">
        <v>100</v>
      </c>
      <c r="I38" s="5">
        <v>2473</v>
      </c>
      <c r="J38" s="5">
        <v>100</v>
      </c>
      <c r="K38" s="5">
        <v>9485</v>
      </c>
      <c r="L38" s="5">
        <v>100</v>
      </c>
      <c r="M38" s="5">
        <v>9340</v>
      </c>
      <c r="N38" s="5">
        <v>100</v>
      </c>
      <c r="O38" s="5">
        <v>6807</v>
      </c>
      <c r="P38" s="5">
        <v>100</v>
      </c>
      <c r="R38" s="5">
        <v>2869</v>
      </c>
      <c r="S38" s="5">
        <v>2762</v>
      </c>
      <c r="T38" s="5">
        <v>16145</v>
      </c>
      <c r="U38" s="5">
        <v>2473</v>
      </c>
      <c r="V38" s="5">
        <v>9485</v>
      </c>
      <c r="W38" s="5">
        <v>9340</v>
      </c>
      <c r="X38" s="5">
        <v>6807</v>
      </c>
    </row>
    <row r="39" spans="1:24" x14ac:dyDescent="0.35">
      <c r="A39" s="6">
        <v>34</v>
      </c>
      <c r="B39" s="2" t="s">
        <v>44</v>
      </c>
      <c r="C39" s="6">
        <v>2714</v>
      </c>
      <c r="D39" s="6">
        <v>100</v>
      </c>
      <c r="E39" s="6">
        <v>2915</v>
      </c>
      <c r="F39" s="6">
        <v>100</v>
      </c>
      <c r="G39" s="6">
        <v>15907</v>
      </c>
      <c r="H39" s="6">
        <v>100</v>
      </c>
      <c r="I39" s="6">
        <v>2534</v>
      </c>
      <c r="J39" s="6">
        <v>100</v>
      </c>
      <c r="K39" s="6">
        <v>9312</v>
      </c>
      <c r="L39" s="6">
        <v>100</v>
      </c>
      <c r="M39" s="5">
        <v>9758</v>
      </c>
      <c r="N39" s="5">
        <v>100</v>
      </c>
      <c r="O39" s="5">
        <v>7082</v>
      </c>
      <c r="P39" s="6">
        <v>100</v>
      </c>
      <c r="R39" s="6">
        <v>2714</v>
      </c>
      <c r="S39" s="6">
        <v>2915</v>
      </c>
      <c r="T39" s="6">
        <v>15907</v>
      </c>
      <c r="U39" s="6">
        <v>2534</v>
      </c>
      <c r="V39" s="6">
        <v>9312</v>
      </c>
      <c r="W39" s="5">
        <v>9758</v>
      </c>
      <c r="X39" s="5">
        <v>7082</v>
      </c>
    </row>
    <row r="40" spans="1:24" x14ac:dyDescent="0.35">
      <c r="C40" s="7">
        <f>SUM(C6:C39)</f>
        <v>186197</v>
      </c>
      <c r="D40" s="8">
        <f>AVERAGE(D6:D39)</f>
        <v>97.794117647058826</v>
      </c>
      <c r="E40" s="9">
        <f>SUM(E6:E39)</f>
        <v>106023</v>
      </c>
      <c r="F40" s="8">
        <f>AVERAGE(F6:F39)</f>
        <v>94.029411764705884</v>
      </c>
      <c r="G40" s="7">
        <f>SUM(G6:G39)</f>
        <v>769819</v>
      </c>
      <c r="H40" s="8">
        <f>AVERAGE(H6:H39)</f>
        <v>96.647058823529406</v>
      </c>
      <c r="I40" s="9">
        <f>SUM(I6:I39)</f>
        <v>102771</v>
      </c>
      <c r="J40" s="8">
        <f>AVERAGE(J6:J39)</f>
        <v>94.735294117647058</v>
      </c>
      <c r="K40" s="7">
        <f>SUM(K6:K39)</f>
        <v>425298</v>
      </c>
      <c r="L40" s="8">
        <f>AVERAGE(L6:L39)</f>
        <v>96.529411764705884</v>
      </c>
      <c r="M40" s="7">
        <f>SUM(M6:M39)</f>
        <v>456392</v>
      </c>
      <c r="N40" s="10">
        <f>AVERAGE(N6:N39)</f>
        <v>99.088235294117652</v>
      </c>
      <c r="O40" s="9">
        <f>SUM(O6:O39)</f>
        <v>316442</v>
      </c>
      <c r="P40" s="8">
        <f>AVERAGE(P6:P39)</f>
        <v>97.117647058823536</v>
      </c>
      <c r="R40" s="11">
        <v>186197</v>
      </c>
      <c r="S40" s="11">
        <v>106023</v>
      </c>
      <c r="T40" s="11">
        <v>769819</v>
      </c>
      <c r="U40" s="11">
        <v>102771</v>
      </c>
      <c r="V40" s="11">
        <v>425298</v>
      </c>
      <c r="W40" s="11">
        <v>456392</v>
      </c>
      <c r="X40" s="11">
        <v>316442</v>
      </c>
    </row>
    <row r="43" spans="1:24" x14ac:dyDescent="0.35">
      <c r="B43" s="15" t="s">
        <v>45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spans="1:24" s="1" customFormat="1" x14ac:dyDescent="0.35">
      <c r="A44" s="5"/>
      <c r="B44" s="5"/>
      <c r="C44" s="16" t="s">
        <v>46</v>
      </c>
      <c r="D44" s="16"/>
      <c r="E44" s="16" t="s">
        <v>47</v>
      </c>
      <c r="F44" s="16"/>
      <c r="G44" s="16" t="s">
        <v>48</v>
      </c>
      <c r="H44" s="16"/>
      <c r="I44" s="16" t="s">
        <v>49</v>
      </c>
      <c r="J44" s="16"/>
      <c r="K44" s="16" t="s">
        <v>50</v>
      </c>
      <c r="L44" s="16"/>
      <c r="M44"/>
      <c r="N44"/>
      <c r="O44" s="14"/>
      <c r="P44" s="1" t="s">
        <v>46</v>
      </c>
      <c r="Q44" s="1" t="s">
        <v>47</v>
      </c>
      <c r="R44" s="1" t="s">
        <v>48</v>
      </c>
      <c r="S44" s="1" t="s">
        <v>49</v>
      </c>
      <c r="T44" s="1" t="s">
        <v>50</v>
      </c>
    </row>
    <row r="45" spans="1:24" x14ac:dyDescent="0.35">
      <c r="A45" s="4" t="s">
        <v>7</v>
      </c>
      <c r="B45" s="4" t="s">
        <v>8</v>
      </c>
      <c r="C45" s="4" t="s">
        <v>9</v>
      </c>
      <c r="D45" s="4" t="s">
        <v>10</v>
      </c>
      <c r="E45" s="4" t="s">
        <v>9</v>
      </c>
      <c r="F45" s="4" t="s">
        <v>10</v>
      </c>
      <c r="G45" s="4" t="s">
        <v>9</v>
      </c>
      <c r="H45" s="4" t="s">
        <v>10</v>
      </c>
      <c r="I45" s="4" t="s">
        <v>9</v>
      </c>
      <c r="J45" s="4" t="s">
        <v>10</v>
      </c>
      <c r="K45" s="4" t="s">
        <v>9</v>
      </c>
      <c r="L45" s="4" t="s">
        <v>10</v>
      </c>
      <c r="O45" s="14"/>
      <c r="P45" s="13">
        <v>32561</v>
      </c>
      <c r="Q45" s="5">
        <v>6761</v>
      </c>
      <c r="R45" s="5">
        <v>10511</v>
      </c>
      <c r="S45" s="5">
        <v>10369</v>
      </c>
      <c r="T45" s="5">
        <v>6114</v>
      </c>
    </row>
    <row r="46" spans="1:24" x14ac:dyDescent="0.35">
      <c r="A46" s="5">
        <v>1</v>
      </c>
      <c r="B46" s="2" t="s">
        <v>11</v>
      </c>
      <c r="C46" s="5">
        <v>32561</v>
      </c>
      <c r="D46" s="5">
        <v>100</v>
      </c>
      <c r="E46" s="5">
        <v>6761</v>
      </c>
      <c r="F46" s="5">
        <v>100</v>
      </c>
      <c r="G46" s="5">
        <v>10511</v>
      </c>
      <c r="H46" s="5">
        <v>100</v>
      </c>
      <c r="I46" s="5">
        <v>10369</v>
      </c>
      <c r="J46" s="5">
        <v>100</v>
      </c>
      <c r="K46" s="5">
        <v>6114</v>
      </c>
      <c r="L46" s="5">
        <v>100</v>
      </c>
      <c r="O46" s="14"/>
      <c r="P46" s="13">
        <v>30339</v>
      </c>
      <c r="Q46" s="6">
        <v>7693</v>
      </c>
      <c r="R46" s="6">
        <v>9222</v>
      </c>
      <c r="S46" s="6">
        <v>11524</v>
      </c>
      <c r="T46" s="6">
        <v>7560</v>
      </c>
    </row>
    <row r="47" spans="1:24" x14ac:dyDescent="0.35">
      <c r="A47" s="6">
        <v>2</v>
      </c>
      <c r="B47" s="2" t="s">
        <v>12</v>
      </c>
      <c r="C47" s="5">
        <v>30339</v>
      </c>
      <c r="D47" s="6">
        <v>100</v>
      </c>
      <c r="E47" s="6">
        <v>7693</v>
      </c>
      <c r="F47" s="5">
        <v>100</v>
      </c>
      <c r="G47" s="6">
        <v>9222</v>
      </c>
      <c r="H47" s="6">
        <v>100</v>
      </c>
      <c r="I47" s="6">
        <v>11524</v>
      </c>
      <c r="J47" s="6">
        <v>100</v>
      </c>
      <c r="K47" s="6">
        <v>7560</v>
      </c>
      <c r="L47" s="6">
        <v>100</v>
      </c>
      <c r="O47" s="14"/>
      <c r="P47" s="13">
        <v>21650</v>
      </c>
      <c r="Q47" s="5">
        <v>4639</v>
      </c>
      <c r="R47" s="5">
        <v>10982</v>
      </c>
      <c r="S47" s="5">
        <v>4907</v>
      </c>
      <c r="T47" s="5">
        <v>4289</v>
      </c>
    </row>
    <row r="48" spans="1:24" x14ac:dyDescent="0.35">
      <c r="A48" s="5">
        <v>3</v>
      </c>
      <c r="B48" s="2" t="s">
        <v>13</v>
      </c>
      <c r="C48" s="5">
        <v>21650</v>
      </c>
      <c r="D48" s="5">
        <v>100</v>
      </c>
      <c r="E48" s="5">
        <v>4639</v>
      </c>
      <c r="F48" s="5">
        <v>100</v>
      </c>
      <c r="G48" s="5">
        <v>10982</v>
      </c>
      <c r="H48" s="5">
        <v>100</v>
      </c>
      <c r="I48" s="5">
        <v>4907</v>
      </c>
      <c r="J48" s="5">
        <v>100</v>
      </c>
      <c r="K48" s="5">
        <v>4289</v>
      </c>
      <c r="L48" s="5">
        <v>100</v>
      </c>
      <c r="O48" s="14"/>
      <c r="P48" s="13">
        <v>27444</v>
      </c>
      <c r="Q48" s="6">
        <v>6116</v>
      </c>
      <c r="R48" s="5">
        <v>13290</v>
      </c>
      <c r="S48" s="6">
        <v>9905</v>
      </c>
      <c r="T48" s="6">
        <v>5940</v>
      </c>
    </row>
    <row r="49" spans="1:20" x14ac:dyDescent="0.35">
      <c r="A49" s="6">
        <v>4</v>
      </c>
      <c r="B49" s="2" t="s">
        <v>14</v>
      </c>
      <c r="C49" s="5">
        <v>27444</v>
      </c>
      <c r="D49" s="6">
        <v>100</v>
      </c>
      <c r="E49" s="6">
        <v>6116</v>
      </c>
      <c r="F49" s="5">
        <v>100</v>
      </c>
      <c r="G49" s="5">
        <v>13290</v>
      </c>
      <c r="H49" s="6">
        <v>100</v>
      </c>
      <c r="I49" s="6">
        <v>9905</v>
      </c>
      <c r="J49" s="6">
        <v>100</v>
      </c>
      <c r="K49" s="6">
        <v>5940</v>
      </c>
      <c r="L49" s="6">
        <v>100</v>
      </c>
      <c r="O49" s="14"/>
      <c r="P49" s="13">
        <v>31854</v>
      </c>
      <c r="Q49" s="5">
        <v>7647</v>
      </c>
      <c r="R49" s="5">
        <v>4348</v>
      </c>
      <c r="S49" s="5">
        <v>21116</v>
      </c>
      <c r="T49" s="5">
        <v>3111</v>
      </c>
    </row>
    <row r="50" spans="1:20" x14ac:dyDescent="0.35">
      <c r="A50" s="5">
        <v>5</v>
      </c>
      <c r="B50" s="2" t="s">
        <v>15</v>
      </c>
      <c r="C50" s="5">
        <v>31854</v>
      </c>
      <c r="D50" s="5">
        <v>100</v>
      </c>
      <c r="E50" s="5">
        <v>7647</v>
      </c>
      <c r="F50" s="5">
        <v>100</v>
      </c>
      <c r="G50" s="5">
        <v>4348</v>
      </c>
      <c r="H50" s="5">
        <v>100</v>
      </c>
      <c r="I50" s="5">
        <v>21116</v>
      </c>
      <c r="J50" s="5">
        <v>100</v>
      </c>
      <c r="K50" s="5">
        <v>3111</v>
      </c>
      <c r="L50" s="5">
        <v>100</v>
      </c>
      <c r="O50" s="14"/>
      <c r="P50" s="13">
        <v>31504</v>
      </c>
      <c r="Q50" s="6">
        <v>7913</v>
      </c>
      <c r="R50" s="5">
        <v>4175</v>
      </c>
      <c r="S50" s="6">
        <v>11851</v>
      </c>
      <c r="T50" s="6">
        <v>4079</v>
      </c>
    </row>
    <row r="51" spans="1:20" x14ac:dyDescent="0.35">
      <c r="A51" s="6">
        <v>6</v>
      </c>
      <c r="B51" s="2" t="s">
        <v>16</v>
      </c>
      <c r="C51" s="5">
        <v>31504</v>
      </c>
      <c r="D51" s="6">
        <v>100</v>
      </c>
      <c r="E51" s="6">
        <v>7913</v>
      </c>
      <c r="F51" s="5">
        <v>100</v>
      </c>
      <c r="G51" s="5">
        <v>4175</v>
      </c>
      <c r="H51" s="6">
        <v>100</v>
      </c>
      <c r="I51" s="6">
        <v>11851</v>
      </c>
      <c r="J51" s="6">
        <v>100</v>
      </c>
      <c r="K51" s="6">
        <v>4079</v>
      </c>
      <c r="L51" s="6">
        <v>100</v>
      </c>
      <c r="O51" s="14"/>
      <c r="P51" s="13">
        <v>25477</v>
      </c>
      <c r="Q51" s="5">
        <v>5191</v>
      </c>
      <c r="R51" s="5">
        <v>2042</v>
      </c>
      <c r="S51" s="5">
        <v>13614</v>
      </c>
      <c r="T51" s="5">
        <v>2034</v>
      </c>
    </row>
    <row r="52" spans="1:20" x14ac:dyDescent="0.35">
      <c r="A52" s="5">
        <v>7</v>
      </c>
      <c r="B52" s="2" t="s">
        <v>17</v>
      </c>
      <c r="C52" s="5">
        <v>25477</v>
      </c>
      <c r="D52" s="5">
        <v>100</v>
      </c>
      <c r="E52" s="5">
        <v>5191</v>
      </c>
      <c r="F52" s="5">
        <v>100</v>
      </c>
      <c r="G52" s="5">
        <v>2042</v>
      </c>
      <c r="H52" s="5">
        <v>100</v>
      </c>
      <c r="I52" s="5">
        <v>13614</v>
      </c>
      <c r="J52" s="5">
        <v>100</v>
      </c>
      <c r="K52" s="5">
        <v>2034</v>
      </c>
      <c r="L52" s="5">
        <v>100</v>
      </c>
      <c r="O52" s="14"/>
      <c r="P52" s="13">
        <v>19591</v>
      </c>
      <c r="Q52" s="6">
        <v>1917</v>
      </c>
      <c r="R52" s="5">
        <v>15103</v>
      </c>
      <c r="S52" s="6">
        <v>1721</v>
      </c>
      <c r="T52" s="6">
        <v>1721</v>
      </c>
    </row>
    <row r="53" spans="1:20" x14ac:dyDescent="0.35">
      <c r="A53" s="6">
        <v>8</v>
      </c>
      <c r="B53" s="2" t="s">
        <v>18</v>
      </c>
      <c r="C53" s="5">
        <v>19591</v>
      </c>
      <c r="D53" s="6">
        <v>100</v>
      </c>
      <c r="E53" s="6">
        <v>1917</v>
      </c>
      <c r="F53" s="5">
        <v>100</v>
      </c>
      <c r="G53" s="5">
        <v>15103</v>
      </c>
      <c r="H53" s="6">
        <v>100</v>
      </c>
      <c r="I53" s="6">
        <v>1721</v>
      </c>
      <c r="J53" s="6">
        <v>100</v>
      </c>
      <c r="K53" s="6">
        <v>1721</v>
      </c>
      <c r="L53" s="6">
        <v>100</v>
      </c>
      <c r="O53" s="14"/>
      <c r="P53" s="13">
        <v>25870</v>
      </c>
      <c r="Q53" s="5">
        <v>6046</v>
      </c>
      <c r="R53" s="5">
        <v>24675</v>
      </c>
      <c r="S53" s="5">
        <v>12519</v>
      </c>
      <c r="T53" s="5">
        <v>6031</v>
      </c>
    </row>
    <row r="54" spans="1:20" x14ac:dyDescent="0.35">
      <c r="A54" s="5">
        <v>9</v>
      </c>
      <c r="B54" s="2" t="s">
        <v>19</v>
      </c>
      <c r="C54" s="5">
        <v>25870</v>
      </c>
      <c r="D54" s="5">
        <v>100</v>
      </c>
      <c r="E54" s="5">
        <v>6046</v>
      </c>
      <c r="F54" s="5">
        <v>100</v>
      </c>
      <c r="G54" s="5">
        <v>24675</v>
      </c>
      <c r="H54" s="5">
        <v>100</v>
      </c>
      <c r="I54" s="5">
        <v>12519</v>
      </c>
      <c r="J54" s="5">
        <v>100</v>
      </c>
      <c r="K54" s="5">
        <v>6031</v>
      </c>
      <c r="L54" s="5">
        <v>100</v>
      </c>
      <c r="O54" s="14"/>
      <c r="P54" s="13">
        <v>27134</v>
      </c>
      <c r="Q54" s="6">
        <v>5216</v>
      </c>
      <c r="R54" s="5">
        <v>18151</v>
      </c>
      <c r="S54" s="6">
        <v>6385</v>
      </c>
      <c r="T54" s="6">
        <v>5040</v>
      </c>
    </row>
    <row r="55" spans="1:20" x14ac:dyDescent="0.35">
      <c r="A55" s="6">
        <v>10</v>
      </c>
      <c r="B55" s="2" t="s">
        <v>20</v>
      </c>
      <c r="C55" s="5">
        <v>27134</v>
      </c>
      <c r="D55" s="6">
        <v>100</v>
      </c>
      <c r="E55" s="6">
        <v>5216</v>
      </c>
      <c r="F55" s="5">
        <v>100</v>
      </c>
      <c r="G55" s="5">
        <v>18151</v>
      </c>
      <c r="H55" s="6">
        <v>100</v>
      </c>
      <c r="I55" s="6">
        <v>6385</v>
      </c>
      <c r="J55" s="6">
        <v>100</v>
      </c>
      <c r="K55" s="6">
        <v>5040</v>
      </c>
      <c r="L55" s="6">
        <v>100</v>
      </c>
      <c r="O55" s="14"/>
      <c r="P55" s="13">
        <v>28161</v>
      </c>
      <c r="Q55" s="5">
        <v>5588</v>
      </c>
      <c r="R55" s="5">
        <v>27387</v>
      </c>
      <c r="S55" s="5">
        <v>7552</v>
      </c>
      <c r="T55" s="5">
        <v>5339</v>
      </c>
    </row>
    <row r="56" spans="1:20" x14ac:dyDescent="0.35">
      <c r="A56" s="5">
        <v>11</v>
      </c>
      <c r="B56" s="2" t="s">
        <v>21</v>
      </c>
      <c r="C56" s="5">
        <v>28161</v>
      </c>
      <c r="D56" s="5">
        <v>100</v>
      </c>
      <c r="E56" s="5">
        <v>5588</v>
      </c>
      <c r="F56" s="5">
        <v>100</v>
      </c>
      <c r="G56" s="5">
        <v>27387</v>
      </c>
      <c r="H56" s="5">
        <v>100</v>
      </c>
      <c r="I56" s="5">
        <v>7552</v>
      </c>
      <c r="J56" s="5">
        <v>100</v>
      </c>
      <c r="K56" s="5">
        <v>5339</v>
      </c>
      <c r="L56" s="5">
        <v>100</v>
      </c>
      <c r="O56" s="14"/>
      <c r="P56" s="13">
        <v>25362</v>
      </c>
      <c r="Q56" s="6">
        <v>5227</v>
      </c>
      <c r="R56" s="5">
        <v>2641</v>
      </c>
      <c r="S56" s="6">
        <v>8379</v>
      </c>
      <c r="T56" s="6">
        <v>2641</v>
      </c>
    </row>
    <row r="57" spans="1:20" x14ac:dyDescent="0.35">
      <c r="A57" s="6">
        <v>12</v>
      </c>
      <c r="B57" s="2" t="s">
        <v>22</v>
      </c>
      <c r="C57" s="5">
        <v>25362</v>
      </c>
      <c r="D57" s="6">
        <v>100</v>
      </c>
      <c r="E57" s="6">
        <v>5227</v>
      </c>
      <c r="F57" s="5">
        <v>100</v>
      </c>
      <c r="G57" s="5">
        <v>2641</v>
      </c>
      <c r="H57" s="6">
        <v>100</v>
      </c>
      <c r="I57" s="6">
        <v>8379</v>
      </c>
      <c r="J57" s="6">
        <v>100</v>
      </c>
      <c r="K57" s="6">
        <v>2641</v>
      </c>
      <c r="L57" s="6">
        <v>100</v>
      </c>
      <c r="O57" s="14"/>
      <c r="P57" s="13">
        <v>24645</v>
      </c>
      <c r="Q57" s="5">
        <v>5624</v>
      </c>
      <c r="R57" s="5">
        <v>3298</v>
      </c>
      <c r="S57" s="5">
        <v>17437</v>
      </c>
      <c r="T57" s="5">
        <v>3206</v>
      </c>
    </row>
    <row r="58" spans="1:20" x14ac:dyDescent="0.35">
      <c r="A58" s="5">
        <v>13</v>
      </c>
      <c r="B58" s="2" t="s">
        <v>23</v>
      </c>
      <c r="C58" s="5">
        <v>24645</v>
      </c>
      <c r="D58" s="5">
        <v>100</v>
      </c>
      <c r="E58" s="5">
        <v>5624</v>
      </c>
      <c r="F58" s="5">
        <v>100</v>
      </c>
      <c r="G58" s="5">
        <v>3298</v>
      </c>
      <c r="H58" s="5">
        <v>100</v>
      </c>
      <c r="I58" s="5">
        <v>17437</v>
      </c>
      <c r="J58" s="5">
        <v>100</v>
      </c>
      <c r="K58" s="5">
        <v>3206</v>
      </c>
      <c r="L58" s="5">
        <v>100</v>
      </c>
      <c r="O58" s="14"/>
      <c r="P58" s="13">
        <v>29342</v>
      </c>
      <c r="Q58" s="6">
        <v>8027</v>
      </c>
      <c r="R58" s="5">
        <v>10458</v>
      </c>
      <c r="S58" s="6">
        <v>14756</v>
      </c>
      <c r="T58" s="6">
        <v>6915</v>
      </c>
    </row>
    <row r="59" spans="1:20" x14ac:dyDescent="0.35">
      <c r="A59" s="6">
        <v>14</v>
      </c>
      <c r="B59" s="2" t="s">
        <v>24</v>
      </c>
      <c r="C59" s="5">
        <v>29342</v>
      </c>
      <c r="D59" s="6">
        <v>100</v>
      </c>
      <c r="E59" s="6">
        <v>8027</v>
      </c>
      <c r="F59" s="5">
        <v>100</v>
      </c>
      <c r="G59" s="5">
        <v>10458</v>
      </c>
      <c r="H59" s="6">
        <v>100</v>
      </c>
      <c r="I59" s="6">
        <v>14756</v>
      </c>
      <c r="J59" s="6">
        <v>96</v>
      </c>
      <c r="K59" s="6">
        <v>6915</v>
      </c>
      <c r="L59" s="6">
        <v>100</v>
      </c>
      <c r="O59" s="14"/>
      <c r="P59" s="13">
        <v>38706</v>
      </c>
      <c r="Q59" s="5">
        <v>9664</v>
      </c>
      <c r="R59" s="5">
        <v>37839</v>
      </c>
      <c r="S59" s="5">
        <v>17312</v>
      </c>
      <c r="T59" s="5">
        <v>9539</v>
      </c>
    </row>
    <row r="60" spans="1:20" x14ac:dyDescent="0.35">
      <c r="A60" s="5">
        <v>15</v>
      </c>
      <c r="B60" s="2" t="s">
        <v>25</v>
      </c>
      <c r="C60" s="5">
        <v>38706</v>
      </c>
      <c r="D60" s="5">
        <v>100</v>
      </c>
      <c r="E60" s="5">
        <v>9664</v>
      </c>
      <c r="F60" s="5">
        <v>100</v>
      </c>
      <c r="G60" s="5">
        <v>37839</v>
      </c>
      <c r="H60" s="5">
        <v>100</v>
      </c>
      <c r="I60" s="5">
        <v>17312</v>
      </c>
      <c r="J60" s="5">
        <v>96</v>
      </c>
      <c r="K60" s="5">
        <v>9539</v>
      </c>
      <c r="L60" s="5">
        <v>100</v>
      </c>
      <c r="O60" s="14"/>
      <c r="P60" s="13">
        <v>26013</v>
      </c>
      <c r="Q60" s="6">
        <v>5278</v>
      </c>
      <c r="R60" s="5">
        <v>24823</v>
      </c>
      <c r="S60" s="6">
        <v>13871</v>
      </c>
      <c r="T60" s="6">
        <v>5256</v>
      </c>
    </row>
    <row r="61" spans="1:20" x14ac:dyDescent="0.35">
      <c r="A61" s="6">
        <v>16</v>
      </c>
      <c r="B61" s="2" t="s">
        <v>26</v>
      </c>
      <c r="C61" s="5">
        <v>26013</v>
      </c>
      <c r="D61" s="6">
        <v>100</v>
      </c>
      <c r="E61" s="6">
        <v>5278</v>
      </c>
      <c r="F61" s="5">
        <v>100</v>
      </c>
      <c r="G61" s="5">
        <v>24823</v>
      </c>
      <c r="H61" s="6">
        <v>100</v>
      </c>
      <c r="I61" s="6">
        <v>13871</v>
      </c>
      <c r="J61" s="6">
        <v>100</v>
      </c>
      <c r="K61" s="6">
        <v>5256</v>
      </c>
      <c r="L61" s="6">
        <v>100</v>
      </c>
      <c r="O61" s="14"/>
      <c r="P61" s="13">
        <v>32876</v>
      </c>
      <c r="Q61" s="5">
        <v>8225</v>
      </c>
      <c r="R61" s="5">
        <v>32439</v>
      </c>
      <c r="S61" s="5">
        <v>20828</v>
      </c>
      <c r="T61" s="5">
        <v>7742</v>
      </c>
    </row>
    <row r="62" spans="1:20" x14ac:dyDescent="0.35">
      <c r="A62" s="5">
        <v>17</v>
      </c>
      <c r="B62" s="2" t="s">
        <v>27</v>
      </c>
      <c r="C62" s="5">
        <v>32876</v>
      </c>
      <c r="D62" s="5">
        <v>100</v>
      </c>
      <c r="E62" s="5">
        <v>8225</v>
      </c>
      <c r="F62" s="5">
        <v>100</v>
      </c>
      <c r="G62" s="5">
        <v>32439</v>
      </c>
      <c r="H62" s="5">
        <v>100</v>
      </c>
      <c r="I62" s="5">
        <v>20828</v>
      </c>
      <c r="J62" s="5">
        <v>100</v>
      </c>
      <c r="K62" s="5">
        <v>7742</v>
      </c>
      <c r="L62" s="5">
        <v>100</v>
      </c>
      <c r="O62" s="14"/>
      <c r="P62" s="13">
        <v>35041</v>
      </c>
      <c r="Q62" s="6">
        <v>8467</v>
      </c>
      <c r="R62" s="5">
        <v>34946</v>
      </c>
      <c r="S62" s="6">
        <v>19169</v>
      </c>
      <c r="T62" s="6">
        <v>8197</v>
      </c>
    </row>
    <row r="63" spans="1:20" x14ac:dyDescent="0.35">
      <c r="A63" s="6">
        <v>18</v>
      </c>
      <c r="B63" s="2" t="s">
        <v>28</v>
      </c>
      <c r="C63" s="5">
        <v>35041</v>
      </c>
      <c r="D63" s="6">
        <v>90</v>
      </c>
      <c r="E63" s="6">
        <v>8467</v>
      </c>
      <c r="F63" s="5">
        <v>56</v>
      </c>
      <c r="G63" s="5">
        <v>34946</v>
      </c>
      <c r="H63" s="6">
        <v>96</v>
      </c>
      <c r="I63" s="6">
        <v>19169</v>
      </c>
      <c r="J63" s="6">
        <v>76</v>
      </c>
      <c r="K63" s="6">
        <v>8197</v>
      </c>
      <c r="L63" s="6">
        <v>56</v>
      </c>
      <c r="O63" s="14"/>
      <c r="P63" s="13">
        <v>41410</v>
      </c>
      <c r="Q63" s="5">
        <v>10330</v>
      </c>
      <c r="R63" s="5">
        <v>41300</v>
      </c>
      <c r="S63" s="5">
        <v>26308</v>
      </c>
      <c r="T63" s="5">
        <v>10643</v>
      </c>
    </row>
    <row r="64" spans="1:20" x14ac:dyDescent="0.35">
      <c r="A64" s="5">
        <v>19</v>
      </c>
      <c r="B64" s="2" t="s">
        <v>29</v>
      </c>
      <c r="C64" s="5">
        <v>41410</v>
      </c>
      <c r="D64" s="5">
        <v>100</v>
      </c>
      <c r="E64" s="5">
        <v>10330</v>
      </c>
      <c r="F64" s="5">
        <v>86</v>
      </c>
      <c r="G64" s="5">
        <v>41300</v>
      </c>
      <c r="H64" s="5">
        <v>100</v>
      </c>
      <c r="I64" s="5">
        <v>26308</v>
      </c>
      <c r="J64" s="5">
        <v>100</v>
      </c>
      <c r="K64" s="5">
        <v>10643</v>
      </c>
      <c r="L64" s="5">
        <v>93</v>
      </c>
      <c r="O64" s="14"/>
      <c r="P64" s="13">
        <v>23069</v>
      </c>
      <c r="Q64" s="6">
        <v>5219</v>
      </c>
      <c r="R64" s="5">
        <v>23050</v>
      </c>
      <c r="S64" s="6">
        <v>14245</v>
      </c>
      <c r="T64" s="6">
        <v>4263</v>
      </c>
    </row>
    <row r="65" spans="1:20" x14ac:dyDescent="0.35">
      <c r="A65" s="6">
        <v>20</v>
      </c>
      <c r="B65" s="2" t="s">
        <v>30</v>
      </c>
      <c r="C65" s="5">
        <v>23069</v>
      </c>
      <c r="D65" s="6">
        <v>100</v>
      </c>
      <c r="E65" s="6">
        <v>5219</v>
      </c>
      <c r="F65" s="5">
        <v>100</v>
      </c>
      <c r="G65" s="5">
        <v>23050</v>
      </c>
      <c r="H65" s="6">
        <v>100</v>
      </c>
      <c r="I65" s="6">
        <v>14245</v>
      </c>
      <c r="J65" s="6">
        <v>100</v>
      </c>
      <c r="K65" s="6">
        <v>4263</v>
      </c>
      <c r="L65" s="6">
        <v>100</v>
      </c>
      <c r="O65" s="14"/>
      <c r="P65" s="13">
        <v>24165</v>
      </c>
      <c r="Q65" s="5">
        <v>4613</v>
      </c>
      <c r="R65" s="5">
        <v>17966</v>
      </c>
      <c r="S65" s="5">
        <v>7333</v>
      </c>
      <c r="T65" s="5">
        <v>4566</v>
      </c>
    </row>
    <row r="66" spans="1:20" x14ac:dyDescent="0.35">
      <c r="A66" s="5">
        <v>21</v>
      </c>
      <c r="B66" s="2" t="s">
        <v>31</v>
      </c>
      <c r="C66" s="5">
        <v>24165</v>
      </c>
      <c r="D66" s="5">
        <v>100</v>
      </c>
      <c r="E66" s="5">
        <v>4613</v>
      </c>
      <c r="F66" s="5">
        <v>100</v>
      </c>
      <c r="G66" s="5">
        <v>17966</v>
      </c>
      <c r="H66" s="5">
        <v>100</v>
      </c>
      <c r="I66" s="5">
        <v>7333</v>
      </c>
      <c r="J66" s="5">
        <v>100</v>
      </c>
      <c r="K66" s="5">
        <v>4566</v>
      </c>
      <c r="L66" s="5">
        <v>100</v>
      </c>
      <c r="O66" s="14"/>
      <c r="P66" s="13">
        <v>25963</v>
      </c>
      <c r="Q66" s="6">
        <v>5734</v>
      </c>
      <c r="R66" s="5">
        <v>17109</v>
      </c>
      <c r="S66" s="6">
        <v>9354</v>
      </c>
      <c r="T66" s="6">
        <v>5550</v>
      </c>
    </row>
    <row r="67" spans="1:20" x14ac:dyDescent="0.35">
      <c r="A67" s="6">
        <v>22</v>
      </c>
      <c r="B67" s="2" t="s">
        <v>32</v>
      </c>
      <c r="C67" s="5">
        <v>25963</v>
      </c>
      <c r="D67" s="6">
        <v>100</v>
      </c>
      <c r="E67" s="6">
        <v>5734</v>
      </c>
      <c r="F67" s="5">
        <v>100</v>
      </c>
      <c r="G67" s="5">
        <v>17109</v>
      </c>
      <c r="H67" s="6">
        <v>100</v>
      </c>
      <c r="I67" s="6">
        <v>9354</v>
      </c>
      <c r="J67" s="6">
        <v>100</v>
      </c>
      <c r="K67" s="6">
        <v>5550</v>
      </c>
      <c r="L67" s="6">
        <v>100</v>
      </c>
      <c r="O67" s="14"/>
      <c r="P67" s="13">
        <v>29501</v>
      </c>
      <c r="Q67" s="5">
        <v>5912</v>
      </c>
      <c r="R67" s="5">
        <v>17240</v>
      </c>
      <c r="S67" s="5">
        <v>8987</v>
      </c>
      <c r="T67" s="5">
        <v>5999</v>
      </c>
    </row>
    <row r="68" spans="1:20" x14ac:dyDescent="0.35">
      <c r="A68" s="5">
        <v>23</v>
      </c>
      <c r="B68" s="2" t="s">
        <v>33</v>
      </c>
      <c r="C68" s="5">
        <v>29501</v>
      </c>
      <c r="D68" s="5">
        <v>100</v>
      </c>
      <c r="E68" s="5">
        <v>5912</v>
      </c>
      <c r="F68" s="5">
        <v>100</v>
      </c>
      <c r="G68" s="5">
        <v>17240</v>
      </c>
      <c r="H68" s="5">
        <v>100</v>
      </c>
      <c r="I68" s="5">
        <v>8987</v>
      </c>
      <c r="J68" s="5">
        <v>96</v>
      </c>
      <c r="K68" s="5">
        <v>5999</v>
      </c>
      <c r="L68" s="5">
        <v>96</v>
      </c>
      <c r="O68" s="14"/>
      <c r="P68" s="13">
        <v>34964</v>
      </c>
      <c r="Q68" s="6">
        <v>8503</v>
      </c>
      <c r="R68" s="5">
        <v>34429</v>
      </c>
      <c r="S68" s="6">
        <v>20980</v>
      </c>
      <c r="T68" s="6">
        <v>8051</v>
      </c>
    </row>
    <row r="69" spans="1:20" x14ac:dyDescent="0.35">
      <c r="A69" s="6">
        <v>24</v>
      </c>
      <c r="B69" s="2" t="s">
        <v>34</v>
      </c>
      <c r="C69" s="5">
        <v>34964</v>
      </c>
      <c r="D69" s="6">
        <v>100</v>
      </c>
      <c r="E69" s="6">
        <v>8503</v>
      </c>
      <c r="F69" s="5">
        <v>100</v>
      </c>
      <c r="G69" s="5">
        <v>34429</v>
      </c>
      <c r="H69" s="6">
        <v>100</v>
      </c>
      <c r="I69" s="6">
        <v>20980</v>
      </c>
      <c r="J69" s="6">
        <v>100</v>
      </c>
      <c r="K69" s="6">
        <v>8051</v>
      </c>
      <c r="L69" s="6">
        <v>100</v>
      </c>
      <c r="O69" s="14"/>
      <c r="P69" s="13">
        <v>41395</v>
      </c>
      <c r="Q69" s="5">
        <v>10052</v>
      </c>
      <c r="R69" s="5">
        <v>41335</v>
      </c>
      <c r="S69" s="5">
        <v>26156</v>
      </c>
      <c r="T69" s="5">
        <v>8307</v>
      </c>
    </row>
    <row r="70" spans="1:20" x14ac:dyDescent="0.35">
      <c r="A70" s="5">
        <v>25</v>
      </c>
      <c r="B70" s="2" t="s">
        <v>35</v>
      </c>
      <c r="C70" s="5">
        <v>41395</v>
      </c>
      <c r="D70" s="5">
        <v>100</v>
      </c>
      <c r="E70" s="5">
        <v>10052</v>
      </c>
      <c r="F70" s="5">
        <v>100</v>
      </c>
      <c r="G70" s="5">
        <v>41335</v>
      </c>
      <c r="H70" s="5">
        <v>100</v>
      </c>
      <c r="I70" s="5">
        <v>26156</v>
      </c>
      <c r="J70" s="5">
        <v>100</v>
      </c>
      <c r="K70" s="5">
        <v>8307</v>
      </c>
      <c r="L70" s="5">
        <v>100</v>
      </c>
      <c r="O70" s="14"/>
      <c r="P70" s="13">
        <v>25810</v>
      </c>
      <c r="Q70" s="6">
        <v>6064</v>
      </c>
      <c r="R70" s="5">
        <v>25800</v>
      </c>
      <c r="S70" s="6">
        <v>19877</v>
      </c>
      <c r="T70" s="6">
        <v>5933</v>
      </c>
    </row>
    <row r="71" spans="1:20" x14ac:dyDescent="0.35">
      <c r="A71" s="6">
        <v>26</v>
      </c>
      <c r="B71" s="2" t="s">
        <v>36</v>
      </c>
      <c r="C71" s="5">
        <v>25810</v>
      </c>
      <c r="D71" s="6">
        <v>100</v>
      </c>
      <c r="E71" s="6">
        <v>6064</v>
      </c>
      <c r="F71" s="5">
        <v>100</v>
      </c>
      <c r="G71" s="5">
        <v>25800</v>
      </c>
      <c r="H71" s="6">
        <v>100</v>
      </c>
      <c r="I71" s="6">
        <v>19877</v>
      </c>
      <c r="J71" s="6">
        <v>100</v>
      </c>
      <c r="K71" s="6">
        <v>5933</v>
      </c>
      <c r="L71" s="6">
        <v>100</v>
      </c>
      <c r="O71" s="14"/>
      <c r="P71" s="13">
        <v>26177</v>
      </c>
      <c r="Q71" s="5">
        <v>5597</v>
      </c>
      <c r="R71" s="5">
        <v>26168</v>
      </c>
      <c r="S71" s="5">
        <v>20274</v>
      </c>
      <c r="T71" s="5">
        <v>5677</v>
      </c>
    </row>
    <row r="72" spans="1:20" x14ac:dyDescent="0.35">
      <c r="A72" s="5">
        <v>27</v>
      </c>
      <c r="B72" s="2" t="s">
        <v>37</v>
      </c>
      <c r="C72" s="5">
        <v>26177</v>
      </c>
      <c r="D72" s="5">
        <v>100</v>
      </c>
      <c r="E72" s="5">
        <v>5597</v>
      </c>
      <c r="F72" s="5">
        <v>100</v>
      </c>
      <c r="G72" s="5">
        <v>26168</v>
      </c>
      <c r="H72" s="5">
        <v>100</v>
      </c>
      <c r="I72" s="5">
        <v>20274</v>
      </c>
      <c r="J72" s="5">
        <v>100</v>
      </c>
      <c r="K72" s="5">
        <v>5677</v>
      </c>
      <c r="L72" s="5">
        <v>100</v>
      </c>
      <c r="O72" s="14"/>
      <c r="P72" s="13">
        <v>26489</v>
      </c>
      <c r="Q72" s="6">
        <v>6037</v>
      </c>
      <c r="R72" s="5">
        <v>26439</v>
      </c>
      <c r="S72" s="6">
        <v>22960</v>
      </c>
      <c r="T72" s="6">
        <v>5100</v>
      </c>
    </row>
    <row r="73" spans="1:20" x14ac:dyDescent="0.35">
      <c r="A73" s="6">
        <v>28</v>
      </c>
      <c r="B73" s="2" t="s">
        <v>38</v>
      </c>
      <c r="C73" s="5">
        <v>26489</v>
      </c>
      <c r="D73" s="6">
        <v>100</v>
      </c>
      <c r="E73" s="6">
        <v>6037</v>
      </c>
      <c r="F73" s="5">
        <v>100</v>
      </c>
      <c r="G73" s="5">
        <v>26439</v>
      </c>
      <c r="H73" s="6">
        <v>100</v>
      </c>
      <c r="I73" s="6">
        <v>22960</v>
      </c>
      <c r="J73" s="6">
        <v>100</v>
      </c>
      <c r="K73" s="6">
        <v>5100</v>
      </c>
      <c r="L73" s="6">
        <v>100</v>
      </c>
      <c r="O73" s="14"/>
      <c r="P73" s="13">
        <v>24646</v>
      </c>
      <c r="Q73" s="5">
        <v>5751</v>
      </c>
      <c r="R73" s="5">
        <v>24620</v>
      </c>
      <c r="S73" s="5">
        <v>12511</v>
      </c>
      <c r="T73" s="5">
        <v>4776</v>
      </c>
    </row>
    <row r="74" spans="1:20" x14ac:dyDescent="0.35">
      <c r="A74" s="5">
        <v>29</v>
      </c>
      <c r="B74" s="2" t="s">
        <v>39</v>
      </c>
      <c r="C74" s="5">
        <v>24646</v>
      </c>
      <c r="D74" s="5">
        <v>100</v>
      </c>
      <c r="E74" s="5">
        <v>5751</v>
      </c>
      <c r="F74" s="5">
        <v>100</v>
      </c>
      <c r="G74" s="5">
        <v>24620</v>
      </c>
      <c r="H74" s="5">
        <v>100</v>
      </c>
      <c r="I74" s="5">
        <v>12511</v>
      </c>
      <c r="J74" s="5">
        <v>100</v>
      </c>
      <c r="K74" s="5">
        <v>4776</v>
      </c>
      <c r="L74" s="5">
        <v>100</v>
      </c>
      <c r="O74" s="14"/>
      <c r="P74" s="13">
        <v>25355</v>
      </c>
      <c r="Q74" s="6">
        <v>6340</v>
      </c>
      <c r="R74" s="5">
        <v>25477</v>
      </c>
      <c r="S74" s="6">
        <v>18741</v>
      </c>
      <c r="T74" s="6">
        <v>4980</v>
      </c>
    </row>
    <row r="75" spans="1:20" x14ac:dyDescent="0.35">
      <c r="A75" s="6">
        <v>30</v>
      </c>
      <c r="B75" s="2" t="s">
        <v>40</v>
      </c>
      <c r="C75" s="5">
        <v>25355</v>
      </c>
      <c r="D75" s="6">
        <v>100</v>
      </c>
      <c r="E75" s="6">
        <v>6340</v>
      </c>
      <c r="F75" s="5">
        <v>100</v>
      </c>
      <c r="G75" s="5">
        <v>25477</v>
      </c>
      <c r="H75" s="6">
        <v>100</v>
      </c>
      <c r="I75" s="6">
        <v>18741</v>
      </c>
      <c r="J75" s="6">
        <v>100</v>
      </c>
      <c r="K75" s="6">
        <v>4980</v>
      </c>
      <c r="L75" s="6">
        <v>100</v>
      </c>
      <c r="O75" s="14"/>
      <c r="P75" s="13">
        <v>25987</v>
      </c>
      <c r="Q75" s="5">
        <v>5848</v>
      </c>
      <c r="R75" s="5">
        <v>24947</v>
      </c>
      <c r="S75" s="5">
        <v>11640</v>
      </c>
      <c r="T75" s="5">
        <v>5727</v>
      </c>
    </row>
    <row r="76" spans="1:20" x14ac:dyDescent="0.35">
      <c r="A76" s="5">
        <v>31</v>
      </c>
      <c r="B76" s="2" t="s">
        <v>41</v>
      </c>
      <c r="C76" s="5">
        <v>25987</v>
      </c>
      <c r="D76" s="5">
        <v>100</v>
      </c>
      <c r="E76" s="5">
        <v>5848</v>
      </c>
      <c r="F76" s="5">
        <v>100</v>
      </c>
      <c r="G76" s="5">
        <v>24947</v>
      </c>
      <c r="H76" s="5">
        <v>100</v>
      </c>
      <c r="I76" s="5">
        <v>11640</v>
      </c>
      <c r="J76" s="5">
        <v>100</v>
      </c>
      <c r="K76" s="5">
        <v>5727</v>
      </c>
      <c r="L76" s="5">
        <v>100</v>
      </c>
      <c r="O76" s="14"/>
      <c r="P76" s="13">
        <v>26698</v>
      </c>
      <c r="Q76" s="6">
        <v>7303</v>
      </c>
      <c r="R76" s="5">
        <v>26571</v>
      </c>
      <c r="S76" s="6">
        <v>16165</v>
      </c>
      <c r="T76" s="6">
        <v>6288</v>
      </c>
    </row>
    <row r="77" spans="1:20" x14ac:dyDescent="0.35">
      <c r="A77" s="6">
        <v>32</v>
      </c>
      <c r="B77" s="2" t="s">
        <v>42</v>
      </c>
      <c r="C77" s="5">
        <v>26698</v>
      </c>
      <c r="D77" s="6">
        <v>100</v>
      </c>
      <c r="E77" s="6">
        <v>7303</v>
      </c>
      <c r="F77" s="5">
        <v>100</v>
      </c>
      <c r="G77" s="5">
        <v>26571</v>
      </c>
      <c r="H77" s="6">
        <v>100</v>
      </c>
      <c r="I77" s="6">
        <v>16165</v>
      </c>
      <c r="J77" s="6">
        <v>70</v>
      </c>
      <c r="K77" s="6">
        <v>6288</v>
      </c>
      <c r="L77" s="6">
        <v>80</v>
      </c>
      <c r="O77" s="14"/>
      <c r="P77" s="13">
        <v>25560</v>
      </c>
      <c r="Q77" s="5">
        <v>3169</v>
      </c>
      <c r="R77" s="5">
        <v>8395</v>
      </c>
      <c r="S77" s="5">
        <v>8134</v>
      </c>
      <c r="T77" s="5">
        <v>2869</v>
      </c>
    </row>
    <row r="78" spans="1:20" x14ac:dyDescent="0.35">
      <c r="A78" s="5">
        <v>33</v>
      </c>
      <c r="B78" s="2" t="s">
        <v>43</v>
      </c>
      <c r="C78" s="5">
        <v>25560</v>
      </c>
      <c r="D78" s="5">
        <v>100</v>
      </c>
      <c r="E78" s="5">
        <v>3169</v>
      </c>
      <c r="F78" s="5">
        <v>100</v>
      </c>
      <c r="G78" s="5">
        <v>8395</v>
      </c>
      <c r="H78" s="5">
        <v>100</v>
      </c>
      <c r="I78" s="5">
        <v>8134</v>
      </c>
      <c r="J78" s="5">
        <v>100</v>
      </c>
      <c r="K78" s="5">
        <v>2869</v>
      </c>
      <c r="L78" s="5">
        <v>100</v>
      </c>
      <c r="O78" s="14"/>
      <c r="P78" s="13">
        <v>25021</v>
      </c>
      <c r="Q78" s="6">
        <v>2841</v>
      </c>
      <c r="R78" s="5">
        <v>10381</v>
      </c>
      <c r="S78" s="6">
        <v>7853</v>
      </c>
      <c r="T78" s="6">
        <v>2714</v>
      </c>
    </row>
    <row r="79" spans="1:20" x14ac:dyDescent="0.35">
      <c r="A79" s="6">
        <v>34</v>
      </c>
      <c r="B79" s="2" t="s">
        <v>44</v>
      </c>
      <c r="C79" s="5">
        <v>25021</v>
      </c>
      <c r="D79" s="6">
        <v>100</v>
      </c>
      <c r="E79" s="6">
        <v>2841</v>
      </c>
      <c r="F79" s="5">
        <v>100</v>
      </c>
      <c r="G79" s="5">
        <v>10381</v>
      </c>
      <c r="H79" s="6">
        <v>100</v>
      </c>
      <c r="I79" s="6">
        <v>7853</v>
      </c>
      <c r="J79" s="6">
        <v>100</v>
      </c>
      <c r="K79" s="6">
        <v>2714</v>
      </c>
      <c r="L79" s="6">
        <v>100</v>
      </c>
      <c r="P79" s="12">
        <v>965780</v>
      </c>
      <c r="Q79" s="12">
        <v>214552</v>
      </c>
      <c r="R79" s="12">
        <v>677557</v>
      </c>
      <c r="S79" s="12">
        <v>474733</v>
      </c>
      <c r="T79" s="12">
        <v>186197</v>
      </c>
    </row>
    <row r="80" spans="1:20" s="11" customFormat="1" x14ac:dyDescent="0.35">
      <c r="C80" s="7">
        <f>SUM(C46:C79)</f>
        <v>965780</v>
      </c>
      <c r="D80" s="8">
        <f>AVERAGE(D46:D79)</f>
        <v>99.705882352941174</v>
      </c>
      <c r="E80" s="9">
        <f>SUM(E46:E79)</f>
        <v>214552</v>
      </c>
      <c r="F80" s="8">
        <f>AVERAGE(F46:F79)</f>
        <v>98.294117647058826</v>
      </c>
      <c r="G80" s="7">
        <f>SUM(G46:G79)</f>
        <v>677557</v>
      </c>
      <c r="H80" s="8">
        <f>AVERAGE(H46:H79)</f>
        <v>99.882352941176464</v>
      </c>
      <c r="I80" s="9">
        <f>SUM(I46:I79)</f>
        <v>474733</v>
      </c>
      <c r="J80" s="8">
        <f>AVERAGE(J46:J79)</f>
        <v>98.058823529411768</v>
      </c>
      <c r="K80" s="7">
        <f>SUM(K46:K79)</f>
        <v>186197</v>
      </c>
      <c r="L80" s="8">
        <f>AVERAGE(L46:L79)</f>
        <v>97.794117647058826</v>
      </c>
      <c r="M80"/>
      <c r="N80"/>
      <c r="O80"/>
      <c r="P80" s="1"/>
      <c r="Q80" s="1"/>
      <c r="R80" s="1"/>
      <c r="S80" s="1"/>
      <c r="T80" s="1"/>
    </row>
    <row r="84" spans="2:20" x14ac:dyDescent="0.35">
      <c r="B84" s="15" t="s">
        <v>51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</row>
    <row r="85" spans="2:20" x14ac:dyDescent="0.35">
      <c r="B85" s="5"/>
      <c r="C85" s="16" t="s">
        <v>46</v>
      </c>
      <c r="D85" s="16"/>
      <c r="E85" s="16" t="s">
        <v>47</v>
      </c>
      <c r="F85" s="16"/>
      <c r="G85" s="16" t="s">
        <v>48</v>
      </c>
      <c r="H85" s="16"/>
      <c r="I85" s="16" t="s">
        <v>49</v>
      </c>
      <c r="J85" s="16"/>
      <c r="K85" s="16" t="s">
        <v>50</v>
      </c>
      <c r="L85" s="16"/>
      <c r="P85" s="1" t="s">
        <v>46</v>
      </c>
      <c r="Q85" s="1" t="s">
        <v>47</v>
      </c>
      <c r="R85" s="1" t="s">
        <v>48</v>
      </c>
      <c r="S85" s="1" t="s">
        <v>49</v>
      </c>
      <c r="T85" s="1" t="s">
        <v>50</v>
      </c>
    </row>
    <row r="86" spans="2:20" x14ac:dyDescent="0.35">
      <c r="B86" s="4" t="s">
        <v>8</v>
      </c>
      <c r="C86" s="4" t="s">
        <v>9</v>
      </c>
      <c r="D86" s="4" t="s">
        <v>10</v>
      </c>
      <c r="E86" s="4" t="s">
        <v>9</v>
      </c>
      <c r="F86" s="4" t="s">
        <v>10</v>
      </c>
      <c r="G86" s="4" t="s">
        <v>9</v>
      </c>
      <c r="H86" s="4" t="s">
        <v>10</v>
      </c>
      <c r="I86" s="4" t="s">
        <v>9</v>
      </c>
      <c r="J86" s="4" t="s">
        <v>10</v>
      </c>
      <c r="K86" s="4" t="s">
        <v>9</v>
      </c>
      <c r="L86" s="4" t="s">
        <v>10</v>
      </c>
      <c r="P86" s="5">
        <v>33113</v>
      </c>
      <c r="Q86" s="5">
        <v>3418</v>
      </c>
      <c r="R86" s="5">
        <v>3127</v>
      </c>
      <c r="S86" s="5">
        <v>3122</v>
      </c>
      <c r="T86" s="5">
        <v>3005</v>
      </c>
    </row>
    <row r="87" spans="2:20" x14ac:dyDescent="0.35">
      <c r="B87" s="2" t="s">
        <v>11</v>
      </c>
      <c r="C87" s="5">
        <v>33113</v>
      </c>
      <c r="D87" s="5">
        <v>100</v>
      </c>
      <c r="E87" s="5">
        <v>3418</v>
      </c>
      <c r="F87" s="5">
        <v>100</v>
      </c>
      <c r="G87" s="5">
        <v>3127</v>
      </c>
      <c r="H87" s="5">
        <v>100</v>
      </c>
      <c r="I87" s="5">
        <v>3122</v>
      </c>
      <c r="J87" s="5">
        <v>100</v>
      </c>
      <c r="K87" s="5">
        <v>3005</v>
      </c>
      <c r="L87" s="5">
        <v>100</v>
      </c>
      <c r="P87" s="5">
        <v>32804</v>
      </c>
      <c r="Q87" s="6">
        <v>3265</v>
      </c>
      <c r="R87" s="6">
        <v>2995</v>
      </c>
      <c r="S87" s="6">
        <v>2919</v>
      </c>
      <c r="T87" s="6">
        <v>2889</v>
      </c>
    </row>
    <row r="88" spans="2:20" x14ac:dyDescent="0.35">
      <c r="B88" s="2" t="s">
        <v>12</v>
      </c>
      <c r="C88" s="5">
        <v>32804</v>
      </c>
      <c r="D88" s="6">
        <v>100</v>
      </c>
      <c r="E88" s="6">
        <v>3265</v>
      </c>
      <c r="F88" s="5">
        <v>100</v>
      </c>
      <c r="G88" s="6">
        <v>2995</v>
      </c>
      <c r="H88" s="6">
        <v>100</v>
      </c>
      <c r="I88" s="6">
        <v>2919</v>
      </c>
      <c r="J88" s="6">
        <v>100</v>
      </c>
      <c r="K88" s="6">
        <v>2889</v>
      </c>
      <c r="L88" s="6">
        <v>100</v>
      </c>
      <c r="P88" s="5">
        <v>27762</v>
      </c>
      <c r="Q88" s="5">
        <v>2601</v>
      </c>
      <c r="R88" s="5">
        <v>2549</v>
      </c>
      <c r="S88" s="5">
        <v>2431</v>
      </c>
      <c r="T88" s="5">
        <v>2417</v>
      </c>
    </row>
    <row r="89" spans="2:20" x14ac:dyDescent="0.35">
      <c r="B89" s="2" t="s">
        <v>13</v>
      </c>
      <c r="C89" s="5">
        <v>27762</v>
      </c>
      <c r="D89" s="5">
        <v>100</v>
      </c>
      <c r="E89" s="5">
        <v>2601</v>
      </c>
      <c r="F89" s="5">
        <v>100</v>
      </c>
      <c r="G89" s="5">
        <v>2549</v>
      </c>
      <c r="H89" s="5">
        <v>100</v>
      </c>
      <c r="I89" s="5">
        <v>2431</v>
      </c>
      <c r="J89" s="5">
        <v>100</v>
      </c>
      <c r="K89" s="5">
        <v>2417</v>
      </c>
      <c r="L89" s="5">
        <v>100</v>
      </c>
      <c r="P89" s="5">
        <v>28511</v>
      </c>
      <c r="Q89" s="6">
        <v>2801</v>
      </c>
      <c r="R89" s="5">
        <v>2675</v>
      </c>
      <c r="S89" s="6">
        <v>2547</v>
      </c>
      <c r="T89" s="6">
        <v>2547</v>
      </c>
    </row>
    <row r="90" spans="2:20" x14ac:dyDescent="0.35">
      <c r="B90" s="2" t="s">
        <v>14</v>
      </c>
      <c r="C90" s="5">
        <v>28511</v>
      </c>
      <c r="D90" s="6">
        <v>100</v>
      </c>
      <c r="E90" s="6">
        <v>2801</v>
      </c>
      <c r="F90" s="5">
        <v>100</v>
      </c>
      <c r="G90" s="5">
        <v>2675</v>
      </c>
      <c r="H90" s="6">
        <v>100</v>
      </c>
      <c r="I90" s="6">
        <v>2547</v>
      </c>
      <c r="J90" s="6">
        <v>100</v>
      </c>
      <c r="K90" s="6">
        <v>2547</v>
      </c>
      <c r="L90" s="6">
        <v>100</v>
      </c>
      <c r="P90" s="5">
        <v>39038</v>
      </c>
      <c r="Q90" s="5">
        <v>3987</v>
      </c>
      <c r="R90" s="5">
        <v>3674</v>
      </c>
      <c r="S90" s="5">
        <v>3638</v>
      </c>
      <c r="T90" s="5">
        <v>3638</v>
      </c>
    </row>
    <row r="91" spans="2:20" x14ac:dyDescent="0.35">
      <c r="B91" s="2" t="s">
        <v>15</v>
      </c>
      <c r="C91" s="5">
        <v>39038</v>
      </c>
      <c r="D91" s="5">
        <v>100</v>
      </c>
      <c r="E91" s="5">
        <v>3987</v>
      </c>
      <c r="F91" s="5">
        <v>100</v>
      </c>
      <c r="G91" s="5">
        <v>3674</v>
      </c>
      <c r="H91" s="5">
        <v>100</v>
      </c>
      <c r="I91" s="5">
        <v>3638</v>
      </c>
      <c r="J91" s="5">
        <v>100</v>
      </c>
      <c r="K91" s="5">
        <v>3638</v>
      </c>
      <c r="L91" s="5">
        <v>100</v>
      </c>
      <c r="P91" s="5">
        <v>33051</v>
      </c>
      <c r="Q91" s="6">
        <v>3863</v>
      </c>
      <c r="R91" s="5">
        <v>3299</v>
      </c>
      <c r="S91" s="6">
        <v>3144</v>
      </c>
      <c r="T91" s="6">
        <v>3144</v>
      </c>
    </row>
    <row r="92" spans="2:20" x14ac:dyDescent="0.35">
      <c r="B92" s="2" t="s">
        <v>16</v>
      </c>
      <c r="C92" s="5">
        <v>33051</v>
      </c>
      <c r="D92" s="6">
        <v>100</v>
      </c>
      <c r="E92" s="6">
        <v>3863</v>
      </c>
      <c r="F92" s="5">
        <v>100</v>
      </c>
      <c r="G92" s="5">
        <v>3299</v>
      </c>
      <c r="H92" s="6">
        <v>100</v>
      </c>
      <c r="I92" s="6">
        <v>3144</v>
      </c>
      <c r="J92" s="6">
        <v>100</v>
      </c>
      <c r="K92" s="6">
        <v>3144</v>
      </c>
      <c r="L92" s="6">
        <v>100</v>
      </c>
      <c r="P92" s="5">
        <v>29548</v>
      </c>
      <c r="Q92" s="5">
        <v>2611</v>
      </c>
      <c r="R92" s="5">
        <v>2409</v>
      </c>
      <c r="S92" s="5">
        <v>2405</v>
      </c>
      <c r="T92" s="5">
        <v>2405</v>
      </c>
    </row>
    <row r="93" spans="2:20" x14ac:dyDescent="0.35">
      <c r="B93" s="2" t="s">
        <v>17</v>
      </c>
      <c r="C93" s="5">
        <v>29548</v>
      </c>
      <c r="D93" s="5">
        <v>100</v>
      </c>
      <c r="E93" s="5">
        <v>2611</v>
      </c>
      <c r="F93" s="5">
        <v>100</v>
      </c>
      <c r="G93" s="5">
        <v>2409</v>
      </c>
      <c r="H93" s="5">
        <v>100</v>
      </c>
      <c r="I93" s="5">
        <v>2405</v>
      </c>
      <c r="J93" s="5">
        <v>100</v>
      </c>
      <c r="K93" s="5">
        <v>2405</v>
      </c>
      <c r="L93" s="5">
        <v>100</v>
      </c>
      <c r="P93" s="5">
        <v>26251</v>
      </c>
      <c r="Q93" s="6">
        <v>2420</v>
      </c>
      <c r="R93" s="5">
        <v>2232</v>
      </c>
      <c r="S93" s="6">
        <v>2232</v>
      </c>
      <c r="T93" s="6">
        <v>2232</v>
      </c>
    </row>
    <row r="94" spans="2:20" x14ac:dyDescent="0.35">
      <c r="B94" s="2" t="s">
        <v>18</v>
      </c>
      <c r="C94" s="5">
        <v>26251</v>
      </c>
      <c r="D94" s="6">
        <v>100</v>
      </c>
      <c r="E94" s="6">
        <v>2420</v>
      </c>
      <c r="F94" s="5">
        <v>100</v>
      </c>
      <c r="G94" s="5">
        <v>2232</v>
      </c>
      <c r="H94" s="6">
        <v>100</v>
      </c>
      <c r="I94" s="6">
        <v>2232</v>
      </c>
      <c r="J94" s="6">
        <v>100</v>
      </c>
      <c r="K94" s="6">
        <v>2232</v>
      </c>
      <c r="L94" s="6">
        <v>100</v>
      </c>
      <c r="P94" s="5">
        <v>1907</v>
      </c>
      <c r="Q94" s="5">
        <v>1705</v>
      </c>
      <c r="R94" s="5">
        <v>1741</v>
      </c>
      <c r="S94" s="5">
        <v>1586</v>
      </c>
      <c r="T94" s="5">
        <v>1586</v>
      </c>
    </row>
    <row r="95" spans="2:20" x14ac:dyDescent="0.35">
      <c r="B95" s="2" t="s">
        <v>19</v>
      </c>
      <c r="C95" s="5">
        <v>1907</v>
      </c>
      <c r="D95" s="5">
        <v>100</v>
      </c>
      <c r="E95" s="5">
        <v>1705</v>
      </c>
      <c r="F95" s="5">
        <v>100</v>
      </c>
      <c r="G95" s="5">
        <v>1741</v>
      </c>
      <c r="H95" s="5">
        <v>100</v>
      </c>
      <c r="I95" s="5">
        <v>1586</v>
      </c>
      <c r="J95" s="5">
        <v>100</v>
      </c>
      <c r="K95" s="5">
        <v>1586</v>
      </c>
      <c r="L95" s="5">
        <v>100</v>
      </c>
      <c r="P95" s="5">
        <v>28364</v>
      </c>
      <c r="Q95" s="6">
        <v>2751</v>
      </c>
      <c r="R95" s="5">
        <v>2558</v>
      </c>
      <c r="S95" s="6">
        <v>2558</v>
      </c>
      <c r="T95" s="6">
        <v>2558</v>
      </c>
    </row>
    <row r="96" spans="2:20" x14ac:dyDescent="0.35">
      <c r="B96" s="2" t="s">
        <v>20</v>
      </c>
      <c r="C96" s="5">
        <v>28364</v>
      </c>
      <c r="D96" s="6">
        <v>100</v>
      </c>
      <c r="E96" s="6">
        <v>2751</v>
      </c>
      <c r="F96" s="5">
        <v>100</v>
      </c>
      <c r="G96" s="5">
        <v>2558</v>
      </c>
      <c r="H96" s="6">
        <v>100</v>
      </c>
      <c r="I96" s="6">
        <v>2558</v>
      </c>
      <c r="J96" s="6">
        <v>100</v>
      </c>
      <c r="K96" s="6">
        <v>2558</v>
      </c>
      <c r="L96" s="6">
        <v>100</v>
      </c>
      <c r="P96" s="5">
        <v>28536</v>
      </c>
      <c r="Q96" s="5">
        <v>2898</v>
      </c>
      <c r="R96" s="5">
        <v>2676</v>
      </c>
      <c r="S96" s="5">
        <v>2676</v>
      </c>
      <c r="T96" s="5">
        <v>2676</v>
      </c>
    </row>
    <row r="97" spans="2:20" x14ac:dyDescent="0.35">
      <c r="B97" s="2" t="s">
        <v>21</v>
      </c>
      <c r="C97" s="5">
        <v>28536</v>
      </c>
      <c r="D97" s="5">
        <v>100</v>
      </c>
      <c r="E97" s="5">
        <v>2898</v>
      </c>
      <c r="F97" s="5">
        <v>100</v>
      </c>
      <c r="G97" s="5">
        <v>2676</v>
      </c>
      <c r="H97" s="5">
        <v>100</v>
      </c>
      <c r="I97" s="5">
        <v>2676</v>
      </c>
      <c r="J97" s="5">
        <v>100</v>
      </c>
      <c r="K97" s="5">
        <v>2676</v>
      </c>
      <c r="L97" s="5">
        <v>100</v>
      </c>
      <c r="P97" s="5">
        <v>27495</v>
      </c>
      <c r="Q97" s="6">
        <v>2796</v>
      </c>
      <c r="R97" s="5">
        <v>2553</v>
      </c>
      <c r="S97" s="6">
        <v>2422</v>
      </c>
      <c r="T97" s="6">
        <v>2422</v>
      </c>
    </row>
    <row r="98" spans="2:20" x14ac:dyDescent="0.35">
      <c r="B98" s="2" t="s">
        <v>22</v>
      </c>
      <c r="C98" s="5">
        <v>27495</v>
      </c>
      <c r="D98" s="6">
        <v>100</v>
      </c>
      <c r="E98" s="6">
        <v>2796</v>
      </c>
      <c r="F98" s="5">
        <v>100</v>
      </c>
      <c r="G98" s="5">
        <v>2553</v>
      </c>
      <c r="H98" s="6">
        <v>100</v>
      </c>
      <c r="I98" s="6">
        <v>2422</v>
      </c>
      <c r="J98" s="6">
        <v>100</v>
      </c>
      <c r="K98" s="6">
        <v>2422</v>
      </c>
      <c r="L98" s="6">
        <v>100</v>
      </c>
      <c r="P98" s="5">
        <v>28350</v>
      </c>
      <c r="Q98" s="5">
        <v>2947</v>
      </c>
      <c r="R98" s="5">
        <v>2645</v>
      </c>
      <c r="S98" s="5">
        <v>3833</v>
      </c>
      <c r="T98" s="5">
        <v>2558</v>
      </c>
    </row>
    <row r="99" spans="2:20" x14ac:dyDescent="0.35">
      <c r="B99" s="2" t="s">
        <v>23</v>
      </c>
      <c r="C99" s="5">
        <v>28350</v>
      </c>
      <c r="D99" s="5">
        <v>100</v>
      </c>
      <c r="E99" s="5">
        <v>2947</v>
      </c>
      <c r="F99" s="5">
        <v>100</v>
      </c>
      <c r="G99" s="5">
        <v>2645</v>
      </c>
      <c r="H99" s="5">
        <v>100</v>
      </c>
      <c r="I99" s="5">
        <v>3833</v>
      </c>
      <c r="J99" s="5">
        <v>100</v>
      </c>
      <c r="K99" s="5">
        <v>2558</v>
      </c>
      <c r="L99" s="5">
        <v>100</v>
      </c>
      <c r="P99" s="5">
        <v>32596</v>
      </c>
      <c r="Q99" s="6">
        <v>4405</v>
      </c>
      <c r="R99" s="5">
        <v>2839</v>
      </c>
      <c r="S99" s="6">
        <v>4282</v>
      </c>
      <c r="T99" s="6">
        <v>2820</v>
      </c>
    </row>
    <row r="100" spans="2:20" x14ac:dyDescent="0.35">
      <c r="B100" s="2" t="s">
        <v>24</v>
      </c>
      <c r="C100" s="5">
        <v>32596</v>
      </c>
      <c r="D100" s="6">
        <v>100</v>
      </c>
      <c r="E100" s="6">
        <v>4405</v>
      </c>
      <c r="F100" s="5">
        <v>100</v>
      </c>
      <c r="G100" s="5">
        <v>2839</v>
      </c>
      <c r="H100" s="6">
        <v>100</v>
      </c>
      <c r="I100" s="6">
        <v>4282</v>
      </c>
      <c r="J100" s="6">
        <v>100</v>
      </c>
      <c r="K100" s="6">
        <v>2820</v>
      </c>
      <c r="L100" s="6">
        <v>100</v>
      </c>
      <c r="P100" s="5">
        <v>37070</v>
      </c>
      <c r="Q100" s="5">
        <v>5327</v>
      </c>
      <c r="R100" s="5">
        <v>4561</v>
      </c>
      <c r="S100" s="5">
        <v>4797</v>
      </c>
      <c r="T100" s="5">
        <v>4248</v>
      </c>
    </row>
    <row r="101" spans="2:20" x14ac:dyDescent="0.35">
      <c r="B101" s="2" t="s">
        <v>25</v>
      </c>
      <c r="C101" s="5">
        <v>37070</v>
      </c>
      <c r="D101" s="5">
        <v>100</v>
      </c>
      <c r="E101" s="5">
        <v>5327</v>
      </c>
      <c r="F101" s="5">
        <v>100</v>
      </c>
      <c r="G101" s="5">
        <v>4561</v>
      </c>
      <c r="H101" s="5">
        <v>80</v>
      </c>
      <c r="I101" s="5">
        <v>4797</v>
      </c>
      <c r="J101" s="5">
        <v>93</v>
      </c>
      <c r="K101" s="5">
        <v>4248</v>
      </c>
      <c r="L101" s="5">
        <v>76</v>
      </c>
      <c r="P101" s="5">
        <v>32890</v>
      </c>
      <c r="Q101" s="6">
        <v>3289</v>
      </c>
      <c r="R101" s="5">
        <v>3231</v>
      </c>
      <c r="S101" s="6">
        <v>3222</v>
      </c>
      <c r="T101" s="6">
        <v>3170</v>
      </c>
    </row>
    <row r="102" spans="2:20" x14ac:dyDescent="0.35">
      <c r="B102" s="2" t="s">
        <v>26</v>
      </c>
      <c r="C102" s="5">
        <v>32890</v>
      </c>
      <c r="D102" s="6">
        <v>100</v>
      </c>
      <c r="E102" s="6">
        <v>3289</v>
      </c>
      <c r="F102" s="5">
        <v>100</v>
      </c>
      <c r="G102" s="5">
        <v>3231</v>
      </c>
      <c r="H102" s="6">
        <v>100</v>
      </c>
      <c r="I102" s="6">
        <v>3222</v>
      </c>
      <c r="J102" s="6">
        <v>100</v>
      </c>
      <c r="K102" s="6">
        <v>3170</v>
      </c>
      <c r="L102" s="6">
        <v>100</v>
      </c>
      <c r="P102" s="5">
        <v>50595</v>
      </c>
      <c r="Q102" s="5">
        <v>4926</v>
      </c>
      <c r="R102" s="5">
        <v>4881</v>
      </c>
      <c r="S102" s="5">
        <v>7282</v>
      </c>
      <c r="T102" s="5">
        <v>4730</v>
      </c>
    </row>
    <row r="103" spans="2:20" x14ac:dyDescent="0.35">
      <c r="B103" s="2" t="s">
        <v>27</v>
      </c>
      <c r="C103" s="5">
        <v>50595</v>
      </c>
      <c r="D103" s="5">
        <v>100</v>
      </c>
      <c r="E103" s="5">
        <v>4926</v>
      </c>
      <c r="F103" s="5">
        <v>100</v>
      </c>
      <c r="G103" s="5">
        <v>4881</v>
      </c>
      <c r="H103" s="5">
        <v>100</v>
      </c>
      <c r="I103" s="5">
        <v>7282</v>
      </c>
      <c r="J103" s="5">
        <v>100</v>
      </c>
      <c r="K103" s="5">
        <v>4730</v>
      </c>
      <c r="L103" s="5">
        <v>100</v>
      </c>
      <c r="P103" s="5">
        <v>62076</v>
      </c>
      <c r="Q103" s="6">
        <v>6699</v>
      </c>
      <c r="R103" s="5">
        <v>5537</v>
      </c>
      <c r="S103" s="6">
        <v>7534</v>
      </c>
      <c r="T103" s="6">
        <v>5077</v>
      </c>
    </row>
    <row r="104" spans="2:20" x14ac:dyDescent="0.35">
      <c r="B104" s="2" t="s">
        <v>28</v>
      </c>
      <c r="C104" s="5">
        <v>62076</v>
      </c>
      <c r="D104" s="6">
        <v>96</v>
      </c>
      <c r="E104" s="6">
        <v>6699</v>
      </c>
      <c r="F104" s="5">
        <v>40</v>
      </c>
      <c r="G104" s="5">
        <v>5537</v>
      </c>
      <c r="H104" s="6">
        <v>43</v>
      </c>
      <c r="I104" s="6">
        <v>7534</v>
      </c>
      <c r="J104" s="6">
        <v>23</v>
      </c>
      <c r="K104" s="6">
        <v>5077</v>
      </c>
      <c r="L104" s="6">
        <v>16</v>
      </c>
      <c r="P104" s="5">
        <v>78807</v>
      </c>
      <c r="Q104" s="5">
        <v>10582</v>
      </c>
      <c r="R104" s="5">
        <v>6737</v>
      </c>
      <c r="S104" s="5">
        <v>29865</v>
      </c>
      <c r="T104" s="5">
        <v>6539</v>
      </c>
    </row>
    <row r="105" spans="2:20" x14ac:dyDescent="0.35">
      <c r="B105" s="2" t="s">
        <v>29</v>
      </c>
      <c r="C105" s="5">
        <v>78807</v>
      </c>
      <c r="D105" s="5">
        <v>100</v>
      </c>
      <c r="E105" s="5">
        <v>10582</v>
      </c>
      <c r="F105" s="5">
        <v>83</v>
      </c>
      <c r="G105" s="5">
        <v>6737</v>
      </c>
      <c r="H105" s="5">
        <v>63</v>
      </c>
      <c r="I105" s="5">
        <v>29865</v>
      </c>
      <c r="J105" s="5">
        <v>73</v>
      </c>
      <c r="K105" s="5">
        <v>6539</v>
      </c>
      <c r="L105" s="5">
        <v>63</v>
      </c>
      <c r="P105" s="5">
        <v>29527</v>
      </c>
      <c r="Q105" s="6">
        <v>3788</v>
      </c>
      <c r="R105" s="5">
        <v>2687</v>
      </c>
      <c r="S105" s="6">
        <v>3062</v>
      </c>
      <c r="T105" s="6">
        <v>2587</v>
      </c>
    </row>
    <row r="106" spans="2:20" x14ac:dyDescent="0.35">
      <c r="B106" s="2" t="s">
        <v>30</v>
      </c>
      <c r="C106" s="5">
        <v>29527</v>
      </c>
      <c r="D106" s="6">
        <v>100</v>
      </c>
      <c r="E106" s="6">
        <v>3788</v>
      </c>
      <c r="F106" s="5">
        <v>100</v>
      </c>
      <c r="G106" s="5">
        <v>2687</v>
      </c>
      <c r="H106" s="6">
        <v>100</v>
      </c>
      <c r="I106" s="6">
        <v>3062</v>
      </c>
      <c r="J106" s="6">
        <v>100</v>
      </c>
      <c r="K106" s="6">
        <v>2587</v>
      </c>
      <c r="L106" s="6">
        <v>100</v>
      </c>
      <c r="P106" s="5">
        <v>29673</v>
      </c>
      <c r="Q106" s="5">
        <v>2807</v>
      </c>
      <c r="R106" s="5">
        <v>2743</v>
      </c>
      <c r="S106" s="5">
        <v>2550</v>
      </c>
      <c r="T106" s="5">
        <v>2550</v>
      </c>
    </row>
    <row r="107" spans="2:20" x14ac:dyDescent="0.35">
      <c r="B107" s="2" t="s">
        <v>31</v>
      </c>
      <c r="C107" s="5">
        <v>29673</v>
      </c>
      <c r="D107" s="5">
        <v>100</v>
      </c>
      <c r="E107" s="5">
        <v>2807</v>
      </c>
      <c r="F107" s="5">
        <v>100</v>
      </c>
      <c r="G107" s="5">
        <v>2743</v>
      </c>
      <c r="H107" s="5">
        <v>100</v>
      </c>
      <c r="I107" s="5">
        <v>2550</v>
      </c>
      <c r="J107" s="5">
        <v>100</v>
      </c>
      <c r="K107" s="5">
        <v>2550</v>
      </c>
      <c r="L107" s="5">
        <v>100</v>
      </c>
      <c r="P107" s="5">
        <v>31739</v>
      </c>
      <c r="Q107" s="6">
        <v>3081</v>
      </c>
      <c r="R107" s="5">
        <v>2915</v>
      </c>
      <c r="S107" s="6">
        <v>2809</v>
      </c>
      <c r="T107" s="6">
        <v>2809</v>
      </c>
    </row>
    <row r="108" spans="2:20" x14ac:dyDescent="0.35">
      <c r="B108" s="2" t="s">
        <v>32</v>
      </c>
      <c r="C108" s="5">
        <v>31739</v>
      </c>
      <c r="D108" s="6">
        <v>100</v>
      </c>
      <c r="E108" s="6">
        <v>3081</v>
      </c>
      <c r="F108" s="5">
        <v>96</v>
      </c>
      <c r="G108" s="5">
        <v>2915</v>
      </c>
      <c r="H108" s="6">
        <v>96</v>
      </c>
      <c r="I108" s="6">
        <v>2809</v>
      </c>
      <c r="J108" s="6">
        <v>100</v>
      </c>
      <c r="K108" s="6">
        <v>2809</v>
      </c>
      <c r="L108" s="6">
        <v>100</v>
      </c>
      <c r="P108" s="5">
        <v>32717</v>
      </c>
      <c r="Q108" s="5">
        <v>3558</v>
      </c>
      <c r="R108" s="5">
        <v>2990</v>
      </c>
      <c r="S108" s="5">
        <v>2829</v>
      </c>
      <c r="T108" s="5">
        <v>2829</v>
      </c>
    </row>
    <row r="109" spans="2:20" x14ac:dyDescent="0.35">
      <c r="B109" s="2" t="s">
        <v>33</v>
      </c>
      <c r="C109" s="5">
        <v>32717</v>
      </c>
      <c r="D109" s="5">
        <v>100</v>
      </c>
      <c r="E109" s="5">
        <v>3558</v>
      </c>
      <c r="F109" s="5">
        <v>100</v>
      </c>
      <c r="G109" s="5">
        <v>2990</v>
      </c>
      <c r="H109" s="5">
        <v>100</v>
      </c>
      <c r="I109" s="5">
        <v>2829</v>
      </c>
      <c r="J109" s="5">
        <v>100</v>
      </c>
      <c r="K109" s="5">
        <v>2829</v>
      </c>
      <c r="L109" s="5">
        <v>100</v>
      </c>
      <c r="P109" s="5">
        <v>33115</v>
      </c>
      <c r="Q109" s="6">
        <v>4279</v>
      </c>
      <c r="R109" s="5">
        <v>4263</v>
      </c>
      <c r="S109" s="6">
        <v>4036</v>
      </c>
      <c r="T109" s="6">
        <v>3969</v>
      </c>
    </row>
    <row r="110" spans="2:20" x14ac:dyDescent="0.35">
      <c r="B110" s="2" t="s">
        <v>34</v>
      </c>
      <c r="C110" s="5">
        <v>33115</v>
      </c>
      <c r="D110" s="6">
        <v>100</v>
      </c>
      <c r="E110" s="6">
        <v>4279</v>
      </c>
      <c r="F110" s="5">
        <v>100</v>
      </c>
      <c r="G110" s="5">
        <v>4263</v>
      </c>
      <c r="H110" s="6">
        <v>100</v>
      </c>
      <c r="I110" s="6">
        <v>4036</v>
      </c>
      <c r="J110" s="6">
        <v>100</v>
      </c>
      <c r="K110" s="6">
        <v>3969</v>
      </c>
      <c r="L110" s="6">
        <v>100</v>
      </c>
      <c r="P110" s="5">
        <v>35519</v>
      </c>
      <c r="Q110" s="5">
        <v>5761</v>
      </c>
      <c r="R110" s="5">
        <v>5432</v>
      </c>
      <c r="S110" s="5">
        <v>5170</v>
      </c>
      <c r="T110" s="5">
        <v>5170</v>
      </c>
    </row>
    <row r="111" spans="2:20" x14ac:dyDescent="0.35">
      <c r="B111" s="2" t="s">
        <v>35</v>
      </c>
      <c r="C111" s="5">
        <v>35519</v>
      </c>
      <c r="D111" s="5">
        <v>100</v>
      </c>
      <c r="E111" s="5">
        <v>5761</v>
      </c>
      <c r="F111" s="5">
        <v>100</v>
      </c>
      <c r="G111" s="5">
        <v>5432</v>
      </c>
      <c r="H111" s="5">
        <v>100</v>
      </c>
      <c r="I111" s="5">
        <v>5170</v>
      </c>
      <c r="J111" s="5">
        <v>100</v>
      </c>
      <c r="K111" s="5">
        <v>5170</v>
      </c>
      <c r="L111" s="5">
        <v>100</v>
      </c>
      <c r="P111" s="5">
        <v>29461</v>
      </c>
      <c r="Q111" s="6">
        <v>3132</v>
      </c>
      <c r="R111" s="5">
        <v>2823</v>
      </c>
      <c r="S111" s="6">
        <v>12476</v>
      </c>
      <c r="T111" s="6">
        <v>2816</v>
      </c>
    </row>
    <row r="112" spans="2:20" x14ac:dyDescent="0.35">
      <c r="B112" s="2" t="s">
        <v>36</v>
      </c>
      <c r="C112" s="5">
        <v>29461</v>
      </c>
      <c r="D112" s="6">
        <v>100</v>
      </c>
      <c r="E112" s="6">
        <v>3132</v>
      </c>
      <c r="F112" s="5">
        <v>96</v>
      </c>
      <c r="G112" s="5">
        <v>2823</v>
      </c>
      <c r="H112" s="6">
        <v>93</v>
      </c>
      <c r="I112" s="6">
        <v>12476</v>
      </c>
      <c r="J112" s="6">
        <v>93</v>
      </c>
      <c r="K112" s="6">
        <v>2816</v>
      </c>
      <c r="L112" s="6">
        <v>93</v>
      </c>
      <c r="P112" s="5">
        <v>30003</v>
      </c>
      <c r="Q112" s="5">
        <v>3064</v>
      </c>
      <c r="R112" s="5">
        <v>2855</v>
      </c>
      <c r="S112" s="5">
        <v>11520</v>
      </c>
      <c r="T112" s="5">
        <v>2856</v>
      </c>
    </row>
    <row r="113" spans="2:20" x14ac:dyDescent="0.35">
      <c r="B113" s="2" t="s">
        <v>37</v>
      </c>
      <c r="C113" s="5">
        <v>30003</v>
      </c>
      <c r="D113" s="5">
        <v>100</v>
      </c>
      <c r="E113" s="5">
        <v>3064</v>
      </c>
      <c r="F113" s="5">
        <v>96</v>
      </c>
      <c r="G113" s="5">
        <v>2855</v>
      </c>
      <c r="H113" s="5">
        <v>100</v>
      </c>
      <c r="I113" s="5">
        <v>11520</v>
      </c>
      <c r="J113" s="5">
        <v>93</v>
      </c>
      <c r="K113" s="5">
        <v>2856</v>
      </c>
      <c r="L113" s="5">
        <v>96</v>
      </c>
      <c r="P113" s="5">
        <v>30043</v>
      </c>
      <c r="Q113" s="6">
        <v>3128</v>
      </c>
      <c r="R113" s="5">
        <v>2942</v>
      </c>
      <c r="S113" s="6">
        <v>14786</v>
      </c>
      <c r="T113" s="6">
        <v>2866</v>
      </c>
    </row>
    <row r="114" spans="2:20" x14ac:dyDescent="0.35">
      <c r="B114" s="2" t="s">
        <v>38</v>
      </c>
      <c r="C114" s="5">
        <v>30043</v>
      </c>
      <c r="D114" s="6">
        <v>100</v>
      </c>
      <c r="E114" s="6">
        <v>3128</v>
      </c>
      <c r="F114" s="5">
        <v>100</v>
      </c>
      <c r="G114" s="5">
        <v>2942</v>
      </c>
      <c r="H114" s="6">
        <v>100</v>
      </c>
      <c r="I114" s="6">
        <v>14786</v>
      </c>
      <c r="J114" s="6">
        <v>100</v>
      </c>
      <c r="K114" s="6">
        <v>2866</v>
      </c>
      <c r="L114" s="6">
        <v>100</v>
      </c>
      <c r="P114" s="5">
        <v>27786</v>
      </c>
      <c r="Q114" s="5">
        <v>3047</v>
      </c>
      <c r="R114" s="5">
        <v>2740</v>
      </c>
      <c r="S114" s="5">
        <v>2673</v>
      </c>
      <c r="T114" s="5">
        <v>2657</v>
      </c>
    </row>
    <row r="115" spans="2:20" x14ac:dyDescent="0.35">
      <c r="B115" s="2" t="s">
        <v>39</v>
      </c>
      <c r="C115" s="5">
        <v>27786</v>
      </c>
      <c r="D115" s="5">
        <v>100</v>
      </c>
      <c r="E115" s="5">
        <v>3047</v>
      </c>
      <c r="F115" s="5">
        <v>100</v>
      </c>
      <c r="G115" s="5">
        <v>2740</v>
      </c>
      <c r="H115" s="5">
        <v>100</v>
      </c>
      <c r="I115" s="5">
        <v>2673</v>
      </c>
      <c r="J115" s="5">
        <v>100</v>
      </c>
      <c r="K115" s="5">
        <v>2657</v>
      </c>
      <c r="L115" s="5">
        <v>100</v>
      </c>
      <c r="P115" s="5">
        <v>28129</v>
      </c>
      <c r="Q115" s="6">
        <v>3177</v>
      </c>
      <c r="R115" s="5">
        <v>2824</v>
      </c>
      <c r="S115" s="6">
        <v>4113</v>
      </c>
      <c r="T115" s="6">
        <v>2828</v>
      </c>
    </row>
    <row r="116" spans="2:20" x14ac:dyDescent="0.35">
      <c r="B116" s="2" t="s">
        <v>40</v>
      </c>
      <c r="C116" s="5">
        <v>28129</v>
      </c>
      <c r="D116" s="6">
        <v>100</v>
      </c>
      <c r="E116" s="6">
        <v>3177</v>
      </c>
      <c r="F116" s="5">
        <v>100</v>
      </c>
      <c r="G116" s="5">
        <v>2824</v>
      </c>
      <c r="H116" s="6">
        <v>100</v>
      </c>
      <c r="I116" s="6">
        <v>4113</v>
      </c>
      <c r="J116" s="6">
        <v>100</v>
      </c>
      <c r="K116" s="6">
        <v>2828</v>
      </c>
      <c r="L116" s="6">
        <v>100</v>
      </c>
      <c r="P116" s="5">
        <v>28950</v>
      </c>
      <c r="Q116" s="5">
        <v>3037</v>
      </c>
      <c r="R116" s="5">
        <v>2839</v>
      </c>
      <c r="S116" s="5">
        <v>2681</v>
      </c>
      <c r="T116" s="5">
        <v>2681</v>
      </c>
    </row>
    <row r="117" spans="2:20" x14ac:dyDescent="0.35">
      <c r="B117" s="2" t="s">
        <v>41</v>
      </c>
      <c r="C117" s="5">
        <v>28950</v>
      </c>
      <c r="D117" s="5">
        <v>100</v>
      </c>
      <c r="E117" s="5">
        <v>3037</v>
      </c>
      <c r="F117" s="5">
        <v>100</v>
      </c>
      <c r="G117" s="5">
        <v>2839</v>
      </c>
      <c r="H117" s="5">
        <v>100</v>
      </c>
      <c r="I117" s="5">
        <v>2681</v>
      </c>
      <c r="J117" s="5">
        <v>93</v>
      </c>
      <c r="K117" s="5">
        <v>2681</v>
      </c>
      <c r="L117" s="5">
        <v>93</v>
      </c>
      <c r="P117" s="5">
        <v>30368</v>
      </c>
      <c r="Q117" s="6">
        <v>4188</v>
      </c>
      <c r="R117" s="5">
        <v>3106</v>
      </c>
      <c r="S117" s="6">
        <v>3105</v>
      </c>
      <c r="T117" s="6">
        <v>3067</v>
      </c>
    </row>
    <row r="118" spans="2:20" x14ac:dyDescent="0.35">
      <c r="B118" s="2" t="s">
        <v>42</v>
      </c>
      <c r="C118" s="5">
        <v>30368</v>
      </c>
      <c r="D118" s="6">
        <v>100</v>
      </c>
      <c r="E118" s="6">
        <v>4188</v>
      </c>
      <c r="F118" s="5">
        <v>53</v>
      </c>
      <c r="G118" s="5">
        <v>3106</v>
      </c>
      <c r="H118" s="6">
        <v>46</v>
      </c>
      <c r="I118" s="6">
        <v>3105</v>
      </c>
      <c r="J118" s="6">
        <v>66</v>
      </c>
      <c r="K118" s="6">
        <v>3067</v>
      </c>
      <c r="L118" s="6">
        <v>60</v>
      </c>
      <c r="P118" s="5">
        <v>27643</v>
      </c>
      <c r="Q118" s="5">
        <v>2943</v>
      </c>
      <c r="R118" s="5">
        <v>3130</v>
      </c>
      <c r="S118" s="5">
        <v>2762</v>
      </c>
      <c r="T118" s="5">
        <v>2762</v>
      </c>
    </row>
    <row r="119" spans="2:20" x14ac:dyDescent="0.35">
      <c r="B119" s="2" t="s">
        <v>43</v>
      </c>
      <c r="C119" s="5">
        <v>27643</v>
      </c>
      <c r="D119" s="5">
        <v>100</v>
      </c>
      <c r="E119" s="5">
        <v>2943</v>
      </c>
      <c r="F119" s="5">
        <v>100</v>
      </c>
      <c r="G119" s="5">
        <v>3130</v>
      </c>
      <c r="H119" s="5">
        <v>100</v>
      </c>
      <c r="I119" s="5">
        <v>2762</v>
      </c>
      <c r="J119" s="5">
        <v>100</v>
      </c>
      <c r="K119" s="5">
        <v>2762</v>
      </c>
      <c r="L119" s="5">
        <v>100</v>
      </c>
      <c r="P119" s="5">
        <v>27836</v>
      </c>
      <c r="Q119" s="6">
        <v>3202</v>
      </c>
      <c r="R119" s="5">
        <v>3185</v>
      </c>
      <c r="S119" s="6">
        <v>2915</v>
      </c>
      <c r="T119" s="6">
        <v>2915</v>
      </c>
    </row>
    <row r="120" spans="2:20" x14ac:dyDescent="0.35">
      <c r="B120" s="2" t="s">
        <v>44</v>
      </c>
      <c r="C120" s="5">
        <v>27836</v>
      </c>
      <c r="D120" s="6">
        <v>100</v>
      </c>
      <c r="E120" s="6">
        <v>3202</v>
      </c>
      <c r="F120" s="5">
        <v>100</v>
      </c>
      <c r="G120" s="5">
        <v>3185</v>
      </c>
      <c r="H120" s="6">
        <v>100</v>
      </c>
      <c r="I120" s="6">
        <v>2915</v>
      </c>
      <c r="J120" s="6">
        <v>100</v>
      </c>
      <c r="K120" s="6">
        <v>2915</v>
      </c>
      <c r="L120" s="6">
        <v>100</v>
      </c>
      <c r="P120" s="11">
        <v>1111273</v>
      </c>
      <c r="Q120" s="11">
        <v>125483</v>
      </c>
      <c r="R120" s="11">
        <v>110393</v>
      </c>
      <c r="S120" s="11">
        <v>169982</v>
      </c>
      <c r="T120" s="11">
        <v>106023</v>
      </c>
    </row>
    <row r="121" spans="2:20" x14ac:dyDescent="0.35">
      <c r="B121" s="11"/>
      <c r="C121" s="7">
        <f>SUM(C87:C120)</f>
        <v>1111273</v>
      </c>
      <c r="D121" s="8">
        <f>AVERAGE(D87:D120)</f>
        <v>99.882352941176464</v>
      </c>
      <c r="E121" s="9">
        <f>SUM(E87:E120)</f>
        <v>125483</v>
      </c>
      <c r="F121" s="8">
        <f>AVERAGE(F87:F120)</f>
        <v>96</v>
      </c>
      <c r="G121" s="7">
        <f>SUM(G87:G120)</f>
        <v>110393</v>
      </c>
      <c r="H121" s="8">
        <f>AVERAGE(H87:H120)</f>
        <v>94.735294117647058</v>
      </c>
      <c r="I121" s="9">
        <f>SUM(I87:I120)</f>
        <v>169982</v>
      </c>
      <c r="J121" s="8">
        <f>AVERAGE(J87:J120)</f>
        <v>95.117647058823536</v>
      </c>
      <c r="K121" s="7">
        <f>SUM(K87:K120)</f>
        <v>106023</v>
      </c>
      <c r="L121" s="8">
        <f>AVERAGE(L87:L120)</f>
        <v>94.029411764705884</v>
      </c>
    </row>
    <row r="126" spans="2:20" x14ac:dyDescent="0.35">
      <c r="B126" s="15" t="s">
        <v>52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/>
    </row>
    <row r="127" spans="2:20" x14ac:dyDescent="0.35">
      <c r="B127" s="5"/>
      <c r="C127" s="16" t="s">
        <v>46</v>
      </c>
      <c r="D127" s="16"/>
      <c r="E127" s="16" t="s">
        <v>47</v>
      </c>
      <c r="F127" s="16"/>
      <c r="G127" s="16" t="s">
        <v>48</v>
      </c>
      <c r="H127" s="16"/>
      <c r="I127" s="16" t="s">
        <v>49</v>
      </c>
      <c r="J127" s="16"/>
      <c r="K127" s="16" t="s">
        <v>50</v>
      </c>
      <c r="L127" s="16"/>
      <c r="P127" s="1" t="s">
        <v>46</v>
      </c>
      <c r="Q127" s="1" t="s">
        <v>47</v>
      </c>
      <c r="R127" s="1" t="s">
        <v>48</v>
      </c>
      <c r="S127" s="1" t="s">
        <v>49</v>
      </c>
      <c r="T127" s="1" t="s">
        <v>50</v>
      </c>
    </row>
    <row r="128" spans="2:20" x14ac:dyDescent="0.35">
      <c r="B128" s="4" t="s">
        <v>8</v>
      </c>
      <c r="C128" s="4" t="s">
        <v>9</v>
      </c>
      <c r="D128" s="4" t="s">
        <v>10</v>
      </c>
      <c r="E128" s="4" t="s">
        <v>9</v>
      </c>
      <c r="F128" s="4" t="s">
        <v>10</v>
      </c>
      <c r="G128" s="4" t="s">
        <v>9</v>
      </c>
      <c r="H128" s="4" t="s">
        <v>10</v>
      </c>
      <c r="I128" s="4" t="s">
        <v>9</v>
      </c>
      <c r="J128" s="4" t="s">
        <v>10</v>
      </c>
      <c r="K128" s="4" t="s">
        <v>9</v>
      </c>
      <c r="L128" s="4" t="s">
        <v>10</v>
      </c>
      <c r="P128" s="5">
        <v>479374</v>
      </c>
      <c r="Q128" s="5">
        <v>53873</v>
      </c>
      <c r="R128" s="5">
        <v>479374</v>
      </c>
      <c r="S128" s="5">
        <v>50762</v>
      </c>
      <c r="T128" s="5">
        <v>50762</v>
      </c>
    </row>
    <row r="129" spans="2:20" x14ac:dyDescent="0.35">
      <c r="B129" s="2" t="s">
        <v>11</v>
      </c>
      <c r="C129" s="5">
        <v>479374</v>
      </c>
      <c r="D129" s="5">
        <v>100</v>
      </c>
      <c r="E129" s="5">
        <v>53873</v>
      </c>
      <c r="F129" s="5">
        <v>100</v>
      </c>
      <c r="G129" s="5">
        <v>479374</v>
      </c>
      <c r="H129" s="5">
        <v>100</v>
      </c>
      <c r="I129" s="5">
        <v>50762</v>
      </c>
      <c r="J129" s="5">
        <v>100</v>
      </c>
      <c r="K129" s="5">
        <v>50762</v>
      </c>
      <c r="L129" s="5">
        <v>100</v>
      </c>
      <c r="P129" s="5">
        <v>276214</v>
      </c>
      <c r="Q129" s="6">
        <v>37670</v>
      </c>
      <c r="R129" s="6">
        <v>239220</v>
      </c>
      <c r="S129" s="6">
        <v>35711</v>
      </c>
      <c r="T129" s="6">
        <v>35711</v>
      </c>
    </row>
    <row r="130" spans="2:20" x14ac:dyDescent="0.35">
      <c r="B130" s="2" t="s">
        <v>12</v>
      </c>
      <c r="C130" s="5">
        <v>276214</v>
      </c>
      <c r="D130" s="6">
        <v>100</v>
      </c>
      <c r="E130" s="6">
        <v>37670</v>
      </c>
      <c r="F130" s="5">
        <v>100</v>
      </c>
      <c r="G130" s="6">
        <v>239220</v>
      </c>
      <c r="H130" s="6">
        <v>100</v>
      </c>
      <c r="I130" s="6">
        <v>35711</v>
      </c>
      <c r="J130" s="6">
        <v>100</v>
      </c>
      <c r="K130" s="6">
        <v>35711</v>
      </c>
      <c r="L130" s="6">
        <v>100</v>
      </c>
      <c r="P130" s="5">
        <v>107283</v>
      </c>
      <c r="Q130" s="5">
        <v>11063</v>
      </c>
      <c r="R130" s="5">
        <v>11046</v>
      </c>
      <c r="S130" s="5">
        <v>10521</v>
      </c>
      <c r="T130" s="5">
        <v>10521</v>
      </c>
    </row>
    <row r="131" spans="2:20" x14ac:dyDescent="0.35">
      <c r="B131" s="2" t="s">
        <v>13</v>
      </c>
      <c r="C131" s="5">
        <v>107283</v>
      </c>
      <c r="D131" s="5">
        <v>100</v>
      </c>
      <c r="E131" s="5">
        <v>11063</v>
      </c>
      <c r="F131" s="5">
        <v>100</v>
      </c>
      <c r="G131" s="5">
        <v>11046</v>
      </c>
      <c r="H131" s="5">
        <v>100</v>
      </c>
      <c r="I131" s="5">
        <v>10521</v>
      </c>
      <c r="J131" s="5">
        <v>100</v>
      </c>
      <c r="K131" s="5">
        <v>10521</v>
      </c>
      <c r="L131" s="5">
        <v>100</v>
      </c>
      <c r="P131" s="5">
        <v>163508</v>
      </c>
      <c r="Q131" s="6">
        <v>16083</v>
      </c>
      <c r="R131" s="5">
        <v>153559</v>
      </c>
      <c r="S131" s="6">
        <v>15255</v>
      </c>
      <c r="T131" s="6">
        <v>15255</v>
      </c>
    </row>
    <row r="132" spans="2:20" x14ac:dyDescent="0.35">
      <c r="B132" s="2" t="s">
        <v>14</v>
      </c>
      <c r="C132" s="5">
        <v>163508</v>
      </c>
      <c r="D132" s="6">
        <v>100</v>
      </c>
      <c r="E132" s="6">
        <v>16083</v>
      </c>
      <c r="F132" s="5">
        <v>100</v>
      </c>
      <c r="G132" s="5">
        <v>153559</v>
      </c>
      <c r="H132" s="6">
        <v>100</v>
      </c>
      <c r="I132" s="6">
        <v>15255</v>
      </c>
      <c r="J132" s="6">
        <v>100</v>
      </c>
      <c r="K132" s="6">
        <v>15255</v>
      </c>
      <c r="L132" s="6">
        <v>100</v>
      </c>
      <c r="P132" s="5">
        <v>59097</v>
      </c>
      <c r="Q132" s="5">
        <v>14937</v>
      </c>
      <c r="R132" s="5">
        <v>14937</v>
      </c>
      <c r="S132" s="5">
        <v>14697</v>
      </c>
      <c r="T132" s="5">
        <v>14697</v>
      </c>
    </row>
    <row r="133" spans="2:20" x14ac:dyDescent="0.35">
      <c r="B133" s="2" t="s">
        <v>15</v>
      </c>
      <c r="C133" s="5">
        <v>59097</v>
      </c>
      <c r="D133" s="5">
        <v>100</v>
      </c>
      <c r="E133" s="5">
        <v>14937</v>
      </c>
      <c r="F133" s="5">
        <v>100</v>
      </c>
      <c r="G133" s="5">
        <v>14937</v>
      </c>
      <c r="H133" s="5">
        <v>100</v>
      </c>
      <c r="I133" s="5">
        <v>14697</v>
      </c>
      <c r="J133" s="5">
        <v>100</v>
      </c>
      <c r="K133" s="5">
        <v>14697</v>
      </c>
      <c r="L133" s="5">
        <v>100</v>
      </c>
      <c r="P133" s="5">
        <v>726033</v>
      </c>
      <c r="Q133" s="6">
        <v>62236</v>
      </c>
      <c r="R133" s="5">
        <v>62192</v>
      </c>
      <c r="S133" s="6">
        <v>58581</v>
      </c>
      <c r="T133" s="6">
        <v>58581</v>
      </c>
    </row>
    <row r="134" spans="2:20" x14ac:dyDescent="0.35">
      <c r="B134" s="2" t="s">
        <v>16</v>
      </c>
      <c r="C134" s="5">
        <v>726033</v>
      </c>
      <c r="D134" s="6">
        <v>100</v>
      </c>
      <c r="E134" s="6">
        <v>62236</v>
      </c>
      <c r="F134" s="5">
        <v>100</v>
      </c>
      <c r="G134" s="5">
        <v>62192</v>
      </c>
      <c r="H134" s="6">
        <v>100</v>
      </c>
      <c r="I134" s="6">
        <v>58581</v>
      </c>
      <c r="J134" s="6">
        <v>100</v>
      </c>
      <c r="K134" s="6">
        <v>58581</v>
      </c>
      <c r="L134" s="6">
        <v>100</v>
      </c>
      <c r="P134" s="5">
        <v>50456</v>
      </c>
      <c r="Q134" s="5">
        <v>6296</v>
      </c>
      <c r="R134" s="5">
        <v>6296</v>
      </c>
      <c r="S134" s="5">
        <v>6056</v>
      </c>
      <c r="T134" s="5">
        <v>6056</v>
      </c>
    </row>
    <row r="135" spans="2:20" x14ac:dyDescent="0.35">
      <c r="B135" s="2" t="s">
        <v>17</v>
      </c>
      <c r="C135" s="5">
        <v>50456</v>
      </c>
      <c r="D135" s="5">
        <v>100</v>
      </c>
      <c r="E135" s="5">
        <v>6296</v>
      </c>
      <c r="F135" s="5">
        <v>100</v>
      </c>
      <c r="G135" s="5">
        <v>6296</v>
      </c>
      <c r="H135" s="5">
        <v>100</v>
      </c>
      <c r="I135" s="5">
        <v>6056</v>
      </c>
      <c r="J135" s="5">
        <v>100</v>
      </c>
      <c r="K135" s="5">
        <v>6056</v>
      </c>
      <c r="L135" s="5">
        <v>100</v>
      </c>
      <c r="P135" s="5">
        <v>55130</v>
      </c>
      <c r="Q135" s="6">
        <v>5412</v>
      </c>
      <c r="R135" s="5">
        <v>55130</v>
      </c>
      <c r="S135" s="6">
        <v>51132</v>
      </c>
      <c r="T135" s="6">
        <v>5412</v>
      </c>
    </row>
    <row r="136" spans="2:20" x14ac:dyDescent="0.35">
      <c r="B136" s="2" t="s">
        <v>18</v>
      </c>
      <c r="C136" s="5">
        <v>55130</v>
      </c>
      <c r="D136" s="6">
        <v>100</v>
      </c>
      <c r="E136" s="6">
        <v>5412</v>
      </c>
      <c r="F136" s="5">
        <v>100</v>
      </c>
      <c r="G136" s="5">
        <v>55130</v>
      </c>
      <c r="H136" s="6">
        <v>100</v>
      </c>
      <c r="I136" s="6">
        <v>51132</v>
      </c>
      <c r="J136" s="6">
        <v>100</v>
      </c>
      <c r="K136" s="6">
        <v>5412</v>
      </c>
      <c r="L136" s="6">
        <v>100</v>
      </c>
      <c r="P136" s="5">
        <v>58917</v>
      </c>
      <c r="Q136" s="5">
        <v>14757</v>
      </c>
      <c r="R136" s="5">
        <v>14981</v>
      </c>
      <c r="S136" s="5">
        <v>14517</v>
      </c>
      <c r="T136" s="5">
        <v>14517</v>
      </c>
    </row>
    <row r="137" spans="2:20" x14ac:dyDescent="0.35">
      <c r="B137" s="2" t="s">
        <v>19</v>
      </c>
      <c r="C137" s="5">
        <v>58917</v>
      </c>
      <c r="D137" s="5">
        <v>100</v>
      </c>
      <c r="E137" s="5">
        <v>14757</v>
      </c>
      <c r="F137" s="5">
        <v>100</v>
      </c>
      <c r="G137" s="5">
        <v>14981</v>
      </c>
      <c r="H137" s="5">
        <v>100</v>
      </c>
      <c r="I137" s="5">
        <v>14517</v>
      </c>
      <c r="J137" s="5">
        <v>100</v>
      </c>
      <c r="K137" s="5">
        <v>14517</v>
      </c>
      <c r="L137" s="5">
        <v>100</v>
      </c>
      <c r="P137" s="5">
        <v>54174</v>
      </c>
      <c r="Q137" s="6">
        <v>10022</v>
      </c>
      <c r="R137" s="5">
        <v>54174</v>
      </c>
      <c r="S137" s="6">
        <v>9774</v>
      </c>
      <c r="T137" s="6">
        <v>9774</v>
      </c>
    </row>
    <row r="138" spans="2:20" x14ac:dyDescent="0.35">
      <c r="B138" s="2" t="s">
        <v>20</v>
      </c>
      <c r="C138" s="5">
        <v>54174</v>
      </c>
      <c r="D138" s="6">
        <v>100</v>
      </c>
      <c r="E138" s="6">
        <v>10022</v>
      </c>
      <c r="F138" s="5">
        <v>100</v>
      </c>
      <c r="G138" s="5">
        <v>54174</v>
      </c>
      <c r="H138" s="6">
        <v>100</v>
      </c>
      <c r="I138" s="6">
        <v>9774</v>
      </c>
      <c r="J138" s="6">
        <v>100</v>
      </c>
      <c r="K138" s="6">
        <v>9774</v>
      </c>
      <c r="L138" s="6">
        <v>100</v>
      </c>
      <c r="P138" s="5">
        <v>54680</v>
      </c>
      <c r="Q138" s="5">
        <v>10528</v>
      </c>
      <c r="R138" s="5">
        <v>54680</v>
      </c>
      <c r="S138" s="5">
        <v>10280</v>
      </c>
      <c r="T138" s="5">
        <v>10280</v>
      </c>
    </row>
    <row r="139" spans="2:20" x14ac:dyDescent="0.35">
      <c r="B139" s="2" t="s">
        <v>21</v>
      </c>
      <c r="C139" s="5">
        <v>54680</v>
      </c>
      <c r="D139" s="5">
        <v>100</v>
      </c>
      <c r="E139" s="5">
        <v>10528</v>
      </c>
      <c r="F139" s="5">
        <v>100</v>
      </c>
      <c r="G139" s="5">
        <v>54680</v>
      </c>
      <c r="H139" s="5">
        <v>100</v>
      </c>
      <c r="I139" s="5">
        <v>10280</v>
      </c>
      <c r="J139" s="5">
        <v>100</v>
      </c>
      <c r="K139" s="5">
        <v>10280</v>
      </c>
      <c r="L139" s="5">
        <v>100</v>
      </c>
      <c r="P139" s="5">
        <v>58547</v>
      </c>
      <c r="Q139" s="6">
        <v>6202</v>
      </c>
      <c r="R139" s="5">
        <v>47948</v>
      </c>
      <c r="S139" s="6">
        <v>5908</v>
      </c>
      <c r="T139" s="6">
        <v>5908</v>
      </c>
    </row>
    <row r="140" spans="2:20" x14ac:dyDescent="0.35">
      <c r="B140" s="2" t="s">
        <v>22</v>
      </c>
      <c r="C140" s="5">
        <v>58547</v>
      </c>
      <c r="D140" s="6">
        <v>100</v>
      </c>
      <c r="E140" s="6">
        <v>6202</v>
      </c>
      <c r="F140" s="5">
        <v>100</v>
      </c>
      <c r="G140" s="5">
        <v>47948</v>
      </c>
      <c r="H140" s="6">
        <v>100</v>
      </c>
      <c r="I140" s="6">
        <v>5908</v>
      </c>
      <c r="J140" s="6">
        <v>100</v>
      </c>
      <c r="K140" s="6">
        <v>5908</v>
      </c>
      <c r="L140" s="6">
        <v>100</v>
      </c>
      <c r="P140" s="5">
        <v>81988</v>
      </c>
      <c r="Q140" s="5">
        <v>7560</v>
      </c>
      <c r="R140" s="5">
        <v>42145</v>
      </c>
      <c r="S140" s="5">
        <v>7087</v>
      </c>
      <c r="T140" s="5">
        <v>7087</v>
      </c>
    </row>
    <row r="141" spans="2:20" x14ac:dyDescent="0.35">
      <c r="B141" s="2" t="s">
        <v>23</v>
      </c>
      <c r="C141" s="5">
        <v>81988</v>
      </c>
      <c r="D141" s="5">
        <v>93</v>
      </c>
      <c r="E141" s="5">
        <v>7560</v>
      </c>
      <c r="F141" s="5">
        <v>93</v>
      </c>
      <c r="G141" s="5">
        <v>42145</v>
      </c>
      <c r="H141" s="5">
        <v>93</v>
      </c>
      <c r="I141" s="5">
        <v>7087</v>
      </c>
      <c r="J141" s="5">
        <v>93</v>
      </c>
      <c r="K141" s="5">
        <v>7087</v>
      </c>
      <c r="L141" s="5">
        <v>93</v>
      </c>
      <c r="P141" s="5">
        <v>188429</v>
      </c>
      <c r="Q141" s="6">
        <v>19179</v>
      </c>
      <c r="R141" s="5">
        <v>188429</v>
      </c>
      <c r="S141" s="6">
        <v>17877</v>
      </c>
      <c r="T141" s="6">
        <v>17877</v>
      </c>
    </row>
    <row r="142" spans="2:20" x14ac:dyDescent="0.35">
      <c r="B142" s="2" t="s">
        <v>24</v>
      </c>
      <c r="C142" s="5">
        <v>188429</v>
      </c>
      <c r="D142" s="6">
        <v>80</v>
      </c>
      <c r="E142" s="6">
        <v>19179</v>
      </c>
      <c r="F142" s="5">
        <v>80</v>
      </c>
      <c r="G142" s="5">
        <v>188429</v>
      </c>
      <c r="H142" s="6">
        <v>80</v>
      </c>
      <c r="I142" s="6">
        <v>17877</v>
      </c>
      <c r="J142" s="6">
        <v>80</v>
      </c>
      <c r="K142" s="6">
        <v>17877</v>
      </c>
      <c r="L142" s="6">
        <v>80</v>
      </c>
      <c r="P142" s="5">
        <v>620223</v>
      </c>
      <c r="Q142" s="5">
        <v>65206</v>
      </c>
      <c r="R142" s="5">
        <v>567153</v>
      </c>
      <c r="S142" s="5">
        <v>61818</v>
      </c>
      <c r="T142" s="5">
        <v>61818</v>
      </c>
    </row>
    <row r="143" spans="2:20" x14ac:dyDescent="0.35">
      <c r="B143" s="2" t="s">
        <v>25</v>
      </c>
      <c r="C143" s="5">
        <v>620223</v>
      </c>
      <c r="D143" s="5">
        <v>100</v>
      </c>
      <c r="E143" s="5">
        <v>65206</v>
      </c>
      <c r="F143" s="5">
        <v>100</v>
      </c>
      <c r="G143" s="5">
        <v>567153</v>
      </c>
      <c r="H143" s="5">
        <v>100</v>
      </c>
      <c r="I143" s="5">
        <v>61818</v>
      </c>
      <c r="J143" s="5">
        <v>100</v>
      </c>
      <c r="K143" s="5">
        <v>61818</v>
      </c>
      <c r="L143" s="5">
        <v>100</v>
      </c>
      <c r="P143" s="5">
        <v>126632</v>
      </c>
      <c r="Q143" s="6">
        <v>17773</v>
      </c>
      <c r="R143" s="5">
        <v>126632</v>
      </c>
      <c r="S143" s="6">
        <v>17161</v>
      </c>
      <c r="T143" s="6">
        <v>17161</v>
      </c>
    </row>
    <row r="144" spans="2:20" x14ac:dyDescent="0.35">
      <c r="B144" s="2" t="s">
        <v>26</v>
      </c>
      <c r="C144" s="5">
        <v>126632</v>
      </c>
      <c r="D144" s="6">
        <v>100</v>
      </c>
      <c r="E144" s="6">
        <v>17773</v>
      </c>
      <c r="F144" s="5">
        <v>100</v>
      </c>
      <c r="G144" s="5">
        <v>126632</v>
      </c>
      <c r="H144" s="6">
        <v>100</v>
      </c>
      <c r="I144" s="6">
        <v>17161</v>
      </c>
      <c r="J144" s="6">
        <v>100</v>
      </c>
      <c r="K144" s="6">
        <v>17161</v>
      </c>
      <c r="L144" s="6">
        <v>100</v>
      </c>
      <c r="P144" s="5">
        <v>226873</v>
      </c>
      <c r="Q144" s="5">
        <v>31347</v>
      </c>
      <c r="R144" s="5">
        <v>226873</v>
      </c>
      <c r="S144" s="5">
        <v>30249</v>
      </c>
      <c r="T144" s="5">
        <v>30249</v>
      </c>
    </row>
    <row r="145" spans="2:20" x14ac:dyDescent="0.35">
      <c r="B145" s="2" t="s">
        <v>27</v>
      </c>
      <c r="C145" s="5">
        <v>226873</v>
      </c>
      <c r="D145" s="5">
        <v>100</v>
      </c>
      <c r="E145" s="5">
        <v>31347</v>
      </c>
      <c r="F145" s="5">
        <v>100</v>
      </c>
      <c r="G145" s="5">
        <v>226873</v>
      </c>
      <c r="H145" s="5">
        <v>100</v>
      </c>
      <c r="I145" s="5">
        <v>30249</v>
      </c>
      <c r="J145" s="5">
        <v>100</v>
      </c>
      <c r="K145" s="5">
        <v>30249</v>
      </c>
      <c r="L145" s="5">
        <v>100</v>
      </c>
      <c r="P145" s="5">
        <v>247144</v>
      </c>
      <c r="Q145" s="6">
        <v>35457</v>
      </c>
      <c r="R145" s="5">
        <v>247144</v>
      </c>
      <c r="S145" s="6">
        <v>33883</v>
      </c>
      <c r="T145" s="6">
        <v>33883</v>
      </c>
    </row>
    <row r="146" spans="2:20" x14ac:dyDescent="0.35">
      <c r="B146" s="2" t="s">
        <v>28</v>
      </c>
      <c r="C146" s="5">
        <v>247144</v>
      </c>
      <c r="D146" s="6">
        <v>83</v>
      </c>
      <c r="E146" s="6">
        <v>35457</v>
      </c>
      <c r="F146" s="5">
        <v>83</v>
      </c>
      <c r="G146" s="5">
        <v>247144</v>
      </c>
      <c r="H146" s="6">
        <v>83</v>
      </c>
      <c r="I146" s="6">
        <v>33883</v>
      </c>
      <c r="J146" s="6">
        <v>83</v>
      </c>
      <c r="K146" s="6">
        <v>33883</v>
      </c>
      <c r="L146" s="6">
        <v>83</v>
      </c>
      <c r="P146" s="5">
        <v>283230</v>
      </c>
      <c r="Q146" s="5">
        <v>44957</v>
      </c>
      <c r="R146" s="5">
        <v>283230</v>
      </c>
      <c r="S146" s="5">
        <v>43618</v>
      </c>
      <c r="T146" s="5">
        <v>43618</v>
      </c>
    </row>
    <row r="147" spans="2:20" x14ac:dyDescent="0.35">
      <c r="B147" s="2" t="s">
        <v>29</v>
      </c>
      <c r="C147" s="5">
        <v>283230</v>
      </c>
      <c r="D147" s="5">
        <v>100</v>
      </c>
      <c r="E147" s="5">
        <v>44957</v>
      </c>
      <c r="F147" s="5">
        <v>100</v>
      </c>
      <c r="G147" s="5">
        <v>283230</v>
      </c>
      <c r="H147" s="5">
        <v>100</v>
      </c>
      <c r="I147" s="5">
        <v>43618</v>
      </c>
      <c r="J147" s="5">
        <v>100</v>
      </c>
      <c r="K147" s="5">
        <v>43618</v>
      </c>
      <c r="L147" s="5">
        <v>100</v>
      </c>
      <c r="P147" s="5">
        <v>201543</v>
      </c>
      <c r="Q147" s="6">
        <v>18568</v>
      </c>
      <c r="R147" s="5">
        <v>201543</v>
      </c>
      <c r="S147" s="6">
        <v>17541</v>
      </c>
      <c r="T147" s="6">
        <v>17541</v>
      </c>
    </row>
    <row r="148" spans="2:20" x14ac:dyDescent="0.35">
      <c r="B148" s="2" t="s">
        <v>30</v>
      </c>
      <c r="C148" s="5">
        <v>201543</v>
      </c>
      <c r="D148" s="6">
        <v>100</v>
      </c>
      <c r="E148" s="6">
        <v>18568</v>
      </c>
      <c r="F148" s="5">
        <v>100</v>
      </c>
      <c r="G148" s="5">
        <v>201543</v>
      </c>
      <c r="H148" s="6">
        <v>100</v>
      </c>
      <c r="I148" s="6">
        <v>17541</v>
      </c>
      <c r="J148" s="6">
        <v>100</v>
      </c>
      <c r="K148" s="6">
        <v>17541</v>
      </c>
      <c r="L148" s="6">
        <v>100</v>
      </c>
      <c r="P148" s="5">
        <v>162934</v>
      </c>
      <c r="Q148" s="5">
        <v>17395</v>
      </c>
      <c r="R148" s="5">
        <v>162934</v>
      </c>
      <c r="S148" s="5">
        <v>16562</v>
      </c>
      <c r="T148" s="5">
        <v>16562</v>
      </c>
    </row>
    <row r="149" spans="2:20" x14ac:dyDescent="0.35">
      <c r="B149" s="2" t="s">
        <v>31</v>
      </c>
      <c r="C149" s="5">
        <v>162934</v>
      </c>
      <c r="D149" s="5">
        <v>100</v>
      </c>
      <c r="E149" s="5">
        <v>17395</v>
      </c>
      <c r="F149" s="5">
        <v>100</v>
      </c>
      <c r="G149" s="5">
        <v>162934</v>
      </c>
      <c r="H149" s="5">
        <v>100</v>
      </c>
      <c r="I149" s="5">
        <v>16562</v>
      </c>
      <c r="J149" s="5">
        <v>100</v>
      </c>
      <c r="K149" s="5">
        <v>16562</v>
      </c>
      <c r="L149" s="5">
        <v>100</v>
      </c>
      <c r="P149" s="5">
        <v>179073</v>
      </c>
      <c r="Q149" s="6">
        <v>22010</v>
      </c>
      <c r="R149" s="5">
        <v>179073</v>
      </c>
      <c r="S149" s="6">
        <v>21015</v>
      </c>
      <c r="T149" s="6">
        <v>21015</v>
      </c>
    </row>
    <row r="150" spans="2:20" x14ac:dyDescent="0.35">
      <c r="B150" s="2" t="s">
        <v>32</v>
      </c>
      <c r="C150" s="5">
        <v>179073</v>
      </c>
      <c r="D150" s="6">
        <v>100</v>
      </c>
      <c r="E150" s="6">
        <v>22010</v>
      </c>
      <c r="F150" s="5">
        <v>100</v>
      </c>
      <c r="G150" s="5">
        <v>179073</v>
      </c>
      <c r="H150" s="6">
        <v>100</v>
      </c>
      <c r="I150" s="6">
        <v>21015</v>
      </c>
      <c r="J150" s="6">
        <v>100</v>
      </c>
      <c r="K150" s="6">
        <v>21015</v>
      </c>
      <c r="L150" s="6">
        <v>100</v>
      </c>
      <c r="P150" s="5">
        <v>275610</v>
      </c>
      <c r="Q150" s="5">
        <v>24696</v>
      </c>
      <c r="R150" s="5">
        <v>275610</v>
      </c>
      <c r="S150" s="5">
        <v>23015</v>
      </c>
      <c r="T150" s="5">
        <v>23015</v>
      </c>
    </row>
    <row r="151" spans="2:20" x14ac:dyDescent="0.35">
      <c r="B151" s="2" t="s">
        <v>33</v>
      </c>
      <c r="C151" s="5">
        <v>275610</v>
      </c>
      <c r="D151" s="5">
        <v>90</v>
      </c>
      <c r="E151" s="5">
        <v>24696</v>
      </c>
      <c r="F151" s="5">
        <v>90</v>
      </c>
      <c r="G151" s="5">
        <v>275610</v>
      </c>
      <c r="H151" s="5">
        <v>90</v>
      </c>
      <c r="I151" s="5">
        <v>23015</v>
      </c>
      <c r="J151" s="5">
        <v>90</v>
      </c>
      <c r="K151" s="5">
        <v>23015</v>
      </c>
      <c r="L151" s="5">
        <v>90</v>
      </c>
      <c r="P151" s="5">
        <v>62010</v>
      </c>
      <c r="Q151" s="6">
        <v>17850</v>
      </c>
      <c r="R151" s="5">
        <v>17850</v>
      </c>
      <c r="S151" s="6">
        <v>17610</v>
      </c>
      <c r="T151" s="6">
        <v>17610</v>
      </c>
    </row>
    <row r="152" spans="2:20" x14ac:dyDescent="0.35">
      <c r="B152" s="2" t="s">
        <v>34</v>
      </c>
      <c r="C152" s="5">
        <v>62010</v>
      </c>
      <c r="D152" s="6">
        <v>100</v>
      </c>
      <c r="E152" s="6">
        <v>17850</v>
      </c>
      <c r="F152" s="5">
        <v>100</v>
      </c>
      <c r="G152" s="5">
        <v>17850</v>
      </c>
      <c r="H152" s="6">
        <v>100</v>
      </c>
      <c r="I152" s="6">
        <v>17610</v>
      </c>
      <c r="J152" s="6">
        <v>100</v>
      </c>
      <c r="K152" s="6">
        <v>17610</v>
      </c>
      <c r="L152" s="6">
        <v>100</v>
      </c>
      <c r="P152" s="5">
        <v>69460</v>
      </c>
      <c r="Q152" s="5">
        <v>25300</v>
      </c>
      <c r="R152" s="5">
        <v>25300</v>
      </c>
      <c r="S152" s="5">
        <v>25060</v>
      </c>
      <c r="T152" s="5">
        <v>25060</v>
      </c>
    </row>
    <row r="153" spans="2:20" x14ac:dyDescent="0.35">
      <c r="B153" s="2" t="s">
        <v>35</v>
      </c>
      <c r="C153" s="5">
        <v>69460</v>
      </c>
      <c r="D153" s="5">
        <v>100</v>
      </c>
      <c r="E153" s="5">
        <v>25300</v>
      </c>
      <c r="F153" s="5">
        <v>100</v>
      </c>
      <c r="G153" s="5">
        <v>25300</v>
      </c>
      <c r="H153" s="5">
        <v>100</v>
      </c>
      <c r="I153" s="5">
        <v>25060</v>
      </c>
      <c r="J153" s="5">
        <v>100</v>
      </c>
      <c r="K153" s="5">
        <v>25060</v>
      </c>
      <c r="L153" s="5">
        <v>100</v>
      </c>
      <c r="P153" s="5">
        <v>151648</v>
      </c>
      <c r="Q153" s="6">
        <v>17725</v>
      </c>
      <c r="R153" s="5">
        <v>151648</v>
      </c>
      <c r="S153" s="6">
        <v>16972</v>
      </c>
      <c r="T153" s="6">
        <v>16972</v>
      </c>
    </row>
    <row r="154" spans="2:20" x14ac:dyDescent="0.35">
      <c r="B154" s="2" t="s">
        <v>36</v>
      </c>
      <c r="C154" s="5">
        <v>151648</v>
      </c>
      <c r="D154" s="6">
        <v>100</v>
      </c>
      <c r="E154" s="6">
        <v>17725</v>
      </c>
      <c r="F154" s="5">
        <v>100</v>
      </c>
      <c r="G154" s="5">
        <v>151648</v>
      </c>
      <c r="H154" s="6">
        <v>100</v>
      </c>
      <c r="I154" s="6">
        <v>16972</v>
      </c>
      <c r="J154" s="6">
        <v>100</v>
      </c>
      <c r="K154" s="6">
        <v>16972</v>
      </c>
      <c r="L154" s="6">
        <v>100</v>
      </c>
      <c r="P154" s="5">
        <v>154373</v>
      </c>
      <c r="Q154" s="5">
        <v>17894</v>
      </c>
      <c r="R154" s="5">
        <v>154373</v>
      </c>
      <c r="S154" s="5">
        <v>17127</v>
      </c>
      <c r="T154" s="5">
        <v>17127</v>
      </c>
    </row>
    <row r="155" spans="2:20" x14ac:dyDescent="0.35">
      <c r="B155" s="2" t="s">
        <v>37</v>
      </c>
      <c r="C155" s="5">
        <v>154373</v>
      </c>
      <c r="D155" s="5">
        <v>100</v>
      </c>
      <c r="E155" s="5">
        <v>17894</v>
      </c>
      <c r="F155" s="5">
        <v>100</v>
      </c>
      <c r="G155" s="5">
        <v>154373</v>
      </c>
      <c r="H155" s="5">
        <v>100</v>
      </c>
      <c r="I155" s="5">
        <v>17127</v>
      </c>
      <c r="J155" s="5">
        <v>100</v>
      </c>
      <c r="K155" s="5">
        <v>17127</v>
      </c>
      <c r="L155" s="5">
        <v>100</v>
      </c>
      <c r="P155" s="5">
        <v>159825</v>
      </c>
      <c r="Q155" s="6">
        <v>17931</v>
      </c>
      <c r="R155" s="5">
        <v>159825</v>
      </c>
      <c r="S155" s="6">
        <v>17135</v>
      </c>
      <c r="T155" s="6">
        <v>17135</v>
      </c>
    </row>
    <row r="156" spans="2:20" x14ac:dyDescent="0.35">
      <c r="B156" s="2" t="s">
        <v>38</v>
      </c>
      <c r="C156" s="5">
        <v>159825</v>
      </c>
      <c r="D156" s="6">
        <v>100</v>
      </c>
      <c r="E156" s="6">
        <v>17931</v>
      </c>
      <c r="F156" s="5">
        <v>100</v>
      </c>
      <c r="G156" s="5">
        <v>159825</v>
      </c>
      <c r="H156" s="6">
        <v>100</v>
      </c>
      <c r="I156" s="6">
        <v>17135</v>
      </c>
      <c r="J156" s="6">
        <v>100</v>
      </c>
      <c r="K156" s="6">
        <v>17135</v>
      </c>
      <c r="L156" s="6">
        <v>100</v>
      </c>
      <c r="P156" s="5">
        <v>155634</v>
      </c>
      <c r="Q156" s="5">
        <v>16429</v>
      </c>
      <c r="R156" s="5">
        <v>155634</v>
      </c>
      <c r="S156" s="5">
        <v>15647</v>
      </c>
      <c r="T156" s="5">
        <v>15647</v>
      </c>
    </row>
    <row r="157" spans="2:20" x14ac:dyDescent="0.35">
      <c r="B157" s="2" t="s">
        <v>39</v>
      </c>
      <c r="C157" s="5">
        <v>155634</v>
      </c>
      <c r="D157" s="5">
        <v>100</v>
      </c>
      <c r="E157" s="5">
        <v>16429</v>
      </c>
      <c r="F157" s="5">
        <v>100</v>
      </c>
      <c r="G157" s="5">
        <v>155634</v>
      </c>
      <c r="H157" s="5">
        <v>100</v>
      </c>
      <c r="I157" s="5">
        <v>15647</v>
      </c>
      <c r="J157" s="5">
        <v>100</v>
      </c>
      <c r="K157" s="5">
        <v>15647</v>
      </c>
      <c r="L157" s="5">
        <v>100</v>
      </c>
      <c r="P157" s="5">
        <v>170167</v>
      </c>
      <c r="Q157" s="6">
        <v>19519</v>
      </c>
      <c r="R157" s="5">
        <v>170167</v>
      </c>
      <c r="S157" s="6">
        <v>18674</v>
      </c>
      <c r="T157" s="6">
        <v>18674</v>
      </c>
    </row>
    <row r="158" spans="2:20" x14ac:dyDescent="0.35">
      <c r="B158" s="2" t="s">
        <v>40</v>
      </c>
      <c r="C158" s="5">
        <v>170167</v>
      </c>
      <c r="D158" s="6">
        <v>100</v>
      </c>
      <c r="E158" s="6">
        <v>19519</v>
      </c>
      <c r="F158" s="5">
        <v>100</v>
      </c>
      <c r="G158" s="5">
        <v>170167</v>
      </c>
      <c r="H158" s="6">
        <v>100</v>
      </c>
      <c r="I158" s="6">
        <v>18674</v>
      </c>
      <c r="J158" s="6">
        <v>100</v>
      </c>
      <c r="K158" s="6">
        <v>18674</v>
      </c>
      <c r="L158" s="6">
        <v>100</v>
      </c>
      <c r="P158" s="5">
        <v>154092</v>
      </c>
      <c r="Q158" s="5">
        <v>16486</v>
      </c>
      <c r="R158" s="5">
        <v>154092</v>
      </c>
      <c r="S158" s="5">
        <v>15806</v>
      </c>
      <c r="T158" s="5">
        <v>15806</v>
      </c>
    </row>
    <row r="159" spans="2:20" x14ac:dyDescent="0.35">
      <c r="B159" s="2" t="s">
        <v>41</v>
      </c>
      <c r="C159" s="5">
        <v>154092</v>
      </c>
      <c r="D159" s="5">
        <v>100</v>
      </c>
      <c r="E159" s="5">
        <v>16486</v>
      </c>
      <c r="F159" s="5">
        <v>100</v>
      </c>
      <c r="G159" s="5">
        <v>154092</v>
      </c>
      <c r="H159" s="5">
        <v>100</v>
      </c>
      <c r="I159" s="5">
        <v>15806</v>
      </c>
      <c r="J159" s="5">
        <v>100</v>
      </c>
      <c r="K159" s="5">
        <v>15806</v>
      </c>
      <c r="L159" s="5">
        <v>100</v>
      </c>
      <c r="P159" s="5">
        <v>160651</v>
      </c>
      <c r="Q159" s="6">
        <v>22035</v>
      </c>
      <c r="R159" s="5">
        <v>160651</v>
      </c>
      <c r="S159" s="6">
        <v>20716</v>
      </c>
      <c r="T159" s="6">
        <v>20716</v>
      </c>
    </row>
    <row r="160" spans="2:20" x14ac:dyDescent="0.35">
      <c r="B160" s="2" t="s">
        <v>42</v>
      </c>
      <c r="C160" s="5">
        <v>160651</v>
      </c>
      <c r="D160" s="6">
        <v>40</v>
      </c>
      <c r="E160" s="6">
        <v>22035</v>
      </c>
      <c r="F160" s="5">
        <v>40</v>
      </c>
      <c r="G160" s="5">
        <v>160651</v>
      </c>
      <c r="H160" s="6">
        <v>40</v>
      </c>
      <c r="I160" s="6">
        <v>20716</v>
      </c>
      <c r="J160" s="6">
        <v>40</v>
      </c>
      <c r="K160" s="6">
        <v>20716</v>
      </c>
      <c r="L160" s="6">
        <v>40</v>
      </c>
      <c r="P160" s="5">
        <v>161628</v>
      </c>
      <c r="Q160" s="5">
        <v>16934</v>
      </c>
      <c r="R160" s="5">
        <v>161628</v>
      </c>
      <c r="S160" s="5">
        <v>16145</v>
      </c>
      <c r="T160" s="5">
        <v>16145</v>
      </c>
    </row>
    <row r="161" spans="2:20" x14ac:dyDescent="0.35">
      <c r="B161" s="2" t="s">
        <v>43</v>
      </c>
      <c r="C161" s="5">
        <v>161628</v>
      </c>
      <c r="D161" s="5">
        <v>100</v>
      </c>
      <c r="E161" s="5">
        <v>16934</v>
      </c>
      <c r="F161" s="5">
        <v>100</v>
      </c>
      <c r="G161" s="5">
        <v>161628</v>
      </c>
      <c r="H161" s="5">
        <v>100</v>
      </c>
      <c r="I161" s="5">
        <v>16145</v>
      </c>
      <c r="J161" s="5">
        <v>100</v>
      </c>
      <c r="K161" s="5">
        <v>16145</v>
      </c>
      <c r="L161" s="5">
        <v>100</v>
      </c>
      <c r="P161" s="5">
        <v>159753</v>
      </c>
      <c r="Q161" s="6">
        <v>16686</v>
      </c>
      <c r="R161" s="5">
        <v>159753</v>
      </c>
      <c r="S161" s="6">
        <v>15907</v>
      </c>
      <c r="T161" s="6">
        <v>15907</v>
      </c>
    </row>
    <row r="162" spans="2:20" x14ac:dyDescent="0.35">
      <c r="B162" s="2" t="s">
        <v>44</v>
      </c>
      <c r="C162" s="5">
        <v>159753</v>
      </c>
      <c r="D162" s="6">
        <v>100</v>
      </c>
      <c r="E162" s="6">
        <v>16686</v>
      </c>
      <c r="F162" s="5">
        <v>100</v>
      </c>
      <c r="G162" s="5">
        <v>159753</v>
      </c>
      <c r="H162" s="6">
        <v>100</v>
      </c>
      <c r="I162" s="6">
        <v>15907</v>
      </c>
      <c r="J162" s="6">
        <v>100</v>
      </c>
      <c r="K162" s="6">
        <v>15907</v>
      </c>
      <c r="L162" s="6">
        <v>100</v>
      </c>
      <c r="P162" s="1">
        <v>6296333</v>
      </c>
      <c r="Q162" s="1">
        <v>758016</v>
      </c>
      <c r="R162" s="1">
        <v>5165224</v>
      </c>
      <c r="S162" s="1">
        <v>769819</v>
      </c>
      <c r="T162" s="1">
        <v>724099</v>
      </c>
    </row>
    <row r="163" spans="2:20" x14ac:dyDescent="0.35">
      <c r="B163" s="11"/>
      <c r="C163" s="7">
        <f>SUM(C129:C162)</f>
        <v>6296333</v>
      </c>
      <c r="D163" s="8">
        <f>AVERAGE(D129:D162)</f>
        <v>96.647058823529406</v>
      </c>
      <c r="E163" s="9">
        <f>SUM(E129:E162)</f>
        <v>758016</v>
      </c>
      <c r="F163" s="8">
        <f>AVERAGE(F129:F162)</f>
        <v>96.647058823529406</v>
      </c>
      <c r="G163" s="7">
        <f>SUM(G129:G162)</f>
        <v>5165224</v>
      </c>
      <c r="H163" s="8">
        <f>AVERAGE(H129:H162)</f>
        <v>96.647058823529406</v>
      </c>
      <c r="I163" s="9">
        <f>SUM(I129:I162)</f>
        <v>769819</v>
      </c>
      <c r="J163" s="8">
        <f>AVERAGE(J129:J162)</f>
        <v>96.647058823529406</v>
      </c>
      <c r="K163" s="7">
        <f>SUM(K129:K162)</f>
        <v>724099</v>
      </c>
      <c r="L163" s="8">
        <f>AVERAGE(L129:L162)</f>
        <v>96.647058823529406</v>
      </c>
    </row>
  </sheetData>
  <mergeCells count="19">
    <mergeCell ref="B3:L3"/>
    <mergeCell ref="B43:L43"/>
    <mergeCell ref="C44:D44"/>
    <mergeCell ref="E44:F44"/>
    <mergeCell ref="G44:H44"/>
    <mergeCell ref="I44:J44"/>
    <mergeCell ref="K44:L44"/>
    <mergeCell ref="B84:L84"/>
    <mergeCell ref="C85:D85"/>
    <mergeCell ref="E85:F85"/>
    <mergeCell ref="G85:H85"/>
    <mergeCell ref="I85:J85"/>
    <mergeCell ref="K85:L85"/>
    <mergeCell ref="B126:L126"/>
    <mergeCell ref="C127:D127"/>
    <mergeCell ref="E127:F127"/>
    <mergeCell ref="G127:H127"/>
    <mergeCell ref="I127:J127"/>
    <mergeCell ref="K127:L127"/>
  </mergeCells>
  <pageMargins left="0.70000000000000007" right="0.70000000000000007" top="1.1437000000000002" bottom="1.1437000000000002" header="0.75000000000000011" footer="0.75000000000000011"/>
  <pageSetup fitToWidth="0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447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v.charilog@uoi.gr</cp:lastModifiedBy>
  <cp:revision>103</cp:revision>
  <dcterms:created xsi:type="dcterms:W3CDTF">2015-06-05T18:19:34Z</dcterms:created>
  <dcterms:modified xsi:type="dcterms:W3CDTF">2024-02-24T17:47:38Z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