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2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Ex3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Ex4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pga_lyx\"/>
    </mc:Choice>
  </mc:AlternateContent>
  <xr:revisionPtr revIDLastSave="0" documentId="13_ncr:1_{637F92B0-E717-4875-90B8-988EB6097F67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pga" sheetId="1" r:id="rId1"/>
  </sheets>
  <definedNames>
    <definedName name="_xlchart.v1.0" hidden="1">pga!$S$149</definedName>
    <definedName name="_xlchart.v1.1" hidden="1">pga!$S$150:$S$189</definedName>
    <definedName name="_xlchart.v1.10" hidden="1">pga!$T$49</definedName>
    <definedName name="_xlchart.v1.11" hidden="1">pga!$T$50:$T$89</definedName>
    <definedName name="_xlchart.v1.12" hidden="1">pga!$U$49</definedName>
    <definedName name="_xlchart.v1.13" hidden="1">pga!$U$50:$U$89</definedName>
    <definedName name="_xlchart.v1.14" hidden="1">pga!$V$49</definedName>
    <definedName name="_xlchart.v1.15" hidden="1">pga!$V$50:$V$89</definedName>
    <definedName name="_xlchart.v1.16" hidden="1">pga!$W$49</definedName>
    <definedName name="_xlchart.v1.17" hidden="1">pga!$W$50:$W$89</definedName>
    <definedName name="_xlchart.v1.18" hidden="1">pga!$T$149</definedName>
    <definedName name="_xlchart.v1.19" hidden="1">pga!$T$150:$T$189</definedName>
    <definedName name="_xlchart.v1.2" hidden="1">pga!$U$149</definedName>
    <definedName name="_xlchart.v1.20" hidden="1">pga!$V$149</definedName>
    <definedName name="_xlchart.v1.21" hidden="1">pga!$V$150:$V$189</definedName>
    <definedName name="_xlchart.v1.22" hidden="1">pga!$X$149</definedName>
    <definedName name="_xlchart.v1.23" hidden="1">pga!$X$150:$X$189</definedName>
    <definedName name="_xlchart.v1.24" hidden="1">pga!$Z$149</definedName>
    <definedName name="_xlchart.v1.25" hidden="1">pga!$Z$150:$Z$189</definedName>
    <definedName name="_xlchart.v1.26" hidden="1">pga!$C$49</definedName>
    <definedName name="_xlchart.v1.27" hidden="1">pga!$C$50:$C$89</definedName>
    <definedName name="_xlchart.v1.28" hidden="1">pga!$D$49</definedName>
    <definedName name="_xlchart.v1.29" hidden="1">pga!$D$50:$D$89</definedName>
    <definedName name="_xlchart.v1.3" hidden="1">pga!$U$150:$U$189</definedName>
    <definedName name="_xlchart.v1.30" hidden="1">pga!$E$49</definedName>
    <definedName name="_xlchart.v1.31" hidden="1">pga!$E$50:$E$89</definedName>
    <definedName name="_xlchart.v1.32" hidden="1">pga!$F$49</definedName>
    <definedName name="_xlchart.v1.33" hidden="1">pga!$F$50:$F$89</definedName>
    <definedName name="_xlchart.v1.4" hidden="1">pga!$W$149</definedName>
    <definedName name="_xlchart.v1.5" hidden="1">pga!$W$150:$W$189</definedName>
    <definedName name="_xlchart.v1.6" hidden="1">pga!$Y$149</definedName>
    <definedName name="_xlchart.v1.7" hidden="1">pga!$Y$150:$Y$189</definedName>
    <definedName name="_xlchart.v1.8" hidden="1">pga!$S$49</definedName>
    <definedName name="_xlchart.v1.9" hidden="1">pga!$S$50:$S$89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90" i="1" l="1"/>
  <c r="M190" i="1"/>
  <c r="L190" i="1"/>
  <c r="K190" i="1"/>
  <c r="J190" i="1"/>
  <c r="I190" i="1"/>
  <c r="H190" i="1"/>
  <c r="G190" i="1"/>
  <c r="F190" i="1"/>
  <c r="E190" i="1"/>
  <c r="D190" i="1"/>
  <c r="C190" i="1"/>
  <c r="AB44" i="1"/>
  <c r="AA44" i="1"/>
  <c r="Z44" i="1"/>
  <c r="Y44" i="1"/>
  <c r="X44" i="1"/>
  <c r="W44" i="1"/>
  <c r="V44" i="1"/>
  <c r="U44" i="1"/>
  <c r="T44" i="1"/>
  <c r="S44" i="1"/>
  <c r="N44" i="1"/>
  <c r="M44" i="1"/>
  <c r="L44" i="1"/>
  <c r="K44" i="1"/>
  <c r="J44" i="1"/>
  <c r="I44" i="1"/>
  <c r="H44" i="1"/>
  <c r="G44" i="1"/>
  <c r="F44" i="1"/>
  <c r="E44" i="1"/>
  <c r="D44" i="1"/>
  <c r="C44" i="1"/>
</calcChain>
</file>

<file path=xl/sharedStrings.xml><?xml version="1.0" encoding="utf-8"?>
<sst xmlns="http://schemas.openxmlformats.org/spreadsheetml/2006/main" count="422" uniqueCount="82">
  <si>
    <r>
      <t>Cromosomes=500 Generations=200 LocalSearchRate=0.05 S</t>
    </r>
    <r>
      <rPr>
        <b/>
        <sz val="11"/>
        <color rgb="FF000000"/>
        <rFont val="Times New Roman"/>
        <family val="1"/>
        <charset val="161"/>
      </rPr>
      <t>toppingRule=doubleBox noPropagation subClustersEnable=subCluster</t>
    </r>
  </si>
  <si>
    <r>
      <t>Cromosomes=500 subClusterEnable=5 Generations=200 LocalSearchRate=0.005 S</t>
    </r>
    <r>
      <rPr>
        <b/>
        <sz val="11"/>
        <color rgb="FF000000"/>
        <rFont val="Times New Roman"/>
        <family val="1"/>
        <charset val="161"/>
      </rPr>
      <t>toppingRule=doubleBox subClustersEnable=subCluster pNumber=10</t>
    </r>
  </si>
  <si>
    <t>PGA (1 X 500 chrom)</t>
  </si>
  <si>
    <t>PGA (2 X 250 chrom)</t>
  </si>
  <si>
    <t>PGA (5 X 100 chrom)</t>
  </si>
  <si>
    <t>PGA (10 X 50 chrom)</t>
  </si>
  <si>
    <t>PGA no propagation</t>
  </si>
  <si>
    <t>PGA (1to1)</t>
  </si>
  <si>
    <t>PGA (1toN)</t>
  </si>
  <si>
    <t>PGA (Nto1)</t>
  </si>
  <si>
    <t>PGA (NtoN)</t>
  </si>
  <si>
    <t>α/α</t>
  </si>
  <si>
    <t>Problems</t>
  </si>
  <si>
    <t>Calls</t>
  </si>
  <si>
    <t>Rate</t>
  </si>
  <si>
    <t>Time</t>
  </si>
  <si>
    <t>BF1</t>
  </si>
  <si>
    <t>BF2</t>
  </si>
  <si>
    <t>BRANIN</t>
  </si>
  <si>
    <t>CAMEL</t>
  </si>
  <si>
    <t>CIGAR10</t>
  </si>
  <si>
    <t>CM4</t>
  </si>
  <si>
    <t>DISCUS10</t>
  </si>
  <si>
    <t>EASOM</t>
  </si>
  <si>
    <t>ELP10</t>
  </si>
  <si>
    <t>EXP4</t>
  </si>
  <si>
    <t>EXP16</t>
  </si>
  <si>
    <t>EXP64</t>
  </si>
  <si>
    <t>EXP100</t>
  </si>
  <si>
    <t>GKLS250</t>
  </si>
  <si>
    <t>GKLS350</t>
  </si>
  <si>
    <t>GRIEWANK2</t>
  </si>
  <si>
    <t>GRIEWANK10</t>
  </si>
  <si>
    <t>POTENTIAL3</t>
  </si>
  <si>
    <t>PONTENTIAL5</t>
  </si>
  <si>
    <t>PONTENTIAL6</t>
  </si>
  <si>
    <t>PONTENTIAL10</t>
  </si>
  <si>
    <t>80,83,80,63,90</t>
  </si>
  <si>
    <t>HANSEN</t>
  </si>
  <si>
    <t>HARTMAN3</t>
  </si>
  <si>
    <t>HARTMAN6</t>
  </si>
  <si>
    <t>RASTRIGIN</t>
  </si>
  <si>
    <t>ROSENBROCK8</t>
  </si>
  <si>
    <t>POSENBROCK16</t>
  </si>
  <si>
    <t>SHEKEL5</t>
  </si>
  <si>
    <t>SHEKEL7</t>
  </si>
  <si>
    <t>SHEKEL10</t>
  </si>
  <si>
    <t>SINU4</t>
  </si>
  <si>
    <t>SINU8</t>
  </si>
  <si>
    <t>TEST2N4</t>
  </si>
  <si>
    <t>TEST2N5</t>
  </si>
  <si>
    <t>TEST2N6</t>
  </si>
  <si>
    <t>TEST2N7</t>
  </si>
  <si>
    <t>TEST2N8</t>
  </si>
  <si>
    <t>TEST2N9</t>
  </si>
  <si>
    <t>TEST30N3</t>
  </si>
  <si>
    <t>TEST30N4</t>
  </si>
  <si>
    <t>1to1</t>
  </si>
  <si>
    <t>1toN</t>
  </si>
  <si>
    <t>Nto1</t>
  </si>
  <si>
    <t>NtoN</t>
  </si>
  <si>
    <t>no propagation</t>
  </si>
  <si>
    <t xml:space="preserve">33,36,23,23,33 </t>
  </si>
  <si>
    <t>rate %</t>
  </si>
  <si>
    <t>1x500</t>
  </si>
  <si>
    <t>2x250</t>
  </si>
  <si>
    <t>5x100</t>
  </si>
  <si>
    <t>10x50</t>
  </si>
  <si>
    <t>times</t>
  </si>
  <si>
    <t>calls</t>
  </si>
  <si>
    <t>Total</t>
  </si>
  <si>
    <r>
      <t>Cromosomes=500 Generations=200 LocalSearchRate=0.001 S</t>
    </r>
    <r>
      <rPr>
        <b/>
        <sz val="11"/>
        <color rgb="FF000000"/>
        <rFont val="Times New Roman"/>
        <family val="1"/>
        <charset val="161"/>
      </rPr>
      <t>toppingRule=doubleBox noPropagation subClustersEnable=1</t>
    </r>
  </si>
  <si>
    <t>1PU x 500 chrom Calls</t>
  </si>
  <si>
    <t>1PU x 500 chrom Time</t>
  </si>
  <si>
    <t>`</t>
  </si>
  <si>
    <t>Totals</t>
  </si>
  <si>
    <t>2PU x 250 chrom Calls</t>
  </si>
  <si>
    <t>2PU x 250 chrom Time</t>
  </si>
  <si>
    <t>5PU x 100 chrom Calls</t>
  </si>
  <si>
    <t>5PU x 100 chrom Time</t>
  </si>
  <si>
    <t>10PU x 50 chrom Calls</t>
  </si>
  <si>
    <t>10PU x 50 chrom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</si>
</sst>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rgb="FF000000"/>
      <name val="Calibri"/>
      <family val="2"/>
      <charset val="161"/>
    </font>
    <font>
      <sz val="11"/>
      <color rgb="FF000000"/>
      <name val="Calibri"/>
      <family val="2"/>
      <charset val="161"/>
    </font>
    <font>
      <b/>
      <sz val="10"/>
      <color rgb="FF000000"/>
      <name val="Calibri"/>
      <family val="2"/>
      <charset val="161"/>
    </font>
    <font>
      <sz val="10"/>
      <color rgb="FFFFFFFF"/>
      <name val="Calibri"/>
      <family val="2"/>
      <charset val="161"/>
    </font>
    <font>
      <sz val="10"/>
      <color rgb="FFCC0000"/>
      <name val="Calibri"/>
      <family val="2"/>
      <charset val="161"/>
    </font>
    <font>
      <b/>
      <sz val="10"/>
      <color rgb="FFFFFFFF"/>
      <name val="Calibri"/>
      <family val="2"/>
      <charset val="161"/>
    </font>
    <font>
      <i/>
      <sz val="10"/>
      <color rgb="FF808080"/>
      <name val="Calibri"/>
      <family val="2"/>
      <charset val="161"/>
    </font>
    <font>
      <sz val="10"/>
      <color rgb="FF006600"/>
      <name val="Calibri"/>
      <family val="2"/>
      <charset val="161"/>
    </font>
    <font>
      <b/>
      <sz val="24"/>
      <color rgb="FF000000"/>
      <name val="Calibri"/>
      <family val="2"/>
      <charset val="161"/>
    </font>
    <font>
      <sz val="18"/>
      <color rgb="FF000000"/>
      <name val="Calibri"/>
      <family val="2"/>
      <charset val="161"/>
    </font>
    <font>
      <sz val="12"/>
      <color rgb="FF000000"/>
      <name val="Calibri"/>
      <family val="2"/>
      <charset val="161"/>
    </font>
    <font>
      <u/>
      <sz val="10"/>
      <color rgb="FF0000EE"/>
      <name val="Calibri"/>
      <family val="2"/>
      <charset val="161"/>
    </font>
    <font>
      <sz val="10"/>
      <color rgb="FF996600"/>
      <name val="Calibri"/>
      <family val="2"/>
      <charset val="161"/>
    </font>
    <font>
      <sz val="10"/>
      <color rgb="FF333333"/>
      <name val="Calibri"/>
      <family val="2"/>
      <charset val="161"/>
    </font>
    <font>
      <b/>
      <i/>
      <u/>
      <sz val="10"/>
      <color rgb="FF000000"/>
      <name val="Calibri"/>
      <family val="2"/>
      <charset val="161"/>
    </font>
    <font>
      <b/>
      <sz val="11"/>
      <color rgb="FF000000"/>
      <name val="Arial"/>
      <family val="2"/>
      <charset val="161"/>
    </font>
    <font>
      <b/>
      <sz val="11"/>
      <color rgb="FF000000"/>
      <name val="Times New Roman"/>
      <family val="1"/>
      <charset val="161"/>
    </font>
    <font>
      <b/>
      <sz val="10"/>
      <color rgb="FF000000"/>
      <name val="Times New Roman"/>
      <family val="1"/>
      <charset val="161"/>
    </font>
    <font>
      <b/>
      <sz val="11"/>
      <color rgb="FF158466"/>
      <name val="Calibri"/>
      <family val="2"/>
      <charset val="161"/>
    </font>
    <font>
      <b/>
      <sz val="11"/>
      <color rgb="FFBF0041"/>
      <name val="Calibri"/>
      <family val="2"/>
      <charset val="161"/>
    </font>
    <font>
      <b/>
      <sz val="11"/>
      <color rgb="FF2A6099"/>
      <name val="Calibri"/>
      <family val="2"/>
      <charset val="161"/>
    </font>
    <font>
      <b/>
      <sz val="11"/>
      <color rgb="FF00A933"/>
      <name val="Calibri"/>
      <family val="2"/>
      <charset val="161"/>
    </font>
    <font>
      <sz val="11"/>
      <color rgb="FFC9211E"/>
      <name val="Calibri"/>
      <family val="2"/>
      <charset val="161"/>
    </font>
    <font>
      <sz val="11"/>
      <color rgb="FF2A6099"/>
      <name val="Calibri"/>
      <family val="2"/>
      <charset val="161"/>
    </font>
  </fonts>
  <fills count="10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EEEEEE"/>
        <bgColor rgb="FFEEEEEE"/>
      </patternFill>
    </fill>
  </fills>
  <borders count="7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37">
    <xf numFmtId="0" fontId="0" fillId="0" borderId="0"/>
    <xf numFmtId="0" fontId="2" fillId="0" borderId="0"/>
    <xf numFmtId="0" fontId="3" fillId="2" borderId="0"/>
    <xf numFmtId="0" fontId="3" fillId="2" borderId="0"/>
    <xf numFmtId="0" fontId="3" fillId="3" borderId="0"/>
    <xf numFmtId="0" fontId="3" fillId="3" borderId="0"/>
    <xf numFmtId="0" fontId="2" fillId="4" borderId="0"/>
    <xf numFmtId="0" fontId="2" fillId="4" borderId="0"/>
    <xf numFmtId="0" fontId="2" fillId="0" borderId="0"/>
    <xf numFmtId="0" fontId="4" fillId="5" borderId="0"/>
    <xf numFmtId="0" fontId="4" fillId="5" borderId="0"/>
    <xf numFmtId="0" fontId="5" fillId="6" borderId="0"/>
    <xf numFmtId="0" fontId="5" fillId="6" borderId="0"/>
    <xf numFmtId="0" fontId="6" fillId="0" borderId="0"/>
    <xf numFmtId="0" fontId="6" fillId="0" borderId="0"/>
    <xf numFmtId="0" fontId="7" fillId="7" borderId="0"/>
    <xf numFmtId="0" fontId="7" fillId="7" borderId="0"/>
    <xf numFmtId="0" fontId="8" fillId="0" borderId="0"/>
    <xf numFmtId="0" fontId="9" fillId="0" borderId="0"/>
    <xf numFmtId="0" fontId="9" fillId="0" borderId="0"/>
    <xf numFmtId="0" fontId="8" fillId="0" borderId="0"/>
    <xf numFmtId="0" fontId="10" fillId="0" borderId="0"/>
    <xf numFmtId="0" fontId="10" fillId="0" borderId="0"/>
    <xf numFmtId="0" fontId="11" fillId="0" borderId="0"/>
    <xf numFmtId="0" fontId="11" fillId="0" borderId="0"/>
    <xf numFmtId="0" fontId="12" fillId="8" borderId="0"/>
    <xf numFmtId="0" fontId="12" fillId="8" borderId="0"/>
    <xf numFmtId="0" fontId="13" fillId="8" borderId="1"/>
    <xf numFmtId="0" fontId="13" fillId="8" borderId="1"/>
    <xf numFmtId="0" fontId="14" fillId="0" borderId="0"/>
    <xf numFmtId="0" fontId="1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</cellStyleXfs>
  <cellXfs count="23">
    <xf numFmtId="0" fontId="0" fillId="0" borderId="0" xfId="0"/>
    <xf numFmtId="0" fontId="18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2" xfId="0" applyBorder="1"/>
    <xf numFmtId="0" fontId="0" fillId="4" borderId="2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9" borderId="2" xfId="0" applyFill="1" applyBorder="1" applyAlignment="1">
      <alignment horizontal="center" vertical="center" wrapText="1"/>
    </xf>
    <xf numFmtId="0" fontId="19" fillId="0" borderId="2" xfId="0" applyFont="1" applyBorder="1" applyAlignment="1">
      <alignment horizontal="center"/>
    </xf>
    <xf numFmtId="0" fontId="18" fillId="0" borderId="2" xfId="0" applyFont="1" applyBorder="1" applyAlignment="1">
      <alignment horizontal="center"/>
    </xf>
    <xf numFmtId="0" fontId="20" fillId="0" borderId="2" xfId="0" applyFont="1" applyBorder="1" applyAlignment="1">
      <alignment horizontal="center"/>
    </xf>
    <xf numFmtId="0" fontId="21" fillId="0" borderId="2" xfId="0" applyFont="1" applyBorder="1" applyAlignment="1">
      <alignment horizontal="center"/>
    </xf>
    <xf numFmtId="0" fontId="22" fillId="0" borderId="3" xfId="0" applyFont="1" applyBorder="1" applyAlignment="1">
      <alignment horizontal="center"/>
    </xf>
    <xf numFmtId="0" fontId="23" fillId="4" borderId="4" xfId="0" applyFont="1" applyFill="1" applyBorder="1" applyAlignment="1">
      <alignment horizontal="center"/>
    </xf>
    <xf numFmtId="0" fontId="20" fillId="9" borderId="2" xfId="0" applyFont="1" applyFill="1" applyBorder="1" applyAlignment="1">
      <alignment horizontal="center"/>
    </xf>
    <xf numFmtId="0" fontId="20" fillId="4" borderId="2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6" xfId="0" applyBorder="1"/>
    <xf numFmtId="0" fontId="0" fillId="0" borderId="2" xfId="0" applyBorder="1"/>
    <xf numFmtId="0" fontId="17" fillId="0" borderId="2" xfId="0" applyFont="1" applyBorder="1" applyAlignment="1">
      <alignment horizontal="center" vertical="center" wrapText="1"/>
    </xf>
    <xf numFmtId="0" fontId="0" fillId="0" borderId="5" xfId="0" applyBorder="1" applyAlignment="1">
      <alignment horizontal="center"/>
    </xf>
    <xf numFmtId="0" fontId="0" fillId="0" borderId="0" xfId="0" applyAlignment="1">
      <alignment horizontal="center"/>
    </xf>
    <xf numFmtId="0" fontId="15" fillId="0" borderId="2" xfId="0" applyFont="1" applyBorder="1" applyAlignment="1">
      <alignment horizontal="center" vertical="center" wrapText="1"/>
    </xf>
  </cellXfs>
  <cellStyles count="37">
    <cellStyle name="Accent" xfId="1" xr:uid="{00000000-0005-0000-0000-000000000000}"/>
    <cellStyle name="Accent 1" xfId="2" xr:uid="{00000000-0005-0000-0000-000001000000}"/>
    <cellStyle name="Accent 1 5" xfId="3" xr:uid="{00000000-0005-0000-0000-000002000000}"/>
    <cellStyle name="Accent 2" xfId="4" xr:uid="{00000000-0005-0000-0000-000003000000}"/>
    <cellStyle name="Accent 2 6" xfId="5" xr:uid="{00000000-0005-0000-0000-000004000000}"/>
    <cellStyle name="Accent 3" xfId="6" xr:uid="{00000000-0005-0000-0000-000005000000}"/>
    <cellStyle name="Accent 3 7" xfId="7" xr:uid="{00000000-0005-0000-0000-000006000000}"/>
    <cellStyle name="Accent 4" xfId="8" xr:uid="{00000000-0005-0000-0000-000007000000}"/>
    <cellStyle name="Bad" xfId="9" xr:uid="{00000000-0005-0000-0000-000008000000}"/>
    <cellStyle name="Bad 8" xfId="10" xr:uid="{00000000-0005-0000-0000-000009000000}"/>
    <cellStyle name="Error" xfId="11" xr:uid="{00000000-0005-0000-0000-00000A000000}"/>
    <cellStyle name="Error 9" xfId="12" xr:uid="{00000000-0005-0000-0000-00000B000000}"/>
    <cellStyle name="Footnote" xfId="13" xr:uid="{00000000-0005-0000-0000-00000C000000}"/>
    <cellStyle name="Footnote 10" xfId="14" xr:uid="{00000000-0005-0000-0000-00000D000000}"/>
    <cellStyle name="Good" xfId="15" xr:uid="{00000000-0005-0000-0000-00000E000000}"/>
    <cellStyle name="Good 11" xfId="16" xr:uid="{00000000-0005-0000-0000-00000F000000}"/>
    <cellStyle name="Heading" xfId="17" xr:uid="{00000000-0005-0000-0000-000010000000}"/>
    <cellStyle name="Heading 1" xfId="18" xr:uid="{00000000-0005-0000-0000-000011000000}"/>
    <cellStyle name="Heading 1 13" xfId="19" xr:uid="{00000000-0005-0000-0000-000012000000}"/>
    <cellStyle name="Heading 12" xfId="20" xr:uid="{00000000-0005-0000-0000-000013000000}"/>
    <cellStyle name="Heading 2" xfId="21" xr:uid="{00000000-0005-0000-0000-000014000000}"/>
    <cellStyle name="Heading 2 14" xfId="22" xr:uid="{00000000-0005-0000-0000-000015000000}"/>
    <cellStyle name="Hyperlink" xfId="23" xr:uid="{00000000-0005-0000-0000-000016000000}"/>
    <cellStyle name="Hyperlink 15" xfId="24" xr:uid="{00000000-0005-0000-0000-000017000000}"/>
    <cellStyle name="Neutral" xfId="25" xr:uid="{00000000-0005-0000-0000-000018000000}"/>
    <cellStyle name="Neutral 16" xfId="26" xr:uid="{00000000-0005-0000-0000-000019000000}"/>
    <cellStyle name="Note" xfId="27" xr:uid="{00000000-0005-0000-0000-00001A000000}"/>
    <cellStyle name="Note 17" xfId="28" xr:uid="{00000000-0005-0000-0000-00001B000000}"/>
    <cellStyle name="Result" xfId="29" xr:uid="{00000000-0005-0000-0000-00001C000000}"/>
    <cellStyle name="Result 18" xfId="30" xr:uid="{00000000-0005-0000-0000-00001D000000}"/>
    <cellStyle name="Status" xfId="31" xr:uid="{00000000-0005-0000-0000-00001E000000}"/>
    <cellStyle name="Status 19" xfId="32" xr:uid="{00000000-0005-0000-0000-00001F000000}"/>
    <cellStyle name="Text" xfId="33" xr:uid="{00000000-0005-0000-0000-000020000000}"/>
    <cellStyle name="Text 20" xfId="34" xr:uid="{00000000-0005-0000-0000-000021000000}"/>
    <cellStyle name="Warning" xfId="35" xr:uid="{00000000-0005-0000-0000-000022000000}"/>
    <cellStyle name="Warning 21" xfId="36" xr:uid="{00000000-0005-0000-0000-000023000000}"/>
    <cellStyle name="Κανονικό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</a:rPr>
              <a:t>Comparison of times with different number of PUs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Total times (sec)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108E-4F87-8FB3-ACC204C8C398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2-108E-4F87-8FB3-ACC204C8C398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108E-4F87-8FB3-ACC204C8C398}"/>
              </c:ext>
            </c:extLst>
          </c:dPt>
          <c:cat>
            <c:strRef>
              <c:f>pga!$C$100:$F$100</c:f>
              <c:strCache>
                <c:ptCount val="4"/>
                <c:pt idx="0">
                  <c:v>1x500</c:v>
                </c:pt>
                <c:pt idx="1">
                  <c:v>2x250</c:v>
                </c:pt>
                <c:pt idx="2">
                  <c:v>5x100</c:v>
                </c:pt>
                <c:pt idx="3">
                  <c:v>10x50</c:v>
                </c:pt>
              </c:strCache>
            </c:strRef>
          </c:cat>
          <c:val>
            <c:numRef>
              <c:f>pga!$C$141:$F$141</c:f>
              <c:numCache>
                <c:formatCode>General</c:formatCode>
                <c:ptCount val="4"/>
                <c:pt idx="0">
                  <c:v>59.189999999999991</c:v>
                </c:pt>
                <c:pt idx="1">
                  <c:v>30.466000000000001</c:v>
                </c:pt>
                <c:pt idx="2">
                  <c:v>16.298000000000002</c:v>
                </c:pt>
                <c:pt idx="3">
                  <c:v>15.761000000000001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8E-4F87-8FB3-ACC204C8C3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93108992"/>
        <c:axId val="1835436496"/>
        <c:axId val="0"/>
      </c:bar3DChart>
      <c:catAx>
        <c:axId val="1693108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436496"/>
        <c:crosses val="autoZero"/>
        <c:auto val="1"/>
        <c:lblAlgn val="ctr"/>
        <c:lblOffset val="100"/>
        <c:noMultiLvlLbl val="0"/>
      </c:catAx>
      <c:valAx>
        <c:axId val="183543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310899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</a:rPr>
              <a:t>Comparison of function calls with different number of PUs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Total function calls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B33F-47B9-80FC-92929753FF72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2-B33F-47B9-80FC-92929753FF72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B33F-47B9-80FC-92929753FF72}"/>
              </c:ext>
            </c:extLst>
          </c:dPt>
          <c:cat>
            <c:strRef>
              <c:f>pga!$C$49:$F$49</c:f>
              <c:strCache>
                <c:ptCount val="4"/>
                <c:pt idx="0">
                  <c:v>1x500</c:v>
                </c:pt>
                <c:pt idx="1">
                  <c:v>2x250</c:v>
                </c:pt>
                <c:pt idx="2">
                  <c:v>5x100</c:v>
                </c:pt>
                <c:pt idx="3">
                  <c:v>10x50</c:v>
                </c:pt>
              </c:strCache>
            </c:strRef>
          </c:cat>
          <c:val>
            <c:numRef>
              <c:f>pga!$C$90:$F$90</c:f>
              <c:numCache>
                <c:formatCode>General</c:formatCode>
                <c:ptCount val="4"/>
                <c:pt idx="0">
                  <c:v>1086714</c:v>
                </c:pt>
                <c:pt idx="1">
                  <c:v>910316</c:v>
                </c:pt>
                <c:pt idx="2">
                  <c:v>874869</c:v>
                </c:pt>
                <c:pt idx="3">
                  <c:v>817888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3F-47B9-80FC-92929753FF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03274144"/>
        <c:axId val="1703656592"/>
        <c:axId val="0"/>
      </c:bar3DChart>
      <c:catAx>
        <c:axId val="1703274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3656592"/>
        <c:crosses val="autoZero"/>
        <c:auto val="1"/>
        <c:lblAlgn val="ctr"/>
        <c:lblOffset val="100"/>
        <c:noMultiLvlLbl val="0"/>
      </c:catAx>
      <c:valAx>
        <c:axId val="170365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327414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 of function calls with 5 PUs and different propagation technique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Total function calls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13D7-4A96-B560-CA1DFA5D0831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2-13D7-4A96-B560-CA1DFA5D0831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13D7-4A96-B560-CA1DFA5D0831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4-13D7-4A96-B560-CA1DFA5D0831}"/>
              </c:ext>
            </c:extLst>
          </c:dPt>
          <c:cat>
            <c:strRef>
              <c:f>pga!$S$49:$W$49</c:f>
              <c:strCache>
                <c:ptCount val="5"/>
                <c:pt idx="0">
                  <c:v>no propagation</c:v>
                </c:pt>
                <c:pt idx="1">
                  <c:v>1to1</c:v>
                </c:pt>
                <c:pt idx="2">
                  <c:v>1toN</c:v>
                </c:pt>
                <c:pt idx="3">
                  <c:v>Nto1</c:v>
                </c:pt>
                <c:pt idx="4">
                  <c:v>NtoN</c:v>
                </c:pt>
              </c:strCache>
            </c:strRef>
          </c:cat>
          <c:val>
            <c:numRef>
              <c:f>pga!$S$90:$W$90</c:f>
              <c:numCache>
                <c:formatCode>General</c:formatCode>
                <c:ptCount val="5"/>
                <c:pt idx="0">
                  <c:v>1164308</c:v>
                </c:pt>
                <c:pt idx="1">
                  <c:v>1088240</c:v>
                </c:pt>
                <c:pt idx="2">
                  <c:v>829551</c:v>
                </c:pt>
                <c:pt idx="3">
                  <c:v>1097765</c:v>
                </c:pt>
                <c:pt idx="4">
                  <c:v>836693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D7-4A96-B560-CA1DFA5D08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41565312"/>
        <c:axId val="1842375760"/>
        <c:axId val="0"/>
      </c:bar3DChart>
      <c:catAx>
        <c:axId val="1841565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2375760"/>
        <c:crosses val="autoZero"/>
        <c:auto val="1"/>
        <c:lblAlgn val="ctr"/>
        <c:lblOffset val="100"/>
        <c:noMultiLvlLbl val="0"/>
      </c:catAx>
      <c:valAx>
        <c:axId val="184237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15653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</a:t>
            </a:r>
            <a:r>
              <a:rPr lang="en-US" baseline="0"/>
              <a:t> of times with 5 PUS and different propagation technique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Total times (sec)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4B34-4AB2-952A-62FD25098B2B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2-4B34-4AB2-952A-62FD25098B2B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4B34-4AB2-952A-62FD25098B2B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4-4B34-4AB2-952A-62FD25098B2B}"/>
              </c:ext>
            </c:extLst>
          </c:dPt>
          <c:cat>
            <c:strRef>
              <c:f>pga!$S$100:$W$100</c:f>
              <c:strCache>
                <c:ptCount val="5"/>
                <c:pt idx="0">
                  <c:v>no propagation</c:v>
                </c:pt>
                <c:pt idx="1">
                  <c:v>1to1</c:v>
                </c:pt>
                <c:pt idx="2">
                  <c:v>1toN</c:v>
                </c:pt>
                <c:pt idx="3">
                  <c:v>Nto1</c:v>
                </c:pt>
                <c:pt idx="4">
                  <c:v>NtoN</c:v>
                </c:pt>
              </c:strCache>
            </c:strRef>
          </c:cat>
          <c:val>
            <c:numRef>
              <c:f>pga!$S$141:$W$141</c:f>
              <c:numCache>
                <c:formatCode>General</c:formatCode>
                <c:ptCount val="5"/>
                <c:pt idx="0">
                  <c:v>24.009999999999998</c:v>
                </c:pt>
                <c:pt idx="1">
                  <c:v>22.742999999999999</c:v>
                </c:pt>
                <c:pt idx="2">
                  <c:v>18.337</c:v>
                </c:pt>
                <c:pt idx="3">
                  <c:v>22.86</c:v>
                </c:pt>
                <c:pt idx="4">
                  <c:v>18.959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34-4AB2-952A-62FD25098B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4919792"/>
        <c:axId val="113613248"/>
        <c:axId val="0"/>
      </c:bar3DChart>
      <c:catAx>
        <c:axId val="94919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613248"/>
        <c:crosses val="autoZero"/>
        <c:auto val="1"/>
        <c:lblAlgn val="ctr"/>
        <c:lblOffset val="100"/>
        <c:noMultiLvlLbl val="0"/>
      </c:catAx>
      <c:valAx>
        <c:axId val="11361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1979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_xlchart.v1.27</cx:f>
      </cx:numDim>
    </cx:data>
    <cx:data id="1">
      <cx:numDim type="val">
        <cx:f>_xlchart.v1.29</cx:f>
      </cx:numDim>
    </cx:data>
    <cx:data id="2">
      <cx:numDim type="val">
        <cx:f>_xlchart.v1.31</cx:f>
      </cx:numDim>
    </cx:data>
    <cx:data id="3">
      <cx:numDim type="val">
        <cx:f>_xlchart.v1.33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Statistical comparison of function calls with different number of PUs</a:t>
            </a:r>
            <a:endParaRPr lang="el-G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boxWhisker" uniqueId="{50662841-BF1D-4ADF-A03F-36E051869A34}">
          <cx:tx>
            <cx:txData>
              <cx:f>_xlchart.v1.26</cx:f>
              <cx:v>1x500</cx:v>
            </cx:txData>
          </cx:tx>
          <cx:dataId val="0"/>
          <cx:layoutPr>
            <cx:visibility meanLine="1" meanMarker="1" nonoutliers="1" outliers="1"/>
            <cx:statistics quartileMethod="inclusive"/>
          </cx:layoutPr>
        </cx:series>
        <cx:series layoutId="boxWhisker" uniqueId="{ACDA3F16-535E-433F-8854-911FFA66EF30}">
          <cx:tx>
            <cx:txData>
              <cx:f>_xlchart.v1.28</cx:f>
              <cx:v>2x250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99759567-4B1E-4737-9635-81E6F87E73DC}">
          <cx:tx>
            <cx:txData>
              <cx:f>_xlchart.v1.30</cx:f>
              <cx:v>5x100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F670A4EA-89ED-4C89-A71B-2ED8970DFFDA}">
          <cx:tx>
            <cx:txData>
              <cx:f>_xlchart.v1.32</cx:f>
              <cx:v>10x50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0.300000012"/>
        <cx:majorGridlines/>
        <cx:tickLabels/>
      </cx:axis>
      <cx:axis id="1">
        <cx:valScaling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/>
                </a:pPr>
                <a:r>
                  <a:rPr lang="en-US" sz="9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</a:rPr>
                  <a:t>Function calls</a:t>
                </a:r>
                <a:endParaRPr lang="el-GR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endParaRPr>
              </a:p>
            </cx:rich>
          </cx:tx>
        </cx:title>
        <cx:majorGridlines/>
        <cx:tickLabels/>
        <cx:numFmt formatCode="#,##0" sourceLinked="0"/>
      </cx:axis>
    </cx:plotArea>
    <cx:legend pos="b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  <cx:data id="1">
      <cx:numDim type="val">
        <cx:f>_xlchart.v1.11</cx:f>
      </cx:numDim>
    </cx:data>
    <cx:data id="2">
      <cx:numDim type="val">
        <cx:f>_xlchart.v1.13</cx:f>
      </cx:numDim>
    </cx:data>
    <cx:data id="3">
      <cx:numDim type="val">
        <cx:f>_xlchart.v1.15</cx:f>
      </cx:numDim>
    </cx:data>
    <cx:data id="4">
      <cx:numDim type="val">
        <cx:f>_xlchart.v1.17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Statistical comparison of function calls with 5 PUs and different propagation technique </a:t>
            </a:r>
            <a:endParaRPr lang="el-G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boxWhisker" uniqueId="{F73D548E-5797-44E7-957B-9A2DCF17ADF8}">
          <cx:tx>
            <cx:txData>
              <cx:f>_xlchart.v1.8</cx:f>
              <cx:v>no propagation</cx:v>
            </cx:txData>
          </cx:tx>
          <cx:dataId val="0"/>
          <cx:layoutPr>
            <cx:visibility meanLine="1" meanMarker="1" nonoutliers="1" outliers="1"/>
            <cx:statistics quartileMethod="inclusive"/>
          </cx:layoutPr>
        </cx:series>
        <cx:series layoutId="boxWhisker" uniqueId="{D5E36D5F-A641-4DEC-96EB-BA7A622981C7}">
          <cx:tx>
            <cx:txData>
              <cx:f>_xlchart.v1.10</cx:f>
              <cx:v>1to1</cx:v>
            </cx:txData>
          </cx:tx>
          <cx:dataId val="1"/>
          <cx:layoutPr>
            <cx:visibility meanLine="1" meanMarker="1" nonoutliers="1" outliers="1"/>
            <cx:statistics quartileMethod="inclusive"/>
          </cx:layoutPr>
        </cx:series>
        <cx:series layoutId="boxWhisker" uniqueId="{1BFC08AF-3D6D-43A4-8317-6035854A4D62}">
          <cx:tx>
            <cx:txData>
              <cx:f>_xlchart.v1.12</cx:f>
              <cx:v>1toN</cx:v>
            </cx:txData>
          </cx:tx>
          <cx:dataId val="2"/>
          <cx:layoutPr>
            <cx:visibility meanLine="1" meanMarker="1" nonoutliers="1" outliers="1"/>
            <cx:statistics quartileMethod="inclusive"/>
          </cx:layoutPr>
        </cx:series>
        <cx:series layoutId="boxWhisker" uniqueId="{711F4CD9-5D47-475D-AC2C-22D52FAB7E9B}">
          <cx:tx>
            <cx:txData>
              <cx:f>_xlchart.v1.14</cx:f>
              <cx:v>Nto1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4C91812E-EBBF-4C19-9C14-475DE8958200}">
          <cx:tx>
            <cx:txData>
              <cx:f>_xlchart.v1.16</cx:f>
              <cx:v>NtoN</cx:v>
            </cx:txData>
          </cx:tx>
          <cx:dataId val="4"/>
          <cx:layoutPr>
            <cx:visibility meanLine="1" meanMarker="1" nonoutliers="1" outliers="1"/>
            <cx:statistics quartileMethod="inclusive"/>
          </cx:layoutPr>
        </cx:series>
      </cx:plotAreaRegion>
      <cx:axis id="0" hidden="1">
        <cx:catScaling gapWidth="0.300000012"/>
        <cx:tickLabels/>
      </cx:axis>
      <cx:axis id="1">
        <cx:valScaling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/>
                </a:pPr>
                <a:r>
                  <a:rPr lang="en-US" sz="9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</a:rPr>
                  <a:t>Function calls</a:t>
                </a:r>
                <a:endParaRPr lang="el-GR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endParaRPr>
              </a:p>
            </cx:rich>
          </cx:tx>
        </cx:title>
        <cx:majorGridlines/>
        <cx:tickLabels/>
        <cx:numFmt formatCode="#,##0" sourceLinked="0"/>
      </cx:axis>
    </cx:plotArea>
    <cx:legend pos="b" align="ctr" overlay="0"/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  <cx:data id="2">
      <cx:numDim type="val">
        <cx:f>_xlchart.v1.5</cx:f>
      </cx:numDim>
    </cx:data>
    <cx:data id="3">
      <cx:numDim type="val">
        <cx:f>_xlchart.v1.7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Statistical comparison of function calls with different number of processor units (PU)</a:t>
            </a:r>
            <a:endParaRPr lang="el-G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boxWhisker" uniqueId="{4CA41FA2-6990-4AF0-B730-25409EBD0E80}">
          <cx:tx>
            <cx:txData>
              <cx:f>_xlchart.v1.0</cx:f>
              <cx:v>1PU x 500 chrom Calls</cx:v>
            </cx:txData>
          </cx:tx>
          <cx:dataId val="0"/>
          <cx:layoutPr>
            <cx:visibility meanLine="1" meanMarker="1" nonoutliers="1" outliers="1"/>
            <cx:statistics quartileMethod="inclusive"/>
          </cx:layoutPr>
        </cx:series>
        <cx:series layoutId="boxWhisker" uniqueId="{026A3A73-F850-4284-B444-CED4DE38CA5B}">
          <cx:tx>
            <cx:txData>
              <cx:f>_xlchart.v1.2</cx:f>
              <cx:v>2PU x 250 chrom Calls</cx:v>
            </cx:txData>
          </cx:tx>
          <cx:dataId val="1"/>
          <cx:layoutPr>
            <cx:visibility meanLine="1" meanMarker="1" nonoutliers="1" outliers="1"/>
            <cx:statistics quartileMethod="inclusive"/>
          </cx:layoutPr>
        </cx:series>
        <cx:series layoutId="boxWhisker" uniqueId="{342F3F27-2B72-4342-9444-8C3472204084}">
          <cx:tx>
            <cx:txData>
              <cx:f>_xlchart.v1.4</cx:f>
              <cx:v>5PU x 100 chrom Calls</cx:v>
            </cx:txData>
          </cx:tx>
          <cx:dataId val="2"/>
          <cx:layoutPr>
            <cx:visibility meanLine="1" meanMarker="1" nonoutliers="1" outliers="1"/>
            <cx:statistics quartileMethod="inclusive"/>
          </cx:layoutPr>
        </cx:series>
        <cx:series layoutId="boxWhisker" uniqueId="{31BA48F7-9286-4596-9F81-A12EF67613E1}">
          <cx:tx>
            <cx:txData>
              <cx:f>_xlchart.v1.6</cx:f>
              <cx:v>10PU x 50 chrom Calls</cx:v>
            </cx:txData>
          </cx:tx>
          <cx:dataId val="3"/>
          <cx:layoutPr>
            <cx:visibility meanLine="1" meanMarker="1" nonoutliers="1" outliers="1"/>
            <cx:statistics quartileMethod="inclusive"/>
          </cx:layoutPr>
        </cx:series>
      </cx:plotAreaRegion>
      <cx:axis id="0" hidden="1">
        <cx:catScaling gapWidth="0.300000012"/>
        <cx:tickLabels/>
      </cx:axis>
      <cx:axis id="1">
        <cx:valScaling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/>
                </a:pPr>
                <a:r>
                  <a:rPr lang="en-US" sz="9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</a:rPr>
                  <a:t>Function calls</a:t>
                </a:r>
                <a:endParaRPr lang="el-GR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endParaRPr>
              </a:p>
            </cx:rich>
          </cx:tx>
        </cx:title>
        <cx:majorGridlines/>
        <cx:tickLabels/>
        <cx:numFmt formatCode="#,##0" sourceLinked="0"/>
      </cx:axis>
    </cx:plotArea>
    <cx:legend pos="b" align="ctr" overlay="0"/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_xlchart.v1.19</cx:f>
      </cx:numDim>
    </cx:data>
    <cx:data id="1">
      <cx:numDim type="val">
        <cx:f>_xlchart.v1.21</cx:f>
      </cx:numDim>
    </cx:data>
    <cx:data id="2">
      <cx:numDim type="val">
        <cx:f>_xlchart.v1.23</cx:f>
      </cx:numDim>
    </cx:data>
    <cx:data id="3">
      <cx:numDim type="val">
        <cx:f>_xlchart.v1.25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Statistical comparison of times with different number of processor units (PU)</a:t>
            </a:r>
            <a:endParaRPr lang="el-G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boxWhisker" uniqueId="{56184DD3-BDE4-42B2-85ED-2985EA627407}">
          <cx:tx>
            <cx:txData>
              <cx:f>_xlchart.v1.18</cx:f>
              <cx:v>1PU x 500 chrom Time</cx:v>
            </cx:txData>
          </cx:tx>
          <cx:dataId val="0"/>
          <cx:layoutPr>
            <cx:visibility meanLine="1" meanMarker="1" nonoutliers="1" outliers="1"/>
            <cx:statistics quartileMethod="inclusive"/>
          </cx:layoutPr>
        </cx:series>
        <cx:series layoutId="boxWhisker" uniqueId="{2867CB53-23F8-4033-BAC0-3F016EB3AF87}">
          <cx:tx>
            <cx:txData>
              <cx:f>_xlchart.v1.20</cx:f>
              <cx:v>2PU x 250 chrom Time</cx:v>
            </cx:txData>
          </cx:tx>
          <cx:dataId val="1"/>
          <cx:layoutPr>
            <cx:visibility meanLine="1" meanMarker="1" nonoutliers="1" outliers="1"/>
            <cx:statistics quartileMethod="inclusive"/>
          </cx:layoutPr>
        </cx:series>
        <cx:series layoutId="boxWhisker" uniqueId="{F11ED785-AF7F-4A37-8202-C99F6004D5C3}">
          <cx:tx>
            <cx:txData>
              <cx:f>_xlchart.v1.22</cx:f>
              <cx:v>5PU x 100 chrom Time</cx:v>
            </cx:txData>
          </cx:tx>
          <cx:dataId val="2"/>
          <cx:layoutPr>
            <cx:visibility meanLine="1" meanMarker="1" nonoutliers="1" outliers="1"/>
            <cx:statistics quartileMethod="inclusive"/>
          </cx:layoutPr>
        </cx:series>
        <cx:series layoutId="boxWhisker" uniqueId="{E2228F20-8D10-45C6-AA9F-F8BA1E234AAB}">
          <cx:tx>
            <cx:txData>
              <cx:f>_xlchart.v1.24</cx:f>
              <cx:v>10PU x 50 chrom Time</cx:v>
            </cx:txData>
          </cx:tx>
          <cx:dataId val="3"/>
          <cx:layoutPr>
            <cx:visibility meanLine="1" meanMarker="1" nonoutliers="1" outliers="1"/>
            <cx:statistics quartileMethod="inclusive"/>
          </cx:layoutPr>
        </cx:series>
      </cx:plotAreaRegion>
      <cx:axis id="0" hidden="1">
        <cx:catScaling gapWidth="0.300000012"/>
        <cx:tickLabels/>
      </cx:axis>
      <cx:axis id="1">
        <cx:valScaling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/>
                </a:pPr>
                <a:r>
                  <a:rPr lang="en-US" sz="9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</a:rPr>
                  <a:t>Times (sec)</a:t>
                </a:r>
                <a:endParaRPr lang="el-GR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endParaRPr>
              </a:p>
            </cx:rich>
          </cx:tx>
        </cx:title>
        <cx:majorGridlines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microsoft.com/office/2014/relationships/chartEx" Target="../charts/chartEx4.xml"/><Relationship Id="rId3" Type="http://schemas.openxmlformats.org/officeDocument/2006/relationships/chart" Target="../charts/chart2.xml"/><Relationship Id="rId7" Type="http://schemas.microsoft.com/office/2014/relationships/chartEx" Target="../charts/chartEx3.xml"/><Relationship Id="rId2" Type="http://schemas.openxmlformats.org/officeDocument/2006/relationships/chart" Target="../charts/chart1.xml"/><Relationship Id="rId1" Type="http://schemas.microsoft.com/office/2014/relationships/chartEx" Target="../charts/chartEx1.xml"/><Relationship Id="rId6" Type="http://schemas.openxmlformats.org/officeDocument/2006/relationships/chart" Target="../charts/chart4.xml"/><Relationship Id="rId5" Type="http://schemas.openxmlformats.org/officeDocument/2006/relationships/chart" Target="../charts/chart3.xml"/><Relationship Id="rId4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203200</xdr:colOff>
      <xdr:row>52</xdr:row>
      <xdr:rowOff>101600</xdr:rowOff>
    </xdr:from>
    <xdr:to>
      <xdr:col>16</xdr:col>
      <xdr:colOff>279400</xdr:colOff>
      <xdr:row>68</xdr:row>
      <xdr:rowOff>101600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Γράφημα 1">
              <a:extLst>
                <a:ext uri="{FF2B5EF4-FFF2-40B4-BE49-F238E27FC236}">
                  <a16:creationId xmlns:a16="http://schemas.microsoft.com/office/drawing/2014/main" id="{15443231-EF9A-AE88-B943-9FAB84F4F9C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337050" y="10648950"/>
              <a:ext cx="4572000" cy="2946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Αυτό το γράφημα δεν είναι διαθέσιμο στη δική σας έκδοση του Excel.
Εάν επεξεργαστείτε αυτό το σχήμα ή εάν αποθηκεύσετε αυτό το βιβλίο εργασίας σε διαφορετική μορφή αρχείου, το γράφημα θα καταστραφεί οριστικά.</a:t>
              </a:r>
            </a:p>
          </xdr:txBody>
        </xdr:sp>
      </mc:Fallback>
    </mc:AlternateContent>
    <xdr:clientData/>
  </xdr:twoCellAnchor>
  <xdr:twoCellAnchor>
    <xdr:from>
      <xdr:col>8</xdr:col>
      <xdr:colOff>19050</xdr:colOff>
      <xdr:row>89</xdr:row>
      <xdr:rowOff>158750</xdr:rowOff>
    </xdr:from>
    <xdr:to>
      <xdr:col>16</xdr:col>
      <xdr:colOff>95250</xdr:colOff>
      <xdr:row>103</xdr:row>
      <xdr:rowOff>69850</xdr:rowOff>
    </xdr:to>
    <xdr:graphicFrame macro="">
      <xdr:nvGraphicFramePr>
        <xdr:cNvPr id="4" name="Γράφημα 3">
          <a:extLst>
            <a:ext uri="{FF2B5EF4-FFF2-40B4-BE49-F238E27FC236}">
              <a16:creationId xmlns:a16="http://schemas.microsoft.com/office/drawing/2014/main" id="{5ED0B354-E471-B43B-7E04-17E80981A0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127000</xdr:colOff>
      <xdr:row>70</xdr:row>
      <xdr:rowOff>120650</xdr:rowOff>
    </xdr:from>
    <xdr:to>
      <xdr:col>16</xdr:col>
      <xdr:colOff>203200</xdr:colOff>
      <xdr:row>86</xdr:row>
      <xdr:rowOff>120650</xdr:rowOff>
    </xdr:to>
    <xdr:graphicFrame macro="">
      <xdr:nvGraphicFramePr>
        <xdr:cNvPr id="5" name="Γράφημα 4">
          <a:extLst>
            <a:ext uri="{FF2B5EF4-FFF2-40B4-BE49-F238E27FC236}">
              <a16:creationId xmlns:a16="http://schemas.microsoft.com/office/drawing/2014/main" id="{9537CC0A-D5FB-CA23-8981-58DC92FDCE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222250</xdr:colOff>
      <xdr:row>49</xdr:row>
      <xdr:rowOff>107950</xdr:rowOff>
    </xdr:from>
    <xdr:to>
      <xdr:col>30</xdr:col>
      <xdr:colOff>190500</xdr:colOff>
      <xdr:row>65</xdr:row>
      <xdr:rowOff>107950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Γράφημα 5">
              <a:extLst>
                <a:ext uri="{FF2B5EF4-FFF2-40B4-BE49-F238E27FC236}">
                  <a16:creationId xmlns:a16="http://schemas.microsoft.com/office/drawing/2014/main" id="{2841612B-F98F-1247-EFC8-AB9FE76299C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106400" y="10102850"/>
              <a:ext cx="4597400" cy="2946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Αυτό το γράφημα δεν είναι διαθέσιμο στη δική σας έκδοση του Excel.
Εάν επεξεργαστείτε αυτό το σχήμα ή εάν αποθηκεύσετε αυτό το βιβλίο εργασίας σε διαφορετική μορφή αρχείου, το γράφημα θα καταστραφεί οριστικά.</a:t>
              </a:r>
            </a:p>
          </xdr:txBody>
        </xdr:sp>
      </mc:Fallback>
    </mc:AlternateContent>
    <xdr:clientData/>
  </xdr:twoCellAnchor>
  <xdr:twoCellAnchor>
    <xdr:from>
      <xdr:col>23</xdr:col>
      <xdr:colOff>146050</xdr:colOff>
      <xdr:row>68</xdr:row>
      <xdr:rowOff>38100</xdr:rowOff>
    </xdr:from>
    <xdr:to>
      <xdr:col>32</xdr:col>
      <xdr:colOff>146050</xdr:colOff>
      <xdr:row>84</xdr:row>
      <xdr:rowOff>38100</xdr:rowOff>
    </xdr:to>
    <xdr:graphicFrame macro="">
      <xdr:nvGraphicFramePr>
        <xdr:cNvPr id="7" name="Γράφημα 6">
          <a:extLst>
            <a:ext uri="{FF2B5EF4-FFF2-40B4-BE49-F238E27FC236}">
              <a16:creationId xmlns:a16="http://schemas.microsoft.com/office/drawing/2014/main" id="{47C3C1EC-3D68-2149-9B23-235734D661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244475</xdr:colOff>
      <xdr:row>89</xdr:row>
      <xdr:rowOff>101600</xdr:rowOff>
    </xdr:from>
    <xdr:to>
      <xdr:col>30</xdr:col>
      <xdr:colOff>190501</xdr:colOff>
      <xdr:row>103</xdr:row>
      <xdr:rowOff>0</xdr:rowOff>
    </xdr:to>
    <xdr:graphicFrame macro="">
      <xdr:nvGraphicFramePr>
        <xdr:cNvPr id="8" name="Γράφημα 7">
          <a:extLst>
            <a:ext uri="{FF2B5EF4-FFF2-40B4-BE49-F238E27FC236}">
              <a16:creationId xmlns:a16="http://schemas.microsoft.com/office/drawing/2014/main" id="{68C50878-2637-741B-AC33-1DC334E9C7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441325</xdr:colOff>
      <xdr:row>191</xdr:row>
      <xdr:rowOff>107950</xdr:rowOff>
    </xdr:from>
    <xdr:to>
      <xdr:col>10</xdr:col>
      <xdr:colOff>200025</xdr:colOff>
      <xdr:row>206</xdr:row>
      <xdr:rowOff>88900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Γράφημα 2">
              <a:extLst>
                <a:ext uri="{FF2B5EF4-FFF2-40B4-BE49-F238E27FC236}">
                  <a16:creationId xmlns:a16="http://schemas.microsoft.com/office/drawing/2014/main" id="{F8659E31-B165-A1CF-520C-507DC2A4A0C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95325" y="371729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Αυτό το γράφημα δεν είναι διαθέσιμο στη δική σας έκδοση του Excel.
Εάν επεξεργαστείτε αυτό το σχήμα ή εάν αποθηκεύσετε αυτό το βιβλίο εργασίας σε διαφορετική μορφή αρχείου, το γράφημα θα καταστραφεί οριστικά.</a:t>
              </a:r>
            </a:p>
          </xdr:txBody>
        </xdr:sp>
      </mc:Fallback>
    </mc:AlternateContent>
    <xdr:clientData/>
  </xdr:twoCellAnchor>
  <xdr:twoCellAnchor>
    <xdr:from>
      <xdr:col>14</xdr:col>
      <xdr:colOff>298450</xdr:colOff>
      <xdr:row>192</xdr:row>
      <xdr:rowOff>88900</xdr:rowOff>
    </xdr:from>
    <xdr:to>
      <xdr:col>21</xdr:col>
      <xdr:colOff>171450</xdr:colOff>
      <xdr:row>207</xdr:row>
      <xdr:rowOff>69850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Γράφημα 10">
              <a:extLst>
                <a:ext uri="{FF2B5EF4-FFF2-40B4-BE49-F238E27FC236}">
                  <a16:creationId xmlns:a16="http://schemas.microsoft.com/office/drawing/2014/main" id="{A8D72ABE-511C-54EB-E4AE-9C161B6BC81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302500" y="373380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Αυτό το γράφημα δεν είναι διαθέσιμο στη δική σας έκδοση του Excel.
Εάν επεξεργαστείτε αυτό το σχήμα ή εάν αποθηκεύσετε αυτό το βιβλίο εργασίας σε διαφορετική μορφή αρχείου, το γράφημα θα καταστραφεί οριστικά.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90"/>
  <sheetViews>
    <sheetView tabSelected="1" topLeftCell="A64" workbookViewId="0">
      <selection activeCell="A147" sqref="A147:N147"/>
    </sheetView>
  </sheetViews>
  <sheetFormatPr defaultRowHeight="14.5" x14ac:dyDescent="0.35"/>
  <cols>
    <col min="1" max="1" width="3.6328125" customWidth="1"/>
    <col min="2" max="2" width="13.7265625" customWidth="1"/>
    <col min="3" max="3" width="7.7265625" customWidth="1"/>
    <col min="4" max="4" width="8" customWidth="1"/>
    <col min="5" max="5" width="6.81640625" customWidth="1"/>
    <col min="6" max="6" width="7.1796875" customWidth="1"/>
    <col min="7" max="7" width="5.36328125" customWidth="1"/>
    <col min="8" max="8" width="6.7265625" customWidth="1"/>
    <col min="9" max="9" width="7.08984375" customWidth="1"/>
    <col min="10" max="10" width="6.26953125" customWidth="1"/>
    <col min="11" max="11" width="7.36328125" customWidth="1"/>
    <col min="12" max="12" width="8" customWidth="1"/>
    <col min="13" max="13" width="5.54296875" customWidth="1"/>
    <col min="14" max="14" width="6.81640625" customWidth="1"/>
    <col min="15" max="16" width="11.6328125" customWidth="1"/>
    <col min="17" max="17" width="6.90625" customWidth="1"/>
    <col min="18" max="18" width="13.6328125" customWidth="1"/>
    <col min="19" max="20" width="7.81640625" style="16" customWidth="1"/>
    <col min="21" max="21" width="7.81640625" customWidth="1"/>
    <col min="22" max="22" width="8.36328125" customWidth="1"/>
    <col min="23" max="23" width="8.54296875" customWidth="1"/>
    <col min="24" max="24" width="8.08984375" customWidth="1"/>
    <col min="25" max="25" width="7.90625" customWidth="1"/>
    <col min="26" max="26" width="8.6328125" customWidth="1"/>
    <col min="27" max="27" width="7.08984375" customWidth="1"/>
    <col min="28" max="28" width="7.1796875" customWidth="1"/>
    <col min="29" max="29" width="18.6328125" customWidth="1"/>
  </cols>
  <sheetData>
    <row r="1" spans="1:28" ht="33.5" customHeight="1" x14ac:dyDescent="0.35">
      <c r="A1" s="22" t="s">
        <v>0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Q1" s="22" t="s">
        <v>1</v>
      </c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</row>
    <row r="2" spans="1:28" ht="28.5" customHeight="1" x14ac:dyDescent="0.35">
      <c r="A2" s="18"/>
      <c r="B2" s="18"/>
      <c r="C2" s="19" t="s">
        <v>2</v>
      </c>
      <c r="D2" s="19"/>
      <c r="E2" s="19"/>
      <c r="F2" s="19" t="s">
        <v>3</v>
      </c>
      <c r="G2" s="19"/>
      <c r="H2" s="19"/>
      <c r="I2" s="19" t="s">
        <v>4</v>
      </c>
      <c r="J2" s="19"/>
      <c r="K2" s="19"/>
      <c r="L2" s="19" t="s">
        <v>5</v>
      </c>
      <c r="M2" s="19"/>
      <c r="N2" s="19"/>
      <c r="Q2" s="18"/>
      <c r="R2" s="18"/>
      <c r="S2" s="19" t="s">
        <v>6</v>
      </c>
      <c r="T2" s="19"/>
      <c r="U2" s="19" t="s">
        <v>7</v>
      </c>
      <c r="V2" s="19"/>
      <c r="W2" s="19" t="s">
        <v>8</v>
      </c>
      <c r="X2" s="19"/>
      <c r="Y2" s="19" t="s">
        <v>9</v>
      </c>
      <c r="Z2" s="19"/>
      <c r="AA2" s="19" t="s">
        <v>10</v>
      </c>
      <c r="AB2" s="19"/>
    </row>
    <row r="3" spans="1:28" ht="29" x14ac:dyDescent="0.35">
      <c r="A3" s="1" t="s">
        <v>11</v>
      </c>
      <c r="B3" s="1" t="s">
        <v>12</v>
      </c>
      <c r="C3" s="1" t="s">
        <v>13</v>
      </c>
      <c r="D3" s="1" t="s">
        <v>14</v>
      </c>
      <c r="E3" s="1" t="s">
        <v>15</v>
      </c>
      <c r="F3" s="1" t="s">
        <v>13</v>
      </c>
      <c r="G3" s="1" t="s">
        <v>14</v>
      </c>
      <c r="H3" s="1" t="s">
        <v>15</v>
      </c>
      <c r="I3" s="1" t="s">
        <v>13</v>
      </c>
      <c r="J3" s="1" t="s">
        <v>14</v>
      </c>
      <c r="K3" s="1" t="s">
        <v>15</v>
      </c>
      <c r="L3" s="1" t="s">
        <v>13</v>
      </c>
      <c r="M3" s="1" t="s">
        <v>14</v>
      </c>
      <c r="N3" s="1" t="s">
        <v>15</v>
      </c>
      <c r="Q3" s="1" t="s">
        <v>11</v>
      </c>
      <c r="R3" s="1" t="s">
        <v>12</v>
      </c>
      <c r="S3" s="1" t="s">
        <v>13</v>
      </c>
      <c r="T3" s="1" t="s">
        <v>15</v>
      </c>
      <c r="U3" s="1" t="s">
        <v>13</v>
      </c>
      <c r="V3" s="1" t="s">
        <v>15</v>
      </c>
      <c r="W3" s="1" t="s">
        <v>13</v>
      </c>
      <c r="X3" s="1" t="s">
        <v>15</v>
      </c>
      <c r="Y3" s="1" t="s">
        <v>13</v>
      </c>
      <c r="Z3" s="1" t="s">
        <v>15</v>
      </c>
      <c r="AA3" s="1" t="s">
        <v>13</v>
      </c>
      <c r="AB3" s="1" t="s">
        <v>15</v>
      </c>
    </row>
    <row r="4" spans="1:28" x14ac:dyDescent="0.35">
      <c r="A4" s="2">
        <v>1</v>
      </c>
      <c r="B4" s="3" t="s">
        <v>16</v>
      </c>
      <c r="C4" s="2">
        <v>13958</v>
      </c>
      <c r="D4" s="2">
        <v>100</v>
      </c>
      <c r="E4" s="2">
        <v>0.47899999999999998</v>
      </c>
      <c r="F4" s="2">
        <v>13606</v>
      </c>
      <c r="G4" s="2">
        <v>100</v>
      </c>
      <c r="H4" s="2">
        <v>0.18</v>
      </c>
      <c r="I4" s="2">
        <v>13554</v>
      </c>
      <c r="J4" s="2">
        <v>100</v>
      </c>
      <c r="K4" s="2">
        <v>0.129</v>
      </c>
      <c r="L4" s="2">
        <v>13573</v>
      </c>
      <c r="M4" s="2">
        <v>100</v>
      </c>
      <c r="N4" s="2">
        <v>0.13200000000000001</v>
      </c>
      <c r="Q4" s="2">
        <v>1</v>
      </c>
      <c r="R4" s="3" t="s">
        <v>16</v>
      </c>
      <c r="S4" s="2">
        <v>10809</v>
      </c>
      <c r="T4" s="4">
        <v>0.123</v>
      </c>
      <c r="U4" s="2">
        <v>10741</v>
      </c>
      <c r="V4" s="5">
        <v>0.127</v>
      </c>
      <c r="W4" s="2">
        <v>10770</v>
      </c>
      <c r="X4" s="5">
        <v>0.126</v>
      </c>
      <c r="Y4" s="2">
        <v>10746</v>
      </c>
      <c r="Z4" s="5">
        <v>0.127</v>
      </c>
      <c r="AA4" s="2">
        <v>10808</v>
      </c>
      <c r="AB4" s="5">
        <v>0.13600000000000001</v>
      </c>
    </row>
    <row r="5" spans="1:28" x14ac:dyDescent="0.35">
      <c r="A5" s="6">
        <v>2</v>
      </c>
      <c r="B5" s="3" t="s">
        <v>17</v>
      </c>
      <c r="C5" s="2">
        <v>13705</v>
      </c>
      <c r="D5" s="6">
        <v>100</v>
      </c>
      <c r="E5" s="6">
        <v>0.48299999999999998</v>
      </c>
      <c r="F5" s="2">
        <v>13439</v>
      </c>
      <c r="G5" s="6">
        <v>100</v>
      </c>
      <c r="H5" s="6">
        <v>0.18099999999999999</v>
      </c>
      <c r="I5" s="2">
        <v>13227</v>
      </c>
      <c r="J5" s="2">
        <v>100</v>
      </c>
      <c r="K5" s="2">
        <v>0.127</v>
      </c>
      <c r="L5" s="2">
        <v>13443</v>
      </c>
      <c r="M5" s="6">
        <v>100</v>
      </c>
      <c r="N5" s="6">
        <v>0.13200000000000001</v>
      </c>
      <c r="Q5" s="6">
        <v>2</v>
      </c>
      <c r="R5" s="3" t="s">
        <v>17</v>
      </c>
      <c r="S5" s="2">
        <v>10725</v>
      </c>
      <c r="T5" s="4">
        <v>0.124</v>
      </c>
      <c r="U5" s="2">
        <v>10773</v>
      </c>
      <c r="V5" s="7">
        <v>0.126</v>
      </c>
      <c r="W5" s="2">
        <v>10764</v>
      </c>
      <c r="X5" s="7">
        <v>0.13</v>
      </c>
      <c r="Y5" s="2">
        <v>10783</v>
      </c>
      <c r="Z5" s="5">
        <v>0.126</v>
      </c>
      <c r="AA5" s="2">
        <v>10731</v>
      </c>
      <c r="AB5" s="7">
        <v>0.13600000000000001</v>
      </c>
    </row>
    <row r="6" spans="1:28" x14ac:dyDescent="0.35">
      <c r="A6" s="2">
        <v>3</v>
      </c>
      <c r="B6" s="3" t="s">
        <v>18</v>
      </c>
      <c r="C6" s="2">
        <v>14454</v>
      </c>
      <c r="D6" s="2">
        <v>100</v>
      </c>
      <c r="E6" s="2">
        <v>0.51700000000000002</v>
      </c>
      <c r="F6" s="2">
        <v>13983</v>
      </c>
      <c r="G6" s="2">
        <v>100</v>
      </c>
      <c r="H6" s="2">
        <v>0.18099999999999999</v>
      </c>
      <c r="I6" s="2">
        <v>13922</v>
      </c>
      <c r="J6" s="2">
        <v>100</v>
      </c>
      <c r="K6" s="2">
        <v>0.13100000000000001</v>
      </c>
      <c r="L6" s="2">
        <v>14112</v>
      </c>
      <c r="M6" s="2">
        <v>100</v>
      </c>
      <c r="N6" s="2">
        <v>0.13700000000000001</v>
      </c>
      <c r="Q6" s="2">
        <v>3</v>
      </c>
      <c r="R6" s="3" t="s">
        <v>18</v>
      </c>
      <c r="S6" s="2">
        <v>48364</v>
      </c>
      <c r="T6" s="4">
        <v>0.56000000000000005</v>
      </c>
      <c r="U6" s="2">
        <v>31470</v>
      </c>
      <c r="V6" s="5">
        <v>0.39700000000000002</v>
      </c>
      <c r="W6" s="2">
        <v>18776</v>
      </c>
      <c r="X6" s="5">
        <v>0.251</v>
      </c>
      <c r="Y6" s="2">
        <v>35367</v>
      </c>
      <c r="Z6" s="5">
        <v>0.44800000000000001</v>
      </c>
      <c r="AA6" s="2">
        <v>19224</v>
      </c>
      <c r="AB6" s="5">
        <v>0.28399999999999997</v>
      </c>
    </row>
    <row r="7" spans="1:28" x14ac:dyDescent="0.35">
      <c r="A7" s="6">
        <v>4</v>
      </c>
      <c r="B7" s="3" t="s">
        <v>19</v>
      </c>
      <c r="C7" s="2">
        <v>29158</v>
      </c>
      <c r="D7" s="6">
        <v>100</v>
      </c>
      <c r="E7" s="6">
        <v>0.98199999999999998</v>
      </c>
      <c r="F7" s="2">
        <v>17207</v>
      </c>
      <c r="G7" s="6">
        <v>100</v>
      </c>
      <c r="H7" s="6">
        <v>0.22700000000000001</v>
      </c>
      <c r="I7" s="2">
        <v>13252</v>
      </c>
      <c r="J7" s="2">
        <v>100</v>
      </c>
      <c r="K7" s="2">
        <v>0.123</v>
      </c>
      <c r="L7" s="2">
        <v>13678</v>
      </c>
      <c r="M7" s="6">
        <v>100</v>
      </c>
      <c r="N7" s="6">
        <v>0.13200000000000001</v>
      </c>
      <c r="Q7" s="6">
        <v>4</v>
      </c>
      <c r="R7" s="3" t="s">
        <v>19</v>
      </c>
      <c r="S7" s="2">
        <v>29087</v>
      </c>
      <c r="T7" s="4">
        <v>0.33700000000000002</v>
      </c>
      <c r="U7" s="2">
        <v>18597</v>
      </c>
      <c r="V7" s="7">
        <v>0.23</v>
      </c>
      <c r="W7" s="2">
        <v>14429</v>
      </c>
      <c r="X7" s="7">
        <v>0.185</v>
      </c>
      <c r="Y7" s="2">
        <v>24977</v>
      </c>
      <c r="Z7" s="5">
        <v>0.313</v>
      </c>
      <c r="AA7" s="2">
        <v>19341</v>
      </c>
      <c r="AB7" s="7">
        <v>0.28599999999999998</v>
      </c>
    </row>
    <row r="8" spans="1:28" x14ac:dyDescent="0.35">
      <c r="A8" s="2">
        <v>5</v>
      </c>
      <c r="B8" s="3" t="s">
        <v>20</v>
      </c>
      <c r="C8" s="2">
        <v>14792</v>
      </c>
      <c r="D8" s="2">
        <v>100</v>
      </c>
      <c r="E8" s="2">
        <v>1.0029999999999999</v>
      </c>
      <c r="F8" s="2">
        <v>14490</v>
      </c>
      <c r="G8" s="2">
        <v>100</v>
      </c>
      <c r="H8" s="2">
        <v>0.39100000000000001</v>
      </c>
      <c r="I8" s="2">
        <v>14184</v>
      </c>
      <c r="J8" s="2">
        <v>100</v>
      </c>
      <c r="K8" s="2">
        <v>0.22</v>
      </c>
      <c r="L8" s="2">
        <v>14396</v>
      </c>
      <c r="M8" s="2">
        <v>100</v>
      </c>
      <c r="N8" s="2">
        <v>0.23200000000000001</v>
      </c>
      <c r="Q8" s="2">
        <v>5</v>
      </c>
      <c r="R8" s="3" t="s">
        <v>20</v>
      </c>
      <c r="S8" s="2">
        <v>10854</v>
      </c>
      <c r="T8" s="4">
        <v>0.23300000000000001</v>
      </c>
      <c r="U8" s="2">
        <v>10880</v>
      </c>
      <c r="V8" s="5">
        <v>0.216</v>
      </c>
      <c r="W8" s="2">
        <v>10915</v>
      </c>
      <c r="X8" s="5">
        <v>0.222</v>
      </c>
      <c r="Y8" s="2">
        <v>10890</v>
      </c>
      <c r="Z8" s="5">
        <v>0.22</v>
      </c>
      <c r="AA8" s="2">
        <v>10869</v>
      </c>
      <c r="AB8" s="5">
        <v>0.23499999999999999</v>
      </c>
    </row>
    <row r="9" spans="1:28" x14ac:dyDescent="0.35">
      <c r="A9" s="6">
        <v>6</v>
      </c>
      <c r="B9" s="3" t="s">
        <v>21</v>
      </c>
      <c r="C9" s="2">
        <v>15248</v>
      </c>
      <c r="D9" s="6">
        <v>100</v>
      </c>
      <c r="E9" s="6">
        <v>0.66700000000000004</v>
      </c>
      <c r="F9" s="2">
        <v>14783</v>
      </c>
      <c r="G9" s="6">
        <v>100</v>
      </c>
      <c r="H9" s="6">
        <v>0.24099999999999999</v>
      </c>
      <c r="I9" s="2">
        <v>14699</v>
      </c>
      <c r="J9" s="2">
        <v>100</v>
      </c>
      <c r="K9" s="2">
        <v>0.158</v>
      </c>
      <c r="L9" s="2">
        <v>14992</v>
      </c>
      <c r="M9" s="6">
        <v>100</v>
      </c>
      <c r="N9" s="6">
        <v>0.16700000000000001</v>
      </c>
      <c r="Q9" s="6">
        <v>6</v>
      </c>
      <c r="R9" s="3" t="s">
        <v>21</v>
      </c>
      <c r="S9" s="2">
        <v>10911</v>
      </c>
      <c r="T9" s="4">
        <v>0.14699999999999999</v>
      </c>
      <c r="U9" s="2">
        <v>10923</v>
      </c>
      <c r="V9" s="7">
        <v>0.15</v>
      </c>
      <c r="W9" s="2">
        <v>10941</v>
      </c>
      <c r="X9" s="7">
        <v>0.15</v>
      </c>
      <c r="Y9" s="2">
        <v>10918</v>
      </c>
      <c r="Z9" s="5">
        <v>0.15</v>
      </c>
      <c r="AA9" s="2">
        <v>10915</v>
      </c>
      <c r="AB9" s="7">
        <v>0.16300000000000001</v>
      </c>
    </row>
    <row r="10" spans="1:28" x14ac:dyDescent="0.35">
      <c r="A10" s="2">
        <v>7</v>
      </c>
      <c r="B10" s="3" t="s">
        <v>22</v>
      </c>
      <c r="C10" s="2">
        <v>12484</v>
      </c>
      <c r="D10" s="2">
        <v>100</v>
      </c>
      <c r="E10" s="2">
        <v>0.98699999999999999</v>
      </c>
      <c r="F10" s="2">
        <v>12326</v>
      </c>
      <c r="G10" s="2">
        <v>100</v>
      </c>
      <c r="H10" s="2">
        <v>0.38200000000000001</v>
      </c>
      <c r="I10" s="2">
        <v>12090</v>
      </c>
      <c r="J10" s="2">
        <v>100</v>
      </c>
      <c r="K10" s="2">
        <v>0.20699999999999999</v>
      </c>
      <c r="L10" s="2">
        <v>12252</v>
      </c>
      <c r="M10" s="2">
        <v>100</v>
      </c>
      <c r="N10" s="2">
        <v>0.22500000000000001</v>
      </c>
      <c r="Q10" s="2">
        <v>7</v>
      </c>
      <c r="R10" s="3" t="s">
        <v>22</v>
      </c>
      <c r="S10" s="2">
        <v>10651</v>
      </c>
      <c r="T10" s="4">
        <v>0.222</v>
      </c>
      <c r="U10" s="2">
        <v>10632</v>
      </c>
      <c r="V10" s="5">
        <v>0.21299999999999999</v>
      </c>
      <c r="W10" s="2">
        <v>10651</v>
      </c>
      <c r="X10" s="5">
        <v>0.217</v>
      </c>
      <c r="Y10" s="2">
        <v>10641</v>
      </c>
      <c r="Z10" s="5">
        <v>0.22</v>
      </c>
      <c r="AA10" s="2">
        <v>10606</v>
      </c>
      <c r="AB10" s="5">
        <v>0.23100000000000001</v>
      </c>
    </row>
    <row r="11" spans="1:28" x14ac:dyDescent="0.35">
      <c r="A11" s="6">
        <v>8</v>
      </c>
      <c r="B11" s="3" t="s">
        <v>23</v>
      </c>
      <c r="C11" s="2">
        <v>112886</v>
      </c>
      <c r="D11" s="6">
        <v>100</v>
      </c>
      <c r="E11" s="6">
        <v>3.59</v>
      </c>
      <c r="F11" s="2">
        <v>111149</v>
      </c>
      <c r="G11" s="6">
        <v>100</v>
      </c>
      <c r="H11" s="6">
        <v>1.4550000000000001</v>
      </c>
      <c r="I11" s="2">
        <v>107596</v>
      </c>
      <c r="J11" s="2">
        <v>100</v>
      </c>
      <c r="K11" s="2">
        <v>1.077</v>
      </c>
      <c r="L11" s="2">
        <v>37149</v>
      </c>
      <c r="M11" s="6">
        <v>100</v>
      </c>
      <c r="N11" s="6">
        <v>0.38100000000000001</v>
      </c>
      <c r="Q11" s="6">
        <v>8</v>
      </c>
      <c r="R11" s="3" t="s">
        <v>23</v>
      </c>
      <c r="S11" s="2">
        <v>99569</v>
      </c>
      <c r="T11" s="4">
        <v>1.0940000000000001</v>
      </c>
      <c r="U11" s="2">
        <v>100163</v>
      </c>
      <c r="V11" s="7">
        <v>1.1060000000000001</v>
      </c>
      <c r="W11" s="2">
        <v>100160</v>
      </c>
      <c r="X11" s="7">
        <v>1.121</v>
      </c>
      <c r="Y11" s="2">
        <v>100155</v>
      </c>
      <c r="Z11" s="5">
        <v>1.139</v>
      </c>
      <c r="AA11" s="2">
        <v>98336</v>
      </c>
      <c r="AB11" s="7">
        <v>1.1559999999999999</v>
      </c>
    </row>
    <row r="12" spans="1:28" x14ac:dyDescent="0.35">
      <c r="A12" s="2">
        <v>9</v>
      </c>
      <c r="B12" s="3" t="s">
        <v>24</v>
      </c>
      <c r="C12" s="2">
        <v>14132</v>
      </c>
      <c r="D12" s="2">
        <v>100</v>
      </c>
      <c r="E12" s="2">
        <v>1.19</v>
      </c>
      <c r="F12" s="2">
        <v>14300</v>
      </c>
      <c r="G12" s="2">
        <v>100</v>
      </c>
      <c r="H12" s="2">
        <v>0.52300000000000002</v>
      </c>
      <c r="I12" s="2">
        <v>14071</v>
      </c>
      <c r="J12" s="2">
        <v>100</v>
      </c>
      <c r="K12" s="2">
        <v>0.30499999999999999</v>
      </c>
      <c r="L12" s="2">
        <v>13952</v>
      </c>
      <c r="M12" s="2">
        <v>100</v>
      </c>
      <c r="N12" s="2">
        <v>0.316</v>
      </c>
      <c r="Q12" s="2">
        <v>9</v>
      </c>
      <c r="R12" s="3" t="s">
        <v>24</v>
      </c>
      <c r="S12" s="2">
        <v>10832</v>
      </c>
      <c r="T12" s="4">
        <v>0.27600000000000002</v>
      </c>
      <c r="U12" s="2">
        <v>10902</v>
      </c>
      <c r="V12" s="5">
        <v>0.26100000000000001</v>
      </c>
      <c r="W12" s="2">
        <v>10829</v>
      </c>
      <c r="X12" s="5">
        <v>0.26600000000000001</v>
      </c>
      <c r="Y12" s="2">
        <v>10811</v>
      </c>
      <c r="Z12" s="5">
        <v>0.26</v>
      </c>
      <c r="AA12" s="2">
        <v>10952</v>
      </c>
      <c r="AB12" s="5">
        <v>0.27800000000000002</v>
      </c>
    </row>
    <row r="13" spans="1:28" x14ac:dyDescent="0.35">
      <c r="A13" s="6">
        <v>10</v>
      </c>
      <c r="B13" s="3" t="s">
        <v>25</v>
      </c>
      <c r="C13" s="2">
        <v>22533</v>
      </c>
      <c r="D13" s="6">
        <v>100</v>
      </c>
      <c r="E13" s="6">
        <v>0.96699999999999997</v>
      </c>
      <c r="F13" s="2">
        <v>14109</v>
      </c>
      <c r="G13" s="6">
        <v>100</v>
      </c>
      <c r="H13" s="6">
        <v>0.22900000000000001</v>
      </c>
      <c r="I13" s="2">
        <v>14101</v>
      </c>
      <c r="J13" s="2">
        <v>100</v>
      </c>
      <c r="K13" s="2">
        <v>0.153</v>
      </c>
      <c r="L13" s="2">
        <v>14214</v>
      </c>
      <c r="M13" s="6">
        <v>100</v>
      </c>
      <c r="N13" s="6">
        <v>0.156</v>
      </c>
      <c r="Q13" s="6">
        <v>10</v>
      </c>
      <c r="R13" s="3" t="s">
        <v>25</v>
      </c>
      <c r="S13" s="2">
        <v>10803</v>
      </c>
      <c r="T13" s="4">
        <v>0.151</v>
      </c>
      <c r="U13" s="2">
        <v>12037</v>
      </c>
      <c r="V13" s="7">
        <v>0.16700000000000001</v>
      </c>
      <c r="W13" s="2">
        <v>12695</v>
      </c>
      <c r="X13" s="7">
        <v>0.183</v>
      </c>
      <c r="Y13" s="2">
        <v>11416</v>
      </c>
      <c r="Z13" s="5">
        <v>0.16400000000000001</v>
      </c>
      <c r="AA13" s="2">
        <v>10819</v>
      </c>
      <c r="AB13" s="7">
        <v>0.158</v>
      </c>
    </row>
    <row r="14" spans="1:28" x14ac:dyDescent="0.35">
      <c r="A14" s="2">
        <v>11</v>
      </c>
      <c r="B14" s="3" t="s">
        <v>26</v>
      </c>
      <c r="C14" s="2">
        <v>19408</v>
      </c>
      <c r="D14" s="2">
        <v>100</v>
      </c>
      <c r="E14" s="2">
        <v>1.357</v>
      </c>
      <c r="F14" s="2">
        <v>19203</v>
      </c>
      <c r="G14" s="2">
        <v>100</v>
      </c>
      <c r="H14" s="2">
        <v>0.55700000000000005</v>
      </c>
      <c r="I14" s="2">
        <v>18239</v>
      </c>
      <c r="J14" s="2">
        <v>100</v>
      </c>
      <c r="K14" s="2">
        <v>0.30199999999999999</v>
      </c>
      <c r="L14" s="2">
        <v>18871</v>
      </c>
      <c r="M14" s="2">
        <v>100</v>
      </c>
      <c r="N14" s="2">
        <v>0.315</v>
      </c>
      <c r="Q14" s="2">
        <v>11</v>
      </c>
      <c r="R14" s="3" t="s">
        <v>26</v>
      </c>
      <c r="S14" s="2">
        <v>11228</v>
      </c>
      <c r="T14" s="4">
        <v>0.27200000000000002</v>
      </c>
      <c r="U14" s="2">
        <v>11259</v>
      </c>
      <c r="V14" s="5">
        <v>0.27600000000000002</v>
      </c>
      <c r="W14" s="2">
        <v>11262</v>
      </c>
      <c r="X14" s="5">
        <v>0.28499999999999998</v>
      </c>
      <c r="Y14" s="2">
        <v>11253</v>
      </c>
      <c r="Z14" s="5">
        <v>0.28000000000000003</v>
      </c>
      <c r="AA14" s="2">
        <v>11260</v>
      </c>
      <c r="AB14" s="5">
        <v>0.29399999999999998</v>
      </c>
    </row>
    <row r="15" spans="1:28" x14ac:dyDescent="0.35">
      <c r="A15" s="6">
        <v>12</v>
      </c>
      <c r="B15" s="3" t="s">
        <v>27</v>
      </c>
      <c r="C15" s="2">
        <v>28244</v>
      </c>
      <c r="D15" s="6">
        <v>100</v>
      </c>
      <c r="E15" s="6">
        <v>4.181</v>
      </c>
      <c r="F15" s="2">
        <v>27713</v>
      </c>
      <c r="G15" s="6">
        <v>100</v>
      </c>
      <c r="H15" s="6">
        <v>2.282</v>
      </c>
      <c r="I15" s="2">
        <v>27332</v>
      </c>
      <c r="J15" s="2">
        <v>100</v>
      </c>
      <c r="K15" s="2">
        <v>1.3169999999999999</v>
      </c>
      <c r="L15" s="2">
        <v>27437</v>
      </c>
      <c r="M15" s="6">
        <v>100</v>
      </c>
      <c r="N15" s="6">
        <v>1.234</v>
      </c>
      <c r="Q15" s="6">
        <v>12</v>
      </c>
      <c r="R15" s="3" t="s">
        <v>27</v>
      </c>
      <c r="S15" s="2">
        <v>12127</v>
      </c>
      <c r="T15" s="4">
        <v>0.83699999999999997</v>
      </c>
      <c r="U15" s="2">
        <v>12204</v>
      </c>
      <c r="V15" s="7">
        <v>0.84799999999999998</v>
      </c>
      <c r="W15" s="2">
        <v>12184</v>
      </c>
      <c r="X15" s="7">
        <v>0.85</v>
      </c>
      <c r="Y15" s="2">
        <v>12151</v>
      </c>
      <c r="Z15" s="5">
        <v>0.84899999999999998</v>
      </c>
      <c r="AA15" s="2">
        <v>12199</v>
      </c>
      <c r="AB15" s="7">
        <v>0.877</v>
      </c>
    </row>
    <row r="16" spans="1:28" x14ac:dyDescent="0.35">
      <c r="A16" s="2">
        <v>13</v>
      </c>
      <c r="B16" s="3" t="s">
        <v>28</v>
      </c>
      <c r="C16" s="2">
        <v>29663</v>
      </c>
      <c r="D16" s="2">
        <v>100</v>
      </c>
      <c r="E16" s="2">
        <v>7.8789999999999996</v>
      </c>
      <c r="F16" s="2">
        <v>29805</v>
      </c>
      <c r="G16" s="2">
        <v>100</v>
      </c>
      <c r="H16" s="2">
        <v>4.492</v>
      </c>
      <c r="I16" s="2">
        <v>29571</v>
      </c>
      <c r="J16" s="2">
        <v>100</v>
      </c>
      <c r="K16" s="2">
        <v>2.6059999999999999</v>
      </c>
      <c r="L16" s="2">
        <v>29495</v>
      </c>
      <c r="M16" s="2">
        <v>100</v>
      </c>
      <c r="N16" s="2">
        <v>2.2170000000000001</v>
      </c>
      <c r="Q16" s="2">
        <v>13</v>
      </c>
      <c r="R16" s="3" t="s">
        <v>28</v>
      </c>
      <c r="S16" s="2">
        <v>12396</v>
      </c>
      <c r="T16" s="4">
        <v>1.397</v>
      </c>
      <c r="U16" s="2">
        <v>12376</v>
      </c>
      <c r="V16" s="5">
        <v>1.4</v>
      </c>
      <c r="W16" s="2">
        <v>12372</v>
      </c>
      <c r="X16" s="5">
        <v>1.36</v>
      </c>
      <c r="Y16" s="2">
        <v>12460</v>
      </c>
      <c r="Z16" s="5">
        <v>1.387</v>
      </c>
      <c r="AA16" s="2">
        <v>12414</v>
      </c>
      <c r="AB16" s="5">
        <v>1.42</v>
      </c>
    </row>
    <row r="17" spans="1:29" x14ac:dyDescent="0.35">
      <c r="A17" s="6">
        <v>14</v>
      </c>
      <c r="B17" s="3" t="s">
        <v>29</v>
      </c>
      <c r="C17" s="2">
        <v>32834</v>
      </c>
      <c r="D17" s="6">
        <v>100</v>
      </c>
      <c r="E17" s="6">
        <v>1.486</v>
      </c>
      <c r="F17" s="2">
        <v>13796</v>
      </c>
      <c r="G17" s="6">
        <v>100</v>
      </c>
      <c r="H17" s="6">
        <v>0.29199999999999998</v>
      </c>
      <c r="I17" s="2">
        <v>14220</v>
      </c>
      <c r="J17" s="2">
        <v>100</v>
      </c>
      <c r="K17" s="2">
        <v>0.214</v>
      </c>
      <c r="L17" s="2">
        <v>14543</v>
      </c>
      <c r="M17" s="6">
        <v>100</v>
      </c>
      <c r="N17" s="6">
        <v>0.246</v>
      </c>
      <c r="Q17" s="6">
        <v>14</v>
      </c>
      <c r="R17" s="3" t="s">
        <v>29</v>
      </c>
      <c r="S17" s="2">
        <v>48672</v>
      </c>
      <c r="T17" s="4">
        <v>0.81299999999999994</v>
      </c>
      <c r="U17" s="2">
        <v>55586</v>
      </c>
      <c r="V17" s="7">
        <v>0.94899999999999995</v>
      </c>
      <c r="W17" s="2">
        <v>31493</v>
      </c>
      <c r="X17" s="7">
        <v>0.56399999999999995</v>
      </c>
      <c r="Y17" s="2">
        <v>58638</v>
      </c>
      <c r="Z17" s="5">
        <v>1.0069999999999999</v>
      </c>
      <c r="AA17" s="2">
        <v>27840</v>
      </c>
      <c r="AB17" s="7">
        <v>0.53200000000000003</v>
      </c>
    </row>
    <row r="18" spans="1:29" x14ac:dyDescent="0.35">
      <c r="A18" s="2">
        <v>15</v>
      </c>
      <c r="B18" s="3" t="s">
        <v>30</v>
      </c>
      <c r="C18" s="2">
        <v>21079</v>
      </c>
      <c r="D18" s="2">
        <v>100</v>
      </c>
      <c r="E18" s="2">
        <v>0.92300000000000004</v>
      </c>
      <c r="F18" s="2">
        <v>20436</v>
      </c>
      <c r="G18" s="2">
        <v>100</v>
      </c>
      <c r="H18" s="2">
        <v>0.41699999999999998</v>
      </c>
      <c r="I18" s="2">
        <v>22902</v>
      </c>
      <c r="J18" s="2">
        <v>100</v>
      </c>
      <c r="K18" s="2">
        <v>0.29399999999999998</v>
      </c>
      <c r="L18" s="2">
        <v>27543</v>
      </c>
      <c r="M18" s="2">
        <v>100</v>
      </c>
      <c r="N18" s="2">
        <v>0.42099999999999999</v>
      </c>
      <c r="Q18" s="2">
        <v>15</v>
      </c>
      <c r="R18" s="3" t="s">
        <v>30</v>
      </c>
      <c r="S18" s="2">
        <v>55231</v>
      </c>
      <c r="T18" s="4">
        <v>0.81499999999999995</v>
      </c>
      <c r="U18" s="2">
        <v>42100</v>
      </c>
      <c r="V18" s="5">
        <v>0.63600000000000001</v>
      </c>
      <c r="W18" s="2">
        <v>28609</v>
      </c>
      <c r="X18" s="5">
        <v>0.45900000000000002</v>
      </c>
      <c r="Y18" s="2">
        <v>46923</v>
      </c>
      <c r="Z18" s="5">
        <v>0.72</v>
      </c>
      <c r="AA18" s="2">
        <v>25341</v>
      </c>
      <c r="AB18" s="5">
        <v>0.42799999999999999</v>
      </c>
    </row>
    <row r="19" spans="1:29" x14ac:dyDescent="0.35">
      <c r="A19" s="6">
        <v>16</v>
      </c>
      <c r="B19" s="3" t="s">
        <v>31</v>
      </c>
      <c r="C19" s="2">
        <v>13073</v>
      </c>
      <c r="D19" s="6">
        <v>100</v>
      </c>
      <c r="E19" s="6">
        <v>0.52200000000000002</v>
      </c>
      <c r="F19" s="2">
        <v>12770</v>
      </c>
      <c r="G19" s="6">
        <v>100</v>
      </c>
      <c r="H19" s="6">
        <v>0.183</v>
      </c>
      <c r="I19" s="2">
        <v>12666</v>
      </c>
      <c r="J19" s="2">
        <v>100</v>
      </c>
      <c r="K19" s="2">
        <v>0.126</v>
      </c>
      <c r="L19" s="2">
        <v>12769</v>
      </c>
      <c r="M19" s="6">
        <v>100</v>
      </c>
      <c r="N19" s="6">
        <v>0.13200000000000001</v>
      </c>
      <c r="Q19" s="6">
        <v>16</v>
      </c>
      <c r="R19" s="3" t="s">
        <v>31</v>
      </c>
      <c r="S19" s="2">
        <v>10682</v>
      </c>
      <c r="T19" s="4">
        <v>0.127</v>
      </c>
      <c r="U19" s="2">
        <v>10670</v>
      </c>
      <c r="V19" s="7">
        <v>0.125</v>
      </c>
      <c r="W19" s="2">
        <v>10697</v>
      </c>
      <c r="X19" s="7">
        <v>0.126</v>
      </c>
      <c r="Y19" s="2">
        <v>10683</v>
      </c>
      <c r="Z19" s="5">
        <v>0.127</v>
      </c>
      <c r="AA19" s="2">
        <v>10684</v>
      </c>
      <c r="AB19" s="7">
        <v>0.13400000000000001</v>
      </c>
    </row>
    <row r="20" spans="1:29" x14ac:dyDescent="0.35">
      <c r="A20" s="2">
        <v>17</v>
      </c>
      <c r="B20" s="3" t="s">
        <v>32</v>
      </c>
      <c r="C20" s="2">
        <v>17596</v>
      </c>
      <c r="D20" s="2">
        <v>100</v>
      </c>
      <c r="E20" s="2">
        <v>1.242</v>
      </c>
      <c r="F20" s="2">
        <v>17354</v>
      </c>
      <c r="G20" s="2">
        <v>100</v>
      </c>
      <c r="H20" s="2">
        <v>0.52600000000000002</v>
      </c>
      <c r="I20" s="2">
        <v>16936</v>
      </c>
      <c r="J20" s="2">
        <v>100</v>
      </c>
      <c r="K20" s="2">
        <v>0.28499999999999998</v>
      </c>
      <c r="L20" s="2">
        <v>17083</v>
      </c>
      <c r="M20" s="2">
        <v>100</v>
      </c>
      <c r="N20" s="2">
        <v>0.309</v>
      </c>
      <c r="Q20" s="2">
        <v>17</v>
      </c>
      <c r="R20" s="3" t="s">
        <v>32</v>
      </c>
      <c r="S20" s="2">
        <v>11144</v>
      </c>
      <c r="T20" s="4">
        <v>0.23899999999999999</v>
      </c>
      <c r="U20" s="2">
        <v>11102</v>
      </c>
      <c r="V20" s="5">
        <v>0.23200000000000001</v>
      </c>
      <c r="W20" s="2">
        <v>11123</v>
      </c>
      <c r="X20" s="5">
        <v>0.23899999999999999</v>
      </c>
      <c r="Y20" s="2">
        <v>11171</v>
      </c>
      <c r="Z20" s="5">
        <v>0.22900000000000001</v>
      </c>
      <c r="AA20" s="2">
        <v>11153</v>
      </c>
      <c r="AB20" s="5">
        <v>0.254</v>
      </c>
    </row>
    <row r="21" spans="1:29" x14ac:dyDescent="0.35">
      <c r="A21" s="6">
        <v>18</v>
      </c>
      <c r="B21" s="3" t="s">
        <v>33</v>
      </c>
      <c r="C21" s="2">
        <v>16045</v>
      </c>
      <c r="D21" s="6">
        <v>100</v>
      </c>
      <c r="E21" s="6">
        <v>0.59499999999999997</v>
      </c>
      <c r="F21" s="2">
        <v>15614</v>
      </c>
      <c r="G21" s="6">
        <v>100</v>
      </c>
      <c r="H21" s="6">
        <v>0.31</v>
      </c>
      <c r="I21" s="2">
        <v>15287</v>
      </c>
      <c r="J21" s="2">
        <v>100</v>
      </c>
      <c r="K21" s="2">
        <v>0.218</v>
      </c>
      <c r="L21" s="2">
        <v>15127</v>
      </c>
      <c r="M21" s="6">
        <v>100</v>
      </c>
      <c r="N21" s="6">
        <v>0.24</v>
      </c>
      <c r="Q21" s="6">
        <v>18</v>
      </c>
      <c r="R21" s="3" t="s">
        <v>33</v>
      </c>
      <c r="S21" s="2">
        <v>45748</v>
      </c>
      <c r="T21" s="4">
        <v>0.83199999999999996</v>
      </c>
      <c r="U21" s="2">
        <v>33598</v>
      </c>
      <c r="V21" s="7">
        <v>0.64300000000000002</v>
      </c>
      <c r="W21" s="2">
        <v>17276</v>
      </c>
      <c r="X21" s="7">
        <v>0.34699999999999998</v>
      </c>
      <c r="Y21" s="2">
        <v>32603</v>
      </c>
      <c r="Z21" s="5">
        <v>0.63100000000000001</v>
      </c>
      <c r="AA21" s="2">
        <v>16870</v>
      </c>
      <c r="AB21" s="7">
        <v>0.35799999999999998</v>
      </c>
    </row>
    <row r="22" spans="1:29" x14ac:dyDescent="0.35">
      <c r="A22" s="2">
        <v>19</v>
      </c>
      <c r="B22" s="3" t="s">
        <v>34</v>
      </c>
      <c r="C22" s="2">
        <v>19466</v>
      </c>
      <c r="D22" s="2">
        <v>100</v>
      </c>
      <c r="E22" s="2">
        <v>1.0269999999999999</v>
      </c>
      <c r="F22" s="2">
        <v>18737</v>
      </c>
      <c r="G22" s="2">
        <v>100</v>
      </c>
      <c r="H22" s="2">
        <v>0.64700000000000002</v>
      </c>
      <c r="I22" s="2">
        <v>18747</v>
      </c>
      <c r="J22" s="2">
        <v>100</v>
      </c>
      <c r="K22" s="2">
        <v>0.47199999999999998</v>
      </c>
      <c r="L22" s="2">
        <v>17648</v>
      </c>
      <c r="M22" s="2">
        <v>100</v>
      </c>
      <c r="N22" s="2">
        <v>0.47499999999999998</v>
      </c>
      <c r="Q22" s="2">
        <v>19</v>
      </c>
      <c r="R22" s="3" t="s">
        <v>34</v>
      </c>
      <c r="S22" s="2">
        <v>41946</v>
      </c>
      <c r="T22" s="4">
        <v>1.1559999999999999</v>
      </c>
      <c r="U22" s="2">
        <v>41112</v>
      </c>
      <c r="V22" s="5">
        <v>1.179</v>
      </c>
      <c r="W22" s="2">
        <v>19912</v>
      </c>
      <c r="X22" s="5">
        <v>0.59699999999999998</v>
      </c>
      <c r="Y22" s="2">
        <v>37687</v>
      </c>
      <c r="Z22" s="5">
        <v>1.089</v>
      </c>
      <c r="AA22" s="2">
        <v>19622</v>
      </c>
      <c r="AB22" s="5">
        <v>0.61399999999999999</v>
      </c>
      <c r="AC22" t="s">
        <v>63</v>
      </c>
    </row>
    <row r="23" spans="1:29" x14ac:dyDescent="0.35">
      <c r="A23" s="6">
        <v>20</v>
      </c>
      <c r="B23" s="3" t="s">
        <v>35</v>
      </c>
      <c r="C23" s="2">
        <v>24745</v>
      </c>
      <c r="D23" s="6">
        <v>83</v>
      </c>
      <c r="E23" s="6">
        <v>1.569</v>
      </c>
      <c r="F23" s="2">
        <v>20560</v>
      </c>
      <c r="G23" s="6">
        <v>60</v>
      </c>
      <c r="H23" s="6">
        <v>0.92500000000000004</v>
      </c>
      <c r="I23" s="2">
        <v>20389</v>
      </c>
      <c r="J23" s="2">
        <v>83</v>
      </c>
      <c r="K23" s="2">
        <v>0.69499999999999995</v>
      </c>
      <c r="L23" s="2">
        <v>18656</v>
      </c>
      <c r="M23" s="6">
        <v>76</v>
      </c>
      <c r="N23" s="6">
        <v>0.63600000000000001</v>
      </c>
      <c r="Q23" s="6">
        <v>20</v>
      </c>
      <c r="R23" s="3" t="s">
        <v>35</v>
      </c>
      <c r="S23" s="2">
        <v>46507</v>
      </c>
      <c r="T23" s="4">
        <v>1.639</v>
      </c>
      <c r="U23" s="2">
        <v>40518</v>
      </c>
      <c r="V23" s="7">
        <v>1.4490000000000001</v>
      </c>
      <c r="W23" s="2">
        <v>21941</v>
      </c>
      <c r="X23" s="7">
        <v>0.81699999999999995</v>
      </c>
      <c r="Y23" s="2">
        <v>36138</v>
      </c>
      <c r="Z23" s="5">
        <v>1.3149999999999999</v>
      </c>
      <c r="AA23" s="2">
        <v>21528</v>
      </c>
      <c r="AB23" s="7">
        <v>0.84399999999999997</v>
      </c>
      <c r="AC23" t="s">
        <v>62</v>
      </c>
    </row>
    <row r="24" spans="1:29" x14ac:dyDescent="0.35">
      <c r="A24" s="2">
        <v>21</v>
      </c>
      <c r="B24" s="3" t="s">
        <v>36</v>
      </c>
      <c r="C24" s="2">
        <v>34007</v>
      </c>
      <c r="D24" s="2">
        <v>100</v>
      </c>
      <c r="E24" s="2">
        <v>5.4059999999999997</v>
      </c>
      <c r="F24" s="2">
        <v>27861</v>
      </c>
      <c r="G24" s="2">
        <v>100</v>
      </c>
      <c r="H24" s="2">
        <v>3.2519999999999998</v>
      </c>
      <c r="I24" s="2">
        <v>25632</v>
      </c>
      <c r="J24" s="2">
        <v>100</v>
      </c>
      <c r="K24" s="2">
        <v>2.2130000000000001</v>
      </c>
      <c r="L24" s="2">
        <v>23230</v>
      </c>
      <c r="M24" s="2">
        <v>100</v>
      </c>
      <c r="N24" s="2">
        <v>1.7689999999999999</v>
      </c>
      <c r="Q24" s="2">
        <v>21</v>
      </c>
      <c r="R24" s="3" t="s">
        <v>36</v>
      </c>
      <c r="S24" s="2">
        <v>47031</v>
      </c>
      <c r="T24" s="4">
        <v>3.4</v>
      </c>
      <c r="U24" s="2">
        <v>45166</v>
      </c>
      <c r="V24" s="5">
        <v>3.3610000000000002</v>
      </c>
      <c r="W24" s="2">
        <v>40212</v>
      </c>
      <c r="X24" s="5">
        <v>3.2389999999999999</v>
      </c>
      <c r="Y24" s="2">
        <v>42057</v>
      </c>
      <c r="Z24" s="5">
        <v>3.1829999999999998</v>
      </c>
      <c r="AA24" s="2">
        <v>34750</v>
      </c>
      <c r="AB24" s="5">
        <v>2.883</v>
      </c>
      <c r="AC24" t="s">
        <v>37</v>
      </c>
    </row>
    <row r="25" spans="1:29" x14ac:dyDescent="0.35">
      <c r="A25" s="6">
        <v>22</v>
      </c>
      <c r="B25" s="3" t="s">
        <v>38</v>
      </c>
      <c r="C25" s="2">
        <v>23484</v>
      </c>
      <c r="D25" s="6">
        <v>100</v>
      </c>
      <c r="E25" s="6">
        <v>0.80400000000000005</v>
      </c>
      <c r="F25" s="2">
        <v>22091</v>
      </c>
      <c r="G25" s="6">
        <v>100</v>
      </c>
      <c r="H25" s="6">
        <v>0.34200000000000003</v>
      </c>
      <c r="I25" s="2">
        <v>21728</v>
      </c>
      <c r="J25" s="2">
        <v>100</v>
      </c>
      <c r="K25" s="2">
        <v>0.23599999999999999</v>
      </c>
      <c r="L25" s="2">
        <v>21162</v>
      </c>
      <c r="M25" s="6">
        <v>100</v>
      </c>
      <c r="N25" s="6">
        <v>0.26200000000000001</v>
      </c>
      <c r="Q25" s="6">
        <v>22</v>
      </c>
      <c r="R25" s="3" t="s">
        <v>38</v>
      </c>
      <c r="S25" s="2">
        <v>63130</v>
      </c>
      <c r="T25" s="4">
        <v>0.85</v>
      </c>
      <c r="U25" s="2">
        <v>65414</v>
      </c>
      <c r="V25" s="7">
        <v>0.91800000000000004</v>
      </c>
      <c r="W25" s="2">
        <v>39649</v>
      </c>
      <c r="X25" s="7">
        <v>0.59499999999999997</v>
      </c>
      <c r="Y25" s="2">
        <v>67369</v>
      </c>
      <c r="Z25" s="5">
        <v>0.94699999999999995</v>
      </c>
      <c r="AA25" s="2">
        <v>31149</v>
      </c>
      <c r="AB25" s="7">
        <v>0.50700000000000001</v>
      </c>
    </row>
    <row r="26" spans="1:29" x14ac:dyDescent="0.35">
      <c r="A26" s="2">
        <v>23</v>
      </c>
      <c r="B26" s="3" t="s">
        <v>39</v>
      </c>
      <c r="C26" s="2">
        <v>31695</v>
      </c>
      <c r="D26" s="2">
        <v>100</v>
      </c>
      <c r="E26" s="2">
        <v>0.92500000000000004</v>
      </c>
      <c r="F26" s="2">
        <v>23949</v>
      </c>
      <c r="G26" s="2">
        <v>100</v>
      </c>
      <c r="H26" s="2">
        <v>0.31</v>
      </c>
      <c r="I26" s="2">
        <v>22746</v>
      </c>
      <c r="J26" s="2">
        <v>100</v>
      </c>
      <c r="K26" s="2">
        <v>0.188</v>
      </c>
      <c r="L26" s="2">
        <v>23682</v>
      </c>
      <c r="M26" s="2">
        <v>100</v>
      </c>
      <c r="N26" s="2">
        <v>0.22500000000000001</v>
      </c>
      <c r="Q26" s="2">
        <v>23</v>
      </c>
      <c r="R26" s="3" t="s">
        <v>39</v>
      </c>
      <c r="S26" s="2">
        <v>19170</v>
      </c>
      <c r="T26" s="4">
        <v>0.248</v>
      </c>
      <c r="U26" s="2">
        <v>20339</v>
      </c>
      <c r="V26" s="5">
        <v>0.27400000000000002</v>
      </c>
      <c r="W26" s="2">
        <v>16280</v>
      </c>
      <c r="X26" s="5">
        <v>0.22600000000000001</v>
      </c>
      <c r="Y26" s="2">
        <v>20001</v>
      </c>
      <c r="Z26" s="5">
        <v>0.26500000000000001</v>
      </c>
      <c r="AA26" s="2">
        <v>14587</v>
      </c>
      <c r="AB26" s="5">
        <v>0.219</v>
      </c>
    </row>
    <row r="27" spans="1:29" x14ac:dyDescent="0.35">
      <c r="A27" s="6">
        <v>24</v>
      </c>
      <c r="B27" s="3" t="s">
        <v>40</v>
      </c>
      <c r="C27" s="2">
        <v>31386</v>
      </c>
      <c r="D27" s="6">
        <v>100</v>
      </c>
      <c r="E27" s="6">
        <v>1.23</v>
      </c>
      <c r="F27" s="2">
        <v>31329</v>
      </c>
      <c r="G27" s="6">
        <v>100</v>
      </c>
      <c r="H27" s="6">
        <v>0.58099999999999996</v>
      </c>
      <c r="I27" s="2">
        <v>29801</v>
      </c>
      <c r="J27" s="2">
        <v>100</v>
      </c>
      <c r="K27" s="2">
        <v>0.313</v>
      </c>
      <c r="L27" s="2">
        <v>30465</v>
      </c>
      <c r="M27" s="6">
        <v>100</v>
      </c>
      <c r="N27" s="6">
        <v>0.379</v>
      </c>
      <c r="Q27" s="6">
        <v>24</v>
      </c>
      <c r="R27" s="3" t="s">
        <v>40</v>
      </c>
      <c r="S27" s="2">
        <v>23725</v>
      </c>
      <c r="T27" s="4">
        <v>0.42299999999999999</v>
      </c>
      <c r="U27" s="2">
        <v>16856</v>
      </c>
      <c r="V27" s="7">
        <v>0.28499999999999998</v>
      </c>
      <c r="W27" s="2">
        <v>14141</v>
      </c>
      <c r="X27" s="7">
        <v>0.23300000000000001</v>
      </c>
      <c r="Y27" s="2">
        <v>16955</v>
      </c>
      <c r="Z27" s="5">
        <v>0.28799999999999998</v>
      </c>
      <c r="AA27" s="2">
        <v>13964</v>
      </c>
      <c r="AB27" s="7">
        <v>0.23899999999999999</v>
      </c>
    </row>
    <row r="28" spans="1:29" x14ac:dyDescent="0.35">
      <c r="A28" s="2">
        <v>25</v>
      </c>
      <c r="B28" s="3" t="s">
        <v>41</v>
      </c>
      <c r="C28" s="2">
        <v>19421</v>
      </c>
      <c r="D28" s="2">
        <v>100</v>
      </c>
      <c r="E28" s="2">
        <v>0.72199999999999998</v>
      </c>
      <c r="F28" s="2">
        <v>12236</v>
      </c>
      <c r="G28" s="2">
        <v>100</v>
      </c>
      <c r="H28" s="2">
        <v>0.17499999999999999</v>
      </c>
      <c r="I28" s="2">
        <v>12209</v>
      </c>
      <c r="J28" s="2">
        <v>100</v>
      </c>
      <c r="K28" s="2">
        <v>0.122</v>
      </c>
      <c r="L28" s="2">
        <v>12348</v>
      </c>
      <c r="M28" s="2">
        <v>100</v>
      </c>
      <c r="N28" s="2">
        <v>0.129</v>
      </c>
      <c r="Q28" s="2">
        <v>25</v>
      </c>
      <c r="R28" s="3" t="s">
        <v>41</v>
      </c>
      <c r="S28" s="2">
        <v>11264</v>
      </c>
      <c r="T28" s="4">
        <v>0.14699999999999999</v>
      </c>
      <c r="U28" s="2">
        <v>11256</v>
      </c>
      <c r="V28" s="5">
        <v>0.13200000000000001</v>
      </c>
      <c r="W28" s="2">
        <v>10652</v>
      </c>
      <c r="X28" s="5">
        <v>0.126</v>
      </c>
      <c r="Y28" s="2">
        <v>10668</v>
      </c>
      <c r="Z28" s="5">
        <v>0.128</v>
      </c>
      <c r="AA28" s="2">
        <v>11290</v>
      </c>
      <c r="AB28" s="5">
        <v>0.14499999999999999</v>
      </c>
    </row>
    <row r="29" spans="1:29" x14ac:dyDescent="0.35">
      <c r="A29" s="6">
        <v>26</v>
      </c>
      <c r="B29" s="3" t="s">
        <v>42</v>
      </c>
      <c r="C29" s="2">
        <v>25032</v>
      </c>
      <c r="D29" s="6">
        <v>100</v>
      </c>
      <c r="E29" s="6">
        <v>1.0629999999999999</v>
      </c>
      <c r="F29" s="2">
        <v>24146</v>
      </c>
      <c r="G29" s="6">
        <v>100</v>
      </c>
      <c r="H29" s="6">
        <v>0.45700000000000002</v>
      </c>
      <c r="I29" s="2">
        <v>22460</v>
      </c>
      <c r="J29" s="2">
        <v>100</v>
      </c>
      <c r="K29" s="2">
        <v>0.251</v>
      </c>
      <c r="L29" s="2">
        <v>22901</v>
      </c>
      <c r="M29" s="6">
        <v>100</v>
      </c>
      <c r="N29" s="6">
        <v>0.308</v>
      </c>
      <c r="Q29" s="6">
        <v>26</v>
      </c>
      <c r="R29" s="3" t="s">
        <v>42</v>
      </c>
      <c r="S29" s="2">
        <v>11727</v>
      </c>
      <c r="T29" s="4">
        <v>0.20399999999999999</v>
      </c>
      <c r="U29" s="2">
        <v>11892</v>
      </c>
      <c r="V29" s="7">
        <v>0.2</v>
      </c>
      <c r="W29" s="2">
        <v>11681</v>
      </c>
      <c r="X29" s="7">
        <v>0.20300000000000001</v>
      </c>
      <c r="Y29" s="2">
        <v>11708</v>
      </c>
      <c r="Z29" s="5">
        <v>0.19900000000000001</v>
      </c>
      <c r="AA29" s="2">
        <v>11882</v>
      </c>
      <c r="AB29" s="7">
        <v>0.217</v>
      </c>
    </row>
    <row r="30" spans="1:29" x14ac:dyDescent="0.35">
      <c r="A30" s="2">
        <v>27</v>
      </c>
      <c r="B30" s="3" t="s">
        <v>43</v>
      </c>
      <c r="C30" s="2">
        <v>31394</v>
      </c>
      <c r="D30" s="2">
        <v>100</v>
      </c>
      <c r="E30" s="2">
        <v>2.0150000000000001</v>
      </c>
      <c r="F30" s="2">
        <v>31229</v>
      </c>
      <c r="G30" s="2">
        <v>100</v>
      </c>
      <c r="H30" s="2">
        <v>0.97099999999999997</v>
      </c>
      <c r="I30" s="2">
        <v>29246</v>
      </c>
      <c r="J30" s="2">
        <v>100</v>
      </c>
      <c r="K30" s="2">
        <v>0.51700000000000002</v>
      </c>
      <c r="L30" s="2">
        <v>30403</v>
      </c>
      <c r="M30" s="2">
        <v>100</v>
      </c>
      <c r="N30" s="2">
        <v>0.55000000000000004</v>
      </c>
      <c r="Q30" s="2">
        <v>27</v>
      </c>
      <c r="R30" s="3" t="s">
        <v>43</v>
      </c>
      <c r="S30" s="2">
        <v>12372</v>
      </c>
      <c r="T30" s="4">
        <v>0.42</v>
      </c>
      <c r="U30" s="2">
        <v>12187</v>
      </c>
      <c r="V30" s="5">
        <v>0.30399999999999999</v>
      </c>
      <c r="W30" s="2">
        <v>12394</v>
      </c>
      <c r="X30" s="5">
        <v>0.313</v>
      </c>
      <c r="Y30" s="2">
        <v>12438</v>
      </c>
      <c r="Z30" s="5">
        <v>0.32400000000000001</v>
      </c>
      <c r="AA30" s="2">
        <v>12455</v>
      </c>
      <c r="AB30" s="5">
        <v>0.32400000000000001</v>
      </c>
    </row>
    <row r="31" spans="1:29" x14ac:dyDescent="0.35">
      <c r="A31" s="6">
        <v>28</v>
      </c>
      <c r="B31" s="3" t="s">
        <v>44</v>
      </c>
      <c r="C31" s="2">
        <v>26417</v>
      </c>
      <c r="D31" s="6">
        <v>100</v>
      </c>
      <c r="E31" s="6">
        <v>0.93899999999999995</v>
      </c>
      <c r="F31" s="2">
        <v>26191</v>
      </c>
      <c r="G31" s="6">
        <v>100</v>
      </c>
      <c r="H31" s="6">
        <v>0.40500000000000003</v>
      </c>
      <c r="I31" s="2">
        <v>24620</v>
      </c>
      <c r="J31" s="2">
        <v>100</v>
      </c>
      <c r="K31" s="2">
        <v>0.217</v>
      </c>
      <c r="L31" s="2">
        <v>25982</v>
      </c>
      <c r="M31" s="6">
        <v>100</v>
      </c>
      <c r="N31" s="6">
        <v>0.28100000000000003</v>
      </c>
      <c r="Q31" s="6">
        <v>28</v>
      </c>
      <c r="R31" s="3" t="s">
        <v>44</v>
      </c>
      <c r="S31" s="2">
        <v>44893</v>
      </c>
      <c r="T31" s="4">
        <v>0.64500000000000002</v>
      </c>
      <c r="U31" s="2">
        <v>54184</v>
      </c>
      <c r="V31" s="7">
        <v>0.751</v>
      </c>
      <c r="W31" s="2">
        <v>34937</v>
      </c>
      <c r="X31" s="7">
        <v>0.49099999999999999</v>
      </c>
      <c r="Y31" s="2">
        <v>53277</v>
      </c>
      <c r="Z31" s="5">
        <v>0.755</v>
      </c>
      <c r="AA31" s="2">
        <v>40859</v>
      </c>
      <c r="AB31" s="7">
        <v>0.621</v>
      </c>
    </row>
    <row r="32" spans="1:29" x14ac:dyDescent="0.35">
      <c r="A32" s="2">
        <v>29</v>
      </c>
      <c r="B32" s="3" t="s">
        <v>45</v>
      </c>
      <c r="C32" s="2">
        <v>28436</v>
      </c>
      <c r="D32" s="2">
        <v>100</v>
      </c>
      <c r="E32" s="2">
        <v>1.216</v>
      </c>
      <c r="F32" s="2">
        <v>28244</v>
      </c>
      <c r="G32" s="2">
        <v>100</v>
      </c>
      <c r="H32" s="2">
        <v>4.67</v>
      </c>
      <c r="I32" s="2">
        <v>26962</v>
      </c>
      <c r="J32" s="2">
        <v>100</v>
      </c>
      <c r="K32" s="2">
        <v>0.248</v>
      </c>
      <c r="L32" s="2">
        <v>27754</v>
      </c>
      <c r="M32" s="2">
        <v>100</v>
      </c>
      <c r="N32" s="2">
        <v>0.32</v>
      </c>
      <c r="Q32" s="2">
        <v>29</v>
      </c>
      <c r="R32" s="3" t="s">
        <v>45</v>
      </c>
      <c r="S32" s="2">
        <v>45722</v>
      </c>
      <c r="T32" s="4">
        <v>0.63800000000000001</v>
      </c>
      <c r="U32" s="2">
        <v>55109</v>
      </c>
      <c r="V32" s="5">
        <v>0.77800000000000002</v>
      </c>
      <c r="W32" s="2">
        <v>33440</v>
      </c>
      <c r="X32" s="5">
        <v>0.47199999999999998</v>
      </c>
      <c r="Y32" s="2">
        <v>49029</v>
      </c>
      <c r="Z32" s="5">
        <v>0.70199999999999996</v>
      </c>
      <c r="AA32" s="2">
        <v>46066</v>
      </c>
      <c r="AB32" s="5">
        <v>0.69599999999999995</v>
      </c>
    </row>
    <row r="33" spans="1:28" x14ac:dyDescent="0.35">
      <c r="A33" s="6">
        <v>30</v>
      </c>
      <c r="B33" s="3" t="s">
        <v>46</v>
      </c>
      <c r="C33" s="2">
        <v>34170</v>
      </c>
      <c r="D33" s="6">
        <v>100</v>
      </c>
      <c r="E33" s="6">
        <v>1.379</v>
      </c>
      <c r="F33" s="2">
        <v>30542</v>
      </c>
      <c r="G33" s="6">
        <v>100</v>
      </c>
      <c r="H33" s="6">
        <v>0.59499999999999997</v>
      </c>
      <c r="I33" s="2">
        <v>29460</v>
      </c>
      <c r="J33" s="2">
        <v>100</v>
      </c>
      <c r="K33" s="2">
        <v>0.318</v>
      </c>
      <c r="L33" s="2">
        <v>30585</v>
      </c>
      <c r="M33" s="6">
        <v>100</v>
      </c>
      <c r="N33" s="6">
        <v>0.48</v>
      </c>
      <c r="Q33" s="6">
        <v>30</v>
      </c>
      <c r="R33" s="3" t="s">
        <v>46</v>
      </c>
      <c r="S33" s="2">
        <v>58361</v>
      </c>
      <c r="T33" s="4">
        <v>0.85399999999999998</v>
      </c>
      <c r="U33" s="2">
        <v>49400</v>
      </c>
      <c r="V33" s="7">
        <v>0.72099999999999997</v>
      </c>
      <c r="W33" s="2">
        <v>32691</v>
      </c>
      <c r="X33" s="7">
        <v>0.47099999999999997</v>
      </c>
      <c r="Y33" s="2">
        <v>52798</v>
      </c>
      <c r="Z33" s="5">
        <v>0.78300000000000003</v>
      </c>
      <c r="AA33" s="2">
        <v>38305</v>
      </c>
      <c r="AB33" s="7">
        <v>0.60799999999999998</v>
      </c>
    </row>
    <row r="34" spans="1:28" x14ac:dyDescent="0.35">
      <c r="A34" s="2">
        <v>31</v>
      </c>
      <c r="B34" s="3" t="s">
        <v>47</v>
      </c>
      <c r="C34" s="2">
        <v>23787</v>
      </c>
      <c r="D34" s="2">
        <v>100</v>
      </c>
      <c r="E34" s="2">
        <v>0.84299999999999997</v>
      </c>
      <c r="F34" s="2">
        <v>23453</v>
      </c>
      <c r="G34" s="2">
        <v>100</v>
      </c>
      <c r="H34" s="2">
        <v>0.377</v>
      </c>
      <c r="I34" s="2">
        <v>23006</v>
      </c>
      <c r="J34" s="2">
        <v>100</v>
      </c>
      <c r="K34" s="2">
        <v>0.23599999999999999</v>
      </c>
      <c r="L34" s="2">
        <v>24520</v>
      </c>
      <c r="M34" s="2">
        <v>100</v>
      </c>
      <c r="N34" s="2">
        <v>0.29399999999999998</v>
      </c>
      <c r="Q34" s="2">
        <v>31</v>
      </c>
      <c r="R34" s="3" t="s">
        <v>47</v>
      </c>
      <c r="S34" s="2">
        <v>64584</v>
      </c>
      <c r="T34" s="4">
        <v>0.97199999999999998</v>
      </c>
      <c r="U34" s="2">
        <v>59414</v>
      </c>
      <c r="V34" s="5">
        <v>0.92200000000000004</v>
      </c>
      <c r="W34" s="2">
        <v>36052</v>
      </c>
      <c r="X34" s="5">
        <v>0.59099999999999997</v>
      </c>
      <c r="Y34" s="2">
        <v>62924</v>
      </c>
      <c r="Z34" s="5">
        <v>0.97199999999999998</v>
      </c>
      <c r="AA34" s="2">
        <v>52937</v>
      </c>
      <c r="AB34" s="5">
        <v>0.85699999999999998</v>
      </c>
    </row>
    <row r="35" spans="1:28" x14ac:dyDescent="0.35">
      <c r="A35" s="6">
        <v>32</v>
      </c>
      <c r="B35" s="3" t="s">
        <v>48</v>
      </c>
      <c r="C35" s="2">
        <v>23558</v>
      </c>
      <c r="D35" s="6">
        <v>100</v>
      </c>
      <c r="E35" s="6">
        <v>1.4570000000000001</v>
      </c>
      <c r="F35" s="2">
        <v>23234</v>
      </c>
      <c r="G35" s="6">
        <v>100</v>
      </c>
      <c r="H35" s="6">
        <v>0.72099999999999997</v>
      </c>
      <c r="I35" s="2">
        <v>22480</v>
      </c>
      <c r="J35" s="2">
        <v>100</v>
      </c>
      <c r="K35" s="2">
        <v>0.39600000000000002</v>
      </c>
      <c r="L35" s="2">
        <v>23206</v>
      </c>
      <c r="M35" s="6">
        <v>100</v>
      </c>
      <c r="N35" s="6">
        <v>0.48599999999999999</v>
      </c>
      <c r="Q35" s="6">
        <v>32</v>
      </c>
      <c r="R35" s="3" t="s">
        <v>48</v>
      </c>
      <c r="S35" s="2">
        <v>32572</v>
      </c>
      <c r="T35" s="4">
        <v>0.79300000000000004</v>
      </c>
      <c r="U35" s="2">
        <v>25552</v>
      </c>
      <c r="V35" s="7">
        <v>0.63</v>
      </c>
      <c r="W35" s="2">
        <v>19461</v>
      </c>
      <c r="X35" s="7">
        <v>0.46200000000000002</v>
      </c>
      <c r="Y35" s="2">
        <v>28744</v>
      </c>
      <c r="Z35" s="5">
        <v>0.71599999999999997</v>
      </c>
      <c r="AA35" s="2">
        <v>18173</v>
      </c>
      <c r="AB35" s="7">
        <v>0.44500000000000001</v>
      </c>
    </row>
    <row r="36" spans="1:28" x14ac:dyDescent="0.35">
      <c r="A36" s="2">
        <v>33</v>
      </c>
      <c r="B36" s="3" t="s">
        <v>49</v>
      </c>
      <c r="C36" s="2">
        <v>19300</v>
      </c>
      <c r="D36" s="2">
        <v>100</v>
      </c>
      <c r="E36" s="2">
        <v>0.70399999999999996</v>
      </c>
      <c r="F36" s="2">
        <v>19076</v>
      </c>
      <c r="G36" s="2">
        <v>100</v>
      </c>
      <c r="H36" s="2">
        <v>0.28799999999999998</v>
      </c>
      <c r="I36" s="2">
        <v>18955</v>
      </c>
      <c r="J36" s="2">
        <v>100</v>
      </c>
      <c r="K36" s="2">
        <v>0.19900000000000001</v>
      </c>
      <c r="L36" s="2">
        <v>19478</v>
      </c>
      <c r="M36" s="2">
        <v>100</v>
      </c>
      <c r="N36" s="2">
        <v>0.218</v>
      </c>
      <c r="Q36" s="2">
        <v>33</v>
      </c>
      <c r="R36" s="3" t="s">
        <v>49</v>
      </c>
      <c r="S36" s="2">
        <v>23430</v>
      </c>
      <c r="T36" s="4">
        <v>0.33900000000000002</v>
      </c>
      <c r="U36" s="2">
        <v>20474</v>
      </c>
      <c r="V36" s="5">
        <v>0.3</v>
      </c>
      <c r="W36" s="2">
        <v>17001</v>
      </c>
      <c r="X36" s="5">
        <v>0.26100000000000001</v>
      </c>
      <c r="Y36" s="2">
        <v>21468</v>
      </c>
      <c r="Z36" s="5">
        <v>0.316</v>
      </c>
      <c r="AA36" s="2">
        <v>18436</v>
      </c>
      <c r="AB36" s="5">
        <v>0.29399999999999998</v>
      </c>
    </row>
    <row r="37" spans="1:28" x14ac:dyDescent="0.35">
      <c r="A37" s="6">
        <v>34</v>
      </c>
      <c r="B37" s="3" t="s">
        <v>50</v>
      </c>
      <c r="C37" s="2">
        <v>19797</v>
      </c>
      <c r="D37" s="6">
        <v>100</v>
      </c>
      <c r="E37" s="6">
        <v>0.76100000000000001</v>
      </c>
      <c r="F37" s="2">
        <v>19446</v>
      </c>
      <c r="G37" s="6">
        <v>100</v>
      </c>
      <c r="H37" s="6">
        <v>0.32700000000000001</v>
      </c>
      <c r="I37" s="2">
        <v>19296</v>
      </c>
      <c r="J37" s="2">
        <v>100</v>
      </c>
      <c r="K37" s="2">
        <v>0.222</v>
      </c>
      <c r="L37" s="2">
        <v>19949</v>
      </c>
      <c r="M37" s="6">
        <v>100</v>
      </c>
      <c r="N37" s="6">
        <v>0.24199999999999999</v>
      </c>
      <c r="Q37" s="6">
        <v>34</v>
      </c>
      <c r="R37" s="3" t="s">
        <v>50</v>
      </c>
      <c r="S37" s="2">
        <v>22662</v>
      </c>
      <c r="T37" s="4">
        <v>0.35799999999999998</v>
      </c>
      <c r="U37" s="2">
        <v>20614</v>
      </c>
      <c r="V37" s="7">
        <v>0.33</v>
      </c>
      <c r="W37" s="2">
        <v>16171</v>
      </c>
      <c r="X37" s="7">
        <v>0.26200000000000001</v>
      </c>
      <c r="Y37" s="2">
        <v>19697</v>
      </c>
      <c r="Z37" s="5">
        <v>0.316</v>
      </c>
      <c r="AA37" s="2">
        <v>16421</v>
      </c>
      <c r="AB37" s="7">
        <v>0.28199999999999997</v>
      </c>
    </row>
    <row r="38" spans="1:28" x14ac:dyDescent="0.35">
      <c r="A38" s="2">
        <v>35</v>
      </c>
      <c r="B38" s="3" t="s">
        <v>51</v>
      </c>
      <c r="C38" s="2">
        <v>20270</v>
      </c>
      <c r="D38" s="2">
        <v>100</v>
      </c>
      <c r="E38" s="2">
        <v>0.83199999999999996</v>
      </c>
      <c r="F38" s="2">
        <v>19929</v>
      </c>
      <c r="G38" s="2">
        <v>100</v>
      </c>
      <c r="H38" s="2">
        <v>0.36</v>
      </c>
      <c r="I38" s="2">
        <v>19876</v>
      </c>
      <c r="J38" s="2">
        <v>100</v>
      </c>
      <c r="K38" s="2">
        <v>0.24199999999999999</v>
      </c>
      <c r="L38" s="2">
        <v>20401</v>
      </c>
      <c r="M38" s="2">
        <v>100</v>
      </c>
      <c r="N38" s="2">
        <v>0.27400000000000002</v>
      </c>
      <c r="Q38" s="2">
        <v>35</v>
      </c>
      <c r="R38" s="3" t="s">
        <v>51</v>
      </c>
      <c r="S38" s="2">
        <v>21663</v>
      </c>
      <c r="T38" s="4">
        <v>0.36499999999999999</v>
      </c>
      <c r="U38" s="2">
        <v>18721</v>
      </c>
      <c r="V38" s="5">
        <v>0.32300000000000001</v>
      </c>
      <c r="W38" s="2">
        <v>16600</v>
      </c>
      <c r="X38" s="5">
        <v>0.28899999999999998</v>
      </c>
      <c r="Y38" s="2">
        <v>19556</v>
      </c>
      <c r="Z38" s="5">
        <v>0.33900000000000002</v>
      </c>
      <c r="AA38" s="2">
        <v>14633</v>
      </c>
      <c r="AB38" s="5">
        <v>0.29899999999999999</v>
      </c>
    </row>
    <row r="39" spans="1:28" x14ac:dyDescent="0.35">
      <c r="A39" s="6">
        <v>36</v>
      </c>
      <c r="B39" s="3" t="s">
        <v>52</v>
      </c>
      <c r="C39" s="2">
        <v>20915</v>
      </c>
      <c r="D39" s="6">
        <v>100</v>
      </c>
      <c r="E39" s="6">
        <v>0.91</v>
      </c>
      <c r="F39" s="2">
        <v>20418</v>
      </c>
      <c r="G39" s="6">
        <v>100</v>
      </c>
      <c r="H39" s="6">
        <v>0.40400000000000003</v>
      </c>
      <c r="I39" s="2">
        <v>20116</v>
      </c>
      <c r="J39" s="2">
        <v>100</v>
      </c>
      <c r="K39" s="2">
        <v>0.25800000000000001</v>
      </c>
      <c r="L39" s="2">
        <v>20425</v>
      </c>
      <c r="M39" s="6">
        <v>100</v>
      </c>
      <c r="N39" s="6">
        <v>0.27700000000000002</v>
      </c>
      <c r="Q39" s="6">
        <v>36</v>
      </c>
      <c r="R39" s="3" t="s">
        <v>52</v>
      </c>
      <c r="S39" s="2">
        <v>24401</v>
      </c>
      <c r="T39" s="4">
        <v>0.45600000000000002</v>
      </c>
      <c r="U39" s="2">
        <v>18990</v>
      </c>
      <c r="V39" s="7">
        <v>0.35399999999999998</v>
      </c>
      <c r="W39" s="2">
        <v>15792</v>
      </c>
      <c r="X39" s="7">
        <v>0.3</v>
      </c>
      <c r="Y39" s="2">
        <v>20967</v>
      </c>
      <c r="Z39" s="5">
        <v>0.40500000000000003</v>
      </c>
      <c r="AA39" s="2">
        <v>13995</v>
      </c>
      <c r="AB39" s="7">
        <v>0.28000000000000003</v>
      </c>
    </row>
    <row r="40" spans="1:28" x14ac:dyDescent="0.35">
      <c r="A40" s="2">
        <v>37</v>
      </c>
      <c r="B40" s="3" t="s">
        <v>53</v>
      </c>
      <c r="C40" s="2">
        <v>21511</v>
      </c>
      <c r="D40" s="2">
        <v>100</v>
      </c>
      <c r="E40" s="2">
        <v>0.98399999999999999</v>
      </c>
      <c r="F40" s="2">
        <v>21030</v>
      </c>
      <c r="G40" s="2">
        <v>100</v>
      </c>
      <c r="H40" s="2">
        <v>0.437</v>
      </c>
      <c r="I40" s="2">
        <v>20536</v>
      </c>
      <c r="J40" s="2">
        <v>100</v>
      </c>
      <c r="K40" s="2">
        <v>0.28499999999999998</v>
      </c>
      <c r="L40" s="2">
        <v>20967</v>
      </c>
      <c r="M40" s="2">
        <v>100</v>
      </c>
      <c r="N40" s="2">
        <v>0.30399999999999999</v>
      </c>
      <c r="Q40" s="2">
        <v>37</v>
      </c>
      <c r="R40" s="3" t="s">
        <v>53</v>
      </c>
      <c r="S40" s="2">
        <v>21017</v>
      </c>
      <c r="T40" s="4">
        <v>0.41799999999999998</v>
      </c>
      <c r="U40" s="2">
        <v>18532</v>
      </c>
      <c r="V40" s="5">
        <v>0.36899999999999999</v>
      </c>
      <c r="W40" s="2">
        <v>16644</v>
      </c>
      <c r="X40" s="5">
        <v>0.33900000000000002</v>
      </c>
      <c r="Y40" s="2">
        <v>20139</v>
      </c>
      <c r="Z40" s="5">
        <v>0.41299999999999998</v>
      </c>
      <c r="AA40" s="2">
        <v>13980</v>
      </c>
      <c r="AB40" s="5">
        <v>0.29799999999999999</v>
      </c>
    </row>
    <row r="41" spans="1:28" x14ac:dyDescent="0.35">
      <c r="A41" s="6">
        <v>38</v>
      </c>
      <c r="B41" s="3" t="s">
        <v>54</v>
      </c>
      <c r="C41" s="2">
        <v>21938</v>
      </c>
      <c r="D41" s="6">
        <v>100</v>
      </c>
      <c r="E41" s="6">
        <v>1.1240000000000001</v>
      </c>
      <c r="F41" s="2">
        <v>21850</v>
      </c>
      <c r="G41" s="6">
        <v>100</v>
      </c>
      <c r="H41" s="6">
        <v>0.501</v>
      </c>
      <c r="I41" s="2">
        <v>21186</v>
      </c>
      <c r="J41" s="2">
        <v>100</v>
      </c>
      <c r="K41" s="2">
        <v>0.313</v>
      </c>
      <c r="L41" s="2">
        <v>21242</v>
      </c>
      <c r="M41" s="6">
        <v>100</v>
      </c>
      <c r="N41" s="6">
        <v>0.32200000000000001</v>
      </c>
      <c r="Q41" s="6">
        <v>38</v>
      </c>
      <c r="R41" s="3" t="s">
        <v>54</v>
      </c>
      <c r="S41" s="2">
        <v>22684</v>
      </c>
      <c r="T41" s="4">
        <v>0.48799999999999999</v>
      </c>
      <c r="U41" s="2">
        <v>18538</v>
      </c>
      <c r="V41" s="7">
        <v>0.40699999999999997</v>
      </c>
      <c r="W41" s="2">
        <v>16302</v>
      </c>
      <c r="X41" s="7">
        <v>0.35299999999999998</v>
      </c>
      <c r="Y41" s="2">
        <v>18929</v>
      </c>
      <c r="Z41" s="5">
        <v>0.42099999999999999</v>
      </c>
      <c r="AA41" s="2">
        <v>14620</v>
      </c>
      <c r="AB41" s="7">
        <v>0.34399999999999997</v>
      </c>
    </row>
    <row r="42" spans="1:28" x14ac:dyDescent="0.35">
      <c r="A42" s="2">
        <v>39</v>
      </c>
      <c r="B42" s="3" t="s">
        <v>55</v>
      </c>
      <c r="C42" s="2">
        <v>79996</v>
      </c>
      <c r="D42" s="2">
        <v>100</v>
      </c>
      <c r="E42" s="2">
        <v>2.3119999999999998</v>
      </c>
      <c r="F42" s="2">
        <v>24254</v>
      </c>
      <c r="G42" s="2">
        <v>100</v>
      </c>
      <c r="H42" s="2">
        <v>0.32200000000000001</v>
      </c>
      <c r="I42" s="2">
        <v>19133</v>
      </c>
      <c r="J42" s="2">
        <v>100</v>
      </c>
      <c r="K42" s="2">
        <v>0.17799999999999999</v>
      </c>
      <c r="L42" s="2">
        <v>19868</v>
      </c>
      <c r="M42" s="2">
        <v>100</v>
      </c>
      <c r="N42" s="2">
        <v>0.20699999999999999</v>
      </c>
      <c r="Q42" s="2">
        <v>39</v>
      </c>
      <c r="R42" s="3" t="s">
        <v>55</v>
      </c>
      <c r="S42" s="2">
        <v>24524</v>
      </c>
      <c r="T42" s="4">
        <v>0.318</v>
      </c>
      <c r="U42" s="2">
        <v>22799</v>
      </c>
      <c r="V42" s="5">
        <v>0.29599999999999999</v>
      </c>
      <c r="W42" s="2">
        <v>20436</v>
      </c>
      <c r="X42" s="5">
        <v>0.29699999999999999</v>
      </c>
      <c r="Y42" s="2">
        <v>23186</v>
      </c>
      <c r="Z42" s="5">
        <v>0.311</v>
      </c>
      <c r="AA42" s="2">
        <v>19968</v>
      </c>
      <c r="AB42" s="5">
        <v>0.316</v>
      </c>
    </row>
    <row r="43" spans="1:28" x14ac:dyDescent="0.35">
      <c r="A43" s="6">
        <v>40</v>
      </c>
      <c r="B43" s="3" t="s">
        <v>56</v>
      </c>
      <c r="C43" s="2">
        <v>64697</v>
      </c>
      <c r="D43" s="6">
        <v>100</v>
      </c>
      <c r="E43" s="6">
        <v>1.9179999999999999</v>
      </c>
      <c r="F43" s="2">
        <v>24428</v>
      </c>
      <c r="G43" s="6">
        <v>100</v>
      </c>
      <c r="H43" s="6">
        <v>0.35</v>
      </c>
      <c r="I43" s="2">
        <v>18436</v>
      </c>
      <c r="J43" s="2">
        <v>100</v>
      </c>
      <c r="K43" s="2">
        <v>0.187</v>
      </c>
      <c r="L43" s="2">
        <v>18387</v>
      </c>
      <c r="M43" s="6">
        <v>100</v>
      </c>
      <c r="N43" s="6">
        <v>0.19900000000000001</v>
      </c>
      <c r="Q43" s="6">
        <v>40</v>
      </c>
      <c r="R43" s="3" t="s">
        <v>56</v>
      </c>
      <c r="S43" s="2">
        <v>21090</v>
      </c>
      <c r="T43" s="4">
        <v>0.28000000000000003</v>
      </c>
      <c r="U43" s="2">
        <v>25160</v>
      </c>
      <c r="V43" s="7">
        <v>0.35799999999999998</v>
      </c>
      <c r="W43" s="2">
        <v>21216</v>
      </c>
      <c r="X43" s="7">
        <v>0.31900000000000001</v>
      </c>
      <c r="Y43" s="2">
        <v>19444</v>
      </c>
      <c r="Z43" s="5">
        <v>0.27600000000000002</v>
      </c>
      <c r="AA43" s="2">
        <v>16711</v>
      </c>
      <c r="AB43" s="7">
        <v>0.26700000000000002</v>
      </c>
    </row>
    <row r="44" spans="1:28" x14ac:dyDescent="0.35">
      <c r="B44" s="17" t="s">
        <v>70</v>
      </c>
      <c r="C44" s="8">
        <f>SUM(C4:C43)</f>
        <v>1086714</v>
      </c>
      <c r="D44" s="9">
        <f>AVERAGE(D4:D43)</f>
        <v>99.575000000000003</v>
      </c>
      <c r="E44" s="10">
        <f>SUM(E4:E43)</f>
        <v>59.189999999999991</v>
      </c>
      <c r="F44" s="8">
        <f>SUM(F4:F43)</f>
        <v>910316</v>
      </c>
      <c r="G44" s="11">
        <f>AVERAGE(G4:G43)</f>
        <v>99</v>
      </c>
      <c r="H44" s="10">
        <f>SUM(H4:H43)</f>
        <v>30.466000000000001</v>
      </c>
      <c r="I44" s="8">
        <f>SUM(I4:I43)</f>
        <v>874869</v>
      </c>
      <c r="J44" s="11">
        <f>AVERAGE(J4:J43)</f>
        <v>99.575000000000003</v>
      </c>
      <c r="K44" s="10">
        <f>SUM(K4:K43)</f>
        <v>16.298000000000002</v>
      </c>
      <c r="L44" s="8">
        <f>SUM(L4:L43)</f>
        <v>817888</v>
      </c>
      <c r="M44" s="11">
        <f>AVERAGE(M4:M43)</f>
        <v>99.4</v>
      </c>
      <c r="N44" s="10">
        <f>SUM(N4:N43)</f>
        <v>15.761000000000001</v>
      </c>
      <c r="R44" s="17" t="s">
        <v>70</v>
      </c>
      <c r="S44" s="12">
        <f t="shared" ref="S44:AB44" si="0">SUM(S4:S43)</f>
        <v>1164308</v>
      </c>
      <c r="T44" s="13">
        <f t="shared" si="0"/>
        <v>24.009999999999998</v>
      </c>
      <c r="U44" s="8">
        <f t="shared" si="0"/>
        <v>1088240</v>
      </c>
      <c r="V44" s="14">
        <f t="shared" si="0"/>
        <v>22.742999999999999</v>
      </c>
      <c r="W44" s="8">
        <f t="shared" si="0"/>
        <v>829551</v>
      </c>
      <c r="X44" s="15">
        <f t="shared" si="0"/>
        <v>18.337</v>
      </c>
      <c r="Y44" s="8">
        <f t="shared" si="0"/>
        <v>1097765</v>
      </c>
      <c r="Z44" s="15">
        <f t="shared" si="0"/>
        <v>22.86</v>
      </c>
      <c r="AA44" s="8">
        <f t="shared" si="0"/>
        <v>836693</v>
      </c>
      <c r="AB44" s="15">
        <f t="shared" si="0"/>
        <v>18.959</v>
      </c>
    </row>
    <row r="48" spans="1:28" x14ac:dyDescent="0.35">
      <c r="C48" s="20" t="s">
        <v>69</v>
      </c>
      <c r="D48" s="20"/>
      <c r="E48" s="20"/>
      <c r="F48" s="20"/>
      <c r="S48" s="20" t="s">
        <v>69</v>
      </c>
      <c r="T48" s="20"/>
      <c r="U48" s="20"/>
      <c r="V48" s="20"/>
      <c r="W48" s="20"/>
    </row>
    <row r="49" spans="2:23" ht="43.5" x14ac:dyDescent="0.35">
      <c r="B49" s="1" t="s">
        <v>12</v>
      </c>
      <c r="C49" s="1" t="s">
        <v>64</v>
      </c>
      <c r="D49" s="1" t="s">
        <v>65</v>
      </c>
      <c r="E49" s="1" t="s">
        <v>66</v>
      </c>
      <c r="F49" s="1" t="s">
        <v>67</v>
      </c>
      <c r="R49" s="1" t="s">
        <v>12</v>
      </c>
      <c r="S49" s="1" t="s">
        <v>61</v>
      </c>
      <c r="T49" s="1" t="s">
        <v>57</v>
      </c>
      <c r="U49" s="1" t="s">
        <v>58</v>
      </c>
      <c r="V49" s="1" t="s">
        <v>59</v>
      </c>
      <c r="W49" s="1" t="s">
        <v>60</v>
      </c>
    </row>
    <row r="50" spans="2:23" x14ac:dyDescent="0.35">
      <c r="B50" s="3" t="s">
        <v>16</v>
      </c>
      <c r="C50" s="2">
        <v>13958</v>
      </c>
      <c r="D50" s="2">
        <v>13606</v>
      </c>
      <c r="E50" s="2">
        <v>13554</v>
      </c>
      <c r="F50" s="2">
        <v>13573</v>
      </c>
      <c r="R50" s="3" t="s">
        <v>16</v>
      </c>
      <c r="S50" s="2">
        <v>10809</v>
      </c>
      <c r="T50" s="2">
        <v>10741</v>
      </c>
      <c r="U50" s="2">
        <v>10770</v>
      </c>
      <c r="V50" s="2">
        <v>10746</v>
      </c>
      <c r="W50" s="2">
        <v>10808</v>
      </c>
    </row>
    <row r="51" spans="2:23" x14ac:dyDescent="0.35">
      <c r="B51" s="3" t="s">
        <v>17</v>
      </c>
      <c r="C51" s="2">
        <v>13705</v>
      </c>
      <c r="D51" s="2">
        <v>13439</v>
      </c>
      <c r="E51" s="2">
        <v>13227</v>
      </c>
      <c r="F51" s="2">
        <v>13443</v>
      </c>
      <c r="R51" s="3" t="s">
        <v>17</v>
      </c>
      <c r="S51" s="2">
        <v>10725</v>
      </c>
      <c r="T51" s="2">
        <v>10773</v>
      </c>
      <c r="U51" s="2">
        <v>10764</v>
      </c>
      <c r="V51" s="2">
        <v>10783</v>
      </c>
      <c r="W51" s="2">
        <v>10731</v>
      </c>
    </row>
    <row r="52" spans="2:23" x14ac:dyDescent="0.35">
      <c r="B52" s="3" t="s">
        <v>18</v>
      </c>
      <c r="C52" s="2">
        <v>14454</v>
      </c>
      <c r="D52" s="2">
        <v>13983</v>
      </c>
      <c r="E52" s="2">
        <v>13922</v>
      </c>
      <c r="F52" s="2">
        <v>14112</v>
      </c>
      <c r="R52" s="3" t="s">
        <v>18</v>
      </c>
      <c r="S52" s="2">
        <v>48364</v>
      </c>
      <c r="T52" s="2">
        <v>31470</v>
      </c>
      <c r="U52" s="2">
        <v>18776</v>
      </c>
      <c r="V52" s="2">
        <v>35367</v>
      </c>
      <c r="W52" s="2">
        <v>19224</v>
      </c>
    </row>
    <row r="53" spans="2:23" x14ac:dyDescent="0.35">
      <c r="B53" s="3" t="s">
        <v>19</v>
      </c>
      <c r="C53" s="2">
        <v>29158</v>
      </c>
      <c r="D53" s="2">
        <v>17207</v>
      </c>
      <c r="E53" s="2">
        <v>13252</v>
      </c>
      <c r="F53" s="2">
        <v>13678</v>
      </c>
      <c r="R53" s="3" t="s">
        <v>19</v>
      </c>
      <c r="S53" s="2">
        <v>29087</v>
      </c>
      <c r="T53" s="2">
        <v>18597</v>
      </c>
      <c r="U53" s="2">
        <v>14429</v>
      </c>
      <c r="V53" s="2">
        <v>24977</v>
      </c>
      <c r="W53" s="2">
        <v>19341</v>
      </c>
    </row>
    <row r="54" spans="2:23" x14ac:dyDescent="0.35">
      <c r="B54" s="3" t="s">
        <v>20</v>
      </c>
      <c r="C54" s="2">
        <v>14792</v>
      </c>
      <c r="D54" s="2">
        <v>14490</v>
      </c>
      <c r="E54" s="2">
        <v>14184</v>
      </c>
      <c r="F54" s="2">
        <v>14396</v>
      </c>
      <c r="R54" s="3" t="s">
        <v>20</v>
      </c>
      <c r="S54" s="2">
        <v>10854</v>
      </c>
      <c r="T54" s="2">
        <v>10880</v>
      </c>
      <c r="U54" s="2">
        <v>10915</v>
      </c>
      <c r="V54" s="2">
        <v>10890</v>
      </c>
      <c r="W54" s="2">
        <v>10869</v>
      </c>
    </row>
    <row r="55" spans="2:23" x14ac:dyDescent="0.35">
      <c r="B55" s="3" t="s">
        <v>21</v>
      </c>
      <c r="C55" s="2">
        <v>15248</v>
      </c>
      <c r="D55" s="2">
        <v>14783</v>
      </c>
      <c r="E55" s="2">
        <v>14699</v>
      </c>
      <c r="F55" s="2">
        <v>14992</v>
      </c>
      <c r="R55" s="3" t="s">
        <v>21</v>
      </c>
      <c r="S55" s="2">
        <v>10911</v>
      </c>
      <c r="T55" s="2">
        <v>10923</v>
      </c>
      <c r="U55" s="2">
        <v>10941</v>
      </c>
      <c r="V55" s="2">
        <v>10918</v>
      </c>
      <c r="W55" s="2">
        <v>10915</v>
      </c>
    </row>
    <row r="56" spans="2:23" x14ac:dyDescent="0.35">
      <c r="B56" s="3" t="s">
        <v>22</v>
      </c>
      <c r="C56" s="2">
        <v>12484</v>
      </c>
      <c r="D56" s="2">
        <v>12326</v>
      </c>
      <c r="E56" s="2">
        <v>12090</v>
      </c>
      <c r="F56" s="2">
        <v>12252</v>
      </c>
      <c r="R56" s="3" t="s">
        <v>22</v>
      </c>
      <c r="S56" s="2">
        <v>10651</v>
      </c>
      <c r="T56" s="2">
        <v>10632</v>
      </c>
      <c r="U56" s="2">
        <v>10651</v>
      </c>
      <c r="V56" s="2">
        <v>10641</v>
      </c>
      <c r="W56" s="2">
        <v>10606</v>
      </c>
    </row>
    <row r="57" spans="2:23" x14ac:dyDescent="0.35">
      <c r="B57" s="3" t="s">
        <v>23</v>
      </c>
      <c r="C57" s="2">
        <v>112886</v>
      </c>
      <c r="D57" s="2">
        <v>111149</v>
      </c>
      <c r="E57" s="2">
        <v>107596</v>
      </c>
      <c r="F57" s="2">
        <v>37149</v>
      </c>
      <c r="R57" s="3" t="s">
        <v>23</v>
      </c>
      <c r="S57" s="2">
        <v>99569</v>
      </c>
      <c r="T57" s="2">
        <v>100163</v>
      </c>
      <c r="U57" s="2">
        <v>100160</v>
      </c>
      <c r="V57" s="2">
        <v>100155</v>
      </c>
      <c r="W57" s="2">
        <v>98336</v>
      </c>
    </row>
    <row r="58" spans="2:23" x14ac:dyDescent="0.35">
      <c r="B58" s="3" t="s">
        <v>24</v>
      </c>
      <c r="C58" s="2">
        <v>14132</v>
      </c>
      <c r="D58" s="2">
        <v>14300</v>
      </c>
      <c r="E58" s="2">
        <v>14071</v>
      </c>
      <c r="F58" s="2">
        <v>13952</v>
      </c>
      <c r="R58" s="3" t="s">
        <v>24</v>
      </c>
      <c r="S58" s="2">
        <v>10832</v>
      </c>
      <c r="T58" s="2">
        <v>10902</v>
      </c>
      <c r="U58" s="2">
        <v>10829</v>
      </c>
      <c r="V58" s="2">
        <v>10811</v>
      </c>
      <c r="W58" s="2">
        <v>10952</v>
      </c>
    </row>
    <row r="59" spans="2:23" x14ac:dyDescent="0.35">
      <c r="B59" s="3" t="s">
        <v>25</v>
      </c>
      <c r="C59" s="2">
        <v>22533</v>
      </c>
      <c r="D59" s="2">
        <v>14109</v>
      </c>
      <c r="E59" s="2">
        <v>14101</v>
      </c>
      <c r="F59" s="2">
        <v>14214</v>
      </c>
      <c r="R59" s="3" t="s">
        <v>25</v>
      </c>
      <c r="S59" s="2">
        <v>10803</v>
      </c>
      <c r="T59" s="2">
        <v>12037</v>
      </c>
      <c r="U59" s="2">
        <v>12695</v>
      </c>
      <c r="V59" s="2">
        <v>11416</v>
      </c>
      <c r="W59" s="2">
        <v>10819</v>
      </c>
    </row>
    <row r="60" spans="2:23" x14ac:dyDescent="0.35">
      <c r="B60" s="3" t="s">
        <v>26</v>
      </c>
      <c r="C60" s="2">
        <v>19408</v>
      </c>
      <c r="D60" s="2">
        <v>19203</v>
      </c>
      <c r="E60" s="2">
        <v>18239</v>
      </c>
      <c r="F60" s="2">
        <v>18871</v>
      </c>
      <c r="R60" s="3" t="s">
        <v>26</v>
      </c>
      <c r="S60" s="2">
        <v>11228</v>
      </c>
      <c r="T60" s="2">
        <v>11259</v>
      </c>
      <c r="U60" s="2">
        <v>11262</v>
      </c>
      <c r="V60" s="2">
        <v>11253</v>
      </c>
      <c r="W60" s="2">
        <v>11260</v>
      </c>
    </row>
    <row r="61" spans="2:23" x14ac:dyDescent="0.35">
      <c r="B61" s="3" t="s">
        <v>27</v>
      </c>
      <c r="C61" s="2">
        <v>28244</v>
      </c>
      <c r="D61" s="2">
        <v>27713</v>
      </c>
      <c r="E61" s="2">
        <v>27332</v>
      </c>
      <c r="F61" s="2">
        <v>27437</v>
      </c>
      <c r="R61" s="3" t="s">
        <v>27</v>
      </c>
      <c r="S61" s="2">
        <v>12127</v>
      </c>
      <c r="T61" s="2">
        <v>12204</v>
      </c>
      <c r="U61" s="2">
        <v>12184</v>
      </c>
      <c r="V61" s="2">
        <v>12151</v>
      </c>
      <c r="W61" s="2">
        <v>12199</v>
      </c>
    </row>
    <row r="62" spans="2:23" x14ac:dyDescent="0.35">
      <c r="B62" s="3" t="s">
        <v>28</v>
      </c>
      <c r="C62" s="2">
        <v>29663</v>
      </c>
      <c r="D62" s="2">
        <v>29805</v>
      </c>
      <c r="E62" s="2">
        <v>29571</v>
      </c>
      <c r="F62" s="2">
        <v>29495</v>
      </c>
      <c r="R62" s="3" t="s">
        <v>28</v>
      </c>
      <c r="S62" s="2">
        <v>12396</v>
      </c>
      <c r="T62" s="2">
        <v>12376</v>
      </c>
      <c r="U62" s="2">
        <v>12372</v>
      </c>
      <c r="V62" s="2">
        <v>12460</v>
      </c>
      <c r="W62" s="2">
        <v>12414</v>
      </c>
    </row>
    <row r="63" spans="2:23" x14ac:dyDescent="0.35">
      <c r="B63" s="3" t="s">
        <v>29</v>
      </c>
      <c r="C63" s="2">
        <v>32834</v>
      </c>
      <c r="D63" s="2">
        <v>13796</v>
      </c>
      <c r="E63" s="2">
        <v>14220</v>
      </c>
      <c r="F63" s="2">
        <v>14543</v>
      </c>
      <c r="R63" s="3" t="s">
        <v>29</v>
      </c>
      <c r="S63" s="2">
        <v>48672</v>
      </c>
      <c r="T63" s="2">
        <v>55586</v>
      </c>
      <c r="U63" s="2">
        <v>31493</v>
      </c>
      <c r="V63" s="2">
        <v>58638</v>
      </c>
      <c r="W63" s="2">
        <v>27840</v>
      </c>
    </row>
    <row r="64" spans="2:23" x14ac:dyDescent="0.35">
      <c r="B64" s="3" t="s">
        <v>30</v>
      </c>
      <c r="C64" s="2">
        <v>21079</v>
      </c>
      <c r="D64" s="2">
        <v>20436</v>
      </c>
      <c r="E64" s="2">
        <v>22902</v>
      </c>
      <c r="F64" s="2">
        <v>27543</v>
      </c>
      <c r="R64" s="3" t="s">
        <v>30</v>
      </c>
      <c r="S64" s="2">
        <v>55231</v>
      </c>
      <c r="T64" s="2">
        <v>42100</v>
      </c>
      <c r="U64" s="2">
        <v>28609</v>
      </c>
      <c r="V64" s="2">
        <v>46923</v>
      </c>
      <c r="W64" s="2">
        <v>25341</v>
      </c>
    </row>
    <row r="65" spans="2:23" x14ac:dyDescent="0.35">
      <c r="B65" s="3" t="s">
        <v>31</v>
      </c>
      <c r="C65" s="2">
        <v>13073</v>
      </c>
      <c r="D65" s="2">
        <v>12770</v>
      </c>
      <c r="E65" s="2">
        <v>12666</v>
      </c>
      <c r="F65" s="2">
        <v>12769</v>
      </c>
      <c r="R65" s="3" t="s">
        <v>31</v>
      </c>
      <c r="S65" s="2">
        <v>10682</v>
      </c>
      <c r="T65" s="2">
        <v>10670</v>
      </c>
      <c r="U65" s="2">
        <v>10697</v>
      </c>
      <c r="V65" s="2">
        <v>10683</v>
      </c>
      <c r="W65" s="2">
        <v>10684</v>
      </c>
    </row>
    <row r="66" spans="2:23" x14ac:dyDescent="0.35">
      <c r="B66" s="3" t="s">
        <v>32</v>
      </c>
      <c r="C66" s="2">
        <v>17596</v>
      </c>
      <c r="D66" s="2">
        <v>17354</v>
      </c>
      <c r="E66" s="2">
        <v>16936</v>
      </c>
      <c r="F66" s="2">
        <v>17083</v>
      </c>
      <c r="R66" s="3" t="s">
        <v>32</v>
      </c>
      <c r="S66" s="2">
        <v>11144</v>
      </c>
      <c r="T66" s="2">
        <v>11102</v>
      </c>
      <c r="U66" s="2">
        <v>11123</v>
      </c>
      <c r="V66" s="2">
        <v>11171</v>
      </c>
      <c r="W66" s="2">
        <v>11153</v>
      </c>
    </row>
    <row r="67" spans="2:23" x14ac:dyDescent="0.35">
      <c r="B67" s="3" t="s">
        <v>33</v>
      </c>
      <c r="C67" s="2">
        <v>16045</v>
      </c>
      <c r="D67" s="2">
        <v>15614</v>
      </c>
      <c r="E67" s="2">
        <v>15287</v>
      </c>
      <c r="F67" s="2">
        <v>15127</v>
      </c>
      <c r="R67" s="3" t="s">
        <v>33</v>
      </c>
      <c r="S67" s="2">
        <v>45748</v>
      </c>
      <c r="T67" s="2">
        <v>33598</v>
      </c>
      <c r="U67" s="2">
        <v>17276</v>
      </c>
      <c r="V67" s="2">
        <v>32603</v>
      </c>
      <c r="W67" s="2">
        <v>16870</v>
      </c>
    </row>
    <row r="68" spans="2:23" x14ac:dyDescent="0.35">
      <c r="B68" s="3" t="s">
        <v>34</v>
      </c>
      <c r="C68" s="2">
        <v>19466</v>
      </c>
      <c r="D68" s="2">
        <v>18737</v>
      </c>
      <c r="E68" s="2">
        <v>18747</v>
      </c>
      <c r="F68" s="2">
        <v>17648</v>
      </c>
      <c r="R68" s="3" t="s">
        <v>34</v>
      </c>
      <c r="S68" s="2">
        <v>41946</v>
      </c>
      <c r="T68" s="2">
        <v>41112</v>
      </c>
      <c r="U68" s="2">
        <v>19912</v>
      </c>
      <c r="V68" s="2">
        <v>37687</v>
      </c>
      <c r="W68" s="2">
        <v>19622</v>
      </c>
    </row>
    <row r="69" spans="2:23" x14ac:dyDescent="0.35">
      <c r="B69" s="3" t="s">
        <v>35</v>
      </c>
      <c r="C69" s="2">
        <v>24745</v>
      </c>
      <c r="D69" s="2">
        <v>20560</v>
      </c>
      <c r="E69" s="2">
        <v>20389</v>
      </c>
      <c r="F69" s="2">
        <v>18656</v>
      </c>
      <c r="R69" s="3" t="s">
        <v>35</v>
      </c>
      <c r="S69" s="2">
        <v>46507</v>
      </c>
      <c r="T69" s="2">
        <v>40518</v>
      </c>
      <c r="U69" s="2">
        <v>21941</v>
      </c>
      <c r="V69" s="2">
        <v>36138</v>
      </c>
      <c r="W69" s="2">
        <v>21528</v>
      </c>
    </row>
    <row r="70" spans="2:23" x14ac:dyDescent="0.35">
      <c r="B70" s="3" t="s">
        <v>36</v>
      </c>
      <c r="C70" s="2">
        <v>34007</v>
      </c>
      <c r="D70" s="2">
        <v>27861</v>
      </c>
      <c r="E70" s="2">
        <v>25632</v>
      </c>
      <c r="F70" s="2">
        <v>23230</v>
      </c>
      <c r="R70" s="3" t="s">
        <v>36</v>
      </c>
      <c r="S70" s="2">
        <v>47031</v>
      </c>
      <c r="T70" s="2">
        <v>45166</v>
      </c>
      <c r="U70" s="2">
        <v>40212</v>
      </c>
      <c r="V70" s="2">
        <v>42057</v>
      </c>
      <c r="W70" s="2">
        <v>34750</v>
      </c>
    </row>
    <row r="71" spans="2:23" x14ac:dyDescent="0.35">
      <c r="B71" s="3" t="s">
        <v>38</v>
      </c>
      <c r="C71" s="2">
        <v>23484</v>
      </c>
      <c r="D71" s="2">
        <v>22091</v>
      </c>
      <c r="E71" s="2">
        <v>21728</v>
      </c>
      <c r="F71" s="2">
        <v>21162</v>
      </c>
      <c r="R71" s="3" t="s">
        <v>38</v>
      </c>
      <c r="S71" s="2">
        <v>63130</v>
      </c>
      <c r="T71" s="2">
        <v>65414</v>
      </c>
      <c r="U71" s="2">
        <v>39649</v>
      </c>
      <c r="V71" s="2">
        <v>67369</v>
      </c>
      <c r="W71" s="2">
        <v>31149</v>
      </c>
    </row>
    <row r="72" spans="2:23" x14ac:dyDescent="0.35">
      <c r="B72" s="3" t="s">
        <v>39</v>
      </c>
      <c r="C72" s="2">
        <v>31695</v>
      </c>
      <c r="D72" s="2">
        <v>23949</v>
      </c>
      <c r="E72" s="2">
        <v>22746</v>
      </c>
      <c r="F72" s="2">
        <v>23682</v>
      </c>
      <c r="R72" s="3" t="s">
        <v>39</v>
      </c>
      <c r="S72" s="2">
        <v>19170</v>
      </c>
      <c r="T72" s="2">
        <v>20339</v>
      </c>
      <c r="U72" s="2">
        <v>16280</v>
      </c>
      <c r="V72" s="2">
        <v>20001</v>
      </c>
      <c r="W72" s="2">
        <v>14587</v>
      </c>
    </row>
    <row r="73" spans="2:23" x14ac:dyDescent="0.35">
      <c r="B73" s="3" t="s">
        <v>40</v>
      </c>
      <c r="C73" s="2">
        <v>31386</v>
      </c>
      <c r="D73" s="2">
        <v>31329</v>
      </c>
      <c r="E73" s="2">
        <v>29801</v>
      </c>
      <c r="F73" s="2">
        <v>30465</v>
      </c>
      <c r="R73" s="3" t="s">
        <v>40</v>
      </c>
      <c r="S73" s="2">
        <v>23725</v>
      </c>
      <c r="T73" s="2">
        <v>16856</v>
      </c>
      <c r="U73" s="2">
        <v>14141</v>
      </c>
      <c r="V73" s="2">
        <v>16955</v>
      </c>
      <c r="W73" s="2">
        <v>13964</v>
      </c>
    </row>
    <row r="74" spans="2:23" x14ac:dyDescent="0.35">
      <c r="B74" s="3" t="s">
        <v>41</v>
      </c>
      <c r="C74" s="2">
        <v>19421</v>
      </c>
      <c r="D74" s="2">
        <v>12236</v>
      </c>
      <c r="E74" s="2">
        <v>12209</v>
      </c>
      <c r="F74" s="2">
        <v>12348</v>
      </c>
      <c r="R74" s="3" t="s">
        <v>41</v>
      </c>
      <c r="S74" s="2">
        <v>11264</v>
      </c>
      <c r="T74" s="2">
        <v>11256</v>
      </c>
      <c r="U74" s="2">
        <v>10652</v>
      </c>
      <c r="V74" s="2">
        <v>10668</v>
      </c>
      <c r="W74" s="2">
        <v>11290</v>
      </c>
    </row>
    <row r="75" spans="2:23" x14ac:dyDescent="0.35">
      <c r="B75" s="3" t="s">
        <v>42</v>
      </c>
      <c r="C75" s="2">
        <v>25032</v>
      </c>
      <c r="D75" s="2">
        <v>24146</v>
      </c>
      <c r="E75" s="2">
        <v>22460</v>
      </c>
      <c r="F75" s="2">
        <v>22901</v>
      </c>
      <c r="R75" s="3" t="s">
        <v>42</v>
      </c>
      <c r="S75" s="2">
        <v>11727</v>
      </c>
      <c r="T75" s="2">
        <v>11892</v>
      </c>
      <c r="U75" s="2">
        <v>11681</v>
      </c>
      <c r="V75" s="2">
        <v>11708</v>
      </c>
      <c r="W75" s="2">
        <v>11882</v>
      </c>
    </row>
    <row r="76" spans="2:23" x14ac:dyDescent="0.35">
      <c r="B76" s="3" t="s">
        <v>43</v>
      </c>
      <c r="C76" s="2">
        <v>31394</v>
      </c>
      <c r="D76" s="2">
        <v>31229</v>
      </c>
      <c r="E76" s="2">
        <v>29246</v>
      </c>
      <c r="F76" s="2">
        <v>30403</v>
      </c>
      <c r="R76" s="3" t="s">
        <v>43</v>
      </c>
      <c r="S76" s="2">
        <v>12372</v>
      </c>
      <c r="T76" s="2">
        <v>12187</v>
      </c>
      <c r="U76" s="2">
        <v>12394</v>
      </c>
      <c r="V76" s="2">
        <v>12438</v>
      </c>
      <c r="W76" s="2">
        <v>12455</v>
      </c>
    </row>
    <row r="77" spans="2:23" x14ac:dyDescent="0.35">
      <c r="B77" s="3" t="s">
        <v>44</v>
      </c>
      <c r="C77" s="2">
        <v>26417</v>
      </c>
      <c r="D77" s="2">
        <v>26191</v>
      </c>
      <c r="E77" s="2">
        <v>24620</v>
      </c>
      <c r="F77" s="2">
        <v>25982</v>
      </c>
      <c r="R77" s="3" t="s">
        <v>44</v>
      </c>
      <c r="S77" s="2">
        <v>44893</v>
      </c>
      <c r="T77" s="2">
        <v>54184</v>
      </c>
      <c r="U77" s="2">
        <v>34937</v>
      </c>
      <c r="V77" s="2">
        <v>53277</v>
      </c>
      <c r="W77" s="2">
        <v>40859</v>
      </c>
    </row>
    <row r="78" spans="2:23" x14ac:dyDescent="0.35">
      <c r="B78" s="3" t="s">
        <v>45</v>
      </c>
      <c r="C78" s="2">
        <v>28436</v>
      </c>
      <c r="D78" s="2">
        <v>28244</v>
      </c>
      <c r="E78" s="2">
        <v>26962</v>
      </c>
      <c r="F78" s="2">
        <v>27754</v>
      </c>
      <c r="R78" s="3" t="s">
        <v>45</v>
      </c>
      <c r="S78" s="2">
        <v>45722</v>
      </c>
      <c r="T78" s="2">
        <v>55109</v>
      </c>
      <c r="U78" s="2">
        <v>33440</v>
      </c>
      <c r="V78" s="2">
        <v>49029</v>
      </c>
      <c r="W78" s="2">
        <v>46066</v>
      </c>
    </row>
    <row r="79" spans="2:23" x14ac:dyDescent="0.35">
      <c r="B79" s="3" t="s">
        <v>46</v>
      </c>
      <c r="C79" s="2">
        <v>34170</v>
      </c>
      <c r="D79" s="2">
        <v>30542</v>
      </c>
      <c r="E79" s="2">
        <v>29460</v>
      </c>
      <c r="F79" s="2">
        <v>30585</v>
      </c>
      <c r="R79" s="3" t="s">
        <v>46</v>
      </c>
      <c r="S79" s="2">
        <v>58361</v>
      </c>
      <c r="T79" s="2">
        <v>49400</v>
      </c>
      <c r="U79" s="2">
        <v>32691</v>
      </c>
      <c r="V79" s="2">
        <v>52798</v>
      </c>
      <c r="W79" s="2">
        <v>38305</v>
      </c>
    </row>
    <row r="80" spans="2:23" x14ac:dyDescent="0.35">
      <c r="B80" s="3" t="s">
        <v>47</v>
      </c>
      <c r="C80" s="2">
        <v>23787</v>
      </c>
      <c r="D80" s="2">
        <v>23453</v>
      </c>
      <c r="E80" s="2">
        <v>23006</v>
      </c>
      <c r="F80" s="2">
        <v>24520</v>
      </c>
      <c r="R80" s="3" t="s">
        <v>47</v>
      </c>
      <c r="S80" s="2">
        <v>64584</v>
      </c>
      <c r="T80" s="2">
        <v>59414</v>
      </c>
      <c r="U80" s="2">
        <v>36052</v>
      </c>
      <c r="V80" s="2">
        <v>62924</v>
      </c>
      <c r="W80" s="2">
        <v>52937</v>
      </c>
    </row>
    <row r="81" spans="2:23" x14ac:dyDescent="0.35">
      <c r="B81" s="3" t="s">
        <v>48</v>
      </c>
      <c r="C81" s="2">
        <v>23558</v>
      </c>
      <c r="D81" s="2">
        <v>23234</v>
      </c>
      <c r="E81" s="2">
        <v>22480</v>
      </c>
      <c r="F81" s="2">
        <v>23206</v>
      </c>
      <c r="R81" s="3" t="s">
        <v>48</v>
      </c>
      <c r="S81" s="2">
        <v>32572</v>
      </c>
      <c r="T81" s="2">
        <v>25552</v>
      </c>
      <c r="U81" s="2">
        <v>19461</v>
      </c>
      <c r="V81" s="2">
        <v>28744</v>
      </c>
      <c r="W81" s="2">
        <v>18173</v>
      </c>
    </row>
    <row r="82" spans="2:23" x14ac:dyDescent="0.35">
      <c r="B82" s="3" t="s">
        <v>49</v>
      </c>
      <c r="C82" s="2">
        <v>19300</v>
      </c>
      <c r="D82" s="2">
        <v>19076</v>
      </c>
      <c r="E82" s="2">
        <v>18955</v>
      </c>
      <c r="F82" s="2">
        <v>19478</v>
      </c>
      <c r="R82" s="3" t="s">
        <v>49</v>
      </c>
      <c r="S82" s="2">
        <v>23430</v>
      </c>
      <c r="T82" s="2">
        <v>20474</v>
      </c>
      <c r="U82" s="2">
        <v>17001</v>
      </c>
      <c r="V82" s="2">
        <v>21468</v>
      </c>
      <c r="W82" s="2">
        <v>18436</v>
      </c>
    </row>
    <row r="83" spans="2:23" x14ac:dyDescent="0.35">
      <c r="B83" s="3" t="s">
        <v>50</v>
      </c>
      <c r="C83" s="2">
        <v>19797</v>
      </c>
      <c r="D83" s="2">
        <v>19446</v>
      </c>
      <c r="E83" s="2">
        <v>19296</v>
      </c>
      <c r="F83" s="2">
        <v>19949</v>
      </c>
      <c r="R83" s="3" t="s">
        <v>50</v>
      </c>
      <c r="S83" s="2">
        <v>22662</v>
      </c>
      <c r="T83" s="2">
        <v>20614</v>
      </c>
      <c r="U83" s="2">
        <v>16171</v>
      </c>
      <c r="V83" s="2">
        <v>19697</v>
      </c>
      <c r="W83" s="2">
        <v>16421</v>
      </c>
    </row>
    <row r="84" spans="2:23" x14ac:dyDescent="0.35">
      <c r="B84" s="3" t="s">
        <v>51</v>
      </c>
      <c r="C84" s="2">
        <v>20270</v>
      </c>
      <c r="D84" s="2">
        <v>19929</v>
      </c>
      <c r="E84" s="2">
        <v>19876</v>
      </c>
      <c r="F84" s="2">
        <v>20401</v>
      </c>
      <c r="R84" s="3" t="s">
        <v>51</v>
      </c>
      <c r="S84" s="2">
        <v>21663</v>
      </c>
      <c r="T84" s="2">
        <v>18721</v>
      </c>
      <c r="U84" s="2">
        <v>16600</v>
      </c>
      <c r="V84" s="2">
        <v>19556</v>
      </c>
      <c r="W84" s="2">
        <v>14633</v>
      </c>
    </row>
    <row r="85" spans="2:23" x14ac:dyDescent="0.35">
      <c r="B85" s="3" t="s">
        <v>52</v>
      </c>
      <c r="C85" s="2">
        <v>20915</v>
      </c>
      <c r="D85" s="2">
        <v>20418</v>
      </c>
      <c r="E85" s="2">
        <v>20116</v>
      </c>
      <c r="F85" s="2">
        <v>20425</v>
      </c>
      <c r="R85" s="3" t="s">
        <v>52</v>
      </c>
      <c r="S85" s="2">
        <v>24401</v>
      </c>
      <c r="T85" s="2">
        <v>18990</v>
      </c>
      <c r="U85" s="2">
        <v>15792</v>
      </c>
      <c r="V85" s="2">
        <v>20967</v>
      </c>
      <c r="W85" s="2">
        <v>13995</v>
      </c>
    </row>
    <row r="86" spans="2:23" x14ac:dyDescent="0.35">
      <c r="B86" s="3" t="s">
        <v>53</v>
      </c>
      <c r="C86" s="2">
        <v>21511</v>
      </c>
      <c r="D86" s="2">
        <v>21030</v>
      </c>
      <c r="E86" s="2">
        <v>20536</v>
      </c>
      <c r="F86" s="2">
        <v>20967</v>
      </c>
      <c r="R86" s="3" t="s">
        <v>53</v>
      </c>
      <c r="S86" s="2">
        <v>21017</v>
      </c>
      <c r="T86" s="2">
        <v>18532</v>
      </c>
      <c r="U86" s="2">
        <v>16644</v>
      </c>
      <c r="V86" s="2">
        <v>20139</v>
      </c>
      <c r="W86" s="2">
        <v>13980</v>
      </c>
    </row>
    <row r="87" spans="2:23" x14ac:dyDescent="0.35">
      <c r="B87" s="3" t="s">
        <v>54</v>
      </c>
      <c r="C87" s="2">
        <v>21938</v>
      </c>
      <c r="D87" s="2">
        <v>21850</v>
      </c>
      <c r="E87" s="2">
        <v>21186</v>
      </c>
      <c r="F87" s="2">
        <v>21242</v>
      </c>
      <c r="R87" s="3" t="s">
        <v>54</v>
      </c>
      <c r="S87" s="2">
        <v>22684</v>
      </c>
      <c r="T87" s="2">
        <v>18538</v>
      </c>
      <c r="U87" s="2">
        <v>16302</v>
      </c>
      <c r="V87" s="2">
        <v>18929</v>
      </c>
      <c r="W87" s="2">
        <v>14620</v>
      </c>
    </row>
    <row r="88" spans="2:23" x14ac:dyDescent="0.35">
      <c r="B88" s="3" t="s">
        <v>55</v>
      </c>
      <c r="C88" s="2">
        <v>79996</v>
      </c>
      <c r="D88" s="2">
        <v>24254</v>
      </c>
      <c r="E88" s="2">
        <v>19133</v>
      </c>
      <c r="F88" s="2">
        <v>19868</v>
      </c>
      <c r="R88" s="3" t="s">
        <v>55</v>
      </c>
      <c r="S88" s="2">
        <v>24524</v>
      </c>
      <c r="T88" s="2">
        <v>22799</v>
      </c>
      <c r="U88" s="2">
        <v>20436</v>
      </c>
      <c r="V88" s="2">
        <v>23186</v>
      </c>
      <c r="W88" s="2">
        <v>19968</v>
      </c>
    </row>
    <row r="89" spans="2:23" x14ac:dyDescent="0.35">
      <c r="B89" s="3" t="s">
        <v>56</v>
      </c>
      <c r="C89" s="2">
        <v>64697</v>
      </c>
      <c r="D89" s="2">
        <v>24428</v>
      </c>
      <c r="E89" s="2">
        <v>18436</v>
      </c>
      <c r="F89" s="2">
        <v>18387</v>
      </c>
      <c r="R89" s="3" t="s">
        <v>56</v>
      </c>
      <c r="S89" s="2">
        <v>21090</v>
      </c>
      <c r="T89" s="2">
        <v>25160</v>
      </c>
      <c r="U89" s="2">
        <v>21216</v>
      </c>
      <c r="V89" s="2">
        <v>19444</v>
      </c>
      <c r="W89" s="2">
        <v>16711</v>
      </c>
    </row>
    <row r="90" spans="2:23" x14ac:dyDescent="0.35">
      <c r="B90" s="17" t="s">
        <v>70</v>
      </c>
      <c r="C90" s="8">
        <v>1086714</v>
      </c>
      <c r="D90" s="8">
        <v>910316</v>
      </c>
      <c r="E90" s="8">
        <v>874869</v>
      </c>
      <c r="F90" s="8">
        <v>817888</v>
      </c>
      <c r="R90" s="17" t="s">
        <v>70</v>
      </c>
      <c r="S90" s="12">
        <v>1164308</v>
      </c>
      <c r="T90" s="8">
        <v>1088240</v>
      </c>
      <c r="U90" s="8">
        <v>829551</v>
      </c>
      <c r="V90" s="8">
        <v>1097765</v>
      </c>
      <c r="W90" s="8">
        <v>836693</v>
      </c>
    </row>
    <row r="99" spans="2:23" x14ac:dyDescent="0.35">
      <c r="C99" s="20" t="s">
        <v>68</v>
      </c>
      <c r="D99" s="20"/>
      <c r="E99" s="20"/>
      <c r="F99" s="20"/>
      <c r="S99" s="21" t="s">
        <v>68</v>
      </c>
      <c r="T99" s="21"/>
      <c r="U99" s="21"/>
      <c r="V99" s="21"/>
      <c r="W99" s="21"/>
    </row>
    <row r="100" spans="2:23" ht="43.5" x14ac:dyDescent="0.35">
      <c r="B100" s="1" t="s">
        <v>12</v>
      </c>
      <c r="C100" s="1" t="s">
        <v>64</v>
      </c>
      <c r="D100" s="1" t="s">
        <v>65</v>
      </c>
      <c r="E100" s="1" t="s">
        <v>66</v>
      </c>
      <c r="F100" s="1" t="s">
        <v>67</v>
      </c>
      <c r="R100" s="1" t="s">
        <v>12</v>
      </c>
      <c r="S100" s="1" t="s">
        <v>61</v>
      </c>
      <c r="T100" s="1" t="s">
        <v>57</v>
      </c>
      <c r="U100" s="1" t="s">
        <v>58</v>
      </c>
      <c r="V100" s="1" t="s">
        <v>59</v>
      </c>
      <c r="W100" s="1" t="s">
        <v>60</v>
      </c>
    </row>
    <row r="101" spans="2:23" x14ac:dyDescent="0.35">
      <c r="B101" s="3" t="s">
        <v>16</v>
      </c>
      <c r="C101" s="2">
        <v>0.47899999999999998</v>
      </c>
      <c r="D101" s="2">
        <v>0.18</v>
      </c>
      <c r="E101" s="2">
        <v>0.129</v>
      </c>
      <c r="F101" s="2">
        <v>0.13200000000000001</v>
      </c>
      <c r="R101" s="3" t="s">
        <v>16</v>
      </c>
      <c r="S101" s="4">
        <v>0.123</v>
      </c>
      <c r="T101" s="5">
        <v>0.127</v>
      </c>
      <c r="U101" s="5">
        <v>0.126</v>
      </c>
      <c r="V101" s="5">
        <v>0.127</v>
      </c>
      <c r="W101" s="5">
        <v>0.13600000000000001</v>
      </c>
    </row>
    <row r="102" spans="2:23" x14ac:dyDescent="0.35">
      <c r="B102" s="3" t="s">
        <v>17</v>
      </c>
      <c r="C102" s="6">
        <v>0.48299999999999998</v>
      </c>
      <c r="D102" s="6">
        <v>0.18099999999999999</v>
      </c>
      <c r="E102" s="2">
        <v>0.127</v>
      </c>
      <c r="F102" s="6">
        <v>0.13200000000000001</v>
      </c>
      <c r="R102" s="3" t="s">
        <v>17</v>
      </c>
      <c r="S102" s="4">
        <v>0.124</v>
      </c>
      <c r="T102" s="7">
        <v>0.126</v>
      </c>
      <c r="U102" s="7">
        <v>0.13</v>
      </c>
      <c r="V102" s="5">
        <v>0.126</v>
      </c>
      <c r="W102" s="7">
        <v>0.13600000000000001</v>
      </c>
    </row>
    <row r="103" spans="2:23" x14ac:dyDescent="0.35">
      <c r="B103" s="3" t="s">
        <v>18</v>
      </c>
      <c r="C103" s="2">
        <v>0.51700000000000002</v>
      </c>
      <c r="D103" s="2">
        <v>0.18099999999999999</v>
      </c>
      <c r="E103" s="2">
        <v>0.13100000000000001</v>
      </c>
      <c r="F103" s="2">
        <v>0.13700000000000001</v>
      </c>
      <c r="R103" s="3" t="s">
        <v>18</v>
      </c>
      <c r="S103" s="4">
        <v>0.56000000000000005</v>
      </c>
      <c r="T103" s="5">
        <v>0.39700000000000002</v>
      </c>
      <c r="U103" s="5">
        <v>0.251</v>
      </c>
      <c r="V103" s="5">
        <v>0.44800000000000001</v>
      </c>
      <c r="W103" s="5">
        <v>0.28399999999999997</v>
      </c>
    </row>
    <row r="104" spans="2:23" x14ac:dyDescent="0.35">
      <c r="B104" s="3" t="s">
        <v>19</v>
      </c>
      <c r="C104" s="6">
        <v>0.98199999999999998</v>
      </c>
      <c r="D104" s="6">
        <v>0.22700000000000001</v>
      </c>
      <c r="E104" s="2">
        <v>0.123</v>
      </c>
      <c r="F104" s="6">
        <v>0.13200000000000001</v>
      </c>
      <c r="R104" s="3" t="s">
        <v>19</v>
      </c>
      <c r="S104" s="4">
        <v>0.33700000000000002</v>
      </c>
      <c r="T104" s="7">
        <v>0.23</v>
      </c>
      <c r="U104" s="7">
        <v>0.185</v>
      </c>
      <c r="V104" s="5">
        <v>0.313</v>
      </c>
      <c r="W104" s="7">
        <v>0.28599999999999998</v>
      </c>
    </row>
    <row r="105" spans="2:23" x14ac:dyDescent="0.35">
      <c r="B105" s="3" t="s">
        <v>20</v>
      </c>
      <c r="C105" s="2">
        <v>1.0029999999999999</v>
      </c>
      <c r="D105" s="2">
        <v>0.39100000000000001</v>
      </c>
      <c r="E105" s="2">
        <v>0.22</v>
      </c>
      <c r="F105" s="2">
        <v>0.23200000000000001</v>
      </c>
      <c r="R105" s="3" t="s">
        <v>20</v>
      </c>
      <c r="S105" s="4">
        <v>0.23300000000000001</v>
      </c>
      <c r="T105" s="5">
        <v>0.216</v>
      </c>
      <c r="U105" s="5">
        <v>0.222</v>
      </c>
      <c r="V105" s="5">
        <v>0.22</v>
      </c>
      <c r="W105" s="5">
        <v>0.23499999999999999</v>
      </c>
    </row>
    <row r="106" spans="2:23" x14ac:dyDescent="0.35">
      <c r="B106" s="3" t="s">
        <v>21</v>
      </c>
      <c r="C106" s="6">
        <v>0.66700000000000004</v>
      </c>
      <c r="D106" s="6">
        <v>0.24099999999999999</v>
      </c>
      <c r="E106" s="2">
        <v>0.158</v>
      </c>
      <c r="F106" s="6">
        <v>0.16700000000000001</v>
      </c>
      <c r="R106" s="3" t="s">
        <v>21</v>
      </c>
      <c r="S106" s="4">
        <v>0.14699999999999999</v>
      </c>
      <c r="T106" s="7">
        <v>0.15</v>
      </c>
      <c r="U106" s="7">
        <v>0.15</v>
      </c>
      <c r="V106" s="5">
        <v>0.15</v>
      </c>
      <c r="W106" s="7">
        <v>0.16300000000000001</v>
      </c>
    </row>
    <row r="107" spans="2:23" x14ac:dyDescent="0.35">
      <c r="B107" s="3" t="s">
        <v>22</v>
      </c>
      <c r="C107" s="2">
        <v>0.98699999999999999</v>
      </c>
      <c r="D107" s="2">
        <v>0.38200000000000001</v>
      </c>
      <c r="E107" s="2">
        <v>0.20699999999999999</v>
      </c>
      <c r="F107" s="2">
        <v>0.22500000000000001</v>
      </c>
      <c r="R107" s="3" t="s">
        <v>22</v>
      </c>
      <c r="S107" s="4">
        <v>0.222</v>
      </c>
      <c r="T107" s="5">
        <v>0.21299999999999999</v>
      </c>
      <c r="U107" s="5">
        <v>0.217</v>
      </c>
      <c r="V107" s="5">
        <v>0.22</v>
      </c>
      <c r="W107" s="5">
        <v>0.23100000000000001</v>
      </c>
    </row>
    <row r="108" spans="2:23" x14ac:dyDescent="0.35">
      <c r="B108" s="3" t="s">
        <v>23</v>
      </c>
      <c r="C108" s="6">
        <v>3.59</v>
      </c>
      <c r="D108" s="6">
        <v>1.4550000000000001</v>
      </c>
      <c r="E108" s="2">
        <v>1.077</v>
      </c>
      <c r="F108" s="6">
        <v>0.38100000000000001</v>
      </c>
      <c r="R108" s="3" t="s">
        <v>23</v>
      </c>
      <c r="S108" s="4">
        <v>1.0940000000000001</v>
      </c>
      <c r="T108" s="7">
        <v>1.1060000000000001</v>
      </c>
      <c r="U108" s="7">
        <v>1.121</v>
      </c>
      <c r="V108" s="5">
        <v>1.139</v>
      </c>
      <c r="W108" s="7">
        <v>1.1559999999999999</v>
      </c>
    </row>
    <row r="109" spans="2:23" x14ac:dyDescent="0.35">
      <c r="B109" s="3" t="s">
        <v>24</v>
      </c>
      <c r="C109" s="2">
        <v>1.19</v>
      </c>
      <c r="D109" s="2">
        <v>0.52300000000000002</v>
      </c>
      <c r="E109" s="2">
        <v>0.30499999999999999</v>
      </c>
      <c r="F109" s="2">
        <v>0.316</v>
      </c>
      <c r="R109" s="3" t="s">
        <v>24</v>
      </c>
      <c r="S109" s="4">
        <v>0.27600000000000002</v>
      </c>
      <c r="T109" s="5">
        <v>0.26100000000000001</v>
      </c>
      <c r="U109" s="5">
        <v>0.26600000000000001</v>
      </c>
      <c r="V109" s="5">
        <v>0.26</v>
      </c>
      <c r="W109" s="5">
        <v>0.27800000000000002</v>
      </c>
    </row>
    <row r="110" spans="2:23" x14ac:dyDescent="0.35">
      <c r="B110" s="3" t="s">
        <v>25</v>
      </c>
      <c r="C110" s="6">
        <v>0.96699999999999997</v>
      </c>
      <c r="D110" s="6">
        <v>0.22900000000000001</v>
      </c>
      <c r="E110" s="2">
        <v>0.153</v>
      </c>
      <c r="F110" s="6">
        <v>0.156</v>
      </c>
      <c r="R110" s="3" t="s">
        <v>25</v>
      </c>
      <c r="S110" s="4">
        <v>0.151</v>
      </c>
      <c r="T110" s="7">
        <v>0.16700000000000001</v>
      </c>
      <c r="U110" s="7">
        <v>0.183</v>
      </c>
      <c r="V110" s="5">
        <v>0.16400000000000001</v>
      </c>
      <c r="W110" s="7">
        <v>0.158</v>
      </c>
    </row>
    <row r="111" spans="2:23" x14ac:dyDescent="0.35">
      <c r="B111" s="3" t="s">
        <v>26</v>
      </c>
      <c r="C111" s="2">
        <v>1.357</v>
      </c>
      <c r="D111" s="2">
        <v>0.55700000000000005</v>
      </c>
      <c r="E111" s="2">
        <v>0.30199999999999999</v>
      </c>
      <c r="F111" s="2">
        <v>0.315</v>
      </c>
      <c r="R111" s="3" t="s">
        <v>26</v>
      </c>
      <c r="S111" s="4">
        <v>0.27200000000000002</v>
      </c>
      <c r="T111" s="5">
        <v>0.27600000000000002</v>
      </c>
      <c r="U111" s="5">
        <v>0.28499999999999998</v>
      </c>
      <c r="V111" s="5">
        <v>0.28000000000000003</v>
      </c>
      <c r="W111" s="5">
        <v>0.29399999999999998</v>
      </c>
    </row>
    <row r="112" spans="2:23" x14ac:dyDescent="0.35">
      <c r="B112" s="3" t="s">
        <v>27</v>
      </c>
      <c r="C112" s="6">
        <v>4.181</v>
      </c>
      <c r="D112" s="6">
        <v>2.282</v>
      </c>
      <c r="E112" s="2">
        <v>1.3169999999999999</v>
      </c>
      <c r="F112" s="6">
        <v>1.234</v>
      </c>
      <c r="R112" s="3" t="s">
        <v>27</v>
      </c>
      <c r="S112" s="4">
        <v>0.83699999999999997</v>
      </c>
      <c r="T112" s="7">
        <v>0.84799999999999998</v>
      </c>
      <c r="U112" s="7">
        <v>0.85</v>
      </c>
      <c r="V112" s="5">
        <v>0.84899999999999998</v>
      </c>
      <c r="W112" s="7">
        <v>0.877</v>
      </c>
    </row>
    <row r="113" spans="2:23" x14ac:dyDescent="0.35">
      <c r="B113" s="3" t="s">
        <v>28</v>
      </c>
      <c r="C113" s="2">
        <v>7.8789999999999996</v>
      </c>
      <c r="D113" s="2">
        <v>4.492</v>
      </c>
      <c r="E113" s="2">
        <v>2.6059999999999999</v>
      </c>
      <c r="F113" s="2">
        <v>2.2170000000000001</v>
      </c>
      <c r="R113" s="3" t="s">
        <v>28</v>
      </c>
      <c r="S113" s="4">
        <v>1.397</v>
      </c>
      <c r="T113" s="5">
        <v>1.4</v>
      </c>
      <c r="U113" s="5">
        <v>1.36</v>
      </c>
      <c r="V113" s="5">
        <v>1.387</v>
      </c>
      <c r="W113" s="5">
        <v>1.42</v>
      </c>
    </row>
    <row r="114" spans="2:23" x14ac:dyDescent="0.35">
      <c r="B114" s="3" t="s">
        <v>29</v>
      </c>
      <c r="C114" s="6">
        <v>1.486</v>
      </c>
      <c r="D114" s="6">
        <v>0.29199999999999998</v>
      </c>
      <c r="E114" s="2">
        <v>0.214</v>
      </c>
      <c r="F114" s="6">
        <v>0.246</v>
      </c>
      <c r="R114" s="3" t="s">
        <v>29</v>
      </c>
      <c r="S114" s="4">
        <v>0.81299999999999994</v>
      </c>
      <c r="T114" s="7">
        <v>0.94899999999999995</v>
      </c>
      <c r="U114" s="7">
        <v>0.56399999999999995</v>
      </c>
      <c r="V114" s="5">
        <v>1.0069999999999999</v>
      </c>
      <c r="W114" s="7">
        <v>0.53200000000000003</v>
      </c>
    </row>
    <row r="115" spans="2:23" x14ac:dyDescent="0.35">
      <c r="B115" s="3" t="s">
        <v>30</v>
      </c>
      <c r="C115" s="2">
        <v>0.92300000000000004</v>
      </c>
      <c r="D115" s="2">
        <v>0.41699999999999998</v>
      </c>
      <c r="E115" s="2">
        <v>0.29399999999999998</v>
      </c>
      <c r="F115" s="2">
        <v>0.42099999999999999</v>
      </c>
      <c r="R115" s="3" t="s">
        <v>30</v>
      </c>
      <c r="S115" s="4">
        <v>0.81499999999999995</v>
      </c>
      <c r="T115" s="5">
        <v>0.63600000000000001</v>
      </c>
      <c r="U115" s="5">
        <v>0.45900000000000002</v>
      </c>
      <c r="V115" s="5">
        <v>0.72</v>
      </c>
      <c r="W115" s="5">
        <v>0.42799999999999999</v>
      </c>
    </row>
    <row r="116" spans="2:23" x14ac:dyDescent="0.35">
      <c r="B116" s="3" t="s">
        <v>31</v>
      </c>
      <c r="C116" s="6">
        <v>0.52200000000000002</v>
      </c>
      <c r="D116" s="6">
        <v>0.183</v>
      </c>
      <c r="E116" s="2">
        <v>0.126</v>
      </c>
      <c r="F116" s="6">
        <v>0.13200000000000001</v>
      </c>
      <c r="R116" s="3" t="s">
        <v>31</v>
      </c>
      <c r="S116" s="4">
        <v>0.127</v>
      </c>
      <c r="T116" s="7">
        <v>0.125</v>
      </c>
      <c r="U116" s="7">
        <v>0.126</v>
      </c>
      <c r="V116" s="5">
        <v>0.127</v>
      </c>
      <c r="W116" s="7">
        <v>0.13400000000000001</v>
      </c>
    </row>
    <row r="117" spans="2:23" x14ac:dyDescent="0.35">
      <c r="B117" s="3" t="s">
        <v>32</v>
      </c>
      <c r="C117" s="2">
        <v>1.242</v>
      </c>
      <c r="D117" s="2">
        <v>0.52600000000000002</v>
      </c>
      <c r="E117" s="2">
        <v>0.28499999999999998</v>
      </c>
      <c r="F117" s="2">
        <v>0.309</v>
      </c>
      <c r="R117" s="3" t="s">
        <v>32</v>
      </c>
      <c r="S117" s="4">
        <v>0.23899999999999999</v>
      </c>
      <c r="T117" s="5">
        <v>0.23200000000000001</v>
      </c>
      <c r="U117" s="5">
        <v>0.23899999999999999</v>
      </c>
      <c r="V117" s="5">
        <v>0.22900000000000001</v>
      </c>
      <c r="W117" s="5">
        <v>0.254</v>
      </c>
    </row>
    <row r="118" spans="2:23" x14ac:dyDescent="0.35">
      <c r="B118" s="3" t="s">
        <v>33</v>
      </c>
      <c r="C118" s="6">
        <v>0.59499999999999997</v>
      </c>
      <c r="D118" s="6">
        <v>0.31</v>
      </c>
      <c r="E118" s="2">
        <v>0.218</v>
      </c>
      <c r="F118" s="6">
        <v>0.24</v>
      </c>
      <c r="R118" s="3" t="s">
        <v>33</v>
      </c>
      <c r="S118" s="4">
        <v>0.83199999999999996</v>
      </c>
      <c r="T118" s="7">
        <v>0.64300000000000002</v>
      </c>
      <c r="U118" s="7">
        <v>0.34699999999999998</v>
      </c>
      <c r="V118" s="5">
        <v>0.63100000000000001</v>
      </c>
      <c r="W118" s="7">
        <v>0.35799999999999998</v>
      </c>
    </row>
    <row r="119" spans="2:23" x14ac:dyDescent="0.35">
      <c r="B119" s="3" t="s">
        <v>34</v>
      </c>
      <c r="C119" s="2">
        <v>1.0269999999999999</v>
      </c>
      <c r="D119" s="2">
        <v>0.64700000000000002</v>
      </c>
      <c r="E119" s="2">
        <v>0.47199999999999998</v>
      </c>
      <c r="F119" s="2">
        <v>0.47499999999999998</v>
      </c>
      <c r="R119" s="3" t="s">
        <v>34</v>
      </c>
      <c r="S119" s="4">
        <v>1.1559999999999999</v>
      </c>
      <c r="T119" s="5">
        <v>1.179</v>
      </c>
      <c r="U119" s="5">
        <v>0.59699999999999998</v>
      </c>
      <c r="V119" s="5">
        <v>1.089</v>
      </c>
      <c r="W119" s="5">
        <v>0.61399999999999999</v>
      </c>
    </row>
    <row r="120" spans="2:23" x14ac:dyDescent="0.35">
      <c r="B120" s="3" t="s">
        <v>35</v>
      </c>
      <c r="C120" s="6">
        <v>1.569</v>
      </c>
      <c r="D120" s="6">
        <v>0.92500000000000004</v>
      </c>
      <c r="E120" s="2">
        <v>0.69499999999999995</v>
      </c>
      <c r="F120" s="6">
        <v>0.63600000000000001</v>
      </c>
      <c r="R120" s="3" t="s">
        <v>35</v>
      </c>
      <c r="S120" s="4">
        <v>1.639</v>
      </c>
      <c r="T120" s="7">
        <v>1.4490000000000001</v>
      </c>
      <c r="U120" s="7">
        <v>0.81699999999999995</v>
      </c>
      <c r="V120" s="5">
        <v>1.3149999999999999</v>
      </c>
      <c r="W120" s="7">
        <v>0.84399999999999997</v>
      </c>
    </row>
    <row r="121" spans="2:23" x14ac:dyDescent="0.35">
      <c r="B121" s="3" t="s">
        <v>36</v>
      </c>
      <c r="C121" s="2">
        <v>5.4059999999999997</v>
      </c>
      <c r="D121" s="2">
        <v>3.2519999999999998</v>
      </c>
      <c r="E121" s="2">
        <v>2.2130000000000001</v>
      </c>
      <c r="F121" s="2">
        <v>1.7689999999999999</v>
      </c>
      <c r="R121" s="3" t="s">
        <v>36</v>
      </c>
      <c r="S121" s="4">
        <v>3.4</v>
      </c>
      <c r="T121" s="5">
        <v>3.3610000000000002</v>
      </c>
      <c r="U121" s="5">
        <v>3.2389999999999999</v>
      </c>
      <c r="V121" s="5">
        <v>3.1829999999999998</v>
      </c>
      <c r="W121" s="5">
        <v>2.883</v>
      </c>
    </row>
    <row r="122" spans="2:23" x14ac:dyDescent="0.35">
      <c r="B122" s="3" t="s">
        <v>38</v>
      </c>
      <c r="C122" s="6">
        <v>0.80400000000000005</v>
      </c>
      <c r="D122" s="6">
        <v>0.34200000000000003</v>
      </c>
      <c r="E122" s="2">
        <v>0.23599999999999999</v>
      </c>
      <c r="F122" s="6">
        <v>0.26200000000000001</v>
      </c>
      <c r="R122" s="3" t="s">
        <v>38</v>
      </c>
      <c r="S122" s="4">
        <v>0.85</v>
      </c>
      <c r="T122" s="7">
        <v>0.91800000000000004</v>
      </c>
      <c r="U122" s="7">
        <v>0.59499999999999997</v>
      </c>
      <c r="V122" s="5">
        <v>0.94699999999999995</v>
      </c>
      <c r="W122" s="7">
        <v>0.50700000000000001</v>
      </c>
    </row>
    <row r="123" spans="2:23" x14ac:dyDescent="0.35">
      <c r="B123" s="3" t="s">
        <v>39</v>
      </c>
      <c r="C123" s="2">
        <v>0.92500000000000004</v>
      </c>
      <c r="D123" s="2">
        <v>0.31</v>
      </c>
      <c r="E123" s="2">
        <v>0.188</v>
      </c>
      <c r="F123" s="2">
        <v>0.22500000000000001</v>
      </c>
      <c r="R123" s="3" t="s">
        <v>39</v>
      </c>
      <c r="S123" s="4">
        <v>0.248</v>
      </c>
      <c r="T123" s="5">
        <v>0.27400000000000002</v>
      </c>
      <c r="U123" s="5">
        <v>0.22600000000000001</v>
      </c>
      <c r="V123" s="5">
        <v>0.26500000000000001</v>
      </c>
      <c r="W123" s="5">
        <v>0.219</v>
      </c>
    </row>
    <row r="124" spans="2:23" x14ac:dyDescent="0.35">
      <c r="B124" s="3" t="s">
        <v>40</v>
      </c>
      <c r="C124" s="6">
        <v>1.23</v>
      </c>
      <c r="D124" s="6">
        <v>0.58099999999999996</v>
      </c>
      <c r="E124" s="2">
        <v>0.313</v>
      </c>
      <c r="F124" s="6">
        <v>0.379</v>
      </c>
      <c r="R124" s="3" t="s">
        <v>40</v>
      </c>
      <c r="S124" s="4">
        <v>0.42299999999999999</v>
      </c>
      <c r="T124" s="7">
        <v>0.28499999999999998</v>
      </c>
      <c r="U124" s="7">
        <v>0.23300000000000001</v>
      </c>
      <c r="V124" s="5">
        <v>0.28799999999999998</v>
      </c>
      <c r="W124" s="7">
        <v>0.23899999999999999</v>
      </c>
    </row>
    <row r="125" spans="2:23" x14ac:dyDescent="0.35">
      <c r="B125" s="3" t="s">
        <v>41</v>
      </c>
      <c r="C125" s="2">
        <v>0.72199999999999998</v>
      </c>
      <c r="D125" s="2">
        <v>0.17499999999999999</v>
      </c>
      <c r="E125" s="2">
        <v>0.122</v>
      </c>
      <c r="F125" s="2">
        <v>0.129</v>
      </c>
      <c r="R125" s="3" t="s">
        <v>41</v>
      </c>
      <c r="S125" s="4">
        <v>0.14699999999999999</v>
      </c>
      <c r="T125" s="5">
        <v>0.13200000000000001</v>
      </c>
      <c r="U125" s="5">
        <v>0.126</v>
      </c>
      <c r="V125" s="5">
        <v>0.128</v>
      </c>
      <c r="W125" s="5">
        <v>0.14499999999999999</v>
      </c>
    </row>
    <row r="126" spans="2:23" x14ac:dyDescent="0.35">
      <c r="B126" s="3" t="s">
        <v>42</v>
      </c>
      <c r="C126" s="6">
        <v>1.0629999999999999</v>
      </c>
      <c r="D126" s="6">
        <v>0.45700000000000002</v>
      </c>
      <c r="E126" s="2">
        <v>0.251</v>
      </c>
      <c r="F126" s="6">
        <v>0.308</v>
      </c>
      <c r="R126" s="3" t="s">
        <v>42</v>
      </c>
      <c r="S126" s="4">
        <v>0.20399999999999999</v>
      </c>
      <c r="T126" s="7">
        <v>0.2</v>
      </c>
      <c r="U126" s="7">
        <v>0.20300000000000001</v>
      </c>
      <c r="V126" s="5">
        <v>0.19900000000000001</v>
      </c>
      <c r="W126" s="7">
        <v>0.217</v>
      </c>
    </row>
    <row r="127" spans="2:23" x14ac:dyDescent="0.35">
      <c r="B127" s="3" t="s">
        <v>43</v>
      </c>
      <c r="C127" s="2">
        <v>2.0150000000000001</v>
      </c>
      <c r="D127" s="2">
        <v>0.97099999999999997</v>
      </c>
      <c r="E127" s="2">
        <v>0.51700000000000002</v>
      </c>
      <c r="F127" s="2">
        <v>0.55000000000000004</v>
      </c>
      <c r="R127" s="3" t="s">
        <v>43</v>
      </c>
      <c r="S127" s="4">
        <v>0.42</v>
      </c>
      <c r="T127" s="5">
        <v>0.30399999999999999</v>
      </c>
      <c r="U127" s="5">
        <v>0.313</v>
      </c>
      <c r="V127" s="5">
        <v>0.32400000000000001</v>
      </c>
      <c r="W127" s="5">
        <v>0.32400000000000001</v>
      </c>
    </row>
    <row r="128" spans="2:23" x14ac:dyDescent="0.35">
      <c r="B128" s="3" t="s">
        <v>44</v>
      </c>
      <c r="C128" s="6">
        <v>0.93899999999999995</v>
      </c>
      <c r="D128" s="6">
        <v>0.40500000000000003</v>
      </c>
      <c r="E128" s="2">
        <v>0.217</v>
      </c>
      <c r="F128" s="6">
        <v>0.28100000000000003</v>
      </c>
      <c r="R128" s="3" t="s">
        <v>44</v>
      </c>
      <c r="S128" s="4">
        <v>0.64500000000000002</v>
      </c>
      <c r="T128" s="7">
        <v>0.751</v>
      </c>
      <c r="U128" s="7">
        <v>0.49099999999999999</v>
      </c>
      <c r="V128" s="5">
        <v>0.755</v>
      </c>
      <c r="W128" s="7">
        <v>0.621</v>
      </c>
    </row>
    <row r="129" spans="2:23" x14ac:dyDescent="0.35">
      <c r="B129" s="3" t="s">
        <v>45</v>
      </c>
      <c r="C129" s="2">
        <v>1.216</v>
      </c>
      <c r="D129" s="2">
        <v>4.67</v>
      </c>
      <c r="E129" s="2">
        <v>0.248</v>
      </c>
      <c r="F129" s="2">
        <v>0.32</v>
      </c>
      <c r="R129" s="3" t="s">
        <v>45</v>
      </c>
      <c r="S129" s="4">
        <v>0.63800000000000001</v>
      </c>
      <c r="T129" s="5">
        <v>0.77800000000000002</v>
      </c>
      <c r="U129" s="5">
        <v>0.47199999999999998</v>
      </c>
      <c r="V129" s="5">
        <v>0.70199999999999996</v>
      </c>
      <c r="W129" s="5">
        <v>0.69599999999999995</v>
      </c>
    </row>
    <row r="130" spans="2:23" x14ac:dyDescent="0.35">
      <c r="B130" s="3" t="s">
        <v>46</v>
      </c>
      <c r="C130" s="6">
        <v>1.379</v>
      </c>
      <c r="D130" s="6">
        <v>0.59499999999999997</v>
      </c>
      <c r="E130" s="2">
        <v>0.318</v>
      </c>
      <c r="F130" s="6">
        <v>0.48</v>
      </c>
      <c r="R130" s="3" t="s">
        <v>46</v>
      </c>
      <c r="S130" s="4">
        <v>0.85399999999999998</v>
      </c>
      <c r="T130" s="7">
        <v>0.72099999999999997</v>
      </c>
      <c r="U130" s="7">
        <v>0.47099999999999997</v>
      </c>
      <c r="V130" s="5">
        <v>0.78300000000000003</v>
      </c>
      <c r="W130" s="7">
        <v>0.60799999999999998</v>
      </c>
    </row>
    <row r="131" spans="2:23" x14ac:dyDescent="0.35">
      <c r="B131" s="3" t="s">
        <v>47</v>
      </c>
      <c r="C131" s="2">
        <v>0.84299999999999997</v>
      </c>
      <c r="D131" s="2">
        <v>0.377</v>
      </c>
      <c r="E131" s="2">
        <v>0.23599999999999999</v>
      </c>
      <c r="F131" s="2">
        <v>0.29399999999999998</v>
      </c>
      <c r="R131" s="3" t="s">
        <v>47</v>
      </c>
      <c r="S131" s="4">
        <v>0.97199999999999998</v>
      </c>
      <c r="T131" s="5">
        <v>0.92200000000000004</v>
      </c>
      <c r="U131" s="5">
        <v>0.59099999999999997</v>
      </c>
      <c r="V131" s="5">
        <v>0.97199999999999998</v>
      </c>
      <c r="W131" s="5">
        <v>0.85699999999999998</v>
      </c>
    </row>
    <row r="132" spans="2:23" x14ac:dyDescent="0.35">
      <c r="B132" s="3" t="s">
        <v>48</v>
      </c>
      <c r="C132" s="6">
        <v>1.4570000000000001</v>
      </c>
      <c r="D132" s="6">
        <v>0.72099999999999997</v>
      </c>
      <c r="E132" s="2">
        <v>0.39600000000000002</v>
      </c>
      <c r="F132" s="6">
        <v>0.48599999999999999</v>
      </c>
      <c r="R132" s="3" t="s">
        <v>48</v>
      </c>
      <c r="S132" s="4">
        <v>0.79300000000000004</v>
      </c>
      <c r="T132" s="7">
        <v>0.63</v>
      </c>
      <c r="U132" s="7">
        <v>0.46200000000000002</v>
      </c>
      <c r="V132" s="5">
        <v>0.71599999999999997</v>
      </c>
      <c r="W132" s="7">
        <v>0.44500000000000001</v>
      </c>
    </row>
    <row r="133" spans="2:23" x14ac:dyDescent="0.35">
      <c r="B133" s="3" t="s">
        <v>49</v>
      </c>
      <c r="C133" s="2">
        <v>0.70399999999999996</v>
      </c>
      <c r="D133" s="2">
        <v>0.28799999999999998</v>
      </c>
      <c r="E133" s="2">
        <v>0.19900000000000001</v>
      </c>
      <c r="F133" s="2">
        <v>0.218</v>
      </c>
      <c r="R133" s="3" t="s">
        <v>49</v>
      </c>
      <c r="S133" s="4">
        <v>0.33900000000000002</v>
      </c>
      <c r="T133" s="5">
        <v>0.3</v>
      </c>
      <c r="U133" s="5">
        <v>0.26100000000000001</v>
      </c>
      <c r="V133" s="5">
        <v>0.316</v>
      </c>
      <c r="W133" s="5">
        <v>0.29399999999999998</v>
      </c>
    </row>
    <row r="134" spans="2:23" x14ac:dyDescent="0.35">
      <c r="B134" s="3" t="s">
        <v>50</v>
      </c>
      <c r="C134" s="6">
        <v>0.76100000000000001</v>
      </c>
      <c r="D134" s="6">
        <v>0.32700000000000001</v>
      </c>
      <c r="E134" s="2">
        <v>0.222</v>
      </c>
      <c r="F134" s="6">
        <v>0.24199999999999999</v>
      </c>
      <c r="R134" s="3" t="s">
        <v>50</v>
      </c>
      <c r="S134" s="4">
        <v>0.35799999999999998</v>
      </c>
      <c r="T134" s="7">
        <v>0.33</v>
      </c>
      <c r="U134" s="7">
        <v>0.26200000000000001</v>
      </c>
      <c r="V134" s="5">
        <v>0.316</v>
      </c>
      <c r="W134" s="7">
        <v>0.28199999999999997</v>
      </c>
    </row>
    <row r="135" spans="2:23" x14ac:dyDescent="0.35">
      <c r="B135" s="3" t="s">
        <v>51</v>
      </c>
      <c r="C135" s="2">
        <v>0.83199999999999996</v>
      </c>
      <c r="D135" s="2">
        <v>0.36</v>
      </c>
      <c r="E135" s="2">
        <v>0.24199999999999999</v>
      </c>
      <c r="F135" s="2">
        <v>0.27400000000000002</v>
      </c>
      <c r="R135" s="3" t="s">
        <v>51</v>
      </c>
      <c r="S135" s="4">
        <v>0.36499999999999999</v>
      </c>
      <c r="T135" s="5">
        <v>0.32300000000000001</v>
      </c>
      <c r="U135" s="5">
        <v>0.28899999999999998</v>
      </c>
      <c r="V135" s="5">
        <v>0.33900000000000002</v>
      </c>
      <c r="W135" s="5">
        <v>0.29899999999999999</v>
      </c>
    </row>
    <row r="136" spans="2:23" x14ac:dyDescent="0.35">
      <c r="B136" s="3" t="s">
        <v>52</v>
      </c>
      <c r="C136" s="6">
        <v>0.91</v>
      </c>
      <c r="D136" s="6">
        <v>0.40400000000000003</v>
      </c>
      <c r="E136" s="2">
        <v>0.25800000000000001</v>
      </c>
      <c r="F136" s="6">
        <v>0.27700000000000002</v>
      </c>
      <c r="R136" s="3" t="s">
        <v>52</v>
      </c>
      <c r="S136" s="4">
        <v>0.45600000000000002</v>
      </c>
      <c r="T136" s="7">
        <v>0.35399999999999998</v>
      </c>
      <c r="U136" s="7">
        <v>0.3</v>
      </c>
      <c r="V136" s="5">
        <v>0.40500000000000003</v>
      </c>
      <c r="W136" s="7">
        <v>0.28000000000000003</v>
      </c>
    </row>
    <row r="137" spans="2:23" x14ac:dyDescent="0.35">
      <c r="B137" s="3" t="s">
        <v>53</v>
      </c>
      <c r="C137" s="2">
        <v>0.98399999999999999</v>
      </c>
      <c r="D137" s="2">
        <v>0.437</v>
      </c>
      <c r="E137" s="2">
        <v>0.28499999999999998</v>
      </c>
      <c r="F137" s="2">
        <v>0.30399999999999999</v>
      </c>
      <c r="R137" s="3" t="s">
        <v>53</v>
      </c>
      <c r="S137" s="4">
        <v>0.41799999999999998</v>
      </c>
      <c r="T137" s="5">
        <v>0.36899999999999999</v>
      </c>
      <c r="U137" s="5">
        <v>0.33900000000000002</v>
      </c>
      <c r="V137" s="5">
        <v>0.41299999999999998</v>
      </c>
      <c r="W137" s="5">
        <v>0.29799999999999999</v>
      </c>
    </row>
    <row r="138" spans="2:23" x14ac:dyDescent="0.35">
      <c r="B138" s="3" t="s">
        <v>54</v>
      </c>
      <c r="C138" s="6">
        <v>1.1240000000000001</v>
      </c>
      <c r="D138" s="6">
        <v>0.501</v>
      </c>
      <c r="E138" s="2">
        <v>0.313</v>
      </c>
      <c r="F138" s="6">
        <v>0.32200000000000001</v>
      </c>
      <c r="R138" s="3" t="s">
        <v>54</v>
      </c>
      <c r="S138" s="4">
        <v>0.48799999999999999</v>
      </c>
      <c r="T138" s="7">
        <v>0.40699999999999997</v>
      </c>
      <c r="U138" s="7">
        <v>0.35299999999999998</v>
      </c>
      <c r="V138" s="5">
        <v>0.42099999999999999</v>
      </c>
      <c r="W138" s="7">
        <v>0.34399999999999997</v>
      </c>
    </row>
    <row r="139" spans="2:23" x14ac:dyDescent="0.35">
      <c r="B139" s="3" t="s">
        <v>55</v>
      </c>
      <c r="C139" s="2">
        <v>2.3119999999999998</v>
      </c>
      <c r="D139" s="2">
        <v>0.32200000000000001</v>
      </c>
      <c r="E139" s="2">
        <v>0.17799999999999999</v>
      </c>
      <c r="F139" s="2">
        <v>0.20699999999999999</v>
      </c>
      <c r="R139" s="3" t="s">
        <v>55</v>
      </c>
      <c r="S139" s="4">
        <v>0.318</v>
      </c>
      <c r="T139" s="5">
        <v>0.29599999999999999</v>
      </c>
      <c r="U139" s="5">
        <v>0.29699999999999999</v>
      </c>
      <c r="V139" s="5">
        <v>0.311</v>
      </c>
      <c r="W139" s="5">
        <v>0.316</v>
      </c>
    </row>
    <row r="140" spans="2:23" x14ac:dyDescent="0.35">
      <c r="B140" s="3" t="s">
        <v>56</v>
      </c>
      <c r="C140" s="6">
        <v>1.9179999999999999</v>
      </c>
      <c r="D140" s="6">
        <v>0.35</v>
      </c>
      <c r="E140" s="2">
        <v>0.187</v>
      </c>
      <c r="F140" s="6">
        <v>0.19900000000000001</v>
      </c>
      <c r="R140" s="3" t="s">
        <v>56</v>
      </c>
      <c r="S140" s="4">
        <v>0.28000000000000003</v>
      </c>
      <c r="T140" s="7">
        <v>0.35799999999999998</v>
      </c>
      <c r="U140" s="7">
        <v>0.31900000000000001</v>
      </c>
      <c r="V140" s="5">
        <v>0.27600000000000002</v>
      </c>
      <c r="W140" s="7">
        <v>0.26700000000000002</v>
      </c>
    </row>
    <row r="141" spans="2:23" x14ac:dyDescent="0.35">
      <c r="B141" s="17" t="s">
        <v>70</v>
      </c>
      <c r="C141" s="10">
        <v>59.189999999999991</v>
      </c>
      <c r="D141" s="10">
        <v>30.466000000000001</v>
      </c>
      <c r="E141" s="10">
        <v>16.298000000000002</v>
      </c>
      <c r="F141" s="10">
        <v>15.761000000000001</v>
      </c>
      <c r="R141" s="17" t="s">
        <v>70</v>
      </c>
      <c r="S141" s="13">
        <v>24.009999999999998</v>
      </c>
      <c r="T141" s="14">
        <v>22.742999999999999</v>
      </c>
      <c r="U141" s="15">
        <v>18.337</v>
      </c>
      <c r="V141" s="15">
        <v>22.86</v>
      </c>
      <c r="W141" s="15">
        <v>18.959</v>
      </c>
    </row>
    <row r="147" spans="1:26" x14ac:dyDescent="0.35">
      <c r="A147" s="22" t="s">
        <v>71</v>
      </c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</row>
    <row r="148" spans="1:26" x14ac:dyDescent="0.35">
      <c r="A148" s="18"/>
      <c r="B148" s="18"/>
      <c r="C148" s="19" t="s">
        <v>2</v>
      </c>
      <c r="D148" s="19"/>
      <c r="E148" s="19"/>
      <c r="F148" s="19" t="s">
        <v>3</v>
      </c>
      <c r="G148" s="19"/>
      <c r="H148" s="19"/>
      <c r="I148" s="19" t="s">
        <v>4</v>
      </c>
      <c r="J148" s="19"/>
      <c r="K148" s="19"/>
      <c r="L148" s="19" t="s">
        <v>5</v>
      </c>
      <c r="M148" s="19"/>
      <c r="N148" s="19"/>
    </row>
    <row r="149" spans="1:26" ht="58" x14ac:dyDescent="0.35">
      <c r="A149" s="1" t="s">
        <v>11</v>
      </c>
      <c r="B149" s="1" t="s">
        <v>12</v>
      </c>
      <c r="C149" s="1" t="s">
        <v>13</v>
      </c>
      <c r="D149" s="1" t="s">
        <v>14</v>
      </c>
      <c r="E149" s="1" t="s">
        <v>15</v>
      </c>
      <c r="F149" s="1" t="s">
        <v>13</v>
      </c>
      <c r="G149" s="1" t="s">
        <v>14</v>
      </c>
      <c r="H149" s="1" t="s">
        <v>15</v>
      </c>
      <c r="I149" s="1" t="s">
        <v>13</v>
      </c>
      <c r="J149" s="1" t="s">
        <v>14</v>
      </c>
      <c r="K149" s="1" t="s">
        <v>15</v>
      </c>
      <c r="L149" s="1" t="s">
        <v>13</v>
      </c>
      <c r="M149" s="1" t="s">
        <v>14</v>
      </c>
      <c r="N149" s="1" t="s">
        <v>15</v>
      </c>
      <c r="R149" s="1" t="s">
        <v>12</v>
      </c>
      <c r="S149" s="1" t="s">
        <v>72</v>
      </c>
      <c r="T149" s="1" t="s">
        <v>73</v>
      </c>
      <c r="U149" s="1" t="s">
        <v>76</v>
      </c>
      <c r="V149" s="1" t="s">
        <v>77</v>
      </c>
      <c r="W149" s="1" t="s">
        <v>78</v>
      </c>
      <c r="X149" s="1" t="s">
        <v>79</v>
      </c>
      <c r="Y149" s="1" t="s">
        <v>80</v>
      </c>
      <c r="Z149" s="1" t="s">
        <v>81</v>
      </c>
    </row>
    <row r="150" spans="1:26" x14ac:dyDescent="0.35">
      <c r="A150" s="2">
        <v>1</v>
      </c>
      <c r="B150" s="3" t="s">
        <v>16</v>
      </c>
      <c r="C150" s="2">
        <v>10578</v>
      </c>
      <c r="D150" s="2">
        <v>100</v>
      </c>
      <c r="E150" s="2">
        <v>0.55700000000000005</v>
      </c>
      <c r="F150" s="2">
        <v>10555</v>
      </c>
      <c r="G150" s="2">
        <v>100</v>
      </c>
      <c r="H150" s="2">
        <v>0.193</v>
      </c>
      <c r="I150" s="2">
        <v>10533</v>
      </c>
      <c r="J150" s="2">
        <v>100</v>
      </c>
      <c r="K150" s="2">
        <v>0.126</v>
      </c>
      <c r="L150" s="2">
        <v>10511</v>
      </c>
      <c r="M150" s="2">
        <v>100</v>
      </c>
      <c r="N150" s="2">
        <v>0.121</v>
      </c>
      <c r="R150" s="3" t="s">
        <v>16</v>
      </c>
      <c r="S150" s="2">
        <v>10578</v>
      </c>
      <c r="T150" s="2">
        <v>0.55700000000000005</v>
      </c>
      <c r="U150" s="2">
        <v>10555</v>
      </c>
      <c r="V150" s="2">
        <v>0.193</v>
      </c>
      <c r="W150" s="2">
        <v>10533</v>
      </c>
      <c r="X150" s="2">
        <v>0.126</v>
      </c>
      <c r="Y150" s="2">
        <v>10511</v>
      </c>
      <c r="Z150" s="2">
        <v>0.121</v>
      </c>
    </row>
    <row r="151" spans="1:26" x14ac:dyDescent="0.35">
      <c r="A151" s="6">
        <v>2</v>
      </c>
      <c r="B151" s="3" t="s">
        <v>17</v>
      </c>
      <c r="C151" s="2">
        <v>10568</v>
      </c>
      <c r="D151" s="6">
        <v>100</v>
      </c>
      <c r="E151" s="6">
        <v>0.55400000000000005</v>
      </c>
      <c r="F151" s="2">
        <v>10545</v>
      </c>
      <c r="G151" s="6">
        <v>100</v>
      </c>
      <c r="H151" s="6">
        <v>0.192</v>
      </c>
      <c r="I151" s="2">
        <v>10523</v>
      </c>
      <c r="J151" s="2">
        <v>100</v>
      </c>
      <c r="K151" s="2">
        <v>0.127</v>
      </c>
      <c r="L151" s="2">
        <v>10533</v>
      </c>
      <c r="M151" s="6">
        <v>100</v>
      </c>
      <c r="N151" s="2">
        <v>0.11899999999999999</v>
      </c>
      <c r="R151" s="3" t="s">
        <v>17</v>
      </c>
      <c r="S151" s="2">
        <v>10568</v>
      </c>
      <c r="T151" s="6">
        <v>0.55400000000000005</v>
      </c>
      <c r="U151" s="2">
        <v>10545</v>
      </c>
      <c r="V151" s="6">
        <v>0.192</v>
      </c>
      <c r="W151" s="2">
        <v>10523</v>
      </c>
      <c r="X151" s="2">
        <v>0.127</v>
      </c>
      <c r="Y151" s="2">
        <v>10533</v>
      </c>
      <c r="Z151" s="2">
        <v>0.11899999999999999</v>
      </c>
    </row>
    <row r="152" spans="1:26" x14ac:dyDescent="0.35">
      <c r="A152" s="2">
        <v>3</v>
      </c>
      <c r="B152" s="3" t="s">
        <v>18</v>
      </c>
      <c r="C152" s="2">
        <v>46793</v>
      </c>
      <c r="D152" s="2">
        <v>100</v>
      </c>
      <c r="E152" s="2">
        <v>2.3079999999999998</v>
      </c>
      <c r="F152" s="2">
        <v>31231</v>
      </c>
      <c r="G152" s="2">
        <v>100</v>
      </c>
      <c r="H152" s="2">
        <v>0.56200000000000006</v>
      </c>
      <c r="I152" s="2">
        <v>11125</v>
      </c>
      <c r="J152" s="2">
        <v>100</v>
      </c>
      <c r="K152" s="2">
        <v>0.13400000000000001</v>
      </c>
      <c r="L152" s="2">
        <v>10533</v>
      </c>
      <c r="M152" s="2">
        <v>100</v>
      </c>
      <c r="N152" s="2">
        <v>0.16900000000000001</v>
      </c>
      <c r="R152" s="3" t="s">
        <v>18</v>
      </c>
      <c r="S152" s="2">
        <v>46793</v>
      </c>
      <c r="T152" s="2">
        <v>2.3079999999999998</v>
      </c>
      <c r="U152" s="2">
        <v>31231</v>
      </c>
      <c r="V152" s="2">
        <v>0.56200000000000006</v>
      </c>
      <c r="W152" s="2">
        <v>11125</v>
      </c>
      <c r="X152" s="2">
        <v>0.13400000000000001</v>
      </c>
      <c r="Y152" s="2">
        <v>10533</v>
      </c>
      <c r="Z152" s="2">
        <v>0.16900000000000001</v>
      </c>
    </row>
    <row r="153" spans="1:26" x14ac:dyDescent="0.35">
      <c r="A153" s="6">
        <v>4</v>
      </c>
      <c r="B153" s="3" t="s">
        <v>19</v>
      </c>
      <c r="C153" s="2">
        <v>26537</v>
      </c>
      <c r="D153" s="6">
        <v>100</v>
      </c>
      <c r="E153" s="6">
        <v>1.3380000000000001</v>
      </c>
      <c r="F153" s="2">
        <v>15875</v>
      </c>
      <c r="G153" s="6">
        <v>100</v>
      </c>
      <c r="H153" s="6">
        <v>0.28999999999999998</v>
      </c>
      <c r="I153" s="2">
        <v>15833</v>
      </c>
      <c r="J153" s="2">
        <v>100</v>
      </c>
      <c r="K153" s="2">
        <v>0.188</v>
      </c>
      <c r="L153" s="2">
        <v>10861</v>
      </c>
      <c r="M153" s="6">
        <v>100</v>
      </c>
      <c r="N153" s="2">
        <v>0.123</v>
      </c>
      <c r="R153" s="3" t="s">
        <v>19</v>
      </c>
      <c r="S153" s="2">
        <v>26537</v>
      </c>
      <c r="T153" s="6">
        <v>1.3380000000000001</v>
      </c>
      <c r="U153" s="2">
        <v>15875</v>
      </c>
      <c r="V153" s="6">
        <v>0.28999999999999998</v>
      </c>
      <c r="W153" s="2">
        <v>15833</v>
      </c>
      <c r="X153" s="2">
        <v>0.188</v>
      </c>
      <c r="Y153" s="2">
        <v>10861</v>
      </c>
      <c r="Z153" s="2">
        <v>0.123</v>
      </c>
    </row>
    <row r="154" spans="1:26" x14ac:dyDescent="0.35">
      <c r="A154" s="2">
        <v>5</v>
      </c>
      <c r="B154" s="3" t="s">
        <v>20</v>
      </c>
      <c r="C154" s="2">
        <v>10502</v>
      </c>
      <c r="D154" s="2">
        <v>100</v>
      </c>
      <c r="E154" s="2">
        <v>1.089</v>
      </c>
      <c r="F154" s="2">
        <v>10577</v>
      </c>
      <c r="G154" s="2">
        <v>100</v>
      </c>
      <c r="H154" s="2">
        <v>0.38300000000000001</v>
      </c>
      <c r="I154" s="2">
        <v>10583</v>
      </c>
      <c r="J154" s="2">
        <v>100</v>
      </c>
      <c r="K154" s="2">
        <v>0.222</v>
      </c>
      <c r="L154" s="2">
        <v>10541</v>
      </c>
      <c r="M154" s="2">
        <v>100</v>
      </c>
      <c r="N154" s="2">
        <v>0.20599999999999999</v>
      </c>
      <c r="R154" s="3" t="s">
        <v>20</v>
      </c>
      <c r="S154" s="2">
        <v>10502</v>
      </c>
      <c r="T154" s="2">
        <v>1.089</v>
      </c>
      <c r="U154" s="2">
        <v>10577</v>
      </c>
      <c r="V154" s="2">
        <v>0.38300000000000001</v>
      </c>
      <c r="W154" s="2">
        <v>10583</v>
      </c>
      <c r="X154" s="2">
        <v>0.222</v>
      </c>
      <c r="Y154" s="2">
        <v>10541</v>
      </c>
      <c r="Z154" s="2">
        <v>0.20599999999999999</v>
      </c>
    </row>
    <row r="155" spans="1:26" x14ac:dyDescent="0.35">
      <c r="A155" s="6">
        <v>6</v>
      </c>
      <c r="B155" s="3" t="s">
        <v>21</v>
      </c>
      <c r="C155" s="2">
        <v>10614</v>
      </c>
      <c r="D155" s="6">
        <v>100</v>
      </c>
      <c r="E155" s="6">
        <v>1.054</v>
      </c>
      <c r="F155" s="2">
        <v>10583</v>
      </c>
      <c r="G155" s="6">
        <v>100</v>
      </c>
      <c r="H155" s="6">
        <v>0.249</v>
      </c>
      <c r="I155" s="2">
        <v>10581</v>
      </c>
      <c r="J155" s="2">
        <v>100</v>
      </c>
      <c r="K155" s="2">
        <v>0.151</v>
      </c>
      <c r="L155" s="2">
        <v>10556</v>
      </c>
      <c r="M155" s="6">
        <v>100</v>
      </c>
      <c r="N155" s="2">
        <v>0.13900000000000001</v>
      </c>
      <c r="R155" s="3" t="s">
        <v>21</v>
      </c>
      <c r="S155" s="2">
        <v>10614</v>
      </c>
      <c r="T155" s="6">
        <v>1.054</v>
      </c>
      <c r="U155" s="2">
        <v>10583</v>
      </c>
      <c r="V155" s="6">
        <v>0.249</v>
      </c>
      <c r="W155" s="2">
        <v>10581</v>
      </c>
      <c r="X155" s="2">
        <v>0.151</v>
      </c>
      <c r="Y155" s="2">
        <v>10556</v>
      </c>
      <c r="Z155" s="2">
        <v>0.13900000000000001</v>
      </c>
    </row>
    <row r="156" spans="1:26" x14ac:dyDescent="0.35">
      <c r="A156" s="2">
        <v>7</v>
      </c>
      <c r="B156" s="3" t="s">
        <v>22</v>
      </c>
      <c r="C156" s="2">
        <v>10548</v>
      </c>
      <c r="D156" s="2">
        <v>100</v>
      </c>
      <c r="E156" s="2">
        <v>1.0900000000000001</v>
      </c>
      <c r="F156" s="2">
        <v>10532</v>
      </c>
      <c r="G156" s="2">
        <v>100</v>
      </c>
      <c r="H156" s="2">
        <v>0.38200000000000001</v>
      </c>
      <c r="I156" s="2">
        <v>10500</v>
      </c>
      <c r="J156" s="2">
        <v>100</v>
      </c>
      <c r="K156" s="2">
        <v>0.222</v>
      </c>
      <c r="L156" s="2">
        <v>10502</v>
      </c>
      <c r="M156" s="2">
        <v>100</v>
      </c>
      <c r="N156" s="2">
        <v>0.20499999999999999</v>
      </c>
      <c r="R156" s="3" t="s">
        <v>22</v>
      </c>
      <c r="S156" s="2">
        <v>10548</v>
      </c>
      <c r="T156" s="2">
        <v>1.0900000000000001</v>
      </c>
      <c r="U156" s="2">
        <v>10532</v>
      </c>
      <c r="V156" s="2">
        <v>0.38200000000000001</v>
      </c>
      <c r="W156" s="2">
        <v>10500</v>
      </c>
      <c r="X156" s="2">
        <v>0.222</v>
      </c>
      <c r="Y156" s="2">
        <v>10502</v>
      </c>
      <c r="Z156" s="2">
        <v>0.20499999999999999</v>
      </c>
    </row>
    <row r="157" spans="1:26" x14ac:dyDescent="0.35">
      <c r="A157" s="6">
        <v>8</v>
      </c>
      <c r="B157" s="3" t="s">
        <v>23</v>
      </c>
      <c r="C157" s="2">
        <v>100762</v>
      </c>
      <c r="D157" s="6">
        <v>100</v>
      </c>
      <c r="E157" s="6">
        <v>4.5039999999999996</v>
      </c>
      <c r="F157" s="2">
        <v>100610</v>
      </c>
      <c r="G157" s="6">
        <v>100</v>
      </c>
      <c r="H157" s="6">
        <v>1.66</v>
      </c>
      <c r="I157" s="2">
        <v>94541</v>
      </c>
      <c r="J157" s="2">
        <v>100</v>
      </c>
      <c r="K157" s="2">
        <v>1.089</v>
      </c>
      <c r="L157" s="2">
        <v>22845</v>
      </c>
      <c r="M157" s="6">
        <v>100</v>
      </c>
      <c r="N157" s="2">
        <v>0.248</v>
      </c>
      <c r="R157" s="3" t="s">
        <v>23</v>
      </c>
      <c r="S157" s="2">
        <v>100762</v>
      </c>
      <c r="T157" s="6">
        <v>4.5039999999999996</v>
      </c>
      <c r="U157" s="2">
        <v>100610</v>
      </c>
      <c r="V157" s="6">
        <v>1.66</v>
      </c>
      <c r="W157" s="2">
        <v>94541</v>
      </c>
      <c r="X157" s="2">
        <v>1.089</v>
      </c>
      <c r="Y157" s="2">
        <v>22845</v>
      </c>
      <c r="Z157" s="2">
        <v>0.248</v>
      </c>
    </row>
    <row r="158" spans="1:26" x14ac:dyDescent="0.35">
      <c r="A158" s="2">
        <v>9</v>
      </c>
      <c r="B158" s="3" t="s">
        <v>24</v>
      </c>
      <c r="C158" s="2">
        <v>10601</v>
      </c>
      <c r="D158" s="2">
        <v>100</v>
      </c>
      <c r="E158" s="2">
        <v>1.1499999999999999</v>
      </c>
      <c r="F158" s="2">
        <v>10590</v>
      </c>
      <c r="G158" s="2">
        <v>100</v>
      </c>
      <c r="H158" s="2">
        <v>0.436</v>
      </c>
      <c r="I158" s="2">
        <v>10574</v>
      </c>
      <c r="J158" s="2">
        <v>100</v>
      </c>
      <c r="K158" s="2">
        <v>0.26</v>
      </c>
      <c r="L158" s="2">
        <v>10557</v>
      </c>
      <c r="M158" s="2">
        <v>100</v>
      </c>
      <c r="N158" s="2">
        <v>0.24199999999999999</v>
      </c>
      <c r="R158" s="3" t="s">
        <v>24</v>
      </c>
      <c r="S158" s="2">
        <v>10601</v>
      </c>
      <c r="T158" s="2">
        <v>1.1499999999999999</v>
      </c>
      <c r="U158" s="2">
        <v>10590</v>
      </c>
      <c r="V158" s="2">
        <v>0.436</v>
      </c>
      <c r="W158" s="2">
        <v>10574</v>
      </c>
      <c r="X158" s="2">
        <v>0.26</v>
      </c>
      <c r="Y158" s="2">
        <v>10557</v>
      </c>
      <c r="Z158" s="2">
        <v>0.24199999999999999</v>
      </c>
    </row>
    <row r="159" spans="1:26" x14ac:dyDescent="0.35">
      <c r="A159" s="6">
        <v>10</v>
      </c>
      <c r="B159" s="3" t="s">
        <v>25</v>
      </c>
      <c r="C159" s="2">
        <v>16621</v>
      </c>
      <c r="D159" s="6">
        <v>100</v>
      </c>
      <c r="E159" s="6">
        <v>1.0920000000000001</v>
      </c>
      <c r="F159" s="2">
        <v>10587</v>
      </c>
      <c r="G159" s="6">
        <v>100</v>
      </c>
      <c r="H159" s="6">
        <v>0.249</v>
      </c>
      <c r="I159" s="2">
        <v>10560</v>
      </c>
      <c r="J159" s="2">
        <v>100</v>
      </c>
      <c r="K159" s="2">
        <v>0.15</v>
      </c>
      <c r="L159" s="2">
        <v>10544</v>
      </c>
      <c r="M159" s="6">
        <v>100</v>
      </c>
      <c r="N159" s="2">
        <v>0.14299999999999999</v>
      </c>
      <c r="R159" s="3" t="s">
        <v>25</v>
      </c>
      <c r="S159" s="2">
        <v>16621</v>
      </c>
      <c r="T159" s="6">
        <v>1.0920000000000001</v>
      </c>
      <c r="U159" s="2">
        <v>10587</v>
      </c>
      <c r="V159" s="6">
        <v>0.249</v>
      </c>
      <c r="W159" s="2">
        <v>10560</v>
      </c>
      <c r="X159" s="2">
        <v>0.15</v>
      </c>
      <c r="Y159" s="2">
        <v>10544</v>
      </c>
      <c r="Z159" s="2">
        <v>0.14299999999999999</v>
      </c>
    </row>
    <row r="160" spans="1:26" x14ac:dyDescent="0.35">
      <c r="A160" s="2">
        <v>11</v>
      </c>
      <c r="B160" s="3" t="s">
        <v>26</v>
      </c>
      <c r="C160" s="2">
        <v>10680</v>
      </c>
      <c r="D160" s="2">
        <v>100</v>
      </c>
      <c r="E160" s="2">
        <v>1.3360000000000001</v>
      </c>
      <c r="F160" s="2">
        <v>10654</v>
      </c>
      <c r="G160" s="2">
        <v>100</v>
      </c>
      <c r="H160" s="2">
        <v>0.53</v>
      </c>
      <c r="I160" s="2">
        <v>10643</v>
      </c>
      <c r="J160" s="2">
        <v>100</v>
      </c>
      <c r="K160" s="2">
        <v>0.28699999999999998</v>
      </c>
      <c r="L160" s="2">
        <v>10626</v>
      </c>
      <c r="M160" s="2">
        <v>100</v>
      </c>
      <c r="N160" s="2">
        <v>0.25800000000000001</v>
      </c>
      <c r="R160" s="3" t="s">
        <v>26</v>
      </c>
      <c r="S160" s="2">
        <v>10680</v>
      </c>
      <c r="T160" s="2">
        <v>1.3360000000000001</v>
      </c>
      <c r="U160" s="2">
        <v>10654</v>
      </c>
      <c r="V160" s="2">
        <v>0.53</v>
      </c>
      <c r="W160" s="2">
        <v>10643</v>
      </c>
      <c r="X160" s="2">
        <v>0.28699999999999998</v>
      </c>
      <c r="Y160" s="2">
        <v>10626</v>
      </c>
      <c r="Z160" s="2">
        <v>0.25800000000000001</v>
      </c>
    </row>
    <row r="161" spans="1:26" x14ac:dyDescent="0.35">
      <c r="A161" s="6">
        <v>12</v>
      </c>
      <c r="B161" s="3" t="s">
        <v>27</v>
      </c>
      <c r="C161" s="2">
        <v>10857</v>
      </c>
      <c r="D161" s="6">
        <v>100</v>
      </c>
      <c r="E161" s="6">
        <v>2.3330000000000002</v>
      </c>
      <c r="F161" s="2">
        <v>10829</v>
      </c>
      <c r="G161" s="6">
        <v>100</v>
      </c>
      <c r="H161" s="6">
        <v>1.2350000000000001</v>
      </c>
      <c r="I161" s="2">
        <v>10814</v>
      </c>
      <c r="J161" s="2">
        <v>100</v>
      </c>
      <c r="K161" s="2">
        <v>0.82499999999999996</v>
      </c>
      <c r="L161" s="2">
        <v>10830</v>
      </c>
      <c r="M161" s="6">
        <v>100</v>
      </c>
      <c r="N161" s="2">
        <v>0.72799999999999998</v>
      </c>
      <c r="R161" s="3" t="s">
        <v>27</v>
      </c>
      <c r="S161" s="2">
        <v>10857</v>
      </c>
      <c r="T161" s="6">
        <v>2.3330000000000002</v>
      </c>
      <c r="U161" s="2">
        <v>10829</v>
      </c>
      <c r="V161" s="6">
        <v>1.2350000000000001</v>
      </c>
      <c r="W161" s="2">
        <v>10814</v>
      </c>
      <c r="X161" s="2">
        <v>0.82499999999999996</v>
      </c>
      <c r="Y161" s="2">
        <v>10830</v>
      </c>
      <c r="Z161" s="2">
        <v>0.72799999999999998</v>
      </c>
    </row>
    <row r="162" spans="1:26" x14ac:dyDescent="0.35">
      <c r="A162" s="2">
        <v>13</v>
      </c>
      <c r="B162" s="3" t="s">
        <v>28</v>
      </c>
      <c r="C162" s="2">
        <v>10855</v>
      </c>
      <c r="D162" s="2">
        <v>100</v>
      </c>
      <c r="E162" s="2">
        <v>3.5169999999999999</v>
      </c>
      <c r="F162" s="2">
        <v>10901</v>
      </c>
      <c r="G162" s="2">
        <v>100</v>
      </c>
      <c r="H162" s="2">
        <v>1.7629999999999999</v>
      </c>
      <c r="I162" s="2">
        <v>10868</v>
      </c>
      <c r="J162" s="2">
        <v>100</v>
      </c>
      <c r="K162" s="2">
        <v>1.25</v>
      </c>
      <c r="L162" s="2">
        <v>10887</v>
      </c>
      <c r="M162" s="2">
        <v>100</v>
      </c>
      <c r="N162" s="2">
        <v>1.052</v>
      </c>
      <c r="R162" s="3" t="s">
        <v>28</v>
      </c>
      <c r="S162" s="2">
        <v>10855</v>
      </c>
      <c r="T162" s="2">
        <v>3.5169999999999999</v>
      </c>
      <c r="U162" s="2">
        <v>10901</v>
      </c>
      <c r="V162" s="2">
        <v>1.7629999999999999</v>
      </c>
      <c r="W162" s="2">
        <v>10868</v>
      </c>
      <c r="X162" s="2">
        <v>1.25</v>
      </c>
      <c r="Y162" s="2">
        <v>10887</v>
      </c>
      <c r="Z162" s="2">
        <v>1.052</v>
      </c>
    </row>
    <row r="163" spans="1:26" x14ac:dyDescent="0.35">
      <c r="A163" s="6">
        <v>14</v>
      </c>
      <c r="B163" s="3" t="s">
        <v>29</v>
      </c>
      <c r="C163" s="2">
        <v>50804</v>
      </c>
      <c r="D163" s="6">
        <v>100</v>
      </c>
      <c r="E163" s="6">
        <v>2.8250000000000002</v>
      </c>
      <c r="F163" s="2">
        <v>25832</v>
      </c>
      <c r="G163" s="6">
        <v>100</v>
      </c>
      <c r="H163" s="6">
        <v>0.60699999999999998</v>
      </c>
      <c r="I163" s="2">
        <v>11711</v>
      </c>
      <c r="J163" s="2">
        <v>100</v>
      </c>
      <c r="K163" s="2">
        <v>0.19400000000000001</v>
      </c>
      <c r="L163" s="2">
        <v>10870</v>
      </c>
      <c r="M163" s="6">
        <v>93</v>
      </c>
      <c r="N163" s="2">
        <v>0.19800000000000001</v>
      </c>
      <c r="R163" s="3" t="s">
        <v>29</v>
      </c>
      <c r="S163" s="2">
        <v>50804</v>
      </c>
      <c r="T163" s="6">
        <v>2.8250000000000002</v>
      </c>
      <c r="U163" s="2">
        <v>25832</v>
      </c>
      <c r="V163" s="6">
        <v>0.60699999999999998</v>
      </c>
      <c r="W163" s="2">
        <v>11711</v>
      </c>
      <c r="X163" s="2">
        <v>0.19400000000000001</v>
      </c>
      <c r="Y163" s="2">
        <v>10870</v>
      </c>
      <c r="Z163" s="2">
        <v>0.19800000000000001</v>
      </c>
    </row>
    <row r="164" spans="1:26" x14ac:dyDescent="0.35">
      <c r="A164" s="2">
        <v>15</v>
      </c>
      <c r="B164" s="3" t="s">
        <v>30</v>
      </c>
      <c r="C164" s="2">
        <v>40707</v>
      </c>
      <c r="D164" s="2">
        <v>100</v>
      </c>
      <c r="E164" s="2">
        <v>2.327</v>
      </c>
      <c r="F164" s="2">
        <v>23720</v>
      </c>
      <c r="G164" s="2">
        <v>100</v>
      </c>
      <c r="H164" s="2">
        <v>0.52200000000000002</v>
      </c>
      <c r="I164" s="2">
        <v>17646</v>
      </c>
      <c r="J164" s="2">
        <v>100</v>
      </c>
      <c r="K164" s="2">
        <v>0.26</v>
      </c>
      <c r="L164" s="2">
        <v>14130</v>
      </c>
      <c r="M164" s="2">
        <v>100</v>
      </c>
      <c r="N164" s="2">
        <v>0.20200000000000001</v>
      </c>
      <c r="R164" s="3" t="s">
        <v>30</v>
      </c>
      <c r="S164" s="2">
        <v>40707</v>
      </c>
      <c r="T164" s="2">
        <v>2.327</v>
      </c>
      <c r="U164" s="2">
        <v>23720</v>
      </c>
      <c r="V164" s="2">
        <v>0.52200000000000002</v>
      </c>
      <c r="W164" s="2">
        <v>17646</v>
      </c>
      <c r="X164" s="2">
        <v>0.26</v>
      </c>
      <c r="Y164" s="2">
        <v>14130</v>
      </c>
      <c r="Z164" s="2">
        <v>0.20200000000000001</v>
      </c>
    </row>
    <row r="165" spans="1:26" x14ac:dyDescent="0.35">
      <c r="A165" s="6">
        <v>16</v>
      </c>
      <c r="B165" s="3" t="s">
        <v>31</v>
      </c>
      <c r="C165" s="2">
        <v>10555</v>
      </c>
      <c r="D165" s="6">
        <v>100</v>
      </c>
      <c r="E165" s="6">
        <v>0.56499999999999995</v>
      </c>
      <c r="F165" s="2">
        <v>10532</v>
      </c>
      <c r="G165" s="6">
        <v>100</v>
      </c>
      <c r="H165" s="6">
        <v>0.19700000000000001</v>
      </c>
      <c r="I165" s="2">
        <v>10517</v>
      </c>
      <c r="J165" s="2">
        <v>100</v>
      </c>
      <c r="K165" s="2">
        <v>0.126</v>
      </c>
      <c r="L165" s="2">
        <v>10492</v>
      </c>
      <c r="M165" s="6">
        <v>100</v>
      </c>
      <c r="N165" s="2">
        <v>0.11799999999999999</v>
      </c>
      <c r="R165" s="3" t="s">
        <v>31</v>
      </c>
      <c r="S165" s="2">
        <v>10555</v>
      </c>
      <c r="T165" s="6">
        <v>0.56499999999999995</v>
      </c>
      <c r="U165" s="2">
        <v>10532</v>
      </c>
      <c r="V165" s="6">
        <v>0.19700000000000001</v>
      </c>
      <c r="W165" s="2">
        <v>10517</v>
      </c>
      <c r="X165" s="2">
        <v>0.126</v>
      </c>
      <c r="Y165" s="2">
        <v>10492</v>
      </c>
      <c r="Z165" s="2">
        <v>0.11799999999999999</v>
      </c>
    </row>
    <row r="166" spans="1:26" x14ac:dyDescent="0.35">
      <c r="A166" s="2">
        <v>17</v>
      </c>
      <c r="B166" s="3" t="s">
        <v>32</v>
      </c>
      <c r="C166" s="2">
        <v>10679</v>
      </c>
      <c r="D166" s="2">
        <v>100</v>
      </c>
      <c r="E166" s="2">
        <v>1.079</v>
      </c>
      <c r="F166" s="2">
        <v>10629</v>
      </c>
      <c r="G166" s="2">
        <v>100</v>
      </c>
      <c r="H166" s="2">
        <v>0.40699999999999997</v>
      </c>
      <c r="I166" s="2">
        <v>10613</v>
      </c>
      <c r="J166" s="2">
        <v>100</v>
      </c>
      <c r="K166" s="2">
        <v>0.23899999999999999</v>
      </c>
      <c r="L166" s="2">
        <v>10609</v>
      </c>
      <c r="M166" s="2">
        <v>100</v>
      </c>
      <c r="N166" s="2">
        <v>0.22</v>
      </c>
      <c r="R166" s="3" t="s">
        <v>32</v>
      </c>
      <c r="S166" s="2">
        <v>10679</v>
      </c>
      <c r="T166" s="2">
        <v>1.079</v>
      </c>
      <c r="U166" s="2">
        <v>10629</v>
      </c>
      <c r="V166" s="2">
        <v>0.40699999999999997</v>
      </c>
      <c r="W166" s="2">
        <v>10613</v>
      </c>
      <c r="X166" s="2">
        <v>0.23899999999999999</v>
      </c>
      <c r="Y166" s="2">
        <v>10609</v>
      </c>
      <c r="Z166" s="2">
        <v>0.22</v>
      </c>
    </row>
    <row r="167" spans="1:26" x14ac:dyDescent="0.35">
      <c r="A167" s="6">
        <v>18</v>
      </c>
      <c r="B167" s="3" t="s">
        <v>33</v>
      </c>
      <c r="C167" s="2">
        <v>39607</v>
      </c>
      <c r="D167" s="6">
        <v>100</v>
      </c>
      <c r="E167" s="6">
        <v>2.0569999999999999</v>
      </c>
      <c r="F167" s="2">
        <v>34327</v>
      </c>
      <c r="G167" s="6">
        <v>100</v>
      </c>
      <c r="H167" s="6">
        <v>0.88100000000000001</v>
      </c>
      <c r="I167" s="2">
        <v>18313</v>
      </c>
      <c r="J167" s="2">
        <v>100</v>
      </c>
      <c r="K167" s="2">
        <v>0.34</v>
      </c>
      <c r="L167" s="2">
        <v>15471</v>
      </c>
      <c r="M167" s="6">
        <v>100</v>
      </c>
      <c r="N167" s="2">
        <v>0.27900000000000003</v>
      </c>
      <c r="R167" s="3" t="s">
        <v>33</v>
      </c>
      <c r="S167" s="2">
        <v>39607</v>
      </c>
      <c r="T167" s="6">
        <v>2.0569999999999999</v>
      </c>
      <c r="U167" s="2">
        <v>34327</v>
      </c>
      <c r="V167" s="6">
        <v>0.88100000000000001</v>
      </c>
      <c r="W167" s="2">
        <v>18313</v>
      </c>
      <c r="X167" s="2">
        <v>0.34</v>
      </c>
      <c r="Y167" s="2">
        <v>15471</v>
      </c>
      <c r="Z167" s="2">
        <v>0.27900000000000003</v>
      </c>
    </row>
    <row r="168" spans="1:26" x14ac:dyDescent="0.35">
      <c r="A168" s="2">
        <v>19</v>
      </c>
      <c r="B168" s="3" t="s">
        <v>34</v>
      </c>
      <c r="C168" s="2">
        <v>33542</v>
      </c>
      <c r="D168" s="2">
        <v>100</v>
      </c>
      <c r="E168" s="2">
        <v>1.653</v>
      </c>
      <c r="F168" s="2">
        <v>33737</v>
      </c>
      <c r="G168" s="2">
        <v>100</v>
      </c>
      <c r="H168" s="2">
        <v>1.0740000000000001</v>
      </c>
      <c r="I168" s="2">
        <v>12040</v>
      </c>
      <c r="J168" s="2">
        <v>100</v>
      </c>
      <c r="K168" s="2">
        <v>0.34</v>
      </c>
      <c r="L168" s="2">
        <v>11082</v>
      </c>
      <c r="M168" s="2">
        <v>100</v>
      </c>
      <c r="N168" s="2">
        <v>0.29099999999999998</v>
      </c>
      <c r="R168" s="3" t="s">
        <v>34</v>
      </c>
      <c r="S168" s="2">
        <v>33542</v>
      </c>
      <c r="T168" s="2">
        <v>1.653</v>
      </c>
      <c r="U168" s="2">
        <v>33737</v>
      </c>
      <c r="V168" s="2">
        <v>1.0740000000000001</v>
      </c>
      <c r="W168" s="2">
        <v>12040</v>
      </c>
      <c r="X168" s="2">
        <v>0.34</v>
      </c>
      <c r="Y168" s="2">
        <v>11082</v>
      </c>
      <c r="Z168" s="2">
        <v>0.29099999999999998</v>
      </c>
    </row>
    <row r="169" spans="1:26" x14ac:dyDescent="0.35">
      <c r="A169" s="6">
        <v>20</v>
      </c>
      <c r="B169" s="3" t="s">
        <v>35</v>
      </c>
      <c r="C169" s="2">
        <v>28901</v>
      </c>
      <c r="D169" s="6">
        <v>3</v>
      </c>
      <c r="E169" s="6">
        <v>1.56</v>
      </c>
      <c r="F169" s="2">
        <v>26419</v>
      </c>
      <c r="G169" s="6">
        <v>16</v>
      </c>
      <c r="H169" s="6">
        <v>1.018</v>
      </c>
      <c r="I169" s="2">
        <v>14265</v>
      </c>
      <c r="J169" s="2">
        <v>3</v>
      </c>
      <c r="K169" s="2">
        <v>0.47799999999999998</v>
      </c>
      <c r="L169" s="2">
        <v>11109</v>
      </c>
      <c r="M169" s="6">
        <v>10</v>
      </c>
      <c r="N169" s="2">
        <v>0.35599999999999998</v>
      </c>
      <c r="R169" s="3" t="s">
        <v>35</v>
      </c>
      <c r="S169" s="2">
        <v>28901</v>
      </c>
      <c r="T169" s="6">
        <v>1.56</v>
      </c>
      <c r="U169" s="2">
        <v>26419</v>
      </c>
      <c r="V169" s="6">
        <v>1.018</v>
      </c>
      <c r="W169" s="2">
        <v>14265</v>
      </c>
      <c r="X169" s="2">
        <v>0.47799999999999998</v>
      </c>
      <c r="Y169" s="2">
        <v>11109</v>
      </c>
      <c r="Z169" s="2">
        <v>0.35599999999999998</v>
      </c>
    </row>
    <row r="170" spans="1:26" x14ac:dyDescent="0.35">
      <c r="A170" s="2">
        <v>21</v>
      </c>
      <c r="B170" s="3" t="s">
        <v>36</v>
      </c>
      <c r="C170" s="2">
        <v>42644</v>
      </c>
      <c r="D170" s="2">
        <v>13</v>
      </c>
      <c r="E170" s="2">
        <v>3.3159999999999998</v>
      </c>
      <c r="F170" s="2">
        <v>37897</v>
      </c>
      <c r="G170" s="2">
        <v>23</v>
      </c>
      <c r="H170" s="2">
        <v>2.5379999999999998</v>
      </c>
      <c r="I170" s="2">
        <v>14080</v>
      </c>
      <c r="J170" s="2">
        <v>10</v>
      </c>
      <c r="K170" s="2">
        <v>0.93700000000000006</v>
      </c>
      <c r="L170" s="2">
        <v>11319</v>
      </c>
      <c r="M170" s="2">
        <v>6</v>
      </c>
      <c r="N170" s="2">
        <v>0.66</v>
      </c>
      <c r="R170" s="3" t="s">
        <v>36</v>
      </c>
      <c r="S170" s="2">
        <v>42644</v>
      </c>
      <c r="T170" s="2">
        <v>3.3159999999999998</v>
      </c>
      <c r="U170" s="2">
        <v>37897</v>
      </c>
      <c r="V170" s="2">
        <v>2.5379999999999998</v>
      </c>
      <c r="W170" s="2">
        <v>14080</v>
      </c>
      <c r="X170" s="2">
        <v>0.93700000000000006</v>
      </c>
      <c r="Y170" s="2">
        <v>11319</v>
      </c>
      <c r="Z170" s="2">
        <v>0.66</v>
      </c>
    </row>
    <row r="171" spans="1:26" x14ac:dyDescent="0.35">
      <c r="A171" s="6">
        <v>22</v>
      </c>
      <c r="B171" s="3" t="s">
        <v>38</v>
      </c>
      <c r="C171" s="2">
        <v>46894</v>
      </c>
      <c r="D171" s="6">
        <v>90</v>
      </c>
      <c r="E171" s="6">
        <v>2.4940000000000002</v>
      </c>
      <c r="F171" s="2">
        <v>28191</v>
      </c>
      <c r="G171" s="6">
        <v>80</v>
      </c>
      <c r="H171" s="6">
        <v>0.57499999999999996</v>
      </c>
      <c r="I171" s="2">
        <v>11085</v>
      </c>
      <c r="J171" s="2">
        <v>56</v>
      </c>
      <c r="K171" s="2">
        <v>0.153</v>
      </c>
      <c r="L171" s="2">
        <v>11065</v>
      </c>
      <c r="M171" s="6">
        <v>100</v>
      </c>
      <c r="N171" s="2">
        <v>0.158</v>
      </c>
      <c r="R171" s="3" t="s">
        <v>38</v>
      </c>
      <c r="S171" s="2">
        <v>46894</v>
      </c>
      <c r="T171" s="6">
        <v>2.4940000000000002</v>
      </c>
      <c r="U171" s="2">
        <v>28191</v>
      </c>
      <c r="V171" s="6">
        <v>0.57499999999999996</v>
      </c>
      <c r="W171" s="2">
        <v>11085</v>
      </c>
      <c r="X171" s="2">
        <v>0.153</v>
      </c>
      <c r="Y171" s="2">
        <v>11065</v>
      </c>
      <c r="Z171" s="2">
        <v>0.158</v>
      </c>
    </row>
    <row r="172" spans="1:26" x14ac:dyDescent="0.35">
      <c r="A172" s="2">
        <v>23</v>
      </c>
      <c r="B172" s="3" t="s">
        <v>39</v>
      </c>
      <c r="C172" s="2">
        <v>22235</v>
      </c>
      <c r="D172" s="2">
        <v>100</v>
      </c>
      <c r="E172" s="2">
        <v>1.5249999999999999</v>
      </c>
      <c r="F172" s="2">
        <v>19030</v>
      </c>
      <c r="G172" s="2">
        <v>100</v>
      </c>
      <c r="H172" s="2">
        <v>0.379</v>
      </c>
      <c r="I172" s="2">
        <v>16463</v>
      </c>
      <c r="J172" s="2">
        <v>100</v>
      </c>
      <c r="K172" s="2">
        <v>0.21199999999999999</v>
      </c>
      <c r="L172" s="2">
        <v>12048</v>
      </c>
      <c r="M172" s="2">
        <v>100</v>
      </c>
      <c r="N172" s="2">
        <v>0.14599999999999999</v>
      </c>
      <c r="R172" s="3" t="s">
        <v>39</v>
      </c>
      <c r="S172" s="2">
        <v>22235</v>
      </c>
      <c r="T172" s="2">
        <v>1.5249999999999999</v>
      </c>
      <c r="U172" s="2">
        <v>19030</v>
      </c>
      <c r="V172" s="2">
        <v>0.379</v>
      </c>
      <c r="W172" s="2">
        <v>16463</v>
      </c>
      <c r="X172" s="2">
        <v>0.21199999999999999</v>
      </c>
      <c r="Y172" s="2">
        <v>12048</v>
      </c>
      <c r="Z172" s="2">
        <v>0.14599999999999999</v>
      </c>
    </row>
    <row r="173" spans="1:26" x14ac:dyDescent="0.35">
      <c r="A173" s="6">
        <v>24</v>
      </c>
      <c r="B173" s="3" t="s">
        <v>40</v>
      </c>
      <c r="C173" s="2">
        <v>18352</v>
      </c>
      <c r="D173" s="6">
        <v>100</v>
      </c>
      <c r="E173" s="6">
        <v>1.5049999999999999</v>
      </c>
      <c r="F173" s="2">
        <v>15902</v>
      </c>
      <c r="G173" s="6">
        <v>100</v>
      </c>
      <c r="H173" s="6">
        <v>0.42899999999999999</v>
      </c>
      <c r="I173" s="2">
        <v>16726</v>
      </c>
      <c r="J173" s="2">
        <v>100</v>
      </c>
      <c r="K173" s="2">
        <v>0.27900000000000003</v>
      </c>
      <c r="L173" s="2">
        <v>12243</v>
      </c>
      <c r="M173" s="6">
        <v>100</v>
      </c>
      <c r="N173" s="2">
        <v>0.19600000000000001</v>
      </c>
      <c r="R173" s="3" t="s">
        <v>40</v>
      </c>
      <c r="S173" s="2">
        <v>18352</v>
      </c>
      <c r="T173" s="6">
        <v>1.5049999999999999</v>
      </c>
      <c r="U173" s="2">
        <v>15902</v>
      </c>
      <c r="V173" s="6">
        <v>0.42899999999999999</v>
      </c>
      <c r="W173" s="2">
        <v>16726</v>
      </c>
      <c r="X173" s="2">
        <v>0.27900000000000003</v>
      </c>
      <c r="Y173" s="2">
        <v>12243</v>
      </c>
      <c r="Z173" s="2">
        <v>0.19600000000000001</v>
      </c>
    </row>
    <row r="174" spans="1:26" x14ac:dyDescent="0.35">
      <c r="A174" s="2">
        <v>25</v>
      </c>
      <c r="B174" s="3" t="s">
        <v>41</v>
      </c>
      <c r="C174" s="2">
        <v>16567</v>
      </c>
      <c r="D174" s="2">
        <v>100</v>
      </c>
      <c r="E174" s="2">
        <v>0.85499999999999998</v>
      </c>
      <c r="F174" s="2">
        <v>10543</v>
      </c>
      <c r="G174" s="2">
        <v>100</v>
      </c>
      <c r="H174" s="2">
        <v>0.193</v>
      </c>
      <c r="I174" s="2">
        <v>10521</v>
      </c>
      <c r="J174" s="2">
        <v>100</v>
      </c>
      <c r="K174" s="2">
        <v>0.125</v>
      </c>
      <c r="L174" s="2">
        <v>10506</v>
      </c>
      <c r="M174" s="2">
        <v>100</v>
      </c>
      <c r="N174" s="2">
        <v>0.11600000000000001</v>
      </c>
      <c r="R174" s="3" t="s">
        <v>41</v>
      </c>
      <c r="S174" s="2">
        <v>16567</v>
      </c>
      <c r="T174" s="2">
        <v>0.85499999999999998</v>
      </c>
      <c r="U174" s="2">
        <v>10543</v>
      </c>
      <c r="V174" s="2">
        <v>0.193</v>
      </c>
      <c r="W174" s="2">
        <v>10521</v>
      </c>
      <c r="X174" s="2">
        <v>0.125</v>
      </c>
      <c r="Y174" s="2">
        <v>10506</v>
      </c>
      <c r="Z174" s="2">
        <v>0.11600000000000001</v>
      </c>
    </row>
    <row r="175" spans="1:26" x14ac:dyDescent="0.35">
      <c r="A175" s="6">
        <v>26</v>
      </c>
      <c r="B175" s="3" t="s">
        <v>42</v>
      </c>
      <c r="C175" s="2">
        <v>10863</v>
      </c>
      <c r="D175" s="6">
        <v>100</v>
      </c>
      <c r="E175" s="6">
        <v>0.91600000000000004</v>
      </c>
      <c r="F175" s="2">
        <v>10700</v>
      </c>
      <c r="G175" s="6">
        <v>100</v>
      </c>
      <c r="H175" s="6">
        <v>0.33300000000000002</v>
      </c>
      <c r="I175" s="2">
        <v>10698</v>
      </c>
      <c r="J175" s="2">
        <v>100</v>
      </c>
      <c r="K175" s="2">
        <v>0.19900000000000001</v>
      </c>
      <c r="L175" s="2">
        <v>10772</v>
      </c>
      <c r="M175" s="6">
        <v>100</v>
      </c>
      <c r="N175" s="2">
        <v>0.19600000000000001</v>
      </c>
      <c r="R175" s="3" t="s">
        <v>42</v>
      </c>
      <c r="S175" s="2">
        <v>10863</v>
      </c>
      <c r="T175" s="6">
        <v>0.91600000000000004</v>
      </c>
      <c r="U175" s="2">
        <v>10700</v>
      </c>
      <c r="V175" s="6">
        <v>0.33300000000000002</v>
      </c>
      <c r="W175" s="2">
        <v>10698</v>
      </c>
      <c r="X175" s="2">
        <v>0.19900000000000001</v>
      </c>
      <c r="Y175" s="2">
        <v>10772</v>
      </c>
      <c r="Z175" s="2">
        <v>0.19600000000000001</v>
      </c>
    </row>
    <row r="176" spans="1:26" x14ac:dyDescent="0.35">
      <c r="A176" s="2">
        <v>27</v>
      </c>
      <c r="B176" s="3" t="s">
        <v>43</v>
      </c>
      <c r="C176" s="2">
        <v>10918</v>
      </c>
      <c r="D176" s="2">
        <v>100</v>
      </c>
      <c r="E176" s="2">
        <v>1.371</v>
      </c>
      <c r="F176" s="2">
        <v>10946</v>
      </c>
      <c r="G176" s="2">
        <v>100</v>
      </c>
      <c r="H176" s="2">
        <v>0.51600000000000001</v>
      </c>
      <c r="I176" s="2">
        <v>10867</v>
      </c>
      <c r="J176" s="2">
        <v>100</v>
      </c>
      <c r="K176" s="2">
        <v>0.30399999999999999</v>
      </c>
      <c r="L176" s="2">
        <v>10886</v>
      </c>
      <c r="M176" s="2">
        <v>100</v>
      </c>
      <c r="N176" s="2">
        <v>0.27100000000000002</v>
      </c>
      <c r="R176" s="3" t="s">
        <v>43</v>
      </c>
      <c r="S176" s="2">
        <v>10918</v>
      </c>
      <c r="T176" s="2">
        <v>1.371</v>
      </c>
      <c r="U176" s="2">
        <v>10946</v>
      </c>
      <c r="V176" s="2">
        <v>0.51600000000000001</v>
      </c>
      <c r="W176" s="2">
        <v>10867</v>
      </c>
      <c r="X176" s="2">
        <v>0.30399999999999999</v>
      </c>
      <c r="Y176" s="2">
        <v>10886</v>
      </c>
      <c r="Z176" s="2">
        <v>0.27100000000000002</v>
      </c>
    </row>
    <row r="177" spans="1:29" x14ac:dyDescent="0.35">
      <c r="A177" s="6">
        <v>28</v>
      </c>
      <c r="B177" s="3" t="s">
        <v>44</v>
      </c>
      <c r="C177" s="2">
        <v>32319</v>
      </c>
      <c r="D177" s="6">
        <v>50</v>
      </c>
      <c r="E177" s="6">
        <v>2.069</v>
      </c>
      <c r="F177" s="2">
        <v>17913</v>
      </c>
      <c r="G177" s="6">
        <v>50</v>
      </c>
      <c r="H177" s="6">
        <v>0.41199999999999998</v>
      </c>
      <c r="I177" s="2">
        <v>11185</v>
      </c>
      <c r="J177" s="2">
        <v>36</v>
      </c>
      <c r="K177" s="2">
        <v>0.159</v>
      </c>
      <c r="L177" s="2">
        <v>11010</v>
      </c>
      <c r="M177" s="6">
        <v>40</v>
      </c>
      <c r="N177" s="2">
        <v>0.15</v>
      </c>
      <c r="R177" s="3" t="s">
        <v>44</v>
      </c>
      <c r="S177" s="2">
        <v>32319</v>
      </c>
      <c r="T177" s="6">
        <v>2.069</v>
      </c>
      <c r="U177" s="2">
        <v>17913</v>
      </c>
      <c r="V177" s="6">
        <v>0.41199999999999998</v>
      </c>
      <c r="W177" s="2">
        <v>11185</v>
      </c>
      <c r="X177" s="2">
        <v>0.159</v>
      </c>
      <c r="Y177" s="2">
        <v>11010</v>
      </c>
      <c r="Z177" s="2">
        <v>0.15</v>
      </c>
    </row>
    <row r="178" spans="1:29" x14ac:dyDescent="0.35">
      <c r="A178" s="2">
        <v>29</v>
      </c>
      <c r="B178" s="3" t="s">
        <v>45</v>
      </c>
      <c r="C178" s="2">
        <v>51183</v>
      </c>
      <c r="D178" s="2">
        <v>73</v>
      </c>
      <c r="E178" s="2">
        <v>3.2770000000000001</v>
      </c>
      <c r="F178" s="2">
        <v>14981</v>
      </c>
      <c r="G178" s="2">
        <v>53</v>
      </c>
      <c r="H178" s="2">
        <v>0.34200000000000003</v>
      </c>
      <c r="I178" s="2">
        <v>11457</v>
      </c>
      <c r="J178" s="2">
        <v>60</v>
      </c>
      <c r="K178" s="2">
        <v>0.16300000000000001</v>
      </c>
      <c r="L178" s="2">
        <v>11035</v>
      </c>
      <c r="M178" s="2">
        <v>50</v>
      </c>
      <c r="N178" s="2">
        <v>0.154</v>
      </c>
      <c r="R178" s="3" t="s">
        <v>45</v>
      </c>
      <c r="S178" s="2">
        <v>51183</v>
      </c>
      <c r="T178" s="2">
        <v>3.2770000000000001</v>
      </c>
      <c r="U178" s="2">
        <v>14981</v>
      </c>
      <c r="V178" s="2">
        <v>0.34200000000000003</v>
      </c>
      <c r="W178" s="2">
        <v>11457</v>
      </c>
      <c r="X178" s="2">
        <v>0.16300000000000001</v>
      </c>
      <c r="Y178" s="2">
        <v>11035</v>
      </c>
      <c r="Z178" s="2">
        <v>0.154</v>
      </c>
    </row>
    <row r="179" spans="1:29" x14ac:dyDescent="0.35">
      <c r="A179" s="6">
        <v>30</v>
      </c>
      <c r="B179" s="3" t="s">
        <v>46</v>
      </c>
      <c r="C179" s="2">
        <v>47337</v>
      </c>
      <c r="D179" s="6">
        <v>70</v>
      </c>
      <c r="E179" s="6">
        <v>2.9769999999999999</v>
      </c>
      <c r="F179" s="2">
        <v>46927</v>
      </c>
      <c r="G179" s="6">
        <v>76</v>
      </c>
      <c r="H179" s="6">
        <v>1.113</v>
      </c>
      <c r="I179" s="2">
        <v>16310</v>
      </c>
      <c r="J179" s="2">
        <v>56</v>
      </c>
      <c r="K179" s="2">
        <v>0.23</v>
      </c>
      <c r="L179" s="2">
        <v>11329</v>
      </c>
      <c r="M179" s="6">
        <v>70</v>
      </c>
      <c r="N179" s="2">
        <v>0.152</v>
      </c>
      <c r="R179" s="3" t="s">
        <v>46</v>
      </c>
      <c r="S179" s="2">
        <v>47337</v>
      </c>
      <c r="T179" s="6">
        <v>2.9769999999999999</v>
      </c>
      <c r="U179" s="2">
        <v>46927</v>
      </c>
      <c r="V179" s="6">
        <v>1.113</v>
      </c>
      <c r="W179" s="2">
        <v>16310</v>
      </c>
      <c r="X179" s="2">
        <v>0.23</v>
      </c>
      <c r="Y179" s="2">
        <v>11329</v>
      </c>
      <c r="Z179" s="2">
        <v>0.152</v>
      </c>
      <c r="AC179" t="s">
        <v>74</v>
      </c>
    </row>
    <row r="180" spans="1:29" x14ac:dyDescent="0.35">
      <c r="A180" s="2">
        <v>31</v>
      </c>
      <c r="B180" s="3" t="s">
        <v>47</v>
      </c>
      <c r="C180" s="2">
        <v>66625</v>
      </c>
      <c r="D180" s="2">
        <v>83</v>
      </c>
      <c r="E180" s="2">
        <v>4.3440000000000003</v>
      </c>
      <c r="F180" s="2">
        <v>31511</v>
      </c>
      <c r="G180" s="2">
        <v>86</v>
      </c>
      <c r="H180" s="2">
        <v>0.77</v>
      </c>
      <c r="I180" s="2">
        <v>13979</v>
      </c>
      <c r="J180" s="2">
        <v>73</v>
      </c>
      <c r="K180" s="2">
        <v>0.21099999999999999</v>
      </c>
      <c r="L180" s="2">
        <v>11004</v>
      </c>
      <c r="M180" s="2">
        <v>43</v>
      </c>
      <c r="N180" s="2">
        <v>0.161</v>
      </c>
      <c r="R180" s="3" t="s">
        <v>47</v>
      </c>
      <c r="S180" s="2">
        <v>66625</v>
      </c>
      <c r="T180" s="2">
        <v>4.3440000000000003</v>
      </c>
      <c r="U180" s="2">
        <v>31511</v>
      </c>
      <c r="V180" s="2">
        <v>0.77</v>
      </c>
      <c r="W180" s="2">
        <v>13979</v>
      </c>
      <c r="X180" s="2">
        <v>0.21099999999999999</v>
      </c>
      <c r="Y180" s="2">
        <v>11004</v>
      </c>
      <c r="Z180" s="2">
        <v>0.161</v>
      </c>
    </row>
    <row r="181" spans="1:29" x14ac:dyDescent="0.35">
      <c r="A181" s="6">
        <v>32</v>
      </c>
      <c r="B181" s="3" t="s">
        <v>48</v>
      </c>
      <c r="C181" s="2">
        <v>29705</v>
      </c>
      <c r="D181" s="6">
        <v>100</v>
      </c>
      <c r="E181" s="6">
        <v>2.57</v>
      </c>
      <c r="F181" s="2">
        <v>27613</v>
      </c>
      <c r="G181" s="6">
        <v>100</v>
      </c>
      <c r="H181" s="6">
        <v>0.98699999999999999</v>
      </c>
      <c r="I181" s="2">
        <v>24592</v>
      </c>
      <c r="J181" s="2">
        <v>100</v>
      </c>
      <c r="K181" s="2">
        <v>0.54900000000000004</v>
      </c>
      <c r="L181" s="2">
        <v>11422</v>
      </c>
      <c r="M181" s="6">
        <v>100</v>
      </c>
      <c r="N181" s="2">
        <v>0.23599999999999999</v>
      </c>
      <c r="R181" s="3" t="s">
        <v>48</v>
      </c>
      <c r="S181" s="2">
        <v>29705</v>
      </c>
      <c r="T181" s="6">
        <v>2.57</v>
      </c>
      <c r="U181" s="2">
        <v>27613</v>
      </c>
      <c r="V181" s="6">
        <v>0.98699999999999999</v>
      </c>
      <c r="W181" s="2">
        <v>24592</v>
      </c>
      <c r="X181" s="2">
        <v>0.54900000000000004</v>
      </c>
      <c r="Y181" s="2">
        <v>11422</v>
      </c>
      <c r="Z181" s="2">
        <v>0.23599999999999999</v>
      </c>
    </row>
    <row r="182" spans="1:29" x14ac:dyDescent="0.35">
      <c r="A182" s="2">
        <v>33</v>
      </c>
      <c r="B182" s="3" t="s">
        <v>49</v>
      </c>
      <c r="C182" s="2">
        <v>25553</v>
      </c>
      <c r="D182" s="2">
        <v>100</v>
      </c>
      <c r="E182" s="2">
        <v>1.5580000000000001</v>
      </c>
      <c r="F182" s="2">
        <v>17701</v>
      </c>
      <c r="G182" s="2">
        <v>100</v>
      </c>
      <c r="H182" s="2">
        <v>0.39700000000000002</v>
      </c>
      <c r="I182" s="2">
        <v>24763</v>
      </c>
      <c r="J182" s="2">
        <v>100</v>
      </c>
      <c r="K182" s="2">
        <v>0.35899999999999999</v>
      </c>
      <c r="L182" s="2">
        <v>13217</v>
      </c>
      <c r="M182" s="2">
        <v>100</v>
      </c>
      <c r="N182" s="2">
        <v>0.17799999999999999</v>
      </c>
      <c r="R182" s="3" t="s">
        <v>49</v>
      </c>
      <c r="S182" s="2">
        <v>25553</v>
      </c>
      <c r="T182" s="2">
        <v>1.5580000000000001</v>
      </c>
      <c r="U182" s="2">
        <v>17701</v>
      </c>
      <c r="V182" s="2">
        <v>0.39700000000000002</v>
      </c>
      <c r="W182" s="2">
        <v>24763</v>
      </c>
      <c r="X182" s="2">
        <v>0.35899999999999999</v>
      </c>
      <c r="Y182" s="2">
        <v>13217</v>
      </c>
      <c r="Z182" s="2">
        <v>0.17799999999999999</v>
      </c>
    </row>
    <row r="183" spans="1:29" x14ac:dyDescent="0.35">
      <c r="A183" s="6">
        <v>34</v>
      </c>
      <c r="B183" s="3" t="s">
        <v>50</v>
      </c>
      <c r="C183" s="2">
        <v>20297</v>
      </c>
      <c r="D183" s="6">
        <v>100</v>
      </c>
      <c r="E183" s="6">
        <v>1.327</v>
      </c>
      <c r="F183" s="2">
        <v>18440</v>
      </c>
      <c r="G183" s="6">
        <v>100</v>
      </c>
      <c r="H183" s="6">
        <v>0.45700000000000002</v>
      </c>
      <c r="I183" s="2">
        <v>16759</v>
      </c>
      <c r="J183" s="2">
        <v>100</v>
      </c>
      <c r="K183" s="2">
        <v>0.26500000000000001</v>
      </c>
      <c r="L183" s="2">
        <v>11483</v>
      </c>
      <c r="M183" s="6">
        <v>100</v>
      </c>
      <c r="N183" s="2">
        <v>0.16800000000000001</v>
      </c>
      <c r="R183" s="3" t="s">
        <v>50</v>
      </c>
      <c r="S183" s="2">
        <v>20297</v>
      </c>
      <c r="T183" s="6">
        <v>1.327</v>
      </c>
      <c r="U183" s="2">
        <v>18440</v>
      </c>
      <c r="V183" s="6">
        <v>0.45700000000000002</v>
      </c>
      <c r="W183" s="2">
        <v>16759</v>
      </c>
      <c r="X183" s="2">
        <v>0.26500000000000001</v>
      </c>
      <c r="Y183" s="2">
        <v>11483</v>
      </c>
      <c r="Z183" s="2">
        <v>0.16800000000000001</v>
      </c>
    </row>
    <row r="184" spans="1:29" x14ac:dyDescent="0.35">
      <c r="A184" s="2">
        <v>35</v>
      </c>
      <c r="B184" s="3" t="s">
        <v>51</v>
      </c>
      <c r="C184" s="2">
        <v>20450</v>
      </c>
      <c r="D184" s="2">
        <v>100</v>
      </c>
      <c r="E184" s="2">
        <v>1.3109999999999999</v>
      </c>
      <c r="F184" s="2">
        <v>20837</v>
      </c>
      <c r="G184" s="2">
        <v>100</v>
      </c>
      <c r="H184" s="2">
        <v>0.56599999999999995</v>
      </c>
      <c r="I184" s="2">
        <v>18123</v>
      </c>
      <c r="J184" s="2">
        <v>100</v>
      </c>
      <c r="K184" s="2">
        <v>0.315</v>
      </c>
      <c r="L184" s="2">
        <v>11988</v>
      </c>
      <c r="M184" s="2">
        <v>100</v>
      </c>
      <c r="N184" s="2">
        <v>0.19400000000000001</v>
      </c>
      <c r="R184" s="3" t="s">
        <v>51</v>
      </c>
      <c r="S184" s="2">
        <v>20450</v>
      </c>
      <c r="T184" s="2">
        <v>1.3109999999999999</v>
      </c>
      <c r="U184" s="2">
        <v>20837</v>
      </c>
      <c r="V184" s="2">
        <v>0.56599999999999995</v>
      </c>
      <c r="W184" s="2">
        <v>18123</v>
      </c>
      <c r="X184" s="2">
        <v>0.315</v>
      </c>
      <c r="Y184" s="2">
        <v>11988</v>
      </c>
      <c r="Z184" s="2">
        <v>0.19400000000000001</v>
      </c>
    </row>
    <row r="185" spans="1:29" x14ac:dyDescent="0.35">
      <c r="A185" s="6">
        <v>36</v>
      </c>
      <c r="B185" s="3" t="s">
        <v>52</v>
      </c>
      <c r="C185" s="2">
        <v>26113</v>
      </c>
      <c r="D185" s="6">
        <v>100</v>
      </c>
      <c r="E185" s="6">
        <v>1.9239999999999999</v>
      </c>
      <c r="F185" s="2">
        <v>23940</v>
      </c>
      <c r="G185" s="6">
        <v>100</v>
      </c>
      <c r="H185" s="6">
        <v>0.72299999999999998</v>
      </c>
      <c r="I185" s="2">
        <v>20825</v>
      </c>
      <c r="J185" s="2">
        <v>100</v>
      </c>
      <c r="K185" s="2">
        <v>0.38400000000000001</v>
      </c>
      <c r="L185" s="2">
        <v>11339</v>
      </c>
      <c r="M185" s="6">
        <v>100</v>
      </c>
      <c r="N185" s="2">
        <v>0.19600000000000001</v>
      </c>
      <c r="R185" s="3" t="s">
        <v>52</v>
      </c>
      <c r="S185" s="2">
        <v>26113</v>
      </c>
      <c r="T185" s="6">
        <v>1.9239999999999999</v>
      </c>
      <c r="U185" s="2">
        <v>23940</v>
      </c>
      <c r="V185" s="6">
        <v>0.72299999999999998</v>
      </c>
      <c r="W185" s="2">
        <v>20825</v>
      </c>
      <c r="X185" s="2">
        <v>0.38400000000000001</v>
      </c>
      <c r="Y185" s="2">
        <v>11339</v>
      </c>
      <c r="Z185" s="2">
        <v>0.19600000000000001</v>
      </c>
    </row>
    <row r="186" spans="1:29" x14ac:dyDescent="0.35">
      <c r="A186" s="2">
        <v>37</v>
      </c>
      <c r="B186" s="3" t="s">
        <v>53</v>
      </c>
      <c r="C186" s="2">
        <v>18846</v>
      </c>
      <c r="D186" s="2">
        <v>100</v>
      </c>
      <c r="E186" s="2">
        <v>1.454</v>
      </c>
      <c r="F186" s="2">
        <v>18549</v>
      </c>
      <c r="G186" s="2">
        <v>100</v>
      </c>
      <c r="H186" s="2">
        <v>0.58499999999999996</v>
      </c>
      <c r="I186" s="2">
        <v>16700</v>
      </c>
      <c r="J186" s="2">
        <v>100</v>
      </c>
      <c r="K186" s="2">
        <v>0.32900000000000001</v>
      </c>
      <c r="L186" s="2">
        <v>11658</v>
      </c>
      <c r="M186" s="2">
        <v>100</v>
      </c>
      <c r="N186" s="2">
        <v>0.218</v>
      </c>
      <c r="R186" s="3" t="s">
        <v>53</v>
      </c>
      <c r="S186" s="2">
        <v>18846</v>
      </c>
      <c r="T186" s="2">
        <v>1.454</v>
      </c>
      <c r="U186" s="2">
        <v>18549</v>
      </c>
      <c r="V186" s="2">
        <v>0.58499999999999996</v>
      </c>
      <c r="W186" s="2">
        <v>16700</v>
      </c>
      <c r="X186" s="2">
        <v>0.32900000000000001</v>
      </c>
      <c r="Y186" s="2">
        <v>11658</v>
      </c>
      <c r="Z186" s="2">
        <v>0.218</v>
      </c>
    </row>
    <row r="187" spans="1:29" x14ac:dyDescent="0.35">
      <c r="A187" s="6">
        <v>38</v>
      </c>
      <c r="B187" s="3" t="s">
        <v>54</v>
      </c>
      <c r="C187" s="2">
        <v>18154</v>
      </c>
      <c r="D187" s="6">
        <v>100</v>
      </c>
      <c r="E187" s="6">
        <v>1.5820000000000001</v>
      </c>
      <c r="F187" s="2">
        <v>18803</v>
      </c>
      <c r="G187" s="6">
        <v>100</v>
      </c>
      <c r="H187" s="6">
        <v>0.64900000000000002</v>
      </c>
      <c r="I187" s="2">
        <v>17100</v>
      </c>
      <c r="J187" s="2">
        <v>100</v>
      </c>
      <c r="K187" s="2">
        <v>0.36799999999999999</v>
      </c>
      <c r="L187" s="2">
        <v>13299</v>
      </c>
      <c r="M187" s="6">
        <v>100</v>
      </c>
      <c r="N187" s="2">
        <v>0.26200000000000001</v>
      </c>
      <c r="R187" s="3" t="s">
        <v>54</v>
      </c>
      <c r="S187" s="2">
        <v>18154</v>
      </c>
      <c r="T187" s="6">
        <v>1.5820000000000001</v>
      </c>
      <c r="U187" s="2">
        <v>18803</v>
      </c>
      <c r="V187" s="6">
        <v>0.64900000000000002</v>
      </c>
      <c r="W187" s="2">
        <v>17100</v>
      </c>
      <c r="X187" s="2">
        <v>0.36799999999999999</v>
      </c>
      <c r="Y187" s="2">
        <v>13299</v>
      </c>
      <c r="Z187" s="2">
        <v>0.26200000000000001</v>
      </c>
    </row>
    <row r="188" spans="1:29" x14ac:dyDescent="0.35">
      <c r="A188" s="2">
        <v>39</v>
      </c>
      <c r="B188" s="3" t="s">
        <v>55</v>
      </c>
      <c r="C188" s="2">
        <v>49235</v>
      </c>
      <c r="D188" s="2">
        <v>100</v>
      </c>
      <c r="E188" s="2">
        <v>2.46</v>
      </c>
      <c r="F188" s="2">
        <v>24129</v>
      </c>
      <c r="G188" s="2">
        <v>100</v>
      </c>
      <c r="H188" s="2">
        <v>0.45800000000000002</v>
      </c>
      <c r="I188" s="2">
        <v>14743</v>
      </c>
      <c r="J188" s="2">
        <v>100</v>
      </c>
      <c r="K188" s="2">
        <v>0.188</v>
      </c>
      <c r="L188" s="2">
        <v>12345</v>
      </c>
      <c r="M188" s="2">
        <v>100</v>
      </c>
      <c r="N188" s="2">
        <v>0.152</v>
      </c>
      <c r="R188" s="3" t="s">
        <v>55</v>
      </c>
      <c r="S188" s="2">
        <v>49235</v>
      </c>
      <c r="T188" s="2">
        <v>2.46</v>
      </c>
      <c r="U188" s="2">
        <v>24129</v>
      </c>
      <c r="V188" s="2">
        <v>0.45800000000000002</v>
      </c>
      <c r="W188" s="2">
        <v>14743</v>
      </c>
      <c r="X188" s="2">
        <v>0.188</v>
      </c>
      <c r="Y188" s="2">
        <v>12345</v>
      </c>
      <c r="Z188" s="2">
        <v>0.152</v>
      </c>
    </row>
    <row r="189" spans="1:29" x14ac:dyDescent="0.35">
      <c r="A189" s="6">
        <v>40</v>
      </c>
      <c r="B189" s="3" t="s">
        <v>56</v>
      </c>
      <c r="C189" s="2">
        <v>29667</v>
      </c>
      <c r="D189" s="6">
        <v>100</v>
      </c>
      <c r="E189" s="6">
        <v>1.5529999999999999</v>
      </c>
      <c r="F189" s="2">
        <v>17501</v>
      </c>
      <c r="G189" s="6">
        <v>100</v>
      </c>
      <c r="H189" s="6">
        <v>0.35799999999999998</v>
      </c>
      <c r="I189" s="2">
        <v>13367</v>
      </c>
      <c r="J189" s="2">
        <v>100</v>
      </c>
      <c r="K189" s="2">
        <v>0.186</v>
      </c>
      <c r="L189" s="2">
        <v>11778</v>
      </c>
      <c r="M189" s="6">
        <v>100</v>
      </c>
      <c r="N189" s="2">
        <v>0.151</v>
      </c>
      <c r="R189" s="3" t="s">
        <v>56</v>
      </c>
      <c r="S189" s="2">
        <v>29667</v>
      </c>
      <c r="T189" s="6">
        <v>1.5529999999999999</v>
      </c>
      <c r="U189" s="2">
        <v>17501</v>
      </c>
      <c r="V189" s="6">
        <v>0.35799999999999998</v>
      </c>
      <c r="W189" s="2">
        <v>13367</v>
      </c>
      <c r="X189" s="2">
        <v>0.186</v>
      </c>
      <c r="Y189" s="2">
        <v>11778</v>
      </c>
      <c r="Z189" s="2">
        <v>0.151</v>
      </c>
    </row>
    <row r="190" spans="1:29" x14ac:dyDescent="0.35">
      <c r="C190" s="8">
        <f>SUM(C150:C189)</f>
        <v>1105268</v>
      </c>
      <c r="D190" s="9">
        <f>AVERAGE(D150:D189)</f>
        <v>92.05</v>
      </c>
      <c r="E190" s="10">
        <f>SUM(E150:E189)</f>
        <v>74.375999999999976</v>
      </c>
      <c r="F190" s="8">
        <f>SUM(F150:F189)</f>
        <v>851319</v>
      </c>
      <c r="G190" s="11">
        <f>AVERAGE(G150:G189)</f>
        <v>92.1</v>
      </c>
      <c r="H190" s="10">
        <f>SUM(H150:H189)</f>
        <v>25.609999999999992</v>
      </c>
      <c r="I190" s="8">
        <f>SUM(I150:I189)</f>
        <v>633126</v>
      </c>
      <c r="J190" s="11">
        <f>AVERAGE(J150:J189)</f>
        <v>89.85</v>
      </c>
      <c r="K190" s="10">
        <f>SUM(K150:K189)</f>
        <v>12.923000000000002</v>
      </c>
      <c r="L190" s="8">
        <f>SUM(L150:L189)</f>
        <v>465835</v>
      </c>
      <c r="M190" s="11">
        <f>AVERAGE(M150:M189)</f>
        <v>90.3</v>
      </c>
      <c r="N190" s="10">
        <f>SUM(N150:N189)</f>
        <v>9.532</v>
      </c>
      <c r="R190" s="8" t="s">
        <v>75</v>
      </c>
      <c r="S190" s="8">
        <v>1105268</v>
      </c>
      <c r="T190" s="10">
        <v>74.375999999999976</v>
      </c>
      <c r="U190" s="8">
        <v>851319</v>
      </c>
      <c r="V190" s="10">
        <v>25.609999999999992</v>
      </c>
      <c r="W190" s="8">
        <v>633126</v>
      </c>
      <c r="X190" s="10">
        <v>12.923000000000002</v>
      </c>
      <c r="Y190" s="8">
        <v>465835</v>
      </c>
      <c r="Z190" s="10">
        <v>9.532</v>
      </c>
    </row>
  </sheetData>
  <mergeCells count="23">
    <mergeCell ref="A1:M1"/>
    <mergeCell ref="Q1:AB1"/>
    <mergeCell ref="A2:B2"/>
    <mergeCell ref="C2:E2"/>
    <mergeCell ref="F2:H2"/>
    <mergeCell ref="I2:K2"/>
    <mergeCell ref="L2:N2"/>
    <mergeCell ref="Q2:R2"/>
    <mergeCell ref="S2:T2"/>
    <mergeCell ref="U2:V2"/>
    <mergeCell ref="W2:X2"/>
    <mergeCell ref="Y2:Z2"/>
    <mergeCell ref="AA2:AB2"/>
    <mergeCell ref="C99:F99"/>
    <mergeCell ref="C48:F48"/>
    <mergeCell ref="S48:W48"/>
    <mergeCell ref="S99:W99"/>
    <mergeCell ref="A147:N147"/>
    <mergeCell ref="A148:B148"/>
    <mergeCell ref="C148:E148"/>
    <mergeCell ref="F148:H148"/>
    <mergeCell ref="I148:K148"/>
    <mergeCell ref="L148:N148"/>
  </mergeCells>
  <pageMargins left="0" right="0" top="0.39370000000000011" bottom="0.39370000000000011" header="0" footer="0"/>
  <pageSetup paperSize="0" fitToWidth="0" fitToHeight="0" pageOrder="overThenDown" horizontalDpi="0" verticalDpi="0" copies="0"/>
  <headerFooter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5948</TotalTime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pga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v.charilog@uoi.gr</cp:lastModifiedBy>
  <cp:revision>479</cp:revision>
  <dcterms:created xsi:type="dcterms:W3CDTF">2021-05-30T18:28:18Z</dcterms:created>
  <dcterms:modified xsi:type="dcterms:W3CDTF">2024-01-09T19:12:00Z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  <property fmtid="{D5CDD505-2E9C-101B-9397-08002B2CF9AE}" pid="3" name="HyperlinksChanged">
    <vt:bool>false</vt:bool>
  </property>
  <property fmtid="{D5CDD505-2E9C-101B-9397-08002B2CF9AE}" pid="4" name="LinksUpToDate">
    <vt:bool>false</vt:bool>
  </property>
  <property fmtid="{D5CDD505-2E9C-101B-9397-08002B2CF9AE}" pid="5" name="ScaleCrop">
    <vt:bool>false</vt:bool>
  </property>
  <property fmtid="{D5CDD505-2E9C-101B-9397-08002B2CF9AE}" pid="6" name="ShareDoc">
    <vt:bool>false</vt:bool>
  </property>
  <property fmtid="{D5CDD505-2E9C-101B-9397-08002B2CF9AE}" pid="7" name="qrichtext">
    <vt:lpwstr>1</vt:lpwstr>
  </property>
</Properties>
</file>