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codeName="ThisWorkbook"/>
  <xr:revisionPtr revIDLastSave="0" documentId="13_ncr:1_{1FC7088A-D861-46B7-9A84-C5CB1D444840}" xr6:coauthVersionLast="47" xr6:coauthVersionMax="47" xr10:uidLastSave="{00000000-0000-0000-0000-000000000000}"/>
  <bookViews>
    <workbookView xWindow="-120" yWindow="-120" windowWidth="20730" windowHeight="1116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 l="1"/>
  <c r="L6" i="1"/>
  <c r="L14" i="1"/>
  <c r="L7" i="1" l="1"/>
  <c r="L12" i="1"/>
  <c r="L9" i="1"/>
  <c r="L10" i="1"/>
  <c r="L11" i="1"/>
  <c r="L13" i="1"/>
</calcChain>
</file>

<file path=xl/sharedStrings.xml><?xml version="1.0" encoding="utf-8"?>
<sst xmlns="http://schemas.openxmlformats.org/spreadsheetml/2006/main" count="61" uniqueCount="51">
  <si>
    <t>Category</t>
  </si>
  <si>
    <t>Notes</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</si>
  <si>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</si>
  <si>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</si>
  <si>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</si>
  <si>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</si>
  <si>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</si>
  <si>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</si>
  <si>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</si>
  <si>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</si>
  <si>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</si>
  <si>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</si>
  <si>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</si>
  <si>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</si>
  <si>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</si>
  <si>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</si>
  <si>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</si>
  <si>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</si>
  <si>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</si>
  <si>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</si>
  <si>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</si>
  <si>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</si>
  <si>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Student 1</t>
  </si>
  <si>
    <t>Student 2</t>
  </si>
  <si>
    <t>Student 3</t>
  </si>
  <si>
    <t>Student 5</t>
  </si>
  <si>
    <t>Student 4</t>
  </si>
  <si>
    <t>Student 6</t>
  </si>
  <si>
    <t>Task Number</t>
  </si>
  <si>
    <t>Task Name</t>
  </si>
  <si>
    <t>Task Description</t>
  </si>
  <si>
    <t>Documentation</t>
  </si>
  <si>
    <t>Coding</t>
  </si>
  <si>
    <t>Testing</t>
  </si>
  <si>
    <t>30-10-2024</t>
  </si>
  <si>
    <t>30-10-2025</t>
  </si>
  <si>
    <t>Networking Structure Diagram</t>
  </si>
  <si>
    <t>Networking Use Case Description</t>
  </si>
  <si>
    <t>Networking Use Case Diagram</t>
  </si>
  <si>
    <t>11-03-2024</t>
  </si>
  <si>
    <t>10-31-2024</t>
  </si>
  <si>
    <t>11-02-2024</t>
  </si>
  <si>
    <t>11-08-2024</t>
  </si>
  <si>
    <t>Design</t>
  </si>
  <si>
    <t>Networking Stubs Finished</t>
  </si>
  <si>
    <t>11-20-2024</t>
  </si>
  <si>
    <t>11-25-2024</t>
  </si>
  <si>
    <t>Networking Testing</t>
  </si>
  <si>
    <t>Networking Classes Constructed</t>
  </si>
  <si>
    <t>11-12-2024</t>
  </si>
  <si>
    <t>11-27-2024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</si>
</sst>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d/yyyy"/>
  </numFmts>
  <fonts count="23"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
      <sz val="8"/>
      <name val="Verdana"/>
      <family val="2"/>
      <scheme val="minor"/>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9">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xf numFmtId="165" fontId="20" fillId="0" borderId="0" xfId="0" applyNumberFormat="1" applyFont="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4" totalsRowShown="0" headerRowDxfId="19" dataDxfId="18">
  <autoFilter ref="B4:M1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topLeftCell="A2" zoomScale="71" zoomScaleNormal="85" workbookViewId="0">
      <selection activeCell="G10" sqref="G10"/>
    </sheetView>
  </sheetViews>
  <sheetFormatPr defaultColWidth="9.09765625" defaultRowHeight="30" customHeight="1" x14ac:dyDescent="0.2"/>
  <cols>
    <col min="1" max="1" width="6.69921875" style="3" customWidth="1"/>
    <col min="2" max="2" width="32.296875" style="19" customWidth="1"/>
    <col min="3"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21</v>
      </c>
      <c r="C2" s="6"/>
      <c r="D2" s="6"/>
      <c r="E2" s="7"/>
      <c r="F2" s="8" t="s">
        <v>15</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17</v>
      </c>
      <c r="C4" s="17" t="s">
        <v>0</v>
      </c>
      <c r="D4" s="17" t="s">
        <v>7</v>
      </c>
      <c r="E4" s="24" t="s">
        <v>14</v>
      </c>
      <c r="F4" s="24" t="s">
        <v>9</v>
      </c>
      <c r="G4" s="17" t="s">
        <v>8</v>
      </c>
      <c r="H4" s="17" t="s">
        <v>16</v>
      </c>
      <c r="I4" s="24" t="s">
        <v>10</v>
      </c>
      <c r="J4" s="24" t="s">
        <v>11</v>
      </c>
      <c r="K4" s="17" t="s">
        <v>13</v>
      </c>
      <c r="L4" s="17" t="s">
        <v>12</v>
      </c>
      <c r="M4" s="17" t="s">
        <v>1</v>
      </c>
      <c r="N4" s="11"/>
    </row>
    <row r="5" spans="1:14" s="5" customFormat="1" ht="33.950000000000003" customHeight="1" x14ac:dyDescent="0.2">
      <c r="A5" s="3"/>
      <c r="B5" s="18" t="s">
        <v>36</v>
      </c>
      <c r="C5" s="18" t="s">
        <v>43</v>
      </c>
      <c r="D5" s="18"/>
      <c r="E5" s="25" t="s">
        <v>34</v>
      </c>
      <c r="F5" s="25" t="s">
        <v>39</v>
      </c>
      <c r="G5" s="18">
        <v>4</v>
      </c>
      <c r="H5" s="21">
        <v>3</v>
      </c>
      <c r="I5" s="25" t="s">
        <v>40</v>
      </c>
      <c r="J5" s="25" t="s">
        <v>41</v>
      </c>
      <c r="K5" s="18">
        <v>4</v>
      </c>
      <c r="L5" s="21">
        <v>3</v>
      </c>
      <c r="M5" s="18"/>
      <c r="N5" s="3"/>
    </row>
    <row r="6" spans="1:14" s="5" customFormat="1" ht="33.950000000000003" customHeight="1" x14ac:dyDescent="0.2">
      <c r="A6" s="3"/>
      <c r="B6" s="18" t="s">
        <v>37</v>
      </c>
      <c r="C6" s="18" t="s">
        <v>43</v>
      </c>
      <c r="D6" s="18"/>
      <c r="E6" s="25" t="s">
        <v>34</v>
      </c>
      <c r="F6" s="25" t="s">
        <v>39</v>
      </c>
      <c r="G6" s="18">
        <v>6</v>
      </c>
      <c r="H6" s="21">
        <v>3</v>
      </c>
      <c r="I6" s="25"/>
      <c r="J6" s="25"/>
      <c r="K6" s="18"/>
      <c r="L6" s="21" t="str">
        <f>IF(COUNTA('Project tracker'!$I6,'Project tracker'!$J6)&lt;&gt;2,"",DAYS360('Project tracker'!$I6,'Project tracker'!$J6,FALSE))</f>
        <v/>
      </c>
      <c r="M6" s="18"/>
      <c r="N6" s="3"/>
    </row>
    <row r="7" spans="1:14" s="5" customFormat="1" ht="33.950000000000003" customHeight="1" x14ac:dyDescent="0.2">
      <c r="A7" s="3"/>
      <c r="B7" s="18" t="s">
        <v>38</v>
      </c>
      <c r="C7" s="18" t="s">
        <v>43</v>
      </c>
      <c r="D7" s="18"/>
      <c r="E7" s="25" t="s">
        <v>35</v>
      </c>
      <c r="F7" s="25" t="s">
        <v>39</v>
      </c>
      <c r="G7" s="18">
        <v>6</v>
      </c>
      <c r="H7" s="21">
        <v>3</v>
      </c>
      <c r="I7" s="25"/>
      <c r="J7" s="25"/>
      <c r="K7" s="18"/>
      <c r="L7" s="21" t="str">
        <f>IF(COUNTA('Project tracker'!$I7,'Project tracker'!$J7)&lt;&gt;2,"",DAYS360('Project tracker'!$I7,'Project tracker'!$J7,FALSE))</f>
        <v/>
      </c>
      <c r="M7" s="18"/>
      <c r="N7" s="3"/>
    </row>
    <row r="8" spans="1:14" s="5" customFormat="1" ht="33.950000000000003" customHeight="1" x14ac:dyDescent="0.2">
      <c r="A8" s="3"/>
      <c r="B8" s="18" t="s">
        <v>48</v>
      </c>
      <c r="C8" s="18" t="s">
        <v>32</v>
      </c>
      <c r="D8" s="18"/>
      <c r="E8" s="25" t="s">
        <v>42</v>
      </c>
      <c r="F8" s="25" t="s">
        <v>49</v>
      </c>
      <c r="G8" s="18">
        <v>2</v>
      </c>
      <c r="H8" s="21">
        <v>4</v>
      </c>
      <c r="I8" s="28"/>
      <c r="J8" s="28"/>
      <c r="K8" s="18"/>
      <c r="L8" s="21" t="str">
        <f>IF(COUNTA('Project tracker'!$I8,'Project tracker'!$J8)&lt;&gt;2,"",DAYS360('Project tracker'!$I8,'Project tracker'!$J8,FALSE))</f>
        <v/>
      </c>
      <c r="M8" s="18"/>
      <c r="N8" s="3"/>
    </row>
    <row r="9" spans="1:14" s="5" customFormat="1" ht="33.950000000000003" customHeight="1" x14ac:dyDescent="0.2">
      <c r="A9" s="3"/>
      <c r="B9" s="18" t="s">
        <v>44</v>
      </c>
      <c r="C9" s="18" t="s">
        <v>32</v>
      </c>
      <c r="D9" s="18"/>
      <c r="E9" s="25" t="s">
        <v>45</v>
      </c>
      <c r="F9" s="25" t="s">
        <v>46</v>
      </c>
      <c r="G9" s="18">
        <v>8</v>
      </c>
      <c r="H9" s="21">
        <v>8</v>
      </c>
      <c r="I9" s="25"/>
      <c r="J9" s="25"/>
      <c r="K9" s="18"/>
      <c r="L9" s="21" t="str">
        <f>IF(COUNTA('Project tracker'!$I9,'Project tracker'!$J9)&lt;&gt;2,"",DAYS360('Project tracker'!$I9,'Project tracker'!$J9,FALSE))</f>
        <v/>
      </c>
      <c r="M9" s="18"/>
      <c r="N9" s="3"/>
    </row>
    <row r="10" spans="1:14" s="5" customFormat="1" ht="33.950000000000003" customHeight="1" x14ac:dyDescent="0.2">
      <c r="A10" s="3"/>
      <c r="B10" s="18" t="s">
        <v>47</v>
      </c>
      <c r="C10" s="18" t="s">
        <v>33</v>
      </c>
      <c r="D10" s="18"/>
      <c r="E10" s="25" t="s">
        <v>46</v>
      </c>
      <c r="F10" s="25" t="s">
        <v>50</v>
      </c>
      <c r="G10" s="18">
        <v>4</v>
      </c>
      <c r="H10" s="21">
        <v>2</v>
      </c>
      <c r="I10" s="25"/>
      <c r="J10" s="25"/>
      <c r="K10" s="18"/>
      <c r="L10" s="21" t="str">
        <f>IF(COUNTA('Project tracker'!$I10,'Project tracker'!$J10)&lt;&gt;2,"",DAYS360('Project tracker'!$I10,'Project tracker'!$J10,FALSE))</f>
        <v/>
      </c>
      <c r="M10" s="18"/>
      <c r="N10" s="3"/>
    </row>
    <row r="11" spans="1:14" s="5" customFormat="1" ht="33.950000000000003" customHeight="1" x14ac:dyDescent="0.2">
      <c r="A11" s="3"/>
      <c r="B11" s="18"/>
      <c r="C11" s="18"/>
      <c r="D11" s="18"/>
      <c r="E11" s="25"/>
      <c r="F11" s="25"/>
      <c r="G11" s="18"/>
      <c r="H11" s="21"/>
      <c r="I11" s="25"/>
      <c r="J11" s="25"/>
      <c r="K11" s="18"/>
      <c r="L11" s="21" t="str">
        <f>IF(COUNTA('Project tracker'!$I11,'Project tracker'!$J11)&lt;&gt;2,"",DAYS360('Project tracker'!$I11,'Project tracker'!$J11,FALSE))</f>
        <v/>
      </c>
      <c r="M11" s="18"/>
      <c r="N11" s="3"/>
    </row>
    <row r="12" spans="1:14" s="5" customFormat="1" ht="33.950000000000003" customHeight="1" x14ac:dyDescent="0.2">
      <c r="A12" s="3"/>
      <c r="B12" s="18"/>
      <c r="C12" s="18"/>
      <c r="D12" s="18"/>
      <c r="E12" s="25"/>
      <c r="F12" s="25"/>
      <c r="G12" s="18"/>
      <c r="H12" s="21"/>
      <c r="I12" s="25"/>
      <c r="J12" s="25"/>
      <c r="K12" s="18"/>
      <c r="L12" s="21" t="str">
        <f>IF(COUNTA('Project tracker'!$I12,'Project tracker'!$J12)&lt;&gt;2,"",DAYS360('Project tracker'!$I12,'Project tracker'!$J12,FALSE))</f>
        <v/>
      </c>
      <c r="M12" s="18"/>
      <c r="N12" s="3"/>
    </row>
    <row r="13" spans="1:14" s="5" customFormat="1" ht="33.950000000000003" customHeight="1" x14ac:dyDescent="0.2">
      <c r="A13" s="3"/>
      <c r="B13" s="18"/>
      <c r="C13" s="18"/>
      <c r="D13" s="18"/>
      <c r="E13" s="25"/>
      <c r="F13" s="25"/>
      <c r="G13" s="18"/>
      <c r="H13" s="21"/>
      <c r="I13" s="25"/>
      <c r="J13" s="25"/>
      <c r="K13" s="18"/>
      <c r="L13" s="21" t="str">
        <f>IF(COUNTA('Project tracker'!$I13,'Project tracker'!$J13)&lt;&gt;2,"",DAYS360('Project tracker'!$I13,'Project tracker'!$J13,FALSE))</f>
        <v/>
      </c>
      <c r="M13" s="18"/>
      <c r="N13" s="3"/>
    </row>
    <row r="14" spans="1:14" s="5" customFormat="1" ht="30" customHeight="1" x14ac:dyDescent="0.2">
      <c r="A14" s="3"/>
      <c r="B14" s="18"/>
      <c r="C14" s="18"/>
      <c r="D14" s="18"/>
      <c r="E14" s="25"/>
      <c r="F14" s="25"/>
      <c r="G14" s="18"/>
      <c r="H14" s="21"/>
      <c r="I14" s="25"/>
      <c r="J14" s="25"/>
      <c r="K14" s="18"/>
      <c r="L14" s="21" t="str">
        <f>IF(COUNTA('Project tracker'!$I14,'Project tracker'!$J14)&lt;&gt;2,"",DAYS360('Project tracker'!$I14,'Project tracker'!$J14,FALSE))</f>
        <v/>
      </c>
      <c r="M14" s="18"/>
      <c r="N14" s="3"/>
    </row>
  </sheetData>
  <phoneticPr fontId="22" type="noConversion"/>
  <conditionalFormatting sqref="K5:K14">
    <cfRule type="expression" dxfId="1" priority="1">
      <formula>(ABS((K5-G5))/G5)&gt;FlagPercent</formula>
    </cfRule>
  </conditionalFormatting>
  <conditionalFormatting sqref="L5:L14">
    <cfRule type="expression" dxfId="0" priority="2">
      <formula>(ABS((L5-H5))/H5)&gt;FlagPercent</formula>
    </cfRule>
  </conditionalFormatting>
  <dataValidations count="15">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allowBlank="1" showInputMessage="1" showErrorMessage="1" prompt="Enter project names in this column" sqref="B4" xr:uid="{00000000-0002-0000-0000-000006000000}"/>
    <dataValidation type="list" allowBlank="1" showInputMessage="1" showErrorMessage="1" error="Select a category from the list or create a new category to display in this list from the Setup worksheet." sqref="C5:C14" xr:uid="{00000000-0002-0000-0000-000002000000}">
      <formula1>CategoryList</formula1>
    </dataValidation>
    <dataValidation type="list" allowBlank="1" showInputMessage="1" showErrorMessage="1" error="Select an employee from the list or create a new employee to display in this list from the Setup worksheet." sqref="D5:D14"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B5" sqref="B5"/>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28</v>
      </c>
      <c r="B1" s="27" t="s">
        <v>29</v>
      </c>
      <c r="C1" s="27" t="s">
        <v>30</v>
      </c>
    </row>
    <row r="2" spans="1:3" x14ac:dyDescent="0.2">
      <c r="A2" s="27" t="s">
        <v>18</v>
      </c>
    </row>
    <row r="3" spans="1:3" x14ac:dyDescent="0.2">
      <c r="A3" s="27" t="s">
        <v>19</v>
      </c>
    </row>
    <row r="4" spans="1:3" x14ac:dyDescent="0.2">
      <c r="A4" s="27" t="s">
        <v>20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B8" sqref="B8"/>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3</v>
      </c>
      <c r="C2" s="13"/>
      <c r="D2" s="13"/>
    </row>
    <row r="3" spans="1:4" customFormat="1" ht="30" customHeight="1" x14ac:dyDescent="0.2">
      <c r="A3" s="12"/>
      <c r="B3" s="13"/>
      <c r="C3" s="13"/>
      <c r="D3" s="13"/>
    </row>
    <row r="4" spans="1:4" customFormat="1" ht="62.1" customHeight="1" x14ac:dyDescent="0.2">
      <c r="A4" s="14"/>
      <c r="B4" s="22" t="s">
        <v>4</v>
      </c>
      <c r="C4" s="22" t="s">
        <v>5</v>
      </c>
      <c r="D4" s="15"/>
    </row>
    <row r="5" spans="1:4" customFormat="1" ht="33.950000000000003" customHeight="1" x14ac:dyDescent="0.2">
      <c r="A5" s="12"/>
      <c r="B5" s="22" t="s">
        <v>31</v>
      </c>
      <c r="C5" s="22" t="s">
        <v>22</v>
      </c>
      <c r="D5" s="13"/>
    </row>
    <row r="6" spans="1:4" customFormat="1" ht="33.950000000000003" customHeight="1" x14ac:dyDescent="0.2">
      <c r="A6" s="12"/>
      <c r="B6" s="22" t="s">
        <v>32</v>
      </c>
      <c r="C6" s="22" t="s">
        <v>23</v>
      </c>
      <c r="D6" s="13"/>
    </row>
    <row r="7" spans="1:4" customFormat="1" ht="33.950000000000003" customHeight="1" x14ac:dyDescent="0.2">
      <c r="A7" s="12"/>
      <c r="B7" s="22" t="s">
        <v>33</v>
      </c>
      <c r="C7" s="22" t="s">
        <v>24</v>
      </c>
      <c r="D7" s="13"/>
    </row>
    <row r="8" spans="1:4" customFormat="1" ht="33.950000000000003" customHeight="1" x14ac:dyDescent="0.2">
      <c r="A8" s="12"/>
      <c r="B8" s="22" t="s">
        <v>43</v>
      </c>
      <c r="C8" s="22" t="s">
        <v>26</v>
      </c>
      <c r="D8" s="13"/>
    </row>
    <row r="9" spans="1:4" customFormat="1" ht="33.950000000000003" customHeight="1" x14ac:dyDescent="0.2">
      <c r="A9" s="12"/>
      <c r="B9" s="22" t="s">
        <v>2</v>
      </c>
      <c r="C9" s="22" t="s">
        <v>25</v>
      </c>
      <c r="D9" s="13"/>
    </row>
    <row r="10" spans="1:4" customFormat="1" ht="33.950000000000003" customHeight="1" x14ac:dyDescent="0.2">
      <c r="A10" s="12"/>
      <c r="B10" s="22" t="s">
        <v>6</v>
      </c>
      <c r="C10" s="22" t="s">
        <v>27</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2.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2024-11-05T23:27:24Z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