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e89398b2d29ff1/Works/Google Data Analysis Capstone Project/"/>
    </mc:Choice>
  </mc:AlternateContent>
  <xr:revisionPtr revIDLastSave="666" documentId="8_{29B4B25D-54C9-4423-95B9-FFF788409521}" xr6:coauthVersionLast="47" xr6:coauthVersionMax="47" xr10:uidLastSave="{D970606A-D05F-41B1-A2C9-26C56A318234}"/>
  <bookViews>
    <workbookView xWindow="-98" yWindow="-98" windowWidth="21795" windowHeight="12975" xr2:uid="{C563B365-2C66-4B14-AD8C-B21065850B71}"/>
  </bookViews>
  <sheets>
    <sheet name="imdb_list" sheetId="1" r:id="rId1"/>
    <sheet name="imdb_list_count_by_id" sheetId="6" r:id="rId2"/>
    <sheet name="imdb_list_avg_rating_by_genre" sheetId="4" r:id="rId3"/>
    <sheet name="imdb_list_rating_by_year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</calcChain>
</file>

<file path=xl/sharedStrings.xml><?xml version="1.0" encoding="utf-8"?>
<sst xmlns="http://schemas.openxmlformats.org/spreadsheetml/2006/main" count="1289" uniqueCount="535">
  <si>
    <t>id</t>
  </si>
  <si>
    <t>title</t>
  </si>
  <si>
    <t>rating</t>
  </si>
  <si>
    <t>year</t>
  </si>
  <si>
    <t>tt0369610</t>
  </si>
  <si>
    <t>Jurassic World</t>
  </si>
  <si>
    <t>tt3774694</t>
  </si>
  <si>
    <t>Love</t>
  </si>
  <si>
    <t>tt2361509</t>
  </si>
  <si>
    <t>The Intern</t>
  </si>
  <si>
    <t>tt2381249</t>
  </si>
  <si>
    <t>Mission: Impossible - Rogue Nation</t>
  </si>
  <si>
    <t>tt3460252</t>
  </si>
  <si>
    <t>The Hateful Eight</t>
  </si>
  <si>
    <t>tt1392190</t>
  </si>
  <si>
    <t>Mad Max: Fury Road</t>
  </si>
  <si>
    <t>tt3397884</t>
  </si>
  <si>
    <t>Sicario</t>
  </si>
  <si>
    <t>tt1596363</t>
  </si>
  <si>
    <t>The Big Short</t>
  </si>
  <si>
    <t>tt3659388</t>
  </si>
  <si>
    <t>The Martian</t>
  </si>
  <si>
    <t>tt1663202</t>
  </si>
  <si>
    <t>The Revenant</t>
  </si>
  <si>
    <t>tt2140379</t>
  </si>
  <si>
    <t>Self/less</t>
  </si>
  <si>
    <t>tt2494362</t>
  </si>
  <si>
    <t>Bone Tomahawk</t>
  </si>
  <si>
    <t>tt4263482</t>
  </si>
  <si>
    <t>The Witch</t>
  </si>
  <si>
    <t>tt2395427</t>
  </si>
  <si>
    <t>Avengers: Age of Ultron</t>
  </si>
  <si>
    <t>tt3569230</t>
  </si>
  <si>
    <t>Legend</t>
  </si>
  <si>
    <t>tt1895587</t>
  </si>
  <si>
    <t>Spotlight</t>
  </si>
  <si>
    <t>tt1638355</t>
  </si>
  <si>
    <t>The Man from U.N.C.L.E.</t>
  </si>
  <si>
    <t>tt2488496</t>
  </si>
  <si>
    <t>Star Wars: Episode VII - The Force Awakens</t>
  </si>
  <si>
    <t>tt3464902</t>
  </si>
  <si>
    <t>The Lobster</t>
  </si>
  <si>
    <t>tt3076658</t>
  </si>
  <si>
    <t>Creed</t>
  </si>
  <si>
    <t>tt2096673</t>
  </si>
  <si>
    <t>Inside Out</t>
  </si>
  <si>
    <t>tt2379713</t>
  </si>
  <si>
    <t>Spectre</t>
  </si>
  <si>
    <t>tt0478970</t>
  </si>
  <si>
    <t>Ant-Man</t>
  </si>
  <si>
    <t>tt1951266</t>
  </si>
  <si>
    <t>The Hunger Games: Mockingjay - Part 2</t>
  </si>
  <si>
    <t>tt1661199</t>
  </si>
  <si>
    <t>Cinderella</t>
  </si>
  <si>
    <t>tt2140479</t>
  </si>
  <si>
    <t>The Accountant</t>
  </si>
  <si>
    <t>tt3748528</t>
  </si>
  <si>
    <t>Rogue One: A Star Wars Story</t>
  </si>
  <si>
    <t>tt2543164</t>
  </si>
  <si>
    <t>Arrival</t>
  </si>
  <si>
    <t>tt4016934</t>
  </si>
  <si>
    <t>The Handmaiden</t>
  </si>
  <si>
    <t>tt2119532</t>
  </si>
  <si>
    <t>Hacksaw Ridge</t>
  </si>
  <si>
    <t>tt3783958</t>
  </si>
  <si>
    <t>La La Land</t>
  </si>
  <si>
    <t>tt2948356</t>
  </si>
  <si>
    <t>Zootopia</t>
  </si>
  <si>
    <t>tt3799694</t>
  </si>
  <si>
    <t>The Nice Guys</t>
  </si>
  <si>
    <t>tt2674426</t>
  </si>
  <si>
    <t>Me Before You</t>
  </si>
  <si>
    <t>tt4972582</t>
  </si>
  <si>
    <t>Split</t>
  </si>
  <si>
    <t>tt5700672</t>
  </si>
  <si>
    <t>Train to Busan</t>
  </si>
  <si>
    <t>tt4846340</t>
  </si>
  <si>
    <t>Hidden Figures</t>
  </si>
  <si>
    <t>tt1431045</t>
  </si>
  <si>
    <t>Deadpool</t>
  </si>
  <si>
    <t>tt5311514</t>
  </si>
  <si>
    <t>Your Name.</t>
  </si>
  <si>
    <t>tt4975722</t>
  </si>
  <si>
    <t>Moonlight</t>
  </si>
  <si>
    <t>Drama</t>
  </si>
  <si>
    <t>tt4034228</t>
  </si>
  <si>
    <t>Manchester by the Sea</t>
  </si>
  <si>
    <t>tt2404435</t>
  </si>
  <si>
    <t>The Magnificent Seven</t>
  </si>
  <si>
    <t>tt2975590</t>
  </si>
  <si>
    <t>Batman v Superman: Dawn of Justice</t>
  </si>
  <si>
    <t>tt3470600</t>
  </si>
  <si>
    <t>Sing</t>
  </si>
  <si>
    <t>tt2582782</t>
  </si>
  <si>
    <t>Hell or High Water</t>
  </si>
  <si>
    <t>tt3521164</t>
  </si>
  <si>
    <t>Moana</t>
  </si>
  <si>
    <t>tt3110958</t>
  </si>
  <si>
    <t>Now You See Me 2</t>
  </si>
  <si>
    <t>tt3498820</t>
  </si>
  <si>
    <t>Captain America: Civil War</t>
  </si>
  <si>
    <t>tt0490215</t>
  </si>
  <si>
    <t>Silence</t>
  </si>
  <si>
    <t>tt4257926</t>
  </si>
  <si>
    <t>Miracles from Heaven</t>
  </si>
  <si>
    <t>tt1856101</t>
  </si>
  <si>
    <t>Blade Runner 2049</t>
  </si>
  <si>
    <t>tt5052448</t>
  </si>
  <si>
    <t>Get Out</t>
  </si>
  <si>
    <t>tt1396484</t>
  </si>
  <si>
    <t>It</t>
  </si>
  <si>
    <t>Horror</t>
  </si>
  <si>
    <t>tt1959563</t>
  </si>
  <si>
    <t>The Hitman's Bodyguard</t>
  </si>
  <si>
    <t>tt4425200</t>
  </si>
  <si>
    <t>John Wick: Chapter 2</t>
  </si>
  <si>
    <t>tt3829920</t>
  </si>
  <si>
    <t>Only the Brave</t>
  </si>
  <si>
    <t>tt5013056</t>
  </si>
  <si>
    <t>Dunkirk</t>
  </si>
  <si>
    <t>tt5726616</t>
  </si>
  <si>
    <t>Call Me by Your Name</t>
  </si>
  <si>
    <t>tt2283362</t>
  </si>
  <si>
    <t>Jumanji: Welcome to the Jungle</t>
  </si>
  <si>
    <t>tt1485796</t>
  </si>
  <si>
    <t>The Greatest Showman</t>
  </si>
  <si>
    <t>tt1790809</t>
  </si>
  <si>
    <t>Pirates of the Caribbean: Dead Men Tell No Tales</t>
  </si>
  <si>
    <t>tt3532216</t>
  </si>
  <si>
    <t>American Made</t>
  </si>
  <si>
    <t>tt5362988</t>
  </si>
  <si>
    <t>Wind River</t>
  </si>
  <si>
    <t>tt3501632</t>
  </si>
  <si>
    <t>Thor: Ragnarok</t>
  </si>
  <si>
    <t>tt5027774</t>
  </si>
  <si>
    <t>Three Billboards Outside Ebbing, Missouri</t>
  </si>
  <si>
    <t>tt3890160</t>
  </si>
  <si>
    <t>Baby Driver</t>
  </si>
  <si>
    <t>tt2380307</t>
  </si>
  <si>
    <t>Coco</t>
  </si>
  <si>
    <t>tt5580390</t>
  </si>
  <si>
    <t>The Shape of Water</t>
  </si>
  <si>
    <t>tt3315342</t>
  </si>
  <si>
    <t>Logan</t>
  </si>
  <si>
    <t>tt2250912</t>
  </si>
  <si>
    <t>Spider-Man: Homecoming</t>
  </si>
  <si>
    <t>tt5638642</t>
  </si>
  <si>
    <t>The Ritual</t>
  </si>
  <si>
    <t>tt5776858</t>
  </si>
  <si>
    <t>Phantom Thread</t>
  </si>
  <si>
    <t>tt4481414</t>
  </si>
  <si>
    <t>Gifted</t>
  </si>
  <si>
    <t>tt0974015</t>
  </si>
  <si>
    <t>Justice League</t>
  </si>
  <si>
    <t>tt2527336</t>
  </si>
  <si>
    <t>Star Wars: Episode VIII - The Last Jedi</t>
  </si>
  <si>
    <t>tt4881806</t>
  </si>
  <si>
    <t>Jurassic World: Fallen Kingdom</t>
  </si>
  <si>
    <t>tt4912910</t>
  </si>
  <si>
    <t>Mission: Impossible - Fallout</t>
  </si>
  <si>
    <t>tt6966692</t>
  </si>
  <si>
    <t>Green Book</t>
  </si>
  <si>
    <t>tt7784604</t>
  </si>
  <si>
    <t>Hereditary</t>
  </si>
  <si>
    <t>tt4154756</t>
  </si>
  <si>
    <t>Avengers: Infinity War</t>
  </si>
  <si>
    <t>tt1825683</t>
  </si>
  <si>
    <t>Black Panther</t>
  </si>
  <si>
    <t>tt4633694</t>
  </si>
  <si>
    <t>Spider-Man: Into the Spider-Verse</t>
  </si>
  <si>
    <t>tt6499752</t>
  </si>
  <si>
    <t>Upgrade</t>
  </si>
  <si>
    <t>tt1259528</t>
  </si>
  <si>
    <t>Den of Thieves</t>
  </si>
  <si>
    <t>tt2798920</t>
  </si>
  <si>
    <t>Annihilation</t>
  </si>
  <si>
    <t>tt7040874</t>
  </si>
  <si>
    <t>A Simple Favor</t>
  </si>
  <si>
    <t>tt6644200</t>
  </si>
  <si>
    <t>A Quiet Place</t>
  </si>
  <si>
    <t>tt1677720</t>
  </si>
  <si>
    <t>Ready Player One</t>
  </si>
  <si>
    <t>tt2704998</t>
  </si>
  <si>
    <t>Game Night</t>
  </si>
  <si>
    <t>tt1517451</t>
  </si>
  <si>
    <t>A Star Is Born</t>
  </si>
  <si>
    <t>tt7401588</t>
  </si>
  <si>
    <t>Instant Family</t>
  </si>
  <si>
    <t>tt1226837</t>
  </si>
  <si>
    <t>Beautiful Boy</t>
  </si>
  <si>
    <t>tt1270797</t>
  </si>
  <si>
    <t>Venom</t>
  </si>
  <si>
    <t>tt8267604</t>
  </si>
  <si>
    <t>Capernaum</t>
  </si>
  <si>
    <t>tt5083738</t>
  </si>
  <si>
    <t>The Favourite</t>
  </si>
  <si>
    <t>tt1727824</t>
  </si>
  <si>
    <t>Bohemian Rhapsody</t>
  </si>
  <si>
    <t>tt5463162</t>
  </si>
  <si>
    <t>Deadpool 2</t>
  </si>
  <si>
    <t>tt2873282</t>
  </si>
  <si>
    <t>Red Sparrow</t>
  </si>
  <si>
    <t>tt3104988</t>
  </si>
  <si>
    <t>Crazy Rich Asians</t>
  </si>
  <si>
    <t>tt3778644</t>
  </si>
  <si>
    <t>Solo: A Star Wars Story</t>
  </si>
  <si>
    <t>tt6751668</t>
  </si>
  <si>
    <t>Parasite</t>
  </si>
  <si>
    <t>tt7131622</t>
  </si>
  <si>
    <t>Once Upon a Time... in Hollywood</t>
  </si>
  <si>
    <t>tt1950186</t>
  </si>
  <si>
    <t>Ford v Ferrari</t>
  </si>
  <si>
    <t>tt4154796</t>
  </si>
  <si>
    <t>Avengers: Endgame</t>
  </si>
  <si>
    <t>tt8946378</t>
  </si>
  <si>
    <t>Knives Out</t>
  </si>
  <si>
    <t>tt8772262</t>
  </si>
  <si>
    <t>Midsommar</t>
  </si>
  <si>
    <t>tt8367814</t>
  </si>
  <si>
    <t>The Gentlemen</t>
  </si>
  <si>
    <t>tt7547410</t>
  </si>
  <si>
    <t>Dora and the Lost City of Gold</t>
  </si>
  <si>
    <t>tt7286456</t>
  </si>
  <si>
    <t>Joker</t>
  </si>
  <si>
    <t>tt2386490</t>
  </si>
  <si>
    <t>How to Train Your Dragon: The Hidden World</t>
  </si>
  <si>
    <t>tt6146586</t>
  </si>
  <si>
    <t>John Wick: Chapter 3 - Parabellum</t>
  </si>
  <si>
    <t>tt8579674</t>
  </si>
  <si>
    <t>tt6857112</t>
  </si>
  <si>
    <t>Us</t>
  </si>
  <si>
    <t>tt2527338</t>
  </si>
  <si>
    <t>Star Wars: Episode IX - The Rise of Skywalker</t>
  </si>
  <si>
    <t>tt1302006</t>
  </si>
  <si>
    <t>The Irishman</t>
  </si>
  <si>
    <t>tt3281548</t>
  </si>
  <si>
    <t>Little Women</t>
  </si>
  <si>
    <t>tt0103639</t>
  </si>
  <si>
    <t>Aladdin</t>
  </si>
  <si>
    <t>tt5727208</t>
  </si>
  <si>
    <t>Uncut Gems</t>
  </si>
  <si>
    <t>tt8613070</t>
  </si>
  <si>
    <t>Portrait of a Lady on Fire</t>
  </si>
  <si>
    <t>tt7984734</t>
  </si>
  <si>
    <t>The Lighthouse</t>
  </si>
  <si>
    <t>tt7798634</t>
  </si>
  <si>
    <t>Ready or Not</t>
  </si>
  <si>
    <t>tt4139588</t>
  </si>
  <si>
    <t>Polar</t>
  </si>
  <si>
    <t>tt7349950</t>
  </si>
  <si>
    <t>It: Chapter Two</t>
  </si>
  <si>
    <t>tt2584384</t>
  </si>
  <si>
    <t>Jojo Rabbit</t>
  </si>
  <si>
    <t>tt1488606</t>
  </si>
  <si>
    <t>Triple Frontier</t>
  </si>
  <si>
    <t>tt7556122</t>
  </si>
  <si>
    <t>The Old Guard</t>
  </si>
  <si>
    <t>tt8503618</t>
  </si>
  <si>
    <t>Hamilton</t>
  </si>
  <si>
    <t>tt6723592</t>
  </si>
  <si>
    <t>Tenet</t>
  </si>
  <si>
    <t>tt9484998</t>
  </si>
  <si>
    <t>Palm Springs</t>
  </si>
  <si>
    <t>tt2106476</t>
  </si>
  <si>
    <t>The Hunt</t>
  </si>
  <si>
    <t>tt10272386</t>
  </si>
  <si>
    <t>The Father</t>
  </si>
  <si>
    <t>tt9620292</t>
  </si>
  <si>
    <t>Promising Young Woman</t>
  </si>
  <si>
    <t>tt10288566</t>
  </si>
  <si>
    <t>Another Round</t>
  </si>
  <si>
    <t>tt1051906</t>
  </si>
  <si>
    <t>The Invisible Man</t>
  </si>
  <si>
    <t>tt7395114</t>
  </si>
  <si>
    <t>The Devil All the Time</t>
  </si>
  <si>
    <t>tt6048922</t>
  </si>
  <si>
    <t>Greyhound</t>
  </si>
  <si>
    <t>tt2948372</t>
  </si>
  <si>
    <t>Soul</t>
  </si>
  <si>
    <t>tt8936646</t>
  </si>
  <si>
    <t>Extraction</t>
  </si>
  <si>
    <t>tt3794354</t>
  </si>
  <si>
    <t>Sonic the Hedgehog</t>
  </si>
  <si>
    <t>tt8633478</t>
  </si>
  <si>
    <t>Run</t>
  </si>
  <si>
    <t>tt7737786</t>
  </si>
  <si>
    <t>Greenland</t>
  </si>
  <si>
    <t>tt9214832</t>
  </si>
  <si>
    <t>Emma.</t>
  </si>
  <si>
    <t>tt11032374</t>
  </si>
  <si>
    <t>Demon Slayer: Kimetsu no Yaiba - The Movie: Mugen Train</t>
  </si>
  <si>
    <t>tt7711170</t>
  </si>
  <si>
    <t>Alone</t>
  </si>
  <si>
    <t>tt5867314</t>
  </si>
  <si>
    <t>The Empty Man</t>
  </si>
  <si>
    <t>tt7846844</t>
  </si>
  <si>
    <t>Enola Holmes</t>
  </si>
  <si>
    <t>tt6772802</t>
  </si>
  <si>
    <t>Hillbilly Elegy</t>
  </si>
  <si>
    <t>tt8332922</t>
  </si>
  <si>
    <t>A Quiet Place Part II</t>
  </si>
  <si>
    <t>tt1911644</t>
  </si>
  <si>
    <t>The Call</t>
  </si>
  <si>
    <t>tt7939766</t>
  </si>
  <si>
    <t>I'm Thinking of Ending Things</t>
  </si>
  <si>
    <t>tt1160419</t>
  </si>
  <si>
    <t>Dune: Part One</t>
  </si>
  <si>
    <t>tt7888964</t>
  </si>
  <si>
    <t>Nobody</t>
  </si>
  <si>
    <t>tt10872600</t>
  </si>
  <si>
    <t>Spider-Man: No Way Home</t>
  </si>
  <si>
    <t>tt2382320</t>
  </si>
  <si>
    <t>No Time to Die</t>
  </si>
  <si>
    <t>tt11083552</t>
  </si>
  <si>
    <t>Wrath of Man</t>
  </si>
  <si>
    <t>tt9032400</t>
  </si>
  <si>
    <t>Eternals</t>
  </si>
  <si>
    <t>tt6334354</t>
  </si>
  <si>
    <t>The Suicide Squad</t>
  </si>
  <si>
    <t>tt3480822</t>
  </si>
  <si>
    <t>Black Widow</t>
  </si>
  <si>
    <t>tt9620288</t>
  </si>
  <si>
    <t>King Richard</t>
  </si>
  <si>
    <t>tt8385148</t>
  </si>
  <si>
    <t>Hitman's Wife's Bodyguard</t>
  </si>
  <si>
    <t>tt10370710</t>
  </si>
  <si>
    <t>The Worst Person in the World</t>
  </si>
  <si>
    <t>tt11286314</t>
  </si>
  <si>
    <t>Don't Look Up</t>
  </si>
  <si>
    <t>tt11235772</t>
  </si>
  <si>
    <t>The Voyeurs</t>
  </si>
  <si>
    <t>tt7144666</t>
  </si>
  <si>
    <t>The Black Phone</t>
  </si>
  <si>
    <t>tt9777666</t>
  </si>
  <si>
    <t>The Tomorrow War</t>
  </si>
  <si>
    <t>tt10366460</t>
  </si>
  <si>
    <t>CODA</t>
  </si>
  <si>
    <t>tt6264654</t>
  </si>
  <si>
    <t>Free Guy</t>
  </si>
  <si>
    <t>tt12361974</t>
  </si>
  <si>
    <t>Zack Snyder's Justice League</t>
  </si>
  <si>
    <t>tt9376612</t>
  </si>
  <si>
    <t>Shang-Chi and the Legend of the Ten Rings</t>
  </si>
  <si>
    <t>tt11271038</t>
  </si>
  <si>
    <t>Licorice Pizza</t>
  </si>
  <si>
    <t>tt2953050</t>
  </si>
  <si>
    <t>Encanto</t>
  </si>
  <si>
    <t>tt9639470</t>
  </si>
  <si>
    <t>Last Night in Soho</t>
  </si>
  <si>
    <t>tt6856242</t>
  </si>
  <si>
    <t>The King's Man</t>
  </si>
  <si>
    <t>tt7991608</t>
  </si>
  <si>
    <t>Red Notice</t>
  </si>
  <si>
    <t>tt9421570</t>
  </si>
  <si>
    <t>The Guilty</t>
  </si>
  <si>
    <t>tt1745960</t>
  </si>
  <si>
    <t>Top Gun: Maverick</t>
  </si>
  <si>
    <t>tt8760708</t>
  </si>
  <si>
    <t>M3GAN</t>
  </si>
  <si>
    <t>tt12593682</t>
  </si>
  <si>
    <t>Bullet Train</t>
  </si>
  <si>
    <t>tt10638522</t>
  </si>
  <si>
    <t>Talk to Me</t>
  </si>
  <si>
    <t>tt15791034</t>
  </si>
  <si>
    <t>Barbarian</t>
  </si>
  <si>
    <t>tt1877830</t>
  </si>
  <si>
    <t>The Batman</t>
  </si>
  <si>
    <t>tt13560574</t>
  </si>
  <si>
    <t>X</t>
  </si>
  <si>
    <t>tt9764362</t>
  </si>
  <si>
    <t>The Menu</t>
  </si>
  <si>
    <t>tt11866324</t>
  </si>
  <si>
    <t>Prey</t>
  </si>
  <si>
    <t>tt6710474</t>
  </si>
  <si>
    <t>Everything Everywhere All at Once</t>
  </si>
  <si>
    <t>tt10640346</t>
  </si>
  <si>
    <t>Babylon</t>
  </si>
  <si>
    <t>tt9114286</t>
  </si>
  <si>
    <t>Black Panther: Wakanda Forever</t>
  </si>
  <si>
    <t>tt11813216</t>
  </si>
  <si>
    <t>The Banshees of Inisherin</t>
  </si>
  <si>
    <t>tt19770238</t>
  </si>
  <si>
    <t>Aftersun</t>
  </si>
  <si>
    <t>tt18925334</t>
  </si>
  <si>
    <t>Pearl</t>
  </si>
  <si>
    <t>tt11138512</t>
  </si>
  <si>
    <t>The Northman</t>
  </si>
  <si>
    <t>tt15325794</t>
  </si>
  <si>
    <t>Fall</t>
  </si>
  <si>
    <t>tt1649418</t>
  </si>
  <si>
    <t>The Gray Man</t>
  </si>
  <si>
    <t>tt11564570</t>
  </si>
  <si>
    <t>Glass Onion</t>
  </si>
  <si>
    <t>tt10731256</t>
  </si>
  <si>
    <t>Don't Worry Darling</t>
  </si>
  <si>
    <t>tt10954984</t>
  </si>
  <si>
    <t>Nope</t>
  </si>
  <si>
    <t>tt1464335</t>
  </si>
  <si>
    <t>Uncharted</t>
  </si>
  <si>
    <t>tt1630029</t>
  </si>
  <si>
    <t>Avatar: The Way of Water</t>
  </si>
  <si>
    <t>tt15474916</t>
  </si>
  <si>
    <t>Smile</t>
  </si>
  <si>
    <t>tt10648342</t>
  </si>
  <si>
    <t>Thor: Love and Thunder</t>
  </si>
  <si>
    <t>tt15398776</t>
  </si>
  <si>
    <t>Oppenheimer</t>
  </si>
  <si>
    <t>tt9603212</t>
  </si>
  <si>
    <t>Mission: Impossible - Dead Reckoning Part One</t>
  </si>
  <si>
    <t>tt10366206</t>
  </si>
  <si>
    <t>John Wick: Chapter 4</t>
  </si>
  <si>
    <t>tt22375054</t>
  </si>
  <si>
    <t>Strange Darling</t>
  </si>
  <si>
    <t>tt10545296</t>
  </si>
  <si>
    <t>The Hunger Games: The Ballad of Songbirds &amp; Snakes</t>
  </si>
  <si>
    <t>tt15671028</t>
  </si>
  <si>
    <t>No Hard Feelings</t>
  </si>
  <si>
    <t>tt26047818</t>
  </si>
  <si>
    <t>Anyone But You</t>
  </si>
  <si>
    <t>tt5884796</t>
  </si>
  <si>
    <t>Plane</t>
  </si>
  <si>
    <t>tt3107288</t>
  </si>
  <si>
    <t>The Flash</t>
  </si>
  <si>
    <t>tt1517268</t>
  </si>
  <si>
    <t>Barbie</t>
  </si>
  <si>
    <t>tt14230458</t>
  </si>
  <si>
    <t>Poor Things</t>
  </si>
  <si>
    <t>tt9362722</t>
  </si>
  <si>
    <t>Spider-Man: Across the Spider-Verse</t>
  </si>
  <si>
    <t>tt5537002</t>
  </si>
  <si>
    <t>Killers of the Flower Moon</t>
  </si>
  <si>
    <t>tt20215968</t>
  </si>
  <si>
    <t>Hit Man</t>
  </si>
  <si>
    <t>tt13238346</t>
  </si>
  <si>
    <t>Past Lives</t>
  </si>
  <si>
    <t>tt4495098</t>
  </si>
  <si>
    <t>Gran Turismo</t>
  </si>
  <si>
    <t>tt17351924</t>
  </si>
  <si>
    <t>Saltburn</t>
  </si>
  <si>
    <t>tt6791350</t>
  </si>
  <si>
    <t>Guardians of the Galaxy Vol. 3</t>
  </si>
  <si>
    <t>tt7160372</t>
  </si>
  <si>
    <t>The Zone of Interest</t>
  </si>
  <si>
    <t>tt23849204</t>
  </si>
  <si>
    <t>12th Fail</t>
  </si>
  <si>
    <t>tt11858890</t>
  </si>
  <si>
    <t>The Creator</t>
  </si>
  <si>
    <t>tt21064584</t>
  </si>
  <si>
    <t>The Iron Claw</t>
  </si>
  <si>
    <t>tt17009710</t>
  </si>
  <si>
    <t>Anatomy of a Fall</t>
  </si>
  <si>
    <t>tt2906216</t>
  </si>
  <si>
    <t>Dungeons &amp; Dragons: Honor Among Thieves</t>
  </si>
  <si>
    <t>tt4873118</t>
  </si>
  <si>
    <t>The Covenant</t>
  </si>
  <si>
    <t>tt5040012</t>
  </si>
  <si>
    <t>Nosferatu</t>
  </si>
  <si>
    <t>tt28015403</t>
  </si>
  <si>
    <t>Heretic</t>
  </si>
  <si>
    <t>tt9218128</t>
  </si>
  <si>
    <t>Gladiator II</t>
  </si>
  <si>
    <t>tt28607951</t>
  </si>
  <si>
    <t>Anora</t>
  </si>
  <si>
    <t>tt1262426</t>
  </si>
  <si>
    <t>Wicked</t>
  </si>
  <si>
    <t>tt27131358</t>
  </si>
  <si>
    <t>We Live in Time</t>
  </si>
  <si>
    <t>tt17526714</t>
  </si>
  <si>
    <t>The Substance</t>
  </si>
  <si>
    <t>tt8999762</t>
  </si>
  <si>
    <t>The Brutalist</t>
  </si>
  <si>
    <t>tt11563598</t>
  </si>
  <si>
    <t>A Complete Unknown</t>
  </si>
  <si>
    <t>tt15239678</t>
  </si>
  <si>
    <t>Dune: Part Two</t>
  </si>
  <si>
    <t>tt12584954</t>
  </si>
  <si>
    <t>Twisters</t>
  </si>
  <si>
    <t>tt29623480</t>
  </si>
  <si>
    <t>The Wild Robot</t>
  </si>
  <si>
    <t>tt20215234</t>
  </si>
  <si>
    <t>Conclave</t>
  </si>
  <si>
    <t>tt26625693</t>
  </si>
  <si>
    <t>The Order</t>
  </si>
  <si>
    <t>Deadpool &amp; Wolverine</t>
  </si>
  <si>
    <t>tt5177120</t>
  </si>
  <si>
    <t>The Ministry of Ungentlemanly Warfare</t>
  </si>
  <si>
    <t>tt12037194</t>
  </si>
  <si>
    <t>Furiosa: A Mad Max Saga</t>
  </si>
  <si>
    <t>tt27534307</t>
  </si>
  <si>
    <t>Speak No Evil</t>
  </si>
  <si>
    <t>tt15314262</t>
  </si>
  <si>
    <t>The Beekeeper</t>
  </si>
  <si>
    <t>tt14961016</t>
  </si>
  <si>
    <t>I'm Still Here</t>
  </si>
  <si>
    <t>tt18259086</t>
  </si>
  <si>
    <t>Sonic the Hedgehog 3</t>
  </si>
  <si>
    <t>tt21382296</t>
  </si>
  <si>
    <t>Carry-On</t>
  </si>
  <si>
    <t>tt28249919</t>
  </si>
  <si>
    <t>Presence</t>
  </si>
  <si>
    <t>tt17279496</t>
  </si>
  <si>
    <t>Civil War</t>
  </si>
  <si>
    <t>tt27403986</t>
  </si>
  <si>
    <t>Juror #2</t>
  </si>
  <si>
    <t>Action</t>
  </si>
  <si>
    <t>Comedy</t>
  </si>
  <si>
    <t>Crime</t>
  </si>
  <si>
    <t>Biography</t>
  </si>
  <si>
    <t>Adventure</t>
  </si>
  <si>
    <t>Animation</t>
  </si>
  <si>
    <t>Fantasy</t>
  </si>
  <si>
    <t>genre_1</t>
  </si>
  <si>
    <t>genre_2</t>
  </si>
  <si>
    <t>genre_3</t>
  </si>
  <si>
    <t>N/A</t>
  </si>
  <si>
    <t>Row Labels</t>
  </si>
  <si>
    <t>Grand Total</t>
  </si>
  <si>
    <t>Average of rating</t>
  </si>
  <si>
    <t>Column Labels</t>
  </si>
  <si>
    <t>Count of id</t>
  </si>
  <si>
    <t>Thriller</t>
  </si>
  <si>
    <t>Sci-Fi</t>
  </si>
  <si>
    <t>Romance</t>
  </si>
  <si>
    <t>Mystery</t>
  </si>
  <si>
    <t>Western</t>
  </si>
  <si>
    <t>Sport</t>
  </si>
  <si>
    <t>Family</t>
  </si>
  <si>
    <t>History</t>
  </si>
  <si>
    <t>Music</t>
  </si>
  <si>
    <t>Musical</t>
  </si>
  <si>
    <t>War</t>
  </si>
  <si>
    <t>Highest IMDb Rating</t>
  </si>
  <si>
    <t>Rating</t>
  </si>
  <si>
    <t>Title</t>
  </si>
  <si>
    <t>Lowest IMDb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</si>
</sst>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pivotButton="1" applyFont="1"/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[Google_DA_Capstone_Analysis.xlsx]imdb_list_count_by_id!PivotTable6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ptos" panose="020B0004020202020204" pitchFamily="34" charset="0"/>
              </a:rPr>
              <a:t>Genre count by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imdb_list_count_by_id!$B$3:$B$4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imdb_list_count_by_id!$B$5:$B$14</c:f>
              <c:numCache>
                <c:formatCode>General</c:formatCode>
                <c:ptCount val="9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D-4A31-876C-87280A8A2506}"/>
            </c:ext>
          </c:extLst>
        </c:ser>
        <c:ser>
          <c:idx val="1"/>
          <c:order val="1"/>
          <c:tx>
            <c:strRef>
              <c:f>imdb_list_count_by_id!$C$3:$C$4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imdb_list_count_by_id!$C$5:$C$14</c:f>
              <c:numCache>
                <c:formatCode>General</c:formatCode>
                <c:ptCount val="9"/>
                <c:pt idx="0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D-4A31-876C-87280A8A2506}"/>
            </c:ext>
          </c:extLst>
        </c:ser>
        <c:ser>
          <c:idx val="2"/>
          <c:order val="2"/>
          <c:tx>
            <c:strRef>
              <c:f>imdb_list_count_by_id!$D$3:$D$4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imdb_list_count_by_id!$D$5:$D$14</c:f>
              <c:numCache>
                <c:formatCode>General</c:formatCode>
                <c:ptCount val="9"/>
                <c:pt idx="0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D-4A31-876C-87280A8A2506}"/>
            </c:ext>
          </c:extLst>
        </c:ser>
        <c:ser>
          <c:idx val="3"/>
          <c:order val="3"/>
          <c:tx>
            <c:strRef>
              <c:f>imdb_list_count_by_id!$E$3:$E$4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imdb_list_count_by_id!$E$5:$E$14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7D-4A31-876C-87280A8A2506}"/>
            </c:ext>
          </c:extLst>
        </c:ser>
        <c:ser>
          <c:idx val="4"/>
          <c:order val="4"/>
          <c:tx>
            <c:strRef>
              <c:f>imdb_list_count_by_id!$F$3:$F$4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imdb_list_count_by_id!$F$5:$F$14</c:f>
              <c:numCache>
                <c:formatCode>General</c:formatCode>
                <c:ptCount val="9"/>
                <c:pt idx="0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7D-4A31-876C-87280A8A2506}"/>
            </c:ext>
          </c:extLst>
        </c:ser>
        <c:ser>
          <c:idx val="5"/>
          <c:order val="5"/>
          <c:tx>
            <c:strRef>
              <c:f>imdb_list_count_by_id!$G$3:$G$4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imdb_list_count_by_id!$G$5:$G$14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D-4A31-876C-87280A8A2506}"/>
            </c:ext>
          </c:extLst>
        </c:ser>
        <c:ser>
          <c:idx val="6"/>
          <c:order val="6"/>
          <c:tx>
            <c:strRef>
              <c:f>imdb_list_count_by_id!$H$3:$H$4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imdb_list_count_by_id!$H$5:$H$14</c:f>
              <c:numCache>
                <c:formatCode>General</c:formatCode>
                <c:ptCount val="9"/>
                <c:pt idx="0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7D-4A31-876C-87280A8A2506}"/>
            </c:ext>
          </c:extLst>
        </c:ser>
        <c:ser>
          <c:idx val="7"/>
          <c:order val="7"/>
          <c:tx>
            <c:strRef>
              <c:f>imdb_list_count_by_id!$I$3:$I$4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imdb_list_count_by_id!$I$5:$I$14</c:f>
              <c:numCache>
                <c:formatCode>General</c:formatCode>
                <c:ptCount val="9"/>
                <c:pt idx="0">
                  <c:v>12</c:v>
                </c:pt>
                <c:pt idx="4">
                  <c:v>4</c:v>
                </c:pt>
                <c:pt idx="6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7D-4A31-876C-87280A8A2506}"/>
            </c:ext>
          </c:extLst>
        </c:ser>
        <c:ser>
          <c:idx val="8"/>
          <c:order val="8"/>
          <c:tx>
            <c:strRef>
              <c:f>imdb_list_count_by_id!$J$3:$J$4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imdb_list_count_by_id!$J$5:$J$14</c:f>
              <c:numCache>
                <c:formatCode>General</c:formatCode>
                <c:ptCount val="9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7D-4A31-876C-87280A8A2506}"/>
            </c:ext>
          </c:extLst>
        </c:ser>
        <c:ser>
          <c:idx val="9"/>
          <c:order val="9"/>
          <c:tx>
            <c:strRef>
              <c:f>imdb_list_count_by_id!$K$3:$K$4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AF3C-4BA0-8E7A-7BD905F5DD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AF3C-4BA0-8E7A-7BD905F5DD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AF3C-4BA0-8E7A-7BD905F5DD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AF3C-4BA0-8E7A-7BD905F5DD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AF3C-4BA0-8E7A-7BD905F5DD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AF3C-4BA0-8E7A-7BD905F5DD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AF3C-4BA0-8E7A-7BD905F5DD7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AF3C-4BA0-8E7A-7BD905F5DD7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AF3C-4BA0-8E7A-7BD905F5DD73}"/>
              </c:ext>
            </c:extLst>
          </c:dPt>
          <c:cat>
            <c:strRef>
              <c:f>imdb_list_count_by_id!$A$5:$A$14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imdb_list_count_by_id!$K$5:$K$14</c:f>
              <c:numCache>
                <c:formatCode>General</c:formatCode>
                <c:ptCount val="9"/>
                <c:pt idx="0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D-4A31-876C-87280A8A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[Google_DA_Capstone_Analysis.xlsx]imdb_list_avg_rating_by_genre!PivotTable4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ptos" panose="020B0004020202020204" pitchFamily="34" charset="0"/>
              </a:rPr>
              <a:t>Average IMDb rating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imdb_list_avg_rating_by_genre!$B$3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imdb_list_avg_rating_by_genre!$A$4:$A$13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Fantasy</c:v>
                </c:pt>
                <c:pt idx="8">
                  <c:v>Horror</c:v>
                </c:pt>
              </c:strCache>
            </c:strRef>
          </c:cat>
          <c:val>
            <c:numRef>
              <c:f>imdb_list_avg_rating_by_genre!$B$4:$B$13</c:f>
              <c:numCache>
                <c:formatCode>General</c:formatCode>
                <c:ptCount val="9"/>
                <c:pt idx="0">
                  <c:v>7.15321100917431</c:v>
                </c:pt>
                <c:pt idx="1">
                  <c:v>7.1833333333333327</c:v>
                </c:pt>
                <c:pt idx="2">
                  <c:v>7.9642857142857153</c:v>
                </c:pt>
                <c:pt idx="3">
                  <c:v>7.7549999999999999</c:v>
                </c:pt>
                <c:pt idx="4">
                  <c:v>7.3200000000000012</c:v>
                </c:pt>
                <c:pt idx="5">
                  <c:v>7.3916666666666657</c:v>
                </c:pt>
                <c:pt idx="6">
                  <c:v>7.2395833333333321</c:v>
                </c:pt>
                <c:pt idx="7">
                  <c:v>7.35</c:v>
                </c:pt>
                <c:pt idx="8">
                  <c:v>6.9142857142857128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D5A-835D-7D213B30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7402895"/>
        <c:axId val="2087394735"/>
      </c:barChart>
      <c:catAx>
        <c:axId val="20874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87394735"/>
        <c:crosses val="autoZero"/>
        <c:auto val="1"/>
        <c:lblAlgn val="ctr"/>
        <c:lblOffset val="100"/>
        <c:noMultiLvlLbl val="0"/>
      </c:catAx>
      <c:valAx>
        <c:axId val="2087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874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[Google_DA_Capstone_Analysis.xlsx]imdb_list_rating_by_year!PivotTable5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ptos" panose="020B0004020202020204" pitchFamily="34" charset="0"/>
              </a:rPr>
              <a:t>Average IMDb rating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imdb_list_rating_by_year!$B$3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imdb_list_rating_by_year!$A$4:$A$14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imdb_list_rating_by_year!$B$4:$B$14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7.5399999999999991</c:v>
                </c:pt>
                <c:pt idx="2">
                  <c:v>7.4160000000000004</c:v>
                </c:pt>
                <c:pt idx="3">
                  <c:v>7.3600000000000012</c:v>
                </c:pt>
                <c:pt idx="4">
                  <c:v>7.4600000000000026</c:v>
                </c:pt>
                <c:pt idx="5">
                  <c:v>7.1199999999999974</c:v>
                </c:pt>
                <c:pt idx="6">
                  <c:v>7.0640000000000009</c:v>
                </c:pt>
                <c:pt idx="7">
                  <c:v>6.9960000000000004</c:v>
                </c:pt>
                <c:pt idx="8">
                  <c:v>7.3439999999999976</c:v>
                </c:pt>
                <c:pt idx="9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AAC-98BF-46562CF3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40805359"/>
        <c:axId val="1540805839"/>
      </c:barChart>
      <c:catAx>
        <c:axId val="15408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40805839"/>
        <c:crosses val="autoZero"/>
        <c:auto val="1"/>
        <c:lblAlgn val="ctr"/>
        <c:lblOffset val="100"/>
        <c:noMultiLvlLbl val="0"/>
      </c:catAx>
      <c:valAx>
        <c:axId val="15408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4080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242191</xdr:colOff>
      <xdr:row>1</xdr:row>
      <xdr:rowOff>177721</xdr:rowOff>
    </xdr:from>
    <xdr:to>
      <xdr:col>18</xdr:col>
      <xdr:colOff>18494</xdr:colOff>
      <xdr:row>17</xdr:row>
      <xdr:rowOff>203668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54182-A158-0F00-BC12-6DDE1C957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8912</xdr:colOff>
      <xdr:row>1</xdr:row>
      <xdr:rowOff>179332</xdr:rowOff>
    </xdr:from>
    <xdr:to>
      <xdr:col>10</xdr:col>
      <xdr:colOff>17406</xdr:colOff>
      <xdr:row>16</xdr:row>
      <xdr:rowOff>22233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EF103-04DD-89A1-B17E-F371BCEA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2</xdr:row>
      <xdr:rowOff>0</xdr:rowOff>
    </xdr:from>
    <xdr:to>
      <xdr:col>11</xdr:col>
      <xdr:colOff>630331</xdr:colOff>
      <xdr:row>13</xdr:row>
      <xdr:rowOff>222250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24FD7-BF85-F0FE-561D-31FA2996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wit Pongpipat" refreshedDate="45850.532702777775" createdVersion="8" refreshedVersion="8" minRefreshableVersion="3" recordCount="250" xr:uid="{50BD7847-5D1A-4A90-BA60-19DDD6690BBD}">
  <cacheSource type="worksheet">
    <worksheetSource name="Table1"/>
  </cacheSource>
  <cacheFields count="7">
    <cacheField name="id" numFmtId="0">
      <sharedItems count="249">
        <s v="tt0369610"/>
        <s v="tt3774694"/>
        <s v="tt2361509"/>
        <s v="tt2381249"/>
        <s v="tt3460252"/>
        <s v="tt1392190"/>
        <s v="tt3397884"/>
        <s v="tt1596363"/>
        <s v="tt3659388"/>
        <s v="tt1663202"/>
        <s v="tt2140379"/>
        <s v="tt2494362"/>
        <s v="tt4263482"/>
        <s v="tt2395427"/>
        <s v="tt3569230"/>
        <s v="tt1895587"/>
        <s v="tt1638355"/>
        <s v="tt2488496"/>
        <s v="tt3464902"/>
        <s v="tt3076658"/>
        <s v="tt2096673"/>
        <s v="tt2379713"/>
        <s v="tt0478970"/>
        <s v="tt1951266"/>
        <s v="tt1661199"/>
        <s v="tt2140479"/>
        <s v="tt3748528"/>
        <s v="tt2543164"/>
        <s v="tt4016934"/>
        <s v="tt2119532"/>
        <s v="tt3783958"/>
        <s v="tt2948356"/>
        <s v="tt3799694"/>
        <s v="tt2674426"/>
        <s v="tt4972582"/>
        <s v="tt5700672"/>
        <s v="tt4846340"/>
        <s v="tt1431045"/>
        <s v="tt5311514"/>
        <s v="tt4975722"/>
        <s v="tt4034228"/>
        <s v="tt2404435"/>
        <s v="tt2975590"/>
        <s v="tt3470600"/>
        <s v="tt2582782"/>
        <s v="tt3521164"/>
        <s v="tt3110958"/>
        <s v="tt3498820"/>
        <s v="tt0490215"/>
        <s v="tt4257926"/>
        <s v="tt1856101"/>
        <s v="tt5052448"/>
        <s v="tt1396484"/>
        <s v="tt1959563"/>
        <s v="tt4425200"/>
        <s v="tt3829920"/>
        <s v="tt5013056"/>
        <s v="tt5726616"/>
        <s v="tt2283362"/>
        <s v="tt1485796"/>
        <s v="tt1790809"/>
        <s v="tt3532216"/>
        <s v="tt5362988"/>
        <s v="tt3501632"/>
        <s v="tt5027774"/>
        <s v="tt3890160"/>
        <s v="tt2380307"/>
        <s v="tt5580390"/>
        <s v="tt3315342"/>
        <s v="tt2250912"/>
        <s v="tt5638642"/>
        <s v="tt5776858"/>
        <s v="tt4481414"/>
        <s v="tt0974015"/>
        <s v="tt2527336"/>
        <s v="tt4881806"/>
        <s v="tt4912910"/>
        <s v="tt6966692"/>
        <s v="tt7784604"/>
        <s v="tt4154756"/>
        <s v="tt1825683"/>
        <s v="tt4633694"/>
        <s v="tt6499752"/>
        <s v="tt1259528"/>
        <s v="tt2798920"/>
        <s v="tt7040874"/>
        <s v="tt6644200"/>
        <s v="tt1677720"/>
        <s v="tt2704998"/>
        <s v="tt1517451"/>
        <s v="tt7401588"/>
        <s v="tt1226837"/>
        <s v="tt1270797"/>
        <s v="tt8267604"/>
        <s v="tt5083738"/>
        <s v="tt1727824"/>
        <s v="tt5463162"/>
        <s v="tt2873282"/>
        <s v="tt3104988"/>
        <s v="tt3778644"/>
        <s v="tt6751668"/>
        <s v="tt7131622"/>
        <s v="tt1950186"/>
        <s v="tt4154796"/>
        <s v="tt8946378"/>
        <s v="tt8772262"/>
        <s v="tt8367814"/>
        <s v="tt7547410"/>
        <s v="tt7286456"/>
        <s v="tt2386490"/>
        <s v="tt6146586"/>
        <s v="tt8579674"/>
        <s v="tt6857112"/>
        <s v="tt2527338"/>
        <s v="tt1302006"/>
        <s v="tt3281548"/>
        <s v="tt0103639"/>
        <s v="tt5727208"/>
        <s v="tt8613070"/>
        <s v="tt7984734"/>
        <s v="tt7798634"/>
        <s v="tt4139588"/>
        <s v="tt7349950"/>
        <s v="tt2584384"/>
        <s v="tt1488606"/>
        <s v="tt7556122"/>
        <s v="tt8503618"/>
        <s v="tt6723592"/>
        <s v="tt9484998"/>
        <s v="tt2106476"/>
        <s v="tt10272386"/>
        <s v="tt9620292"/>
        <s v="tt10288566"/>
        <s v="tt1051906"/>
        <s v="tt7395114"/>
        <s v="tt6048922"/>
        <s v="tt2948372"/>
        <s v="tt8936646"/>
        <s v="tt3794354"/>
        <s v="tt8633478"/>
        <s v="tt7737786"/>
        <s v="tt9214832"/>
        <s v="tt11032374"/>
        <s v="tt7711170"/>
        <s v="tt5867314"/>
        <s v="tt7846844"/>
        <s v="tt6772802"/>
        <s v="tt8332922"/>
        <s v="tt1911644"/>
        <s v="tt7939766"/>
        <s v="tt1160419"/>
        <s v="tt7888964"/>
        <s v="tt10872600"/>
        <s v="tt2382320"/>
        <s v="tt11083552"/>
        <s v="tt9032400"/>
        <s v="tt6334354"/>
        <s v="tt3480822"/>
        <s v="tt9620288"/>
        <s v="tt8385148"/>
        <s v="tt10370710"/>
        <s v="tt11286314"/>
        <s v="tt11235772"/>
        <s v="tt7144666"/>
        <s v="tt9777666"/>
        <s v="tt10366460"/>
        <s v="tt6264654"/>
        <s v="tt12361974"/>
        <s v="tt9376612"/>
        <s v="tt11271038"/>
        <s v="tt2953050"/>
        <s v="tt9639470"/>
        <s v="tt6856242"/>
        <s v="tt7991608"/>
        <s v="tt9421570"/>
        <s v="tt1745960"/>
        <s v="tt8760708"/>
        <s v="tt12593682"/>
        <s v="tt10638522"/>
        <s v="tt15791034"/>
        <s v="tt1877830"/>
        <s v="tt13560574"/>
        <s v="tt9764362"/>
        <s v="tt11866324"/>
        <s v="tt6710474"/>
        <s v="tt10640346"/>
        <s v="tt9114286"/>
        <s v="tt11813216"/>
        <s v="tt19770238"/>
        <s v="tt18925334"/>
        <s v="tt11138512"/>
        <s v="tt15325794"/>
        <s v="tt1649418"/>
        <s v="tt11564570"/>
        <s v="tt10731256"/>
        <s v="tt10954984"/>
        <s v="tt1464335"/>
        <s v="tt1630029"/>
        <s v="tt15474916"/>
        <s v="tt10648342"/>
        <s v="tt15398776"/>
        <s v="tt9603212"/>
        <s v="tt10366206"/>
        <s v="tt22375054"/>
        <s v="tt10545296"/>
        <s v="tt15671028"/>
        <s v="tt26047818"/>
        <s v="tt5884796"/>
        <s v="tt3107288"/>
        <s v="tt1517268"/>
        <s v="tt14230458"/>
        <s v="tt9362722"/>
        <s v="tt5537002"/>
        <s v="tt20215968"/>
        <s v="tt13238346"/>
        <s v="tt4495098"/>
        <s v="tt17351924"/>
        <s v="tt6791350"/>
        <s v="tt7160372"/>
        <s v="tt23849204"/>
        <s v="tt11858890"/>
        <s v="tt21064584"/>
        <s v="tt17009710"/>
        <s v="tt2906216"/>
        <s v="tt4873118"/>
        <s v="tt5040012"/>
        <s v="tt28015403"/>
        <s v="tt9218128"/>
        <s v="tt28607951"/>
        <s v="tt1262426"/>
        <s v="tt27131358"/>
        <s v="tt17526714"/>
        <s v="tt8999762"/>
        <s v="tt11563598"/>
        <s v="tt15239678"/>
        <s v="tt12584954"/>
        <s v="tt29623480"/>
        <s v="tt20215234"/>
        <s v="tt26625693"/>
        <s v="tt5177120"/>
        <s v="tt12037194"/>
        <s v="tt27534307"/>
        <s v="tt15314262"/>
        <s v="tt14961016"/>
        <s v="tt18259086"/>
        <s v="tt21382296"/>
        <s v="tt28249919"/>
        <s v="tt17279496"/>
        <s v="tt27403986"/>
      </sharedItems>
    </cacheField>
    <cacheField name="title" numFmtId="0">
      <sharedItems containsMixedTypes="1" containsNumber="1" containsInteger="1" minValue="1917" maxValue="1917" count="250">
        <s v="Jurassic World"/>
        <s v="Love"/>
        <s v="The Intern"/>
        <s v="Mission: Impossible - Rogue Nation"/>
        <s v="The Hateful Eight"/>
        <s v="Mad Max: Fury Road"/>
        <s v="Sicario"/>
        <s v="The Big Short"/>
        <s v="The Martian"/>
        <s v="The Revenant"/>
        <s v="Self/less"/>
        <s v="Bone Tomahawk"/>
        <s v="The Witch"/>
        <s v="Avengers: Age of Ultron"/>
        <s v="Legend"/>
        <s v="Spotlight"/>
        <s v="The Man from U.N.C.L.E."/>
        <s v="Star Wars: Episode VII - The Force Awakens"/>
        <s v="The Lobster"/>
        <s v="Creed"/>
        <s v="Inside Out"/>
        <s v="Spectre"/>
        <s v="Ant-Man"/>
        <s v="The Hunger Games: Mockingjay - Part 2"/>
        <s v="Cinderella"/>
        <s v="The Accountant"/>
        <s v="Rogue One: A Star Wars Story"/>
        <s v="Arrival"/>
        <s v="The Handmaiden"/>
        <s v="Hacksaw Ridge"/>
        <s v="La La Land"/>
        <s v="Zootopia"/>
        <s v="The Nice Guys"/>
        <s v="Me Before You"/>
        <s v="Split"/>
        <s v="Train to Busan"/>
        <s v="Hidden Figures"/>
        <s v="Deadpool"/>
        <s v="Your Name."/>
        <s v="Moonlight"/>
        <s v="Manchester by the Sea"/>
        <s v="The Magnificent Seven"/>
        <s v="Batman v Superman: Dawn of Justice"/>
        <s v="Sing"/>
        <s v="Hell or High Water"/>
        <s v="Moana"/>
        <s v="Now You See Me 2"/>
        <s v="Captain America: Civil War"/>
        <s v="Silence"/>
        <s v="Miracles from Heaven"/>
        <s v="Blade Runner 2049"/>
        <s v="Get Out"/>
        <s v="It"/>
        <s v="The Hitman's Bodyguard"/>
        <s v="John Wick: Chapter 2"/>
        <s v="Only the Brave"/>
        <s v="Dunkirk"/>
        <s v="Call Me by Your Name"/>
        <s v="Jumanji: Welcome to the Jungle"/>
        <s v="The Greatest Showman"/>
        <s v="Pirates of the Caribbean: Dead Men Tell No Tales"/>
        <s v="American Made"/>
        <s v="Wind River"/>
        <s v="Thor: Ragnarok"/>
        <s v="Three Billboards Outside Ebbing, Missouri"/>
        <s v="Baby Driver"/>
        <s v="Coco"/>
        <s v="The Shape of Water"/>
        <s v="Logan"/>
        <s v="Spider-Man: Homecoming"/>
        <s v="The Ritual"/>
        <s v="Phantom Thread"/>
        <s v="Gifted"/>
        <s v="Justice League"/>
        <s v="Star Wars: Episode VIII - The Last Jedi"/>
        <s v="Jurassic World: Fallen Kingdom"/>
        <s v="Mission: Impossible - Fallout"/>
        <s v="Green Book"/>
        <s v="Hereditary"/>
        <s v="Avengers: Infinity War"/>
        <s v="Black Panther"/>
        <s v="Spider-Man: Into the Spider-Verse"/>
        <s v="Upgrade"/>
        <s v="Den of Thieves"/>
        <s v="Annihilation"/>
        <s v="A Simple Favor"/>
        <s v="A Quiet Place"/>
        <s v="Ready Player One"/>
        <s v="Game Night"/>
        <s v="A Star Is Born"/>
        <s v="Instant Family"/>
        <s v="Beautiful Boy"/>
        <s v="Venom"/>
        <s v="Capernaum"/>
        <s v="The Favourite"/>
        <s v="Bohemian Rhapsody"/>
        <s v="Deadpool 2"/>
        <s v="Red Sparrow"/>
        <s v="Crazy Rich Asians"/>
        <s v="Solo: A Star Wars Story"/>
        <s v="Parasite"/>
        <s v="Once Upon a Time... in Hollywood"/>
        <s v="Ford v Ferrari"/>
        <s v="Avengers: Endgame"/>
        <s v="Knives Out"/>
        <s v="Midsommar"/>
        <s v="The Gentlemen"/>
        <s v="Dora and the Lost City of Gold"/>
        <s v="Joker"/>
        <s v="How to Train Your Dragon: The Hidden World"/>
        <s v="John Wick: Chapter 3 - Parabellum"/>
        <n v="1917"/>
        <s v="Us"/>
        <s v="Star Wars: Episode IX - The Rise of Skywalker"/>
        <s v="The Irishman"/>
        <s v="Little Women"/>
        <s v="Aladdin"/>
        <s v="Uncut Gems"/>
        <s v="Portrait of a Lady on Fire"/>
        <s v="The Lighthouse"/>
        <s v="Ready or Not"/>
        <s v="Polar"/>
        <s v="It: Chapter Two"/>
        <s v="Jojo Rabbit"/>
        <s v="Triple Frontier"/>
        <s v="The Old Guard"/>
        <s v="Hamilton"/>
        <s v="Tenet"/>
        <s v="Palm Springs"/>
        <s v="The Hunt"/>
        <s v="The Father"/>
        <s v="Promising Young Woman"/>
        <s v="Another Round"/>
        <s v="The Invisible Man"/>
        <s v="The Devil All the Time"/>
        <s v="Greyhound"/>
        <s v="Soul"/>
        <s v="Extraction"/>
        <s v="Sonic the Hedgehog"/>
        <s v="Run"/>
        <s v="Greenland"/>
        <s v="Emma."/>
        <s v="Demon Slayer: Kimetsu no Yaiba - The Movie: Mugen Train"/>
        <s v="Alone"/>
        <s v="The Empty Man"/>
        <s v="Enola Holmes"/>
        <s v="Hillbilly Elegy"/>
        <s v="A Quiet Place Part II"/>
        <s v="The Call"/>
        <s v="I'm Thinking of Ending Things"/>
        <s v="Dune: Part One"/>
        <s v="Nobody"/>
        <s v="Spider-Man: No Way Home"/>
        <s v="No Time to Die"/>
        <s v="Wrath of Man"/>
        <s v="Eternals"/>
        <s v="The Suicide Squad"/>
        <s v="Black Widow"/>
        <s v="King Richard"/>
        <s v="Hitman's Wife's Bodyguard"/>
        <s v="The Worst Person in the World"/>
        <s v="Don't Look Up"/>
        <s v="The Voyeurs"/>
        <s v="The Black Phone"/>
        <s v="The Tomorrow War"/>
        <s v="CODA"/>
        <s v="Free Guy"/>
        <s v="Zack Snyder's Justice League"/>
        <s v="Shang-Chi and the Legend of the Ten Rings"/>
        <s v="Licorice Pizza"/>
        <s v="Encanto"/>
        <s v="Last Night in Soho"/>
        <s v="The King's Man"/>
        <s v="Red Notice"/>
        <s v="The Guilty"/>
        <s v="Top Gun: Maverick"/>
        <s v="M3GAN"/>
        <s v="Bullet Train"/>
        <s v="Talk to Me"/>
        <s v="Barbarian"/>
        <s v="The Batman"/>
        <s v="X"/>
        <s v="The Menu"/>
        <s v="Prey"/>
        <s v="Everything Everywhere All at Once"/>
        <s v="Babylon"/>
        <s v="Black Panther: Wakanda Forever"/>
        <s v="The Banshees of Inisherin"/>
        <s v="Aftersun"/>
        <s v="Pearl"/>
        <s v="The Northman"/>
        <s v="Fall"/>
        <s v="The Gray Man"/>
        <s v="Glass Onion"/>
        <s v="Don't Worry Darling"/>
        <s v="Nope"/>
        <s v="Uncharted"/>
        <s v="Avatar: The Way of Water"/>
        <s v="Smile"/>
        <s v="Thor: Love and Thunder"/>
        <s v="Oppenheimer"/>
        <s v="Mission: Impossible - Dead Reckoning Part One"/>
        <s v="John Wick: Chapter 4"/>
        <s v="Strange Darling"/>
        <s v="The Hunger Games: The Ballad of Songbirds &amp; Snakes"/>
        <s v="No Hard Feelings"/>
        <s v="Anyone But You"/>
        <s v="Plane"/>
        <s v="The Flash"/>
        <s v="Barbie"/>
        <s v="Poor Things"/>
        <s v="Spider-Man: Across the Spider-Verse"/>
        <s v="Killers of the Flower Moon"/>
        <s v="Hit Man"/>
        <s v="Past Lives"/>
        <s v="Gran Turismo"/>
        <s v="Saltburn"/>
        <s v="Guardians of the Galaxy Vol. 3"/>
        <s v="The Zone of Interest"/>
        <s v="12th Fail"/>
        <s v="The Creator"/>
        <s v="The Iron Claw"/>
        <s v="Anatomy of a Fall"/>
        <s v="Dungeons &amp; Dragons: Honor Among Thieves"/>
        <s v="The Covenant"/>
        <s v="Nosferatu"/>
        <s v="Heretic"/>
        <s v="Gladiator II"/>
        <s v="Anora"/>
        <s v="Wicked"/>
        <s v="We Live in Time"/>
        <s v="The Substance"/>
        <s v="The Brutalist"/>
        <s v="A Complete Unknown"/>
        <s v="Dune: Part Two"/>
        <s v="Twisters"/>
        <s v="The Wild Robot"/>
        <s v="Conclave"/>
        <s v="The Order"/>
        <s v="Deadpool &amp; Wolverine"/>
        <s v="The Ministry of Ungentlemanly Warfare"/>
        <s v="Furiosa: A Mad Max Saga"/>
        <s v="Speak No Evil"/>
        <s v="The Beekeeper"/>
        <s v="I'm Still Here"/>
        <s v="Sonic the Hedgehog 3"/>
        <s v="Carry-On"/>
        <s v="Presence"/>
        <s v="Civil War"/>
        <s v="Juror #2"/>
      </sharedItems>
    </cacheField>
    <cacheField name="rating" numFmtId="0">
      <sharedItems containsSemiMixedTypes="0" containsString="0" containsNumber="1" minValue="6" maxValue="8.6999999999999993" count="28">
        <n v="6.9"/>
        <n v="6.1"/>
        <n v="7.1"/>
        <n v="7.4"/>
        <n v="7.8"/>
        <n v="8.1"/>
        <n v="7.7"/>
        <n v="8"/>
        <n v="6.5"/>
        <n v="7"/>
        <n v="7.3"/>
        <n v="7.2"/>
        <n v="7.6"/>
        <n v="6.8"/>
        <n v="6.6"/>
        <n v="7.9"/>
        <n v="8.4"/>
        <n v="6.4"/>
        <n v="7.5"/>
        <n v="6"/>
        <n v="8.1999999999999993"/>
        <n v="8.5"/>
        <n v="8.3000000000000007"/>
        <n v="6.3"/>
        <n v="6.7"/>
        <n v="6.2"/>
        <n v="8.6999999999999993"/>
        <n v="8.6"/>
      </sharedItems>
    </cacheField>
    <cacheField name="genre_1" numFmtId="49">
      <sharedItems count="9">
        <s v="Action"/>
        <s v="Drama"/>
        <s v="Comedy"/>
        <s v="Crime"/>
        <s v="Biography"/>
        <s v="Adventure"/>
        <s v="Animation"/>
        <s v="Horror"/>
        <s v="Fantasy"/>
      </sharedItems>
    </cacheField>
    <cacheField name="genre_2" numFmtId="0">
      <sharedItems count="16">
        <s v="Adventure"/>
        <s v="Romance"/>
        <s v="Drama"/>
        <s v="Crime"/>
        <s v="Comedy"/>
        <s v="Mystery"/>
        <s v="Horror"/>
        <s v="Fantasy"/>
        <s v="Action"/>
        <s v="Thriller"/>
        <s v="N/A"/>
        <s v="Sci-Fi"/>
        <s v="History"/>
        <s v="Biography"/>
        <s v="Music"/>
        <s v="Musical"/>
      </sharedItems>
    </cacheField>
    <cacheField name="genre_3" numFmtId="0">
      <sharedItems count="18">
        <s v="Sci-Fi"/>
        <s v="N/A"/>
        <s v="Thriller"/>
        <s v="Mystery"/>
        <s v="Drama"/>
        <s v="Western"/>
        <s v="Horror"/>
        <s v="Comedy"/>
        <s v="Sport"/>
        <s v="Family"/>
        <s v="History"/>
        <s v="Music"/>
        <s v="Adventure"/>
        <s v="Crime"/>
        <s v="Fantasy"/>
        <s v="Musical"/>
        <s v="Romance"/>
        <s v="War"/>
      </sharedItems>
    </cacheField>
    <cacheField name="year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x v="0"/>
    <x v="0"/>
    <x v="0"/>
  </r>
  <r>
    <x v="1"/>
    <x v="1"/>
    <x v="1"/>
    <x v="1"/>
    <x v="1"/>
    <x v="1"/>
    <x v="0"/>
  </r>
  <r>
    <x v="2"/>
    <x v="2"/>
    <x v="2"/>
    <x v="2"/>
    <x v="2"/>
    <x v="1"/>
    <x v="0"/>
  </r>
  <r>
    <x v="3"/>
    <x v="3"/>
    <x v="3"/>
    <x v="0"/>
    <x v="0"/>
    <x v="2"/>
    <x v="0"/>
  </r>
  <r>
    <x v="4"/>
    <x v="4"/>
    <x v="4"/>
    <x v="3"/>
    <x v="2"/>
    <x v="3"/>
    <x v="0"/>
  </r>
  <r>
    <x v="5"/>
    <x v="5"/>
    <x v="5"/>
    <x v="0"/>
    <x v="0"/>
    <x v="0"/>
    <x v="0"/>
  </r>
  <r>
    <x v="6"/>
    <x v="6"/>
    <x v="6"/>
    <x v="0"/>
    <x v="3"/>
    <x v="4"/>
    <x v="0"/>
  </r>
  <r>
    <x v="7"/>
    <x v="7"/>
    <x v="4"/>
    <x v="4"/>
    <x v="4"/>
    <x v="4"/>
    <x v="0"/>
  </r>
  <r>
    <x v="8"/>
    <x v="8"/>
    <x v="7"/>
    <x v="5"/>
    <x v="2"/>
    <x v="0"/>
    <x v="0"/>
  </r>
  <r>
    <x v="9"/>
    <x v="9"/>
    <x v="7"/>
    <x v="5"/>
    <x v="2"/>
    <x v="5"/>
    <x v="0"/>
  </r>
  <r>
    <x v="10"/>
    <x v="10"/>
    <x v="8"/>
    <x v="0"/>
    <x v="5"/>
    <x v="0"/>
    <x v="0"/>
  </r>
  <r>
    <x v="11"/>
    <x v="11"/>
    <x v="2"/>
    <x v="1"/>
    <x v="6"/>
    <x v="5"/>
    <x v="0"/>
  </r>
  <r>
    <x v="12"/>
    <x v="12"/>
    <x v="9"/>
    <x v="1"/>
    <x v="7"/>
    <x v="6"/>
    <x v="0"/>
  </r>
  <r>
    <x v="13"/>
    <x v="13"/>
    <x v="10"/>
    <x v="0"/>
    <x v="0"/>
    <x v="0"/>
    <x v="0"/>
  </r>
  <r>
    <x v="14"/>
    <x v="14"/>
    <x v="0"/>
    <x v="4"/>
    <x v="3"/>
    <x v="4"/>
    <x v="0"/>
  </r>
  <r>
    <x v="15"/>
    <x v="15"/>
    <x v="5"/>
    <x v="4"/>
    <x v="3"/>
    <x v="4"/>
    <x v="0"/>
  </r>
  <r>
    <x v="16"/>
    <x v="16"/>
    <x v="11"/>
    <x v="0"/>
    <x v="0"/>
    <x v="7"/>
    <x v="0"/>
  </r>
  <r>
    <x v="17"/>
    <x v="17"/>
    <x v="4"/>
    <x v="0"/>
    <x v="0"/>
    <x v="0"/>
    <x v="0"/>
  </r>
  <r>
    <x v="18"/>
    <x v="18"/>
    <x v="2"/>
    <x v="1"/>
    <x v="1"/>
    <x v="0"/>
    <x v="0"/>
  </r>
  <r>
    <x v="19"/>
    <x v="19"/>
    <x v="12"/>
    <x v="0"/>
    <x v="2"/>
    <x v="8"/>
    <x v="0"/>
  </r>
  <r>
    <x v="20"/>
    <x v="20"/>
    <x v="5"/>
    <x v="6"/>
    <x v="0"/>
    <x v="7"/>
    <x v="0"/>
  </r>
  <r>
    <x v="21"/>
    <x v="21"/>
    <x v="13"/>
    <x v="0"/>
    <x v="0"/>
    <x v="2"/>
    <x v="0"/>
  </r>
  <r>
    <x v="22"/>
    <x v="22"/>
    <x v="11"/>
    <x v="0"/>
    <x v="4"/>
    <x v="0"/>
    <x v="0"/>
  </r>
  <r>
    <x v="23"/>
    <x v="23"/>
    <x v="14"/>
    <x v="0"/>
    <x v="0"/>
    <x v="0"/>
    <x v="0"/>
  </r>
  <r>
    <x v="24"/>
    <x v="24"/>
    <x v="0"/>
    <x v="5"/>
    <x v="2"/>
    <x v="9"/>
    <x v="0"/>
  </r>
  <r>
    <x v="25"/>
    <x v="25"/>
    <x v="10"/>
    <x v="0"/>
    <x v="3"/>
    <x v="4"/>
    <x v="1"/>
  </r>
  <r>
    <x v="26"/>
    <x v="26"/>
    <x v="4"/>
    <x v="0"/>
    <x v="0"/>
    <x v="0"/>
    <x v="1"/>
  </r>
  <r>
    <x v="27"/>
    <x v="27"/>
    <x v="15"/>
    <x v="1"/>
    <x v="5"/>
    <x v="0"/>
    <x v="1"/>
  </r>
  <r>
    <x v="28"/>
    <x v="28"/>
    <x v="5"/>
    <x v="1"/>
    <x v="1"/>
    <x v="2"/>
    <x v="1"/>
  </r>
  <r>
    <x v="29"/>
    <x v="29"/>
    <x v="5"/>
    <x v="4"/>
    <x v="2"/>
    <x v="10"/>
    <x v="1"/>
  </r>
  <r>
    <x v="30"/>
    <x v="30"/>
    <x v="7"/>
    <x v="2"/>
    <x v="2"/>
    <x v="11"/>
    <x v="1"/>
  </r>
  <r>
    <x v="31"/>
    <x v="31"/>
    <x v="7"/>
    <x v="6"/>
    <x v="8"/>
    <x v="12"/>
    <x v="1"/>
  </r>
  <r>
    <x v="32"/>
    <x v="32"/>
    <x v="3"/>
    <x v="0"/>
    <x v="4"/>
    <x v="13"/>
    <x v="1"/>
  </r>
  <r>
    <x v="33"/>
    <x v="33"/>
    <x v="3"/>
    <x v="1"/>
    <x v="1"/>
    <x v="1"/>
    <x v="1"/>
  </r>
  <r>
    <x v="34"/>
    <x v="34"/>
    <x v="10"/>
    <x v="7"/>
    <x v="9"/>
    <x v="1"/>
    <x v="1"/>
  </r>
  <r>
    <x v="35"/>
    <x v="35"/>
    <x v="12"/>
    <x v="0"/>
    <x v="6"/>
    <x v="2"/>
    <x v="1"/>
  </r>
  <r>
    <x v="36"/>
    <x v="36"/>
    <x v="4"/>
    <x v="4"/>
    <x v="2"/>
    <x v="10"/>
    <x v="1"/>
  </r>
  <r>
    <x v="37"/>
    <x v="37"/>
    <x v="7"/>
    <x v="0"/>
    <x v="4"/>
    <x v="0"/>
    <x v="1"/>
  </r>
  <r>
    <x v="38"/>
    <x v="38"/>
    <x v="16"/>
    <x v="6"/>
    <x v="2"/>
    <x v="14"/>
    <x v="1"/>
  </r>
  <r>
    <x v="39"/>
    <x v="39"/>
    <x v="3"/>
    <x v="1"/>
    <x v="10"/>
    <x v="1"/>
    <x v="1"/>
  </r>
  <r>
    <x v="40"/>
    <x v="40"/>
    <x v="4"/>
    <x v="1"/>
    <x v="10"/>
    <x v="1"/>
    <x v="1"/>
  </r>
  <r>
    <x v="41"/>
    <x v="41"/>
    <x v="0"/>
    <x v="0"/>
    <x v="0"/>
    <x v="4"/>
    <x v="1"/>
  </r>
  <r>
    <x v="42"/>
    <x v="42"/>
    <x v="8"/>
    <x v="0"/>
    <x v="0"/>
    <x v="0"/>
    <x v="1"/>
  </r>
  <r>
    <x v="43"/>
    <x v="43"/>
    <x v="2"/>
    <x v="6"/>
    <x v="4"/>
    <x v="9"/>
    <x v="1"/>
  </r>
  <r>
    <x v="44"/>
    <x v="44"/>
    <x v="12"/>
    <x v="3"/>
    <x v="2"/>
    <x v="2"/>
    <x v="1"/>
  </r>
  <r>
    <x v="45"/>
    <x v="45"/>
    <x v="12"/>
    <x v="6"/>
    <x v="0"/>
    <x v="7"/>
    <x v="1"/>
  </r>
  <r>
    <x v="46"/>
    <x v="46"/>
    <x v="17"/>
    <x v="0"/>
    <x v="0"/>
    <x v="7"/>
    <x v="1"/>
  </r>
  <r>
    <x v="47"/>
    <x v="47"/>
    <x v="4"/>
    <x v="0"/>
    <x v="11"/>
    <x v="1"/>
    <x v="1"/>
  </r>
  <r>
    <x v="48"/>
    <x v="48"/>
    <x v="11"/>
    <x v="1"/>
    <x v="12"/>
    <x v="1"/>
    <x v="1"/>
  </r>
  <r>
    <x v="49"/>
    <x v="49"/>
    <x v="2"/>
    <x v="4"/>
    <x v="2"/>
    <x v="9"/>
    <x v="1"/>
  </r>
  <r>
    <x v="50"/>
    <x v="50"/>
    <x v="7"/>
    <x v="0"/>
    <x v="2"/>
    <x v="3"/>
    <x v="2"/>
  </r>
  <r>
    <x v="51"/>
    <x v="51"/>
    <x v="4"/>
    <x v="7"/>
    <x v="5"/>
    <x v="2"/>
    <x v="2"/>
  </r>
  <r>
    <x v="52"/>
    <x v="52"/>
    <x v="10"/>
    <x v="7"/>
    <x v="10"/>
    <x v="1"/>
    <x v="2"/>
  </r>
  <r>
    <x v="53"/>
    <x v="53"/>
    <x v="0"/>
    <x v="0"/>
    <x v="4"/>
    <x v="13"/>
    <x v="2"/>
  </r>
  <r>
    <x v="54"/>
    <x v="54"/>
    <x v="3"/>
    <x v="0"/>
    <x v="3"/>
    <x v="2"/>
    <x v="2"/>
  </r>
  <r>
    <x v="55"/>
    <x v="55"/>
    <x v="12"/>
    <x v="0"/>
    <x v="13"/>
    <x v="4"/>
    <x v="2"/>
  </r>
  <r>
    <x v="56"/>
    <x v="56"/>
    <x v="4"/>
    <x v="0"/>
    <x v="2"/>
    <x v="10"/>
    <x v="2"/>
  </r>
  <r>
    <x v="57"/>
    <x v="57"/>
    <x v="4"/>
    <x v="1"/>
    <x v="1"/>
    <x v="1"/>
    <x v="2"/>
  </r>
  <r>
    <x v="58"/>
    <x v="58"/>
    <x v="9"/>
    <x v="0"/>
    <x v="0"/>
    <x v="7"/>
    <x v="2"/>
  </r>
  <r>
    <x v="59"/>
    <x v="59"/>
    <x v="18"/>
    <x v="4"/>
    <x v="2"/>
    <x v="15"/>
    <x v="2"/>
  </r>
  <r>
    <x v="60"/>
    <x v="60"/>
    <x v="8"/>
    <x v="0"/>
    <x v="0"/>
    <x v="14"/>
    <x v="2"/>
  </r>
  <r>
    <x v="61"/>
    <x v="61"/>
    <x v="2"/>
    <x v="0"/>
    <x v="4"/>
    <x v="13"/>
    <x v="2"/>
  </r>
  <r>
    <x v="62"/>
    <x v="62"/>
    <x v="6"/>
    <x v="3"/>
    <x v="2"/>
    <x v="3"/>
    <x v="2"/>
  </r>
  <r>
    <x v="63"/>
    <x v="63"/>
    <x v="15"/>
    <x v="0"/>
    <x v="0"/>
    <x v="7"/>
    <x v="2"/>
  </r>
  <r>
    <x v="64"/>
    <x v="64"/>
    <x v="5"/>
    <x v="2"/>
    <x v="3"/>
    <x v="4"/>
    <x v="2"/>
  </r>
  <r>
    <x v="65"/>
    <x v="65"/>
    <x v="18"/>
    <x v="0"/>
    <x v="3"/>
    <x v="4"/>
    <x v="2"/>
  </r>
  <r>
    <x v="66"/>
    <x v="66"/>
    <x v="16"/>
    <x v="6"/>
    <x v="0"/>
    <x v="4"/>
    <x v="2"/>
  </r>
  <r>
    <x v="67"/>
    <x v="67"/>
    <x v="10"/>
    <x v="1"/>
    <x v="7"/>
    <x v="16"/>
    <x v="2"/>
  </r>
  <r>
    <x v="68"/>
    <x v="68"/>
    <x v="5"/>
    <x v="0"/>
    <x v="2"/>
    <x v="0"/>
    <x v="2"/>
  </r>
  <r>
    <x v="69"/>
    <x v="69"/>
    <x v="3"/>
    <x v="0"/>
    <x v="0"/>
    <x v="0"/>
    <x v="2"/>
  </r>
  <r>
    <x v="70"/>
    <x v="70"/>
    <x v="17"/>
    <x v="7"/>
    <x v="5"/>
    <x v="2"/>
    <x v="2"/>
  </r>
  <r>
    <x v="71"/>
    <x v="71"/>
    <x v="3"/>
    <x v="1"/>
    <x v="1"/>
    <x v="1"/>
    <x v="2"/>
  </r>
  <r>
    <x v="72"/>
    <x v="72"/>
    <x v="12"/>
    <x v="1"/>
    <x v="10"/>
    <x v="1"/>
    <x v="2"/>
  </r>
  <r>
    <x v="73"/>
    <x v="73"/>
    <x v="19"/>
    <x v="0"/>
    <x v="0"/>
    <x v="14"/>
    <x v="2"/>
  </r>
  <r>
    <x v="74"/>
    <x v="74"/>
    <x v="0"/>
    <x v="0"/>
    <x v="0"/>
    <x v="14"/>
    <x v="2"/>
  </r>
  <r>
    <x v="75"/>
    <x v="75"/>
    <x v="1"/>
    <x v="0"/>
    <x v="0"/>
    <x v="0"/>
    <x v="3"/>
  </r>
  <r>
    <x v="76"/>
    <x v="76"/>
    <x v="6"/>
    <x v="0"/>
    <x v="0"/>
    <x v="2"/>
    <x v="3"/>
  </r>
  <r>
    <x v="77"/>
    <x v="77"/>
    <x v="20"/>
    <x v="4"/>
    <x v="4"/>
    <x v="4"/>
    <x v="3"/>
  </r>
  <r>
    <x v="78"/>
    <x v="78"/>
    <x v="10"/>
    <x v="1"/>
    <x v="6"/>
    <x v="3"/>
    <x v="3"/>
  </r>
  <r>
    <x v="79"/>
    <x v="79"/>
    <x v="16"/>
    <x v="0"/>
    <x v="0"/>
    <x v="0"/>
    <x v="3"/>
  </r>
  <r>
    <x v="80"/>
    <x v="80"/>
    <x v="10"/>
    <x v="0"/>
    <x v="0"/>
    <x v="0"/>
    <x v="3"/>
  </r>
  <r>
    <x v="81"/>
    <x v="81"/>
    <x v="16"/>
    <x v="6"/>
    <x v="8"/>
    <x v="12"/>
    <x v="3"/>
  </r>
  <r>
    <x v="82"/>
    <x v="82"/>
    <x v="18"/>
    <x v="0"/>
    <x v="11"/>
    <x v="2"/>
    <x v="3"/>
  </r>
  <r>
    <x v="83"/>
    <x v="83"/>
    <x v="9"/>
    <x v="0"/>
    <x v="3"/>
    <x v="4"/>
    <x v="3"/>
  </r>
  <r>
    <x v="84"/>
    <x v="84"/>
    <x v="13"/>
    <x v="5"/>
    <x v="2"/>
    <x v="6"/>
    <x v="3"/>
  </r>
  <r>
    <x v="85"/>
    <x v="85"/>
    <x v="13"/>
    <x v="2"/>
    <x v="3"/>
    <x v="3"/>
    <x v="3"/>
  </r>
  <r>
    <x v="86"/>
    <x v="86"/>
    <x v="18"/>
    <x v="1"/>
    <x v="6"/>
    <x v="0"/>
    <x v="3"/>
  </r>
  <r>
    <x v="87"/>
    <x v="87"/>
    <x v="3"/>
    <x v="0"/>
    <x v="0"/>
    <x v="0"/>
    <x v="3"/>
  </r>
  <r>
    <x v="88"/>
    <x v="88"/>
    <x v="0"/>
    <x v="0"/>
    <x v="0"/>
    <x v="7"/>
    <x v="3"/>
  </r>
  <r>
    <x v="89"/>
    <x v="89"/>
    <x v="12"/>
    <x v="1"/>
    <x v="14"/>
    <x v="16"/>
    <x v="3"/>
  </r>
  <r>
    <x v="90"/>
    <x v="90"/>
    <x v="10"/>
    <x v="2"/>
    <x v="2"/>
    <x v="1"/>
    <x v="3"/>
  </r>
  <r>
    <x v="91"/>
    <x v="91"/>
    <x v="3"/>
    <x v="4"/>
    <x v="2"/>
    <x v="1"/>
    <x v="3"/>
  </r>
  <r>
    <x v="92"/>
    <x v="92"/>
    <x v="14"/>
    <x v="0"/>
    <x v="0"/>
    <x v="0"/>
    <x v="3"/>
  </r>
  <r>
    <x v="93"/>
    <x v="93"/>
    <x v="16"/>
    <x v="1"/>
    <x v="10"/>
    <x v="1"/>
    <x v="3"/>
  </r>
  <r>
    <x v="94"/>
    <x v="94"/>
    <x v="18"/>
    <x v="4"/>
    <x v="4"/>
    <x v="4"/>
    <x v="3"/>
  </r>
  <r>
    <x v="95"/>
    <x v="95"/>
    <x v="15"/>
    <x v="4"/>
    <x v="2"/>
    <x v="11"/>
    <x v="3"/>
  </r>
  <r>
    <x v="96"/>
    <x v="96"/>
    <x v="12"/>
    <x v="0"/>
    <x v="0"/>
    <x v="7"/>
    <x v="3"/>
  </r>
  <r>
    <x v="97"/>
    <x v="97"/>
    <x v="14"/>
    <x v="0"/>
    <x v="2"/>
    <x v="2"/>
    <x v="3"/>
  </r>
  <r>
    <x v="98"/>
    <x v="98"/>
    <x v="0"/>
    <x v="2"/>
    <x v="2"/>
    <x v="16"/>
    <x v="3"/>
  </r>
  <r>
    <x v="99"/>
    <x v="99"/>
    <x v="0"/>
    <x v="0"/>
    <x v="0"/>
    <x v="0"/>
    <x v="3"/>
  </r>
  <r>
    <x v="100"/>
    <x v="100"/>
    <x v="21"/>
    <x v="1"/>
    <x v="9"/>
    <x v="1"/>
    <x v="4"/>
  </r>
  <r>
    <x v="101"/>
    <x v="101"/>
    <x v="12"/>
    <x v="2"/>
    <x v="2"/>
    <x v="1"/>
    <x v="4"/>
  </r>
  <r>
    <x v="102"/>
    <x v="102"/>
    <x v="5"/>
    <x v="0"/>
    <x v="13"/>
    <x v="4"/>
    <x v="4"/>
  </r>
  <r>
    <x v="103"/>
    <x v="103"/>
    <x v="16"/>
    <x v="0"/>
    <x v="0"/>
    <x v="0"/>
    <x v="4"/>
  </r>
  <r>
    <x v="104"/>
    <x v="104"/>
    <x v="15"/>
    <x v="2"/>
    <x v="3"/>
    <x v="4"/>
    <x v="4"/>
  </r>
  <r>
    <x v="105"/>
    <x v="105"/>
    <x v="2"/>
    <x v="1"/>
    <x v="6"/>
    <x v="3"/>
    <x v="4"/>
  </r>
  <r>
    <x v="106"/>
    <x v="106"/>
    <x v="4"/>
    <x v="0"/>
    <x v="3"/>
    <x v="1"/>
    <x v="4"/>
  </r>
  <r>
    <x v="107"/>
    <x v="107"/>
    <x v="1"/>
    <x v="0"/>
    <x v="0"/>
    <x v="7"/>
    <x v="4"/>
  </r>
  <r>
    <x v="108"/>
    <x v="108"/>
    <x v="22"/>
    <x v="3"/>
    <x v="2"/>
    <x v="2"/>
    <x v="4"/>
  </r>
  <r>
    <x v="109"/>
    <x v="109"/>
    <x v="3"/>
    <x v="6"/>
    <x v="8"/>
    <x v="12"/>
    <x v="4"/>
  </r>
  <r>
    <x v="110"/>
    <x v="110"/>
    <x v="3"/>
    <x v="0"/>
    <x v="3"/>
    <x v="4"/>
    <x v="4"/>
  </r>
  <r>
    <x v="111"/>
    <x v="111"/>
    <x v="20"/>
    <x v="0"/>
    <x v="2"/>
    <x v="17"/>
    <x v="4"/>
  </r>
  <r>
    <x v="112"/>
    <x v="112"/>
    <x v="13"/>
    <x v="7"/>
    <x v="5"/>
    <x v="2"/>
    <x v="4"/>
  </r>
  <r>
    <x v="113"/>
    <x v="113"/>
    <x v="17"/>
    <x v="0"/>
    <x v="0"/>
    <x v="14"/>
    <x v="4"/>
  </r>
  <r>
    <x v="114"/>
    <x v="114"/>
    <x v="4"/>
    <x v="4"/>
    <x v="3"/>
    <x v="4"/>
    <x v="4"/>
  </r>
  <r>
    <x v="115"/>
    <x v="115"/>
    <x v="4"/>
    <x v="1"/>
    <x v="1"/>
    <x v="1"/>
    <x v="4"/>
  </r>
  <r>
    <x v="116"/>
    <x v="116"/>
    <x v="7"/>
    <x v="6"/>
    <x v="0"/>
    <x v="7"/>
    <x v="4"/>
  </r>
  <r>
    <x v="117"/>
    <x v="117"/>
    <x v="3"/>
    <x v="3"/>
    <x v="2"/>
    <x v="2"/>
    <x v="4"/>
  </r>
  <r>
    <x v="118"/>
    <x v="118"/>
    <x v="5"/>
    <x v="1"/>
    <x v="1"/>
    <x v="1"/>
    <x v="4"/>
  </r>
  <r>
    <x v="119"/>
    <x v="119"/>
    <x v="3"/>
    <x v="1"/>
    <x v="7"/>
    <x v="6"/>
    <x v="4"/>
  </r>
  <r>
    <x v="120"/>
    <x v="120"/>
    <x v="13"/>
    <x v="0"/>
    <x v="4"/>
    <x v="6"/>
    <x v="4"/>
  </r>
  <r>
    <x v="121"/>
    <x v="121"/>
    <x v="23"/>
    <x v="0"/>
    <x v="3"/>
    <x v="2"/>
    <x v="4"/>
  </r>
  <r>
    <x v="122"/>
    <x v="122"/>
    <x v="8"/>
    <x v="1"/>
    <x v="7"/>
    <x v="6"/>
    <x v="4"/>
  </r>
  <r>
    <x v="123"/>
    <x v="123"/>
    <x v="15"/>
    <x v="2"/>
    <x v="2"/>
    <x v="17"/>
    <x v="4"/>
  </r>
  <r>
    <x v="124"/>
    <x v="124"/>
    <x v="8"/>
    <x v="0"/>
    <x v="9"/>
    <x v="1"/>
    <x v="4"/>
  </r>
  <r>
    <x v="125"/>
    <x v="125"/>
    <x v="24"/>
    <x v="0"/>
    <x v="9"/>
    <x v="1"/>
    <x v="5"/>
  </r>
  <r>
    <x v="126"/>
    <x v="126"/>
    <x v="22"/>
    <x v="4"/>
    <x v="2"/>
    <x v="10"/>
    <x v="5"/>
  </r>
  <r>
    <x v="127"/>
    <x v="127"/>
    <x v="10"/>
    <x v="0"/>
    <x v="11"/>
    <x v="2"/>
    <x v="5"/>
  </r>
  <r>
    <x v="128"/>
    <x v="128"/>
    <x v="3"/>
    <x v="2"/>
    <x v="7"/>
    <x v="3"/>
    <x v="5"/>
  </r>
  <r>
    <x v="129"/>
    <x v="129"/>
    <x v="22"/>
    <x v="1"/>
    <x v="10"/>
    <x v="1"/>
    <x v="5"/>
  </r>
  <r>
    <x v="130"/>
    <x v="130"/>
    <x v="20"/>
    <x v="1"/>
    <x v="5"/>
    <x v="1"/>
    <x v="5"/>
  </r>
  <r>
    <x v="131"/>
    <x v="131"/>
    <x v="18"/>
    <x v="3"/>
    <x v="2"/>
    <x v="3"/>
    <x v="5"/>
  </r>
  <r>
    <x v="132"/>
    <x v="132"/>
    <x v="6"/>
    <x v="2"/>
    <x v="2"/>
    <x v="1"/>
    <x v="5"/>
  </r>
  <r>
    <x v="133"/>
    <x v="133"/>
    <x v="2"/>
    <x v="1"/>
    <x v="6"/>
    <x v="3"/>
    <x v="5"/>
  </r>
  <r>
    <x v="134"/>
    <x v="134"/>
    <x v="2"/>
    <x v="3"/>
    <x v="2"/>
    <x v="2"/>
    <x v="5"/>
  </r>
  <r>
    <x v="135"/>
    <x v="135"/>
    <x v="9"/>
    <x v="1"/>
    <x v="12"/>
    <x v="17"/>
    <x v="5"/>
  </r>
  <r>
    <x v="136"/>
    <x v="136"/>
    <x v="7"/>
    <x v="6"/>
    <x v="0"/>
    <x v="7"/>
    <x v="5"/>
  </r>
  <r>
    <x v="137"/>
    <x v="137"/>
    <x v="13"/>
    <x v="0"/>
    <x v="3"/>
    <x v="2"/>
    <x v="5"/>
  </r>
  <r>
    <x v="138"/>
    <x v="138"/>
    <x v="8"/>
    <x v="0"/>
    <x v="0"/>
    <x v="7"/>
    <x v="5"/>
  </r>
  <r>
    <x v="139"/>
    <x v="139"/>
    <x v="24"/>
    <x v="1"/>
    <x v="6"/>
    <x v="3"/>
    <x v="5"/>
  </r>
  <r>
    <x v="140"/>
    <x v="140"/>
    <x v="17"/>
    <x v="0"/>
    <x v="9"/>
    <x v="1"/>
    <x v="5"/>
  </r>
  <r>
    <x v="141"/>
    <x v="141"/>
    <x v="24"/>
    <x v="2"/>
    <x v="2"/>
    <x v="16"/>
    <x v="5"/>
  </r>
  <r>
    <x v="142"/>
    <x v="142"/>
    <x v="20"/>
    <x v="6"/>
    <x v="8"/>
    <x v="12"/>
    <x v="5"/>
  </r>
  <r>
    <x v="143"/>
    <x v="143"/>
    <x v="25"/>
    <x v="1"/>
    <x v="5"/>
    <x v="2"/>
    <x v="5"/>
  </r>
  <r>
    <x v="144"/>
    <x v="144"/>
    <x v="25"/>
    <x v="1"/>
    <x v="6"/>
    <x v="3"/>
    <x v="5"/>
  </r>
  <r>
    <x v="145"/>
    <x v="145"/>
    <x v="14"/>
    <x v="5"/>
    <x v="3"/>
    <x v="4"/>
    <x v="5"/>
  </r>
  <r>
    <x v="146"/>
    <x v="146"/>
    <x v="24"/>
    <x v="4"/>
    <x v="2"/>
    <x v="1"/>
    <x v="5"/>
  </r>
  <r>
    <x v="147"/>
    <x v="147"/>
    <x v="11"/>
    <x v="1"/>
    <x v="6"/>
    <x v="0"/>
    <x v="5"/>
  </r>
  <r>
    <x v="148"/>
    <x v="148"/>
    <x v="24"/>
    <x v="1"/>
    <x v="6"/>
    <x v="2"/>
    <x v="5"/>
  </r>
  <r>
    <x v="149"/>
    <x v="149"/>
    <x v="8"/>
    <x v="1"/>
    <x v="9"/>
    <x v="1"/>
    <x v="5"/>
  </r>
  <r>
    <x v="150"/>
    <x v="150"/>
    <x v="7"/>
    <x v="0"/>
    <x v="0"/>
    <x v="4"/>
    <x v="6"/>
  </r>
  <r>
    <x v="151"/>
    <x v="151"/>
    <x v="3"/>
    <x v="0"/>
    <x v="3"/>
    <x v="4"/>
    <x v="6"/>
  </r>
  <r>
    <x v="152"/>
    <x v="152"/>
    <x v="20"/>
    <x v="0"/>
    <x v="0"/>
    <x v="14"/>
    <x v="6"/>
  </r>
  <r>
    <x v="153"/>
    <x v="153"/>
    <x v="10"/>
    <x v="0"/>
    <x v="0"/>
    <x v="2"/>
    <x v="6"/>
  </r>
  <r>
    <x v="154"/>
    <x v="154"/>
    <x v="2"/>
    <x v="0"/>
    <x v="3"/>
    <x v="2"/>
    <x v="6"/>
  </r>
  <r>
    <x v="155"/>
    <x v="155"/>
    <x v="25"/>
    <x v="0"/>
    <x v="0"/>
    <x v="14"/>
    <x v="6"/>
  </r>
  <r>
    <x v="156"/>
    <x v="156"/>
    <x v="11"/>
    <x v="0"/>
    <x v="0"/>
    <x v="7"/>
    <x v="6"/>
  </r>
  <r>
    <x v="157"/>
    <x v="157"/>
    <x v="14"/>
    <x v="0"/>
    <x v="0"/>
    <x v="0"/>
    <x v="6"/>
  </r>
  <r>
    <x v="158"/>
    <x v="158"/>
    <x v="18"/>
    <x v="4"/>
    <x v="2"/>
    <x v="8"/>
    <x v="6"/>
  </r>
  <r>
    <x v="159"/>
    <x v="159"/>
    <x v="1"/>
    <x v="0"/>
    <x v="4"/>
    <x v="13"/>
    <x v="6"/>
  </r>
  <r>
    <x v="160"/>
    <x v="160"/>
    <x v="6"/>
    <x v="2"/>
    <x v="2"/>
    <x v="16"/>
    <x v="6"/>
  </r>
  <r>
    <x v="161"/>
    <x v="161"/>
    <x v="11"/>
    <x v="2"/>
    <x v="2"/>
    <x v="0"/>
    <x v="6"/>
  </r>
  <r>
    <x v="162"/>
    <x v="162"/>
    <x v="1"/>
    <x v="1"/>
    <x v="5"/>
    <x v="16"/>
    <x v="6"/>
  </r>
  <r>
    <x v="163"/>
    <x v="163"/>
    <x v="0"/>
    <x v="7"/>
    <x v="5"/>
    <x v="2"/>
    <x v="6"/>
  </r>
  <r>
    <x v="164"/>
    <x v="164"/>
    <x v="14"/>
    <x v="0"/>
    <x v="0"/>
    <x v="4"/>
    <x v="6"/>
  </r>
  <r>
    <x v="165"/>
    <x v="165"/>
    <x v="7"/>
    <x v="2"/>
    <x v="2"/>
    <x v="11"/>
    <x v="6"/>
  </r>
  <r>
    <x v="166"/>
    <x v="166"/>
    <x v="2"/>
    <x v="0"/>
    <x v="0"/>
    <x v="7"/>
    <x v="6"/>
  </r>
  <r>
    <x v="167"/>
    <x v="167"/>
    <x v="15"/>
    <x v="0"/>
    <x v="0"/>
    <x v="14"/>
    <x v="6"/>
  </r>
  <r>
    <x v="168"/>
    <x v="168"/>
    <x v="10"/>
    <x v="0"/>
    <x v="0"/>
    <x v="14"/>
    <x v="6"/>
  </r>
  <r>
    <x v="169"/>
    <x v="169"/>
    <x v="2"/>
    <x v="2"/>
    <x v="2"/>
    <x v="16"/>
    <x v="6"/>
  </r>
  <r>
    <x v="170"/>
    <x v="170"/>
    <x v="11"/>
    <x v="6"/>
    <x v="4"/>
    <x v="9"/>
    <x v="6"/>
  </r>
  <r>
    <x v="171"/>
    <x v="171"/>
    <x v="9"/>
    <x v="1"/>
    <x v="6"/>
    <x v="3"/>
    <x v="6"/>
  </r>
  <r>
    <x v="172"/>
    <x v="172"/>
    <x v="23"/>
    <x v="0"/>
    <x v="0"/>
    <x v="2"/>
    <x v="6"/>
  </r>
  <r>
    <x v="173"/>
    <x v="173"/>
    <x v="23"/>
    <x v="0"/>
    <x v="4"/>
    <x v="2"/>
    <x v="6"/>
  </r>
  <r>
    <x v="174"/>
    <x v="174"/>
    <x v="23"/>
    <x v="3"/>
    <x v="2"/>
    <x v="2"/>
    <x v="6"/>
  </r>
  <r>
    <x v="175"/>
    <x v="175"/>
    <x v="20"/>
    <x v="0"/>
    <x v="2"/>
    <x v="1"/>
    <x v="7"/>
  </r>
  <r>
    <x v="176"/>
    <x v="176"/>
    <x v="23"/>
    <x v="7"/>
    <x v="11"/>
    <x v="2"/>
    <x v="7"/>
  </r>
  <r>
    <x v="177"/>
    <x v="177"/>
    <x v="10"/>
    <x v="0"/>
    <x v="4"/>
    <x v="2"/>
    <x v="7"/>
  </r>
  <r>
    <x v="178"/>
    <x v="178"/>
    <x v="2"/>
    <x v="7"/>
    <x v="9"/>
    <x v="1"/>
    <x v="7"/>
  </r>
  <r>
    <x v="179"/>
    <x v="179"/>
    <x v="9"/>
    <x v="7"/>
    <x v="5"/>
    <x v="2"/>
    <x v="7"/>
  </r>
  <r>
    <x v="180"/>
    <x v="180"/>
    <x v="4"/>
    <x v="0"/>
    <x v="3"/>
    <x v="4"/>
    <x v="7"/>
  </r>
  <r>
    <x v="181"/>
    <x v="181"/>
    <x v="8"/>
    <x v="7"/>
    <x v="5"/>
    <x v="2"/>
    <x v="7"/>
  </r>
  <r>
    <x v="182"/>
    <x v="182"/>
    <x v="11"/>
    <x v="2"/>
    <x v="6"/>
    <x v="2"/>
    <x v="7"/>
  </r>
  <r>
    <x v="183"/>
    <x v="183"/>
    <x v="2"/>
    <x v="0"/>
    <x v="0"/>
    <x v="6"/>
    <x v="7"/>
  </r>
  <r>
    <x v="184"/>
    <x v="184"/>
    <x v="4"/>
    <x v="0"/>
    <x v="0"/>
    <x v="7"/>
    <x v="7"/>
  </r>
  <r>
    <x v="185"/>
    <x v="185"/>
    <x v="2"/>
    <x v="2"/>
    <x v="2"/>
    <x v="1"/>
    <x v="7"/>
  </r>
  <r>
    <x v="186"/>
    <x v="186"/>
    <x v="14"/>
    <x v="0"/>
    <x v="0"/>
    <x v="4"/>
    <x v="7"/>
  </r>
  <r>
    <x v="187"/>
    <x v="187"/>
    <x v="6"/>
    <x v="2"/>
    <x v="2"/>
    <x v="1"/>
    <x v="7"/>
  </r>
  <r>
    <x v="188"/>
    <x v="188"/>
    <x v="12"/>
    <x v="1"/>
    <x v="10"/>
    <x v="1"/>
    <x v="7"/>
  </r>
  <r>
    <x v="189"/>
    <x v="189"/>
    <x v="9"/>
    <x v="1"/>
    <x v="6"/>
    <x v="2"/>
    <x v="7"/>
  </r>
  <r>
    <x v="190"/>
    <x v="190"/>
    <x v="9"/>
    <x v="0"/>
    <x v="0"/>
    <x v="4"/>
    <x v="7"/>
  </r>
  <r>
    <x v="191"/>
    <x v="191"/>
    <x v="17"/>
    <x v="0"/>
    <x v="9"/>
    <x v="1"/>
    <x v="7"/>
  </r>
  <r>
    <x v="192"/>
    <x v="192"/>
    <x v="8"/>
    <x v="0"/>
    <x v="5"/>
    <x v="2"/>
    <x v="7"/>
  </r>
  <r>
    <x v="193"/>
    <x v="193"/>
    <x v="2"/>
    <x v="2"/>
    <x v="3"/>
    <x v="4"/>
    <x v="7"/>
  </r>
  <r>
    <x v="194"/>
    <x v="194"/>
    <x v="23"/>
    <x v="1"/>
    <x v="5"/>
    <x v="2"/>
    <x v="7"/>
  </r>
  <r>
    <x v="195"/>
    <x v="195"/>
    <x v="13"/>
    <x v="7"/>
    <x v="5"/>
    <x v="0"/>
    <x v="7"/>
  </r>
  <r>
    <x v="196"/>
    <x v="196"/>
    <x v="23"/>
    <x v="0"/>
    <x v="0"/>
    <x v="1"/>
    <x v="7"/>
  </r>
  <r>
    <x v="197"/>
    <x v="197"/>
    <x v="18"/>
    <x v="0"/>
    <x v="0"/>
    <x v="14"/>
    <x v="7"/>
  </r>
  <r>
    <x v="198"/>
    <x v="198"/>
    <x v="8"/>
    <x v="7"/>
    <x v="5"/>
    <x v="2"/>
    <x v="7"/>
  </r>
  <r>
    <x v="199"/>
    <x v="199"/>
    <x v="25"/>
    <x v="0"/>
    <x v="0"/>
    <x v="7"/>
    <x v="7"/>
  </r>
  <r>
    <x v="200"/>
    <x v="200"/>
    <x v="22"/>
    <x v="4"/>
    <x v="2"/>
    <x v="10"/>
    <x v="8"/>
  </r>
  <r>
    <x v="201"/>
    <x v="201"/>
    <x v="12"/>
    <x v="0"/>
    <x v="0"/>
    <x v="2"/>
    <x v="8"/>
  </r>
  <r>
    <x v="202"/>
    <x v="202"/>
    <x v="12"/>
    <x v="0"/>
    <x v="3"/>
    <x v="2"/>
    <x v="8"/>
  </r>
  <r>
    <x v="203"/>
    <x v="203"/>
    <x v="2"/>
    <x v="7"/>
    <x v="9"/>
    <x v="1"/>
    <x v="8"/>
  </r>
  <r>
    <x v="204"/>
    <x v="204"/>
    <x v="24"/>
    <x v="0"/>
    <x v="0"/>
    <x v="4"/>
    <x v="8"/>
  </r>
  <r>
    <x v="205"/>
    <x v="205"/>
    <x v="23"/>
    <x v="2"/>
    <x v="1"/>
    <x v="1"/>
    <x v="8"/>
  </r>
  <r>
    <x v="206"/>
    <x v="206"/>
    <x v="1"/>
    <x v="2"/>
    <x v="1"/>
    <x v="1"/>
    <x v="8"/>
  </r>
  <r>
    <x v="207"/>
    <x v="207"/>
    <x v="8"/>
    <x v="0"/>
    <x v="0"/>
    <x v="2"/>
    <x v="8"/>
  </r>
  <r>
    <x v="208"/>
    <x v="208"/>
    <x v="18"/>
    <x v="0"/>
    <x v="0"/>
    <x v="4"/>
    <x v="8"/>
  </r>
  <r>
    <x v="209"/>
    <x v="209"/>
    <x v="13"/>
    <x v="5"/>
    <x v="4"/>
    <x v="14"/>
    <x v="8"/>
  </r>
  <r>
    <x v="210"/>
    <x v="210"/>
    <x v="4"/>
    <x v="2"/>
    <x v="2"/>
    <x v="16"/>
    <x v="8"/>
  </r>
  <r>
    <x v="211"/>
    <x v="211"/>
    <x v="21"/>
    <x v="6"/>
    <x v="8"/>
    <x v="12"/>
    <x v="8"/>
  </r>
  <r>
    <x v="212"/>
    <x v="212"/>
    <x v="12"/>
    <x v="3"/>
    <x v="2"/>
    <x v="10"/>
    <x v="8"/>
  </r>
  <r>
    <x v="213"/>
    <x v="213"/>
    <x v="13"/>
    <x v="2"/>
    <x v="3"/>
    <x v="16"/>
    <x v="8"/>
  </r>
  <r>
    <x v="214"/>
    <x v="214"/>
    <x v="4"/>
    <x v="1"/>
    <x v="1"/>
    <x v="1"/>
    <x v="8"/>
  </r>
  <r>
    <x v="215"/>
    <x v="215"/>
    <x v="2"/>
    <x v="0"/>
    <x v="0"/>
    <x v="4"/>
    <x v="8"/>
  </r>
  <r>
    <x v="216"/>
    <x v="216"/>
    <x v="9"/>
    <x v="1"/>
    <x v="9"/>
    <x v="1"/>
    <x v="8"/>
  </r>
  <r>
    <x v="217"/>
    <x v="217"/>
    <x v="15"/>
    <x v="0"/>
    <x v="0"/>
    <x v="7"/>
    <x v="8"/>
  </r>
  <r>
    <x v="218"/>
    <x v="218"/>
    <x v="10"/>
    <x v="1"/>
    <x v="12"/>
    <x v="17"/>
    <x v="8"/>
  </r>
  <r>
    <x v="219"/>
    <x v="219"/>
    <x v="26"/>
    <x v="4"/>
    <x v="2"/>
    <x v="1"/>
    <x v="8"/>
  </r>
  <r>
    <x v="220"/>
    <x v="220"/>
    <x v="24"/>
    <x v="0"/>
    <x v="0"/>
    <x v="4"/>
    <x v="8"/>
  </r>
  <r>
    <x v="221"/>
    <x v="221"/>
    <x v="12"/>
    <x v="4"/>
    <x v="2"/>
    <x v="8"/>
    <x v="8"/>
  </r>
  <r>
    <x v="222"/>
    <x v="222"/>
    <x v="12"/>
    <x v="3"/>
    <x v="2"/>
    <x v="2"/>
    <x v="8"/>
  </r>
  <r>
    <x v="223"/>
    <x v="223"/>
    <x v="11"/>
    <x v="0"/>
    <x v="0"/>
    <x v="7"/>
    <x v="8"/>
  </r>
  <r>
    <x v="224"/>
    <x v="224"/>
    <x v="18"/>
    <x v="0"/>
    <x v="2"/>
    <x v="2"/>
    <x v="8"/>
  </r>
  <r>
    <x v="225"/>
    <x v="225"/>
    <x v="10"/>
    <x v="8"/>
    <x v="6"/>
    <x v="3"/>
    <x v="9"/>
  </r>
  <r>
    <x v="226"/>
    <x v="226"/>
    <x v="9"/>
    <x v="7"/>
    <x v="9"/>
    <x v="1"/>
    <x v="9"/>
  </r>
  <r>
    <x v="227"/>
    <x v="227"/>
    <x v="8"/>
    <x v="0"/>
    <x v="0"/>
    <x v="4"/>
    <x v="9"/>
  </r>
  <r>
    <x v="228"/>
    <x v="228"/>
    <x v="18"/>
    <x v="2"/>
    <x v="2"/>
    <x v="16"/>
    <x v="9"/>
  </r>
  <r>
    <x v="229"/>
    <x v="229"/>
    <x v="3"/>
    <x v="8"/>
    <x v="15"/>
    <x v="16"/>
    <x v="9"/>
  </r>
  <r>
    <x v="230"/>
    <x v="230"/>
    <x v="9"/>
    <x v="1"/>
    <x v="1"/>
    <x v="1"/>
    <x v="9"/>
  </r>
  <r>
    <x v="231"/>
    <x v="231"/>
    <x v="11"/>
    <x v="1"/>
    <x v="6"/>
    <x v="0"/>
    <x v="9"/>
  </r>
  <r>
    <x v="232"/>
    <x v="232"/>
    <x v="3"/>
    <x v="1"/>
    <x v="10"/>
    <x v="1"/>
    <x v="9"/>
  </r>
  <r>
    <x v="233"/>
    <x v="233"/>
    <x v="10"/>
    <x v="4"/>
    <x v="2"/>
    <x v="11"/>
    <x v="9"/>
  </r>
  <r>
    <x v="234"/>
    <x v="234"/>
    <x v="21"/>
    <x v="0"/>
    <x v="0"/>
    <x v="4"/>
    <x v="9"/>
  </r>
  <r>
    <x v="235"/>
    <x v="235"/>
    <x v="8"/>
    <x v="0"/>
    <x v="0"/>
    <x v="2"/>
    <x v="9"/>
  </r>
  <r>
    <x v="236"/>
    <x v="236"/>
    <x v="20"/>
    <x v="6"/>
    <x v="11"/>
    <x v="1"/>
    <x v="9"/>
  </r>
  <r>
    <x v="237"/>
    <x v="237"/>
    <x v="3"/>
    <x v="1"/>
    <x v="9"/>
    <x v="1"/>
    <x v="9"/>
  </r>
  <r>
    <x v="238"/>
    <x v="238"/>
    <x v="13"/>
    <x v="3"/>
    <x v="2"/>
    <x v="2"/>
    <x v="9"/>
  </r>
  <r>
    <x v="37"/>
    <x v="239"/>
    <x v="7"/>
    <x v="0"/>
    <x v="4"/>
    <x v="0"/>
    <x v="9"/>
  </r>
  <r>
    <x v="239"/>
    <x v="240"/>
    <x v="13"/>
    <x v="0"/>
    <x v="4"/>
    <x v="17"/>
    <x v="9"/>
  </r>
  <r>
    <x v="240"/>
    <x v="241"/>
    <x v="18"/>
    <x v="0"/>
    <x v="0"/>
    <x v="0"/>
    <x v="9"/>
  </r>
  <r>
    <x v="241"/>
    <x v="242"/>
    <x v="13"/>
    <x v="1"/>
    <x v="6"/>
    <x v="2"/>
    <x v="9"/>
  </r>
  <r>
    <x v="242"/>
    <x v="243"/>
    <x v="23"/>
    <x v="0"/>
    <x v="3"/>
    <x v="2"/>
    <x v="9"/>
  </r>
  <r>
    <x v="243"/>
    <x v="244"/>
    <x v="27"/>
    <x v="4"/>
    <x v="2"/>
    <x v="10"/>
    <x v="9"/>
  </r>
  <r>
    <x v="244"/>
    <x v="245"/>
    <x v="0"/>
    <x v="0"/>
    <x v="0"/>
    <x v="7"/>
    <x v="9"/>
  </r>
  <r>
    <x v="245"/>
    <x v="246"/>
    <x v="8"/>
    <x v="0"/>
    <x v="3"/>
    <x v="2"/>
    <x v="9"/>
  </r>
  <r>
    <x v="246"/>
    <x v="247"/>
    <x v="1"/>
    <x v="1"/>
    <x v="6"/>
    <x v="2"/>
    <x v="9"/>
  </r>
  <r>
    <x v="247"/>
    <x v="248"/>
    <x v="9"/>
    <x v="0"/>
    <x v="9"/>
    <x v="1"/>
    <x v="9"/>
  </r>
  <r>
    <x v="248"/>
    <x v="249"/>
    <x v="9"/>
    <x v="3"/>
    <x v="2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B19FE-0F3B-4A54-AF39-3FF14D81753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L14" firstHeaderRow="1" firstDataRow="2" firstDataCol="1"/>
  <pivotFields count="7">
    <pivotField dataField="1" showAll="0">
      <items count="250">
        <item x="116"/>
        <item x="0"/>
        <item x="22"/>
        <item x="48"/>
        <item x="73"/>
        <item x="130"/>
        <item x="132"/>
        <item x="202"/>
        <item x="165"/>
        <item x="160"/>
        <item x="133"/>
        <item x="204"/>
        <item x="178"/>
        <item x="185"/>
        <item x="199"/>
        <item x="194"/>
        <item x="152"/>
        <item x="195"/>
        <item x="142"/>
        <item x="154"/>
        <item x="190"/>
        <item x="162"/>
        <item x="169"/>
        <item x="161"/>
        <item x="233"/>
        <item x="193"/>
        <item x="150"/>
        <item x="187"/>
        <item x="220"/>
        <item x="183"/>
        <item x="240"/>
        <item x="91"/>
        <item x="167"/>
        <item x="235"/>
        <item x="177"/>
        <item x="83"/>
        <item x="229"/>
        <item x="92"/>
        <item x="114"/>
        <item x="214"/>
        <item x="181"/>
        <item x="5"/>
        <item x="52"/>
        <item x="210"/>
        <item x="37"/>
        <item x="196"/>
        <item x="59"/>
        <item x="124"/>
        <item x="243"/>
        <item x="209"/>
        <item x="89"/>
        <item x="234"/>
        <item x="242"/>
        <item x="191"/>
        <item x="200"/>
        <item x="198"/>
        <item x="205"/>
        <item x="179"/>
        <item x="7"/>
        <item x="197"/>
        <item x="16"/>
        <item x="192"/>
        <item x="24"/>
        <item x="9"/>
        <item x="87"/>
        <item x="222"/>
        <item x="95"/>
        <item x="247"/>
        <item x="216"/>
        <item x="175"/>
        <item x="231"/>
        <item x="60"/>
        <item x="80"/>
        <item x="244"/>
        <item x="50"/>
        <item x="180"/>
        <item x="189"/>
        <item x="15"/>
        <item x="148"/>
        <item x="102"/>
        <item x="23"/>
        <item x="53"/>
        <item x="188"/>
        <item x="237"/>
        <item x="213"/>
        <item x="20"/>
        <item x="221"/>
        <item x="129"/>
        <item x="29"/>
        <item x="245"/>
        <item x="10"/>
        <item x="25"/>
        <item x="203"/>
        <item x="69"/>
        <item x="58"/>
        <item x="2"/>
        <item x="21"/>
        <item x="66"/>
        <item x="3"/>
        <item x="153"/>
        <item x="219"/>
        <item x="109"/>
        <item x="13"/>
        <item x="41"/>
        <item x="17"/>
        <item x="11"/>
        <item x="74"/>
        <item x="113"/>
        <item x="27"/>
        <item x="44"/>
        <item x="123"/>
        <item x="206"/>
        <item x="238"/>
        <item x="33"/>
        <item x="88"/>
        <item x="230"/>
        <item x="248"/>
        <item x="241"/>
        <item x="84"/>
        <item x="226"/>
        <item x="246"/>
        <item x="228"/>
        <item x="97"/>
        <item x="223"/>
        <item x="31"/>
        <item x="136"/>
        <item x="170"/>
        <item x="236"/>
        <item x="42"/>
        <item x="19"/>
        <item x="98"/>
        <item x="208"/>
        <item x="46"/>
        <item x="115"/>
        <item x="68"/>
        <item x="6"/>
        <item x="4"/>
        <item x="18"/>
        <item x="43"/>
        <item x="157"/>
        <item x="47"/>
        <item x="63"/>
        <item x="45"/>
        <item x="61"/>
        <item x="14"/>
        <item x="8"/>
        <item x="26"/>
        <item x="1"/>
        <item x="99"/>
        <item x="30"/>
        <item x="138"/>
        <item x="32"/>
        <item x="55"/>
        <item x="65"/>
        <item x="28"/>
        <item x="40"/>
        <item x="121"/>
        <item x="79"/>
        <item x="103"/>
        <item x="49"/>
        <item x="12"/>
        <item x="54"/>
        <item x="72"/>
        <item x="215"/>
        <item x="81"/>
        <item x="36"/>
        <item x="224"/>
        <item x="75"/>
        <item x="76"/>
        <item x="34"/>
        <item x="39"/>
        <item x="56"/>
        <item x="64"/>
        <item x="225"/>
        <item x="51"/>
        <item x="94"/>
        <item x="239"/>
        <item x="38"/>
        <item x="62"/>
        <item x="96"/>
        <item x="212"/>
        <item x="67"/>
        <item x="70"/>
        <item x="35"/>
        <item x="57"/>
        <item x="117"/>
        <item x="71"/>
        <item x="144"/>
        <item x="207"/>
        <item x="135"/>
        <item x="110"/>
        <item x="166"/>
        <item x="156"/>
        <item x="82"/>
        <item x="86"/>
        <item x="184"/>
        <item x="127"/>
        <item x="100"/>
        <item x="146"/>
        <item x="217"/>
        <item x="172"/>
        <item x="112"/>
        <item x="77"/>
        <item x="85"/>
        <item x="101"/>
        <item x="163"/>
        <item x="218"/>
        <item x="108"/>
        <item x="122"/>
        <item x="134"/>
        <item x="90"/>
        <item x="107"/>
        <item x="125"/>
        <item x="143"/>
        <item x="140"/>
        <item x="78"/>
        <item x="120"/>
        <item x="145"/>
        <item x="151"/>
        <item x="149"/>
        <item x="119"/>
        <item x="173"/>
        <item x="93"/>
        <item x="147"/>
        <item x="106"/>
        <item x="159"/>
        <item x="126"/>
        <item x="111"/>
        <item x="118"/>
        <item x="139"/>
        <item x="176"/>
        <item x="105"/>
        <item x="137"/>
        <item x="104"/>
        <item x="232"/>
        <item x="155"/>
        <item x="186"/>
        <item x="141"/>
        <item x="227"/>
        <item x="211"/>
        <item x="168"/>
        <item x="174"/>
        <item x="128"/>
        <item x="201"/>
        <item x="158"/>
        <item x="131"/>
        <item x="171"/>
        <item x="182"/>
        <item x="164"/>
        <item t="default"/>
      </items>
    </pivotField>
    <pivotField showAll="0">
      <items count="251">
        <item x="111"/>
        <item x="219"/>
        <item x="233"/>
        <item x="86"/>
        <item x="147"/>
        <item x="85"/>
        <item x="89"/>
        <item x="188"/>
        <item x="116"/>
        <item x="143"/>
        <item x="61"/>
        <item x="222"/>
        <item x="84"/>
        <item x="228"/>
        <item x="132"/>
        <item x="22"/>
        <item x="206"/>
        <item x="27"/>
        <item x="197"/>
        <item x="13"/>
        <item x="103"/>
        <item x="79"/>
        <item x="65"/>
        <item x="185"/>
        <item x="179"/>
        <item x="209"/>
        <item x="42"/>
        <item x="91"/>
        <item x="80"/>
        <item x="186"/>
        <item x="157"/>
        <item x="50"/>
        <item x="95"/>
        <item x="11"/>
        <item x="177"/>
        <item x="57"/>
        <item x="93"/>
        <item x="47"/>
        <item x="246"/>
        <item x="24"/>
        <item x="248"/>
        <item x="66"/>
        <item x="165"/>
        <item x="237"/>
        <item x="98"/>
        <item x="19"/>
        <item x="37"/>
        <item x="239"/>
        <item x="96"/>
        <item x="142"/>
        <item x="83"/>
        <item x="161"/>
        <item x="194"/>
        <item x="107"/>
        <item x="150"/>
        <item x="234"/>
        <item x="223"/>
        <item x="56"/>
        <item x="141"/>
        <item x="170"/>
        <item x="145"/>
        <item x="155"/>
        <item x="184"/>
        <item x="137"/>
        <item x="191"/>
        <item x="102"/>
        <item x="166"/>
        <item x="241"/>
        <item x="88"/>
        <item x="51"/>
        <item x="72"/>
        <item x="227"/>
        <item x="193"/>
        <item x="215"/>
        <item x="77"/>
        <item x="140"/>
        <item x="135"/>
        <item x="217"/>
        <item x="29"/>
        <item x="126"/>
        <item x="44"/>
        <item x="78"/>
        <item x="226"/>
        <item x="36"/>
        <item x="146"/>
        <item x="213"/>
        <item x="159"/>
        <item x="109"/>
        <item x="244"/>
        <item x="149"/>
        <item x="20"/>
        <item x="90"/>
        <item x="52"/>
        <item x="122"/>
        <item x="54"/>
        <item x="110"/>
        <item x="202"/>
        <item x="123"/>
        <item x="108"/>
        <item x="58"/>
        <item x="0"/>
        <item x="75"/>
        <item x="249"/>
        <item x="73"/>
        <item x="212"/>
        <item x="158"/>
        <item x="104"/>
        <item x="30"/>
        <item x="171"/>
        <item x="14"/>
        <item x="169"/>
        <item x="115"/>
        <item x="68"/>
        <item x="1"/>
        <item x="176"/>
        <item x="5"/>
        <item x="40"/>
        <item x="33"/>
        <item x="105"/>
        <item x="49"/>
        <item x="201"/>
        <item x="76"/>
        <item x="3"/>
        <item x="45"/>
        <item x="39"/>
        <item x="205"/>
        <item x="153"/>
        <item x="151"/>
        <item x="195"/>
        <item x="225"/>
        <item x="46"/>
        <item x="101"/>
        <item x="55"/>
        <item x="200"/>
        <item x="128"/>
        <item x="100"/>
        <item x="214"/>
        <item x="189"/>
        <item x="71"/>
        <item x="60"/>
        <item x="207"/>
        <item x="121"/>
        <item x="210"/>
        <item x="118"/>
        <item x="247"/>
        <item x="183"/>
        <item x="131"/>
        <item x="120"/>
        <item x="87"/>
        <item x="173"/>
        <item x="97"/>
        <item x="26"/>
        <item x="139"/>
        <item x="216"/>
        <item x="10"/>
        <item x="168"/>
        <item x="6"/>
        <item x="48"/>
        <item x="43"/>
        <item x="198"/>
        <item x="99"/>
        <item x="138"/>
        <item x="245"/>
        <item x="136"/>
        <item x="242"/>
        <item x="21"/>
        <item x="211"/>
        <item x="69"/>
        <item x="81"/>
        <item x="152"/>
        <item x="34"/>
        <item x="15"/>
        <item x="113"/>
        <item x="17"/>
        <item x="74"/>
        <item x="203"/>
        <item x="178"/>
        <item x="127"/>
        <item x="25"/>
        <item x="187"/>
        <item x="180"/>
        <item x="243"/>
        <item x="7"/>
        <item x="163"/>
        <item x="232"/>
        <item x="148"/>
        <item x="224"/>
        <item x="220"/>
        <item x="134"/>
        <item x="144"/>
        <item x="130"/>
        <item x="94"/>
        <item x="208"/>
        <item x="106"/>
        <item x="192"/>
        <item x="59"/>
        <item x="174"/>
        <item x="28"/>
        <item x="4"/>
        <item x="53"/>
        <item x="23"/>
        <item x="204"/>
        <item x="129"/>
        <item x="2"/>
        <item x="133"/>
        <item x="114"/>
        <item x="221"/>
        <item x="172"/>
        <item x="119"/>
        <item x="18"/>
        <item x="41"/>
        <item x="16"/>
        <item x="8"/>
        <item x="182"/>
        <item x="240"/>
        <item x="32"/>
        <item x="190"/>
        <item x="125"/>
        <item x="238"/>
        <item x="9"/>
        <item x="70"/>
        <item x="67"/>
        <item x="231"/>
        <item x="156"/>
        <item x="164"/>
        <item x="162"/>
        <item x="236"/>
        <item x="12"/>
        <item x="160"/>
        <item x="218"/>
        <item x="199"/>
        <item x="63"/>
        <item x="64"/>
        <item x="175"/>
        <item x="35"/>
        <item x="124"/>
        <item x="235"/>
        <item x="196"/>
        <item x="117"/>
        <item x="82"/>
        <item x="112"/>
        <item x="92"/>
        <item x="230"/>
        <item x="229"/>
        <item x="62"/>
        <item x="154"/>
        <item x="181"/>
        <item x="38"/>
        <item x="167"/>
        <item x="31"/>
        <item t="default"/>
      </items>
    </pivotField>
    <pivotField showAll="0"/>
    <pivotField axis="axisRow" showAll="0">
      <items count="10">
        <item sd="0" x="0"/>
        <item sd="0" x="5"/>
        <item sd="0" x="6"/>
        <item sd="0" x="4"/>
        <item sd="0" x="2"/>
        <item sd="0" x="3"/>
        <item sd="0" x="1"/>
        <item sd="0" x="8"/>
        <item sd="0" x="7"/>
        <item t="default" sd="0"/>
      </items>
    </pivotField>
    <pivotField showAll="0">
      <items count="17">
        <item sd="0" x="8"/>
        <item sd="0" x="0"/>
        <item sd="0" x="13"/>
        <item sd="0" x="4"/>
        <item sd="0" x="3"/>
        <item sd="0" x="2"/>
        <item sd="0" x="7"/>
        <item sd="0" x="12"/>
        <item sd="0" x="6"/>
        <item sd="0" x="14"/>
        <item sd="0" x="15"/>
        <item sd="0" x="5"/>
        <item sd="0" x="10"/>
        <item sd="0" x="1"/>
        <item sd="0" x="11"/>
        <item sd="0" x="9"/>
        <item t="default" sd="0"/>
      </items>
    </pivotField>
    <pivotField showAll="0">
      <items count="19">
        <item x="12"/>
        <item x="7"/>
        <item x="13"/>
        <item x="4"/>
        <item x="9"/>
        <item x="14"/>
        <item x="10"/>
        <item x="6"/>
        <item x="11"/>
        <item x="15"/>
        <item x="3"/>
        <item x="1"/>
        <item x="16"/>
        <item x="0"/>
        <item x="8"/>
        <item x="2"/>
        <item x="17"/>
        <item x="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id" fld="0" subtotal="count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9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9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9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9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9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0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1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9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2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9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9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9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9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9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3"/>
          </reference>
        </references>
      </pivotArea>
    </chartFormat>
    <chartFormat chart="9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9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9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9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  <chartFormat chart="9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4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4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4"/>
          </reference>
        </references>
      </pivotArea>
    </chartFormat>
    <chartFormat chart="9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4"/>
          </reference>
        </references>
      </pivotArea>
    </chartFormat>
    <chartFormat chart="9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9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9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"/>
          </reference>
        </references>
      </pivotArea>
    </chartFormat>
    <chartFormat chart="9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5"/>
          </reference>
        </references>
      </pivotArea>
    </chartFormat>
    <chartFormat chart="9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5"/>
          </reference>
        </references>
      </pivotArea>
    </chartFormat>
    <chartFormat chart="9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5"/>
          </reference>
        </references>
      </pivotArea>
    </chartFormat>
    <chartFormat chart="9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5"/>
          </reference>
        </references>
      </pivotArea>
    </chartFormat>
    <chartFormat chart="9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5"/>
          </reference>
        </references>
      </pivotArea>
    </chartFormat>
    <chartFormat chart="9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5"/>
          </reference>
        </references>
      </pivotArea>
    </chartFormat>
    <chartFormat chart="9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6"/>
          </reference>
        </references>
      </pivotArea>
    </chartFormat>
    <chartFormat chart="9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6"/>
          </reference>
        </references>
      </pivotArea>
    </chartFormat>
    <chartFormat chart="9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6"/>
          </reference>
        </references>
      </pivotArea>
    </chartFormat>
    <chartFormat chart="9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6"/>
          </reference>
        </references>
      </pivotArea>
    </chartFormat>
    <chartFormat chart="9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6"/>
          </reference>
        </references>
      </pivotArea>
    </chartFormat>
    <chartFormat chart="9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6"/>
          </reference>
        </references>
      </pivotArea>
    </chartFormat>
    <chartFormat chart="9" format="7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6"/>
          </reference>
        </references>
      </pivotArea>
    </chartFormat>
    <chartFormat chart="9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6"/>
          </reference>
        </references>
      </pivotArea>
    </chartFormat>
    <chartFormat chart="9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6"/>
          </reference>
        </references>
      </pivotArea>
    </chartFormat>
    <chartFormat chart="9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7"/>
          </reference>
        </references>
      </pivotArea>
    </chartFormat>
    <chartFormat chart="9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7"/>
          </reference>
        </references>
      </pivotArea>
    </chartFormat>
    <chartFormat chart="9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7"/>
          </reference>
        </references>
      </pivotArea>
    </chartFormat>
    <chartFormat chart="9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7"/>
          </reference>
        </references>
      </pivotArea>
    </chartFormat>
    <chartFormat chart="9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7"/>
          </reference>
        </references>
      </pivotArea>
    </chartFormat>
    <chartFormat chart="9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7"/>
          </reference>
        </references>
      </pivotArea>
    </chartFormat>
    <chartFormat chart="9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7"/>
          </reference>
        </references>
      </pivotArea>
    </chartFormat>
    <chartFormat chart="9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7"/>
          </reference>
        </references>
      </pivotArea>
    </chartFormat>
    <chartFormat chart="9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7"/>
          </reference>
        </references>
      </pivotArea>
    </chartFormat>
    <chartFormat chart="9" format="8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8"/>
          </reference>
        </references>
      </pivotArea>
    </chartFormat>
    <chartFormat chart="9" format="8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8"/>
          </reference>
        </references>
      </pivotArea>
    </chartFormat>
    <chartFormat chart="9" format="8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8"/>
          </reference>
        </references>
      </pivotArea>
    </chartFormat>
    <chartFormat chart="9" format="8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8"/>
          </reference>
        </references>
      </pivotArea>
    </chartFormat>
    <chartFormat chart="9" format="8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8"/>
          </reference>
        </references>
      </pivotArea>
    </chartFormat>
    <chartFormat chart="9" format="8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8"/>
          </reference>
        </references>
      </pivotArea>
    </chartFormat>
    <chartFormat chart="9" format="9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8"/>
          </reference>
        </references>
      </pivotArea>
    </chartFormat>
    <chartFormat chart="9" format="9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8"/>
          </reference>
        </references>
      </pivotArea>
    </chartFormat>
    <chartFormat chart="9" format="9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8"/>
          </reference>
        </references>
      </pivotArea>
    </chartFormat>
    <chartFormat chart="9" format="9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9"/>
          </reference>
        </references>
      </pivotArea>
    </chartFormat>
    <chartFormat chart="9" format="9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9"/>
          </reference>
        </references>
      </pivotArea>
    </chartFormat>
    <chartFormat chart="9" format="9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9"/>
          </reference>
        </references>
      </pivotArea>
    </chartFormat>
    <chartFormat chart="9" format="9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9"/>
          </reference>
        </references>
      </pivotArea>
    </chartFormat>
    <chartFormat chart="9" format="9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9"/>
          </reference>
        </references>
      </pivotArea>
    </chartFormat>
    <chartFormat chart="9" format="9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9"/>
          </reference>
        </references>
      </pivotArea>
    </chartFormat>
    <chartFormat chart="9" format="9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9"/>
          </reference>
        </references>
      </pivotArea>
    </chartFormat>
    <chartFormat chart="9" format="10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9"/>
          </reference>
        </references>
      </pivotArea>
    </chartFormat>
    <chartFormat chart="9" format="10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27262-C4CD-4546-91EE-8836A7EA1D4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0">
  <location ref="A3:B13" firstHeaderRow="1" firstDataRow="1" firstDataCol="1"/>
  <pivotFields count="7">
    <pivotField showAll="0">
      <items count="250">
        <item x="116"/>
        <item x="0"/>
        <item x="22"/>
        <item x="48"/>
        <item x="73"/>
        <item x="130"/>
        <item x="132"/>
        <item x="202"/>
        <item x="165"/>
        <item x="160"/>
        <item x="133"/>
        <item x="204"/>
        <item x="178"/>
        <item x="185"/>
        <item x="199"/>
        <item x="194"/>
        <item x="152"/>
        <item x="195"/>
        <item x="142"/>
        <item x="154"/>
        <item x="190"/>
        <item x="162"/>
        <item x="169"/>
        <item x="161"/>
        <item x="233"/>
        <item x="193"/>
        <item x="150"/>
        <item x="187"/>
        <item x="220"/>
        <item x="183"/>
        <item x="240"/>
        <item x="91"/>
        <item x="167"/>
        <item x="235"/>
        <item x="177"/>
        <item x="83"/>
        <item x="229"/>
        <item x="92"/>
        <item x="114"/>
        <item x="214"/>
        <item x="181"/>
        <item x="5"/>
        <item x="52"/>
        <item x="210"/>
        <item x="37"/>
        <item x="196"/>
        <item x="59"/>
        <item x="124"/>
        <item x="243"/>
        <item x="209"/>
        <item x="89"/>
        <item x="234"/>
        <item x="242"/>
        <item x="191"/>
        <item x="200"/>
        <item x="198"/>
        <item x="205"/>
        <item x="179"/>
        <item x="7"/>
        <item x="197"/>
        <item x="16"/>
        <item x="192"/>
        <item x="24"/>
        <item x="9"/>
        <item x="87"/>
        <item x="222"/>
        <item x="95"/>
        <item x="247"/>
        <item x="216"/>
        <item x="175"/>
        <item x="231"/>
        <item x="60"/>
        <item x="80"/>
        <item x="244"/>
        <item x="50"/>
        <item x="180"/>
        <item x="189"/>
        <item x="15"/>
        <item x="148"/>
        <item x="102"/>
        <item x="23"/>
        <item x="53"/>
        <item x="188"/>
        <item x="237"/>
        <item x="213"/>
        <item x="20"/>
        <item x="221"/>
        <item x="129"/>
        <item x="29"/>
        <item x="245"/>
        <item x="10"/>
        <item x="25"/>
        <item x="203"/>
        <item x="69"/>
        <item x="58"/>
        <item x="2"/>
        <item x="21"/>
        <item x="66"/>
        <item x="3"/>
        <item x="153"/>
        <item x="219"/>
        <item x="109"/>
        <item x="13"/>
        <item x="41"/>
        <item x="17"/>
        <item x="11"/>
        <item x="74"/>
        <item x="113"/>
        <item x="27"/>
        <item x="44"/>
        <item x="123"/>
        <item x="206"/>
        <item x="238"/>
        <item x="33"/>
        <item x="88"/>
        <item x="230"/>
        <item x="248"/>
        <item x="241"/>
        <item x="84"/>
        <item x="226"/>
        <item x="246"/>
        <item x="228"/>
        <item x="97"/>
        <item x="223"/>
        <item x="31"/>
        <item x="136"/>
        <item x="170"/>
        <item x="236"/>
        <item x="42"/>
        <item x="19"/>
        <item x="98"/>
        <item x="208"/>
        <item x="46"/>
        <item x="115"/>
        <item x="68"/>
        <item x="6"/>
        <item x="4"/>
        <item x="18"/>
        <item x="43"/>
        <item x="157"/>
        <item x="47"/>
        <item x="63"/>
        <item x="45"/>
        <item x="61"/>
        <item x="14"/>
        <item x="8"/>
        <item x="26"/>
        <item x="1"/>
        <item x="99"/>
        <item x="30"/>
        <item x="138"/>
        <item x="32"/>
        <item x="55"/>
        <item x="65"/>
        <item x="28"/>
        <item x="40"/>
        <item x="121"/>
        <item x="79"/>
        <item x="103"/>
        <item x="49"/>
        <item x="12"/>
        <item x="54"/>
        <item x="72"/>
        <item x="215"/>
        <item x="81"/>
        <item x="36"/>
        <item x="224"/>
        <item x="75"/>
        <item x="76"/>
        <item x="34"/>
        <item x="39"/>
        <item x="56"/>
        <item x="64"/>
        <item x="225"/>
        <item x="51"/>
        <item x="94"/>
        <item x="239"/>
        <item x="38"/>
        <item x="62"/>
        <item x="96"/>
        <item x="212"/>
        <item x="67"/>
        <item x="70"/>
        <item x="35"/>
        <item x="57"/>
        <item x="117"/>
        <item x="71"/>
        <item x="144"/>
        <item x="207"/>
        <item x="135"/>
        <item x="110"/>
        <item x="166"/>
        <item x="156"/>
        <item x="82"/>
        <item x="86"/>
        <item x="184"/>
        <item x="127"/>
        <item x="100"/>
        <item x="146"/>
        <item x="217"/>
        <item x="172"/>
        <item x="112"/>
        <item x="77"/>
        <item x="85"/>
        <item x="101"/>
        <item x="163"/>
        <item x="218"/>
        <item x="108"/>
        <item x="122"/>
        <item x="134"/>
        <item x="90"/>
        <item x="107"/>
        <item x="125"/>
        <item x="143"/>
        <item x="140"/>
        <item x="78"/>
        <item x="120"/>
        <item x="145"/>
        <item x="151"/>
        <item x="149"/>
        <item x="119"/>
        <item x="173"/>
        <item x="93"/>
        <item x="147"/>
        <item x="106"/>
        <item x="159"/>
        <item x="126"/>
        <item x="111"/>
        <item x="118"/>
        <item x="139"/>
        <item x="176"/>
        <item x="105"/>
        <item x="137"/>
        <item x="104"/>
        <item x="232"/>
        <item x="155"/>
        <item x="186"/>
        <item x="141"/>
        <item x="227"/>
        <item x="211"/>
        <item x="168"/>
        <item x="174"/>
        <item x="128"/>
        <item x="201"/>
        <item x="158"/>
        <item x="131"/>
        <item x="171"/>
        <item x="182"/>
        <item x="164"/>
        <item t="default"/>
      </items>
    </pivotField>
    <pivotField showAll="0">
      <items count="251">
        <item x="111"/>
        <item x="219"/>
        <item x="233"/>
        <item x="86"/>
        <item x="147"/>
        <item x="85"/>
        <item x="89"/>
        <item x="188"/>
        <item x="116"/>
        <item x="143"/>
        <item x="61"/>
        <item x="222"/>
        <item x="84"/>
        <item x="228"/>
        <item x="132"/>
        <item x="22"/>
        <item x="206"/>
        <item x="27"/>
        <item x="197"/>
        <item x="13"/>
        <item x="103"/>
        <item x="79"/>
        <item x="65"/>
        <item x="185"/>
        <item x="179"/>
        <item x="209"/>
        <item x="42"/>
        <item x="91"/>
        <item x="80"/>
        <item x="186"/>
        <item x="157"/>
        <item x="50"/>
        <item x="95"/>
        <item x="11"/>
        <item x="177"/>
        <item x="57"/>
        <item x="93"/>
        <item x="47"/>
        <item x="246"/>
        <item x="24"/>
        <item x="248"/>
        <item x="66"/>
        <item x="165"/>
        <item x="237"/>
        <item x="98"/>
        <item x="19"/>
        <item x="37"/>
        <item x="239"/>
        <item x="96"/>
        <item x="142"/>
        <item x="83"/>
        <item x="161"/>
        <item x="194"/>
        <item x="107"/>
        <item x="150"/>
        <item x="234"/>
        <item x="223"/>
        <item x="56"/>
        <item x="141"/>
        <item x="170"/>
        <item x="145"/>
        <item x="155"/>
        <item x="184"/>
        <item x="137"/>
        <item x="191"/>
        <item x="102"/>
        <item x="166"/>
        <item x="241"/>
        <item x="88"/>
        <item x="51"/>
        <item x="72"/>
        <item x="227"/>
        <item x="193"/>
        <item x="215"/>
        <item x="77"/>
        <item x="140"/>
        <item x="135"/>
        <item x="217"/>
        <item x="29"/>
        <item x="126"/>
        <item x="44"/>
        <item x="78"/>
        <item x="226"/>
        <item x="36"/>
        <item x="146"/>
        <item x="213"/>
        <item x="159"/>
        <item x="109"/>
        <item x="244"/>
        <item x="149"/>
        <item x="20"/>
        <item x="90"/>
        <item x="52"/>
        <item x="122"/>
        <item x="54"/>
        <item x="110"/>
        <item x="202"/>
        <item x="123"/>
        <item x="108"/>
        <item x="58"/>
        <item x="0"/>
        <item x="75"/>
        <item x="249"/>
        <item x="73"/>
        <item x="212"/>
        <item x="158"/>
        <item x="104"/>
        <item x="30"/>
        <item x="171"/>
        <item x="14"/>
        <item x="169"/>
        <item x="115"/>
        <item x="68"/>
        <item x="1"/>
        <item x="176"/>
        <item x="5"/>
        <item x="40"/>
        <item x="33"/>
        <item x="105"/>
        <item x="49"/>
        <item x="201"/>
        <item x="76"/>
        <item x="3"/>
        <item x="45"/>
        <item x="39"/>
        <item x="205"/>
        <item x="153"/>
        <item x="151"/>
        <item x="195"/>
        <item x="225"/>
        <item x="46"/>
        <item x="101"/>
        <item x="55"/>
        <item x="200"/>
        <item x="128"/>
        <item x="100"/>
        <item x="214"/>
        <item x="189"/>
        <item x="71"/>
        <item x="60"/>
        <item x="207"/>
        <item x="121"/>
        <item x="210"/>
        <item x="118"/>
        <item x="247"/>
        <item x="183"/>
        <item x="131"/>
        <item x="120"/>
        <item x="87"/>
        <item x="173"/>
        <item x="97"/>
        <item x="26"/>
        <item x="139"/>
        <item x="216"/>
        <item x="10"/>
        <item x="168"/>
        <item x="6"/>
        <item x="48"/>
        <item x="43"/>
        <item x="198"/>
        <item x="99"/>
        <item x="138"/>
        <item x="245"/>
        <item x="136"/>
        <item x="242"/>
        <item x="21"/>
        <item x="211"/>
        <item x="69"/>
        <item x="81"/>
        <item x="152"/>
        <item x="34"/>
        <item x="15"/>
        <item x="113"/>
        <item x="17"/>
        <item x="74"/>
        <item x="203"/>
        <item x="178"/>
        <item x="127"/>
        <item x="25"/>
        <item x="187"/>
        <item x="180"/>
        <item x="243"/>
        <item x="7"/>
        <item x="163"/>
        <item x="232"/>
        <item x="148"/>
        <item x="224"/>
        <item x="220"/>
        <item x="134"/>
        <item x="144"/>
        <item x="130"/>
        <item x="94"/>
        <item x="208"/>
        <item x="106"/>
        <item x="192"/>
        <item x="59"/>
        <item x="174"/>
        <item x="28"/>
        <item x="4"/>
        <item x="53"/>
        <item x="23"/>
        <item x="204"/>
        <item x="129"/>
        <item x="2"/>
        <item x="133"/>
        <item x="114"/>
        <item x="221"/>
        <item x="172"/>
        <item x="119"/>
        <item x="18"/>
        <item x="41"/>
        <item x="16"/>
        <item x="8"/>
        <item x="182"/>
        <item x="240"/>
        <item x="32"/>
        <item x="190"/>
        <item x="125"/>
        <item x="238"/>
        <item x="9"/>
        <item x="70"/>
        <item x="67"/>
        <item x="231"/>
        <item x="156"/>
        <item x="164"/>
        <item x="162"/>
        <item x="236"/>
        <item x="12"/>
        <item x="160"/>
        <item x="218"/>
        <item x="199"/>
        <item x="63"/>
        <item x="64"/>
        <item x="175"/>
        <item x="35"/>
        <item x="124"/>
        <item x="235"/>
        <item x="196"/>
        <item x="117"/>
        <item x="82"/>
        <item x="112"/>
        <item x="92"/>
        <item x="230"/>
        <item x="229"/>
        <item x="62"/>
        <item x="154"/>
        <item x="181"/>
        <item x="38"/>
        <item x="167"/>
        <item x="31"/>
        <item t="default"/>
      </items>
    </pivotField>
    <pivotField dataField="1" showAll="0">
      <items count="29">
        <item x="19"/>
        <item x="1"/>
        <item x="25"/>
        <item x="23"/>
        <item x="17"/>
        <item x="8"/>
        <item x="14"/>
        <item x="24"/>
        <item x="13"/>
        <item x="0"/>
        <item x="9"/>
        <item x="2"/>
        <item x="11"/>
        <item x="10"/>
        <item x="3"/>
        <item x="18"/>
        <item x="12"/>
        <item x="6"/>
        <item x="4"/>
        <item x="15"/>
        <item x="7"/>
        <item x="5"/>
        <item x="20"/>
        <item x="22"/>
        <item x="16"/>
        <item x="21"/>
        <item x="27"/>
        <item x="26"/>
        <item t="default"/>
      </items>
    </pivotField>
    <pivotField axis="axisRow" showAll="0">
      <items count="10">
        <item sd="0" x="0"/>
        <item sd="0" x="5"/>
        <item sd="0" x="6"/>
        <item sd="0" x="4"/>
        <item sd="0" x="2"/>
        <item sd="0" x="3"/>
        <item sd="0" x="1"/>
        <item sd="0" x="8"/>
        <item sd="0" x="7"/>
        <item t="default" sd="0"/>
      </items>
    </pivotField>
    <pivotField axis="axisRow" showAll="0">
      <items count="17">
        <item sd="0" x="8"/>
        <item sd="0" x="0"/>
        <item sd="0" x="13"/>
        <item sd="0" x="4"/>
        <item sd="0" x="3"/>
        <item sd="0" x="2"/>
        <item sd="0" x="7"/>
        <item sd="0" x="12"/>
        <item sd="0" x="6"/>
        <item sd="0" x="14"/>
        <item sd="0" x="15"/>
        <item sd="0" x="5"/>
        <item sd="0" x="10"/>
        <item sd="0" x="1"/>
        <item sd="0" x="11"/>
        <item sd="0" x="9"/>
        <item t="default" sd="0"/>
      </items>
    </pivotField>
    <pivotField axis="axisRow" showAll="0">
      <items count="19">
        <item x="12"/>
        <item x="7"/>
        <item x="13"/>
        <item x="4"/>
        <item x="9"/>
        <item x="14"/>
        <item x="10"/>
        <item x="6"/>
        <item x="11"/>
        <item x="15"/>
        <item x="3"/>
        <item x="1"/>
        <item x="16"/>
        <item x="0"/>
        <item x="8"/>
        <item x="2"/>
        <item x="17"/>
        <item x="5"/>
        <item t="default"/>
      </items>
    </pivotField>
    <pivotField showAll="0"/>
  </pivotFields>
  <rowFields count="3">
    <field x="3"/>
    <field x="4"/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ating" fld="2" subtotal="average" baseField="3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4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9E6A8-C423-4972-A134-B0A6855CB64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ating" fld="2" subtotal="average" baseField="6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7FD0C-A990-4A27-8882-BCF19A759787}" name="Table1" displayName="Table1" ref="A1:G251" totalsRowShown="0" headerRowDxfId="32" dataDxfId="31">
  <autoFilter ref="A1:G251" xr:uid="{9477FD0C-A990-4A27-8882-BCF19A759787}"/>
  <tableColumns count="7">
    <tableColumn id="1" xr3:uid="{8DD9A7FF-5F1C-4A75-B0E2-1C2E7A2BDC33}" name="id" dataDxfId="30"/>
    <tableColumn id="2" xr3:uid="{4D439EE4-74C1-432C-A0DC-6A3E58C7B606}" name="title" dataDxfId="29"/>
    <tableColumn id="3" xr3:uid="{3A2D5F84-7E62-42FB-AF0B-FB7847C24BD6}" name="rating" dataDxfId="28"/>
    <tableColumn id="4" xr3:uid="{63B68C02-63F8-455D-8A7F-26E8DF7EE3B4}" name="genre_1" dataDxfId="27"/>
    <tableColumn id="8" xr3:uid="{5C9F98C7-7741-433D-9818-0B765C9F0323}" name="genre_2" dataDxfId="26"/>
    <tableColumn id="9" xr3:uid="{A2805C4F-75BF-4E96-8B6E-B308D3380651}" name="genre_3" dataDxfId="25"/>
    <tableColumn id="5" xr3:uid="{B0FD91ED-0D0F-4799-AD48-639BC4ABE939}" name="year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E905-1B6C-49F6-938C-2691C2BD90C4}">
  <dimension ref="A1:K251"/>
  <sheetViews>
    <sheetView tabSelected="1" zoomScale="94" workbookViewId="0">
      <selection activeCell="F5" sqref="F5"/>
    </sheetView>
  </sheetViews>
  <sheetFormatPr defaultRowHeight="14.25" x14ac:dyDescent="0.45"/>
  <cols>
    <col min="1" max="1" width="12.46484375" bestFit="1" customWidth="1"/>
    <col min="2" max="2" width="57.86328125" bestFit="1" customWidth="1"/>
    <col min="3" max="3" width="8.86328125" bestFit="1" customWidth="1"/>
    <col min="4" max="6" width="11.06640625" bestFit="1" customWidth="1"/>
    <col min="9" max="9" width="20.9296875" bestFit="1" customWidth="1"/>
    <col min="10" max="10" width="7.1328125" bestFit="1" customWidth="1"/>
    <col min="11" max="11" width="15.265625" bestFit="1" customWidth="1"/>
  </cols>
  <sheetData>
    <row r="1" spans="1:11" ht="18" x14ac:dyDescent="0.45">
      <c r="A1" s="3" t="s">
        <v>0</v>
      </c>
      <c r="B1" s="3" t="s">
        <v>1</v>
      </c>
      <c r="C1" s="3" t="s">
        <v>2</v>
      </c>
      <c r="D1" s="5" t="s">
        <v>511</v>
      </c>
      <c r="E1" s="3" t="s">
        <v>512</v>
      </c>
      <c r="F1" s="3" t="s">
        <v>513</v>
      </c>
      <c r="G1" s="3" t="s">
        <v>3</v>
      </c>
    </row>
    <row r="2" spans="1:11" ht="18" x14ac:dyDescent="0.55000000000000004">
      <c r="A2" s="4" t="s">
        <v>4</v>
      </c>
      <c r="B2" s="4" t="s">
        <v>5</v>
      </c>
      <c r="C2" s="4">
        <v>6.9</v>
      </c>
      <c r="D2" s="6" t="s">
        <v>504</v>
      </c>
      <c r="E2" s="4" t="s">
        <v>508</v>
      </c>
      <c r="F2" s="4" t="s">
        <v>521</v>
      </c>
      <c r="G2" s="4">
        <v>2015</v>
      </c>
      <c r="I2" s="2"/>
      <c r="J2" s="2" t="s">
        <v>532</v>
      </c>
      <c r="K2" s="2" t="s">
        <v>533</v>
      </c>
    </row>
    <row r="3" spans="1:11" ht="18" x14ac:dyDescent="0.55000000000000004">
      <c r="A3" s="4" t="s">
        <v>6</v>
      </c>
      <c r="B3" s="4" t="s">
        <v>7</v>
      </c>
      <c r="C3" s="4">
        <v>6.1</v>
      </c>
      <c r="D3" s="6" t="s">
        <v>84</v>
      </c>
      <c r="E3" s="4" t="s">
        <v>522</v>
      </c>
      <c r="F3" s="4" t="s">
        <v>514</v>
      </c>
      <c r="G3" s="4">
        <v>2015</v>
      </c>
      <c r="I3" s="2" t="s">
        <v>531</v>
      </c>
      <c r="J3" s="2">
        <f>MAX(C2:C251)</f>
        <v>8.6999999999999993</v>
      </c>
      <c r="K3" s="2" t="str">
        <f>INDEX(B2:B251, MATCH(J3, C2:C251, 0))</f>
        <v>12th Fail</v>
      </c>
    </row>
    <row r="4" spans="1:11" ht="18" x14ac:dyDescent="0.55000000000000004">
      <c r="A4" s="4" t="s">
        <v>8</v>
      </c>
      <c r="B4" s="4" t="s">
        <v>9</v>
      </c>
      <c r="C4" s="4">
        <v>7.1</v>
      </c>
      <c r="D4" s="6" t="s">
        <v>505</v>
      </c>
      <c r="E4" s="4" t="s">
        <v>84</v>
      </c>
      <c r="F4" s="4" t="s">
        <v>514</v>
      </c>
      <c r="G4" s="4">
        <v>2015</v>
      </c>
      <c r="I4" s="2" t="s">
        <v>534</v>
      </c>
      <c r="J4" s="2">
        <f>MIN(C2:C251)</f>
        <v>6</v>
      </c>
      <c r="K4" s="2" t="str">
        <f>INDEX(B3:B252, MATCH(J4, C3:C252, 0))</f>
        <v>Justice League</v>
      </c>
    </row>
    <row r="5" spans="1:11" ht="18" x14ac:dyDescent="0.45">
      <c r="A5" s="4" t="s">
        <v>10</v>
      </c>
      <c r="B5" s="4" t="s">
        <v>11</v>
      </c>
      <c r="C5" s="4">
        <v>7.4</v>
      </c>
      <c r="D5" s="6" t="s">
        <v>504</v>
      </c>
      <c r="E5" s="4" t="s">
        <v>508</v>
      </c>
      <c r="F5" s="4" t="s">
        <v>520</v>
      </c>
      <c r="G5" s="4">
        <v>2015</v>
      </c>
    </row>
    <row r="6" spans="1:11" ht="18" x14ac:dyDescent="0.45">
      <c r="A6" s="4" t="s">
        <v>12</v>
      </c>
      <c r="B6" s="4" t="s">
        <v>13</v>
      </c>
      <c r="C6" s="4">
        <v>7.8</v>
      </c>
      <c r="D6" s="6" t="s">
        <v>506</v>
      </c>
      <c r="E6" s="4" t="s">
        <v>84</v>
      </c>
      <c r="F6" s="4" t="s">
        <v>523</v>
      </c>
      <c r="G6" s="4">
        <v>2015</v>
      </c>
    </row>
    <row r="7" spans="1:11" ht="18" x14ac:dyDescent="0.45">
      <c r="A7" s="4" t="s">
        <v>14</v>
      </c>
      <c r="B7" s="4" t="s">
        <v>15</v>
      </c>
      <c r="C7" s="4">
        <v>8.1</v>
      </c>
      <c r="D7" s="6" t="s">
        <v>504</v>
      </c>
      <c r="E7" s="4" t="s">
        <v>508</v>
      </c>
      <c r="F7" s="4" t="s">
        <v>521</v>
      </c>
      <c r="G7" s="4">
        <v>2015</v>
      </c>
    </row>
    <row r="8" spans="1:11" ht="18" x14ac:dyDescent="0.45">
      <c r="A8" s="4" t="s">
        <v>16</v>
      </c>
      <c r="B8" s="4" t="s">
        <v>17</v>
      </c>
      <c r="C8" s="4">
        <v>7.7</v>
      </c>
      <c r="D8" s="6" t="s">
        <v>504</v>
      </c>
      <c r="E8" s="4" t="s">
        <v>506</v>
      </c>
      <c r="F8" s="4" t="s">
        <v>84</v>
      </c>
      <c r="G8" s="4">
        <v>2015</v>
      </c>
    </row>
    <row r="9" spans="1:11" ht="18" x14ac:dyDescent="0.45">
      <c r="A9" s="4" t="s">
        <v>18</v>
      </c>
      <c r="B9" s="4" t="s">
        <v>19</v>
      </c>
      <c r="C9" s="4">
        <v>7.8</v>
      </c>
      <c r="D9" s="6" t="s">
        <v>507</v>
      </c>
      <c r="E9" s="4" t="s">
        <v>505</v>
      </c>
      <c r="F9" s="4" t="s">
        <v>84</v>
      </c>
      <c r="G9" s="4">
        <v>2015</v>
      </c>
    </row>
    <row r="10" spans="1:11" ht="18" x14ac:dyDescent="0.45">
      <c r="A10" s="4" t="s">
        <v>20</v>
      </c>
      <c r="B10" s="4" t="s">
        <v>21</v>
      </c>
      <c r="C10" s="4">
        <v>8</v>
      </c>
      <c r="D10" s="6" t="s">
        <v>508</v>
      </c>
      <c r="E10" s="4" t="s">
        <v>84</v>
      </c>
      <c r="F10" s="4" t="s">
        <v>521</v>
      </c>
      <c r="G10" s="4">
        <v>2015</v>
      </c>
    </row>
    <row r="11" spans="1:11" ht="18" x14ac:dyDescent="0.45">
      <c r="A11" s="4" t="s">
        <v>22</v>
      </c>
      <c r="B11" s="4" t="s">
        <v>23</v>
      </c>
      <c r="C11" s="4">
        <v>8</v>
      </c>
      <c r="D11" s="6" t="s">
        <v>508</v>
      </c>
      <c r="E11" s="4" t="s">
        <v>84</v>
      </c>
      <c r="F11" s="4" t="s">
        <v>524</v>
      </c>
      <c r="G11" s="4">
        <v>2015</v>
      </c>
    </row>
    <row r="12" spans="1:11" ht="18" x14ac:dyDescent="0.45">
      <c r="A12" s="4" t="s">
        <v>24</v>
      </c>
      <c r="B12" s="4" t="s">
        <v>25</v>
      </c>
      <c r="C12" s="4">
        <v>6.5</v>
      </c>
      <c r="D12" s="6" t="s">
        <v>504</v>
      </c>
      <c r="E12" s="4" t="s">
        <v>523</v>
      </c>
      <c r="F12" s="4" t="s">
        <v>521</v>
      </c>
      <c r="G12" s="4">
        <v>2015</v>
      </c>
    </row>
    <row r="13" spans="1:11" ht="18" x14ac:dyDescent="0.45">
      <c r="A13" s="4" t="s">
        <v>26</v>
      </c>
      <c r="B13" s="4" t="s">
        <v>27</v>
      </c>
      <c r="C13" s="4">
        <v>7.1</v>
      </c>
      <c r="D13" s="6" t="s">
        <v>84</v>
      </c>
      <c r="E13" s="4" t="s">
        <v>111</v>
      </c>
      <c r="F13" s="4" t="s">
        <v>524</v>
      </c>
      <c r="G13" s="4">
        <v>2015</v>
      </c>
    </row>
    <row r="14" spans="1:11" ht="18" x14ac:dyDescent="0.45">
      <c r="A14" s="4" t="s">
        <v>28</v>
      </c>
      <c r="B14" s="4" t="s">
        <v>29</v>
      </c>
      <c r="C14" s="4">
        <v>7</v>
      </c>
      <c r="D14" s="6" t="s">
        <v>84</v>
      </c>
      <c r="E14" s="4" t="s">
        <v>510</v>
      </c>
      <c r="F14" s="4" t="s">
        <v>111</v>
      </c>
      <c r="G14" s="4">
        <v>2015</v>
      </c>
    </row>
    <row r="15" spans="1:11" ht="18" x14ac:dyDescent="0.45">
      <c r="A15" s="4" t="s">
        <v>30</v>
      </c>
      <c r="B15" s="4" t="s">
        <v>31</v>
      </c>
      <c r="C15" s="4">
        <v>7.3</v>
      </c>
      <c r="D15" s="6" t="s">
        <v>504</v>
      </c>
      <c r="E15" s="4" t="s">
        <v>508</v>
      </c>
      <c r="F15" s="4" t="s">
        <v>521</v>
      </c>
      <c r="G15" s="4">
        <v>2015</v>
      </c>
    </row>
    <row r="16" spans="1:11" ht="18" x14ac:dyDescent="0.45">
      <c r="A16" s="4" t="s">
        <v>32</v>
      </c>
      <c r="B16" s="4" t="s">
        <v>33</v>
      </c>
      <c r="C16" s="4">
        <v>6.9</v>
      </c>
      <c r="D16" s="6" t="s">
        <v>507</v>
      </c>
      <c r="E16" s="4" t="s">
        <v>506</v>
      </c>
      <c r="F16" s="4" t="s">
        <v>84</v>
      </c>
      <c r="G16" s="4">
        <v>2015</v>
      </c>
    </row>
    <row r="17" spans="1:7" ht="18" x14ac:dyDescent="0.45">
      <c r="A17" s="4" t="s">
        <v>34</v>
      </c>
      <c r="B17" s="4" t="s">
        <v>35</v>
      </c>
      <c r="C17" s="4">
        <v>8.1</v>
      </c>
      <c r="D17" s="6" t="s">
        <v>507</v>
      </c>
      <c r="E17" s="4" t="s">
        <v>506</v>
      </c>
      <c r="F17" s="4" t="s">
        <v>84</v>
      </c>
      <c r="G17" s="4">
        <v>2015</v>
      </c>
    </row>
    <row r="18" spans="1:7" ht="18" x14ac:dyDescent="0.45">
      <c r="A18" s="4" t="s">
        <v>36</v>
      </c>
      <c r="B18" s="4" t="s">
        <v>37</v>
      </c>
      <c r="C18" s="4">
        <v>7.2</v>
      </c>
      <c r="D18" s="6" t="s">
        <v>504</v>
      </c>
      <c r="E18" s="4" t="s">
        <v>508</v>
      </c>
      <c r="F18" s="4" t="s">
        <v>505</v>
      </c>
      <c r="G18" s="4">
        <v>2015</v>
      </c>
    </row>
    <row r="19" spans="1:7" ht="18" x14ac:dyDescent="0.45">
      <c r="A19" s="4" t="s">
        <v>38</v>
      </c>
      <c r="B19" s="4" t="s">
        <v>39</v>
      </c>
      <c r="C19" s="4">
        <v>7.8</v>
      </c>
      <c r="D19" s="6" t="s">
        <v>504</v>
      </c>
      <c r="E19" s="4" t="s">
        <v>508</v>
      </c>
      <c r="F19" s="4" t="s">
        <v>521</v>
      </c>
      <c r="G19" s="4">
        <v>2015</v>
      </c>
    </row>
    <row r="20" spans="1:7" ht="18" x14ac:dyDescent="0.45">
      <c r="A20" s="4" t="s">
        <v>40</v>
      </c>
      <c r="B20" s="4" t="s">
        <v>41</v>
      </c>
      <c r="C20" s="4">
        <v>7.1</v>
      </c>
      <c r="D20" s="6" t="s">
        <v>84</v>
      </c>
      <c r="E20" s="4" t="s">
        <v>522</v>
      </c>
      <c r="F20" s="4" t="s">
        <v>521</v>
      </c>
      <c r="G20" s="4">
        <v>2015</v>
      </c>
    </row>
    <row r="21" spans="1:7" ht="18" x14ac:dyDescent="0.45">
      <c r="A21" s="4" t="s">
        <v>42</v>
      </c>
      <c r="B21" s="4" t="s">
        <v>43</v>
      </c>
      <c r="C21" s="4">
        <v>7.6</v>
      </c>
      <c r="D21" s="6" t="s">
        <v>504</v>
      </c>
      <c r="E21" s="4" t="s">
        <v>84</v>
      </c>
      <c r="F21" s="4" t="s">
        <v>525</v>
      </c>
      <c r="G21" s="4">
        <v>2015</v>
      </c>
    </row>
    <row r="22" spans="1:7" ht="18" x14ac:dyDescent="0.45">
      <c r="A22" s="4" t="s">
        <v>44</v>
      </c>
      <c r="B22" s="4" t="s">
        <v>45</v>
      </c>
      <c r="C22" s="4">
        <v>8.1</v>
      </c>
      <c r="D22" s="6" t="s">
        <v>509</v>
      </c>
      <c r="E22" s="4" t="s">
        <v>508</v>
      </c>
      <c r="F22" s="4" t="s">
        <v>505</v>
      </c>
      <c r="G22" s="4">
        <v>2015</v>
      </c>
    </row>
    <row r="23" spans="1:7" ht="18" x14ac:dyDescent="0.45">
      <c r="A23" s="4" t="s">
        <v>46</v>
      </c>
      <c r="B23" s="4" t="s">
        <v>47</v>
      </c>
      <c r="C23" s="4">
        <v>6.8</v>
      </c>
      <c r="D23" s="6" t="s">
        <v>504</v>
      </c>
      <c r="E23" s="4" t="s">
        <v>508</v>
      </c>
      <c r="F23" s="4" t="s">
        <v>520</v>
      </c>
      <c r="G23" s="4">
        <v>2015</v>
      </c>
    </row>
    <row r="24" spans="1:7" ht="18" x14ac:dyDescent="0.45">
      <c r="A24" s="4" t="s">
        <v>48</v>
      </c>
      <c r="B24" s="4" t="s">
        <v>49</v>
      </c>
      <c r="C24" s="4">
        <v>7.2</v>
      </c>
      <c r="D24" s="6" t="s">
        <v>504</v>
      </c>
      <c r="E24" s="4" t="s">
        <v>505</v>
      </c>
      <c r="F24" s="4" t="s">
        <v>521</v>
      </c>
      <c r="G24" s="4">
        <v>2015</v>
      </c>
    </row>
    <row r="25" spans="1:7" ht="18" x14ac:dyDescent="0.45">
      <c r="A25" s="4" t="s">
        <v>50</v>
      </c>
      <c r="B25" s="4" t="s">
        <v>51</v>
      </c>
      <c r="C25" s="4">
        <v>6.6</v>
      </c>
      <c r="D25" s="6" t="s">
        <v>504</v>
      </c>
      <c r="E25" s="4" t="s">
        <v>508</v>
      </c>
      <c r="F25" s="4" t="s">
        <v>521</v>
      </c>
      <c r="G25" s="4">
        <v>2015</v>
      </c>
    </row>
    <row r="26" spans="1:7" ht="18" x14ac:dyDescent="0.45">
      <c r="A26" s="4" t="s">
        <v>52</v>
      </c>
      <c r="B26" s="4" t="s">
        <v>53</v>
      </c>
      <c r="C26" s="4">
        <v>6.9</v>
      </c>
      <c r="D26" s="6" t="s">
        <v>508</v>
      </c>
      <c r="E26" s="4" t="s">
        <v>84</v>
      </c>
      <c r="F26" s="4" t="s">
        <v>526</v>
      </c>
      <c r="G26" s="4">
        <v>2015</v>
      </c>
    </row>
    <row r="27" spans="1:7" ht="18" x14ac:dyDescent="0.45">
      <c r="A27" s="4" t="s">
        <v>54</v>
      </c>
      <c r="B27" s="4" t="s">
        <v>55</v>
      </c>
      <c r="C27" s="4">
        <v>7.3</v>
      </c>
      <c r="D27" s="6" t="s">
        <v>504</v>
      </c>
      <c r="E27" s="4" t="s">
        <v>506</v>
      </c>
      <c r="F27" s="4" t="s">
        <v>84</v>
      </c>
      <c r="G27" s="4">
        <v>2016</v>
      </c>
    </row>
    <row r="28" spans="1:7" ht="18" x14ac:dyDescent="0.45">
      <c r="A28" s="4" t="s">
        <v>56</v>
      </c>
      <c r="B28" s="4" t="s">
        <v>57</v>
      </c>
      <c r="C28" s="4">
        <v>7.8</v>
      </c>
      <c r="D28" s="6" t="s">
        <v>504</v>
      </c>
      <c r="E28" s="4" t="s">
        <v>508</v>
      </c>
      <c r="F28" s="4" t="s">
        <v>521</v>
      </c>
      <c r="G28" s="4">
        <v>2016</v>
      </c>
    </row>
    <row r="29" spans="1:7" ht="18" x14ac:dyDescent="0.45">
      <c r="A29" s="4" t="s">
        <v>58</v>
      </c>
      <c r="B29" s="4" t="s">
        <v>59</v>
      </c>
      <c r="C29" s="4">
        <v>7.9</v>
      </c>
      <c r="D29" s="6" t="s">
        <v>84</v>
      </c>
      <c r="E29" s="4" t="s">
        <v>523</v>
      </c>
      <c r="F29" s="4" t="s">
        <v>521</v>
      </c>
      <c r="G29" s="4">
        <v>2016</v>
      </c>
    </row>
    <row r="30" spans="1:7" ht="18" x14ac:dyDescent="0.45">
      <c r="A30" s="4" t="s">
        <v>60</v>
      </c>
      <c r="B30" s="4" t="s">
        <v>61</v>
      </c>
      <c r="C30" s="4">
        <v>8.1</v>
      </c>
      <c r="D30" s="6" t="s">
        <v>84</v>
      </c>
      <c r="E30" s="4" t="s">
        <v>522</v>
      </c>
      <c r="F30" s="4" t="s">
        <v>520</v>
      </c>
      <c r="G30" s="4">
        <v>2016</v>
      </c>
    </row>
    <row r="31" spans="1:7" ht="18" x14ac:dyDescent="0.45">
      <c r="A31" s="4" t="s">
        <v>62</v>
      </c>
      <c r="B31" s="4" t="s">
        <v>63</v>
      </c>
      <c r="C31" s="4">
        <v>8.1</v>
      </c>
      <c r="D31" s="6" t="s">
        <v>507</v>
      </c>
      <c r="E31" s="4" t="s">
        <v>84</v>
      </c>
      <c r="F31" s="4" t="s">
        <v>527</v>
      </c>
      <c r="G31" s="4">
        <v>2016</v>
      </c>
    </row>
    <row r="32" spans="1:7" ht="18" x14ac:dyDescent="0.45">
      <c r="A32" s="4" t="s">
        <v>64</v>
      </c>
      <c r="B32" s="4" t="s">
        <v>65</v>
      </c>
      <c r="C32" s="4">
        <v>8</v>
      </c>
      <c r="D32" s="6" t="s">
        <v>505</v>
      </c>
      <c r="E32" s="4" t="s">
        <v>84</v>
      </c>
      <c r="F32" s="4" t="s">
        <v>528</v>
      </c>
      <c r="G32" s="4">
        <v>2016</v>
      </c>
    </row>
    <row r="33" spans="1:7" ht="18" x14ac:dyDescent="0.45">
      <c r="A33" s="4" t="s">
        <v>66</v>
      </c>
      <c r="B33" s="4" t="s">
        <v>67</v>
      </c>
      <c r="C33" s="4">
        <v>8</v>
      </c>
      <c r="D33" s="6" t="s">
        <v>509</v>
      </c>
      <c r="E33" s="4" t="s">
        <v>504</v>
      </c>
      <c r="F33" s="4" t="s">
        <v>508</v>
      </c>
      <c r="G33" s="4">
        <v>2016</v>
      </c>
    </row>
    <row r="34" spans="1:7" ht="18" x14ac:dyDescent="0.45">
      <c r="A34" s="4" t="s">
        <v>68</v>
      </c>
      <c r="B34" s="4" t="s">
        <v>69</v>
      </c>
      <c r="C34" s="4">
        <v>7.4</v>
      </c>
      <c r="D34" s="6" t="s">
        <v>504</v>
      </c>
      <c r="E34" s="4" t="s">
        <v>505</v>
      </c>
      <c r="F34" s="4" t="s">
        <v>506</v>
      </c>
      <c r="G34" s="4">
        <v>2016</v>
      </c>
    </row>
    <row r="35" spans="1:7" ht="18" x14ac:dyDescent="0.45">
      <c r="A35" s="4" t="s">
        <v>70</v>
      </c>
      <c r="B35" s="4" t="s">
        <v>71</v>
      </c>
      <c r="C35" s="4">
        <v>7.4</v>
      </c>
      <c r="D35" s="6" t="s">
        <v>84</v>
      </c>
      <c r="E35" s="4" t="s">
        <v>522</v>
      </c>
      <c r="F35" s="4" t="s">
        <v>514</v>
      </c>
      <c r="G35" s="4">
        <v>2016</v>
      </c>
    </row>
    <row r="36" spans="1:7" ht="18" x14ac:dyDescent="0.45">
      <c r="A36" s="4" t="s">
        <v>72</v>
      </c>
      <c r="B36" s="4" t="s">
        <v>73</v>
      </c>
      <c r="C36" s="4">
        <v>7.3</v>
      </c>
      <c r="D36" s="6" t="s">
        <v>111</v>
      </c>
      <c r="E36" s="4" t="s">
        <v>520</v>
      </c>
      <c r="F36" s="4" t="s">
        <v>514</v>
      </c>
      <c r="G36" s="4">
        <v>2016</v>
      </c>
    </row>
    <row r="37" spans="1:7" ht="18" x14ac:dyDescent="0.45">
      <c r="A37" s="4" t="s">
        <v>74</v>
      </c>
      <c r="B37" s="4" t="s">
        <v>75</v>
      </c>
      <c r="C37" s="4">
        <v>7.6</v>
      </c>
      <c r="D37" s="6" t="s">
        <v>504</v>
      </c>
      <c r="E37" s="4" t="s">
        <v>111</v>
      </c>
      <c r="F37" s="4" t="s">
        <v>520</v>
      </c>
      <c r="G37" s="4">
        <v>2016</v>
      </c>
    </row>
    <row r="38" spans="1:7" ht="18" x14ac:dyDescent="0.45">
      <c r="A38" s="4" t="s">
        <v>76</v>
      </c>
      <c r="B38" s="4" t="s">
        <v>77</v>
      </c>
      <c r="C38" s="4">
        <v>7.8</v>
      </c>
      <c r="D38" s="6" t="s">
        <v>507</v>
      </c>
      <c r="E38" s="4" t="s">
        <v>84</v>
      </c>
      <c r="F38" s="4" t="s">
        <v>527</v>
      </c>
      <c r="G38" s="4">
        <v>2016</v>
      </c>
    </row>
    <row r="39" spans="1:7" ht="18" x14ac:dyDescent="0.45">
      <c r="A39" s="4" t="s">
        <v>78</v>
      </c>
      <c r="B39" s="4" t="s">
        <v>79</v>
      </c>
      <c r="C39" s="4">
        <v>8</v>
      </c>
      <c r="D39" s="6" t="s">
        <v>504</v>
      </c>
      <c r="E39" s="4" t="s">
        <v>505</v>
      </c>
      <c r="F39" s="4" t="s">
        <v>521</v>
      </c>
      <c r="G39" s="4">
        <v>2016</v>
      </c>
    </row>
    <row r="40" spans="1:7" ht="18" x14ac:dyDescent="0.45">
      <c r="A40" s="4" t="s">
        <v>80</v>
      </c>
      <c r="B40" s="4" t="s">
        <v>81</v>
      </c>
      <c r="C40" s="4">
        <v>8.4</v>
      </c>
      <c r="D40" s="6" t="s">
        <v>509</v>
      </c>
      <c r="E40" s="4" t="s">
        <v>84</v>
      </c>
      <c r="F40" s="4" t="s">
        <v>510</v>
      </c>
      <c r="G40" s="4">
        <v>2016</v>
      </c>
    </row>
    <row r="41" spans="1:7" ht="18" x14ac:dyDescent="0.45">
      <c r="A41" s="4" t="s">
        <v>82</v>
      </c>
      <c r="B41" s="4" t="s">
        <v>83</v>
      </c>
      <c r="C41" s="4">
        <v>7.4</v>
      </c>
      <c r="D41" s="6" t="s">
        <v>84</v>
      </c>
      <c r="E41" s="4" t="s">
        <v>514</v>
      </c>
      <c r="F41" s="4" t="s">
        <v>514</v>
      </c>
      <c r="G41" s="4">
        <v>2016</v>
      </c>
    </row>
    <row r="42" spans="1:7" ht="18" x14ac:dyDescent="0.45">
      <c r="A42" s="4" t="s">
        <v>85</v>
      </c>
      <c r="B42" s="4" t="s">
        <v>86</v>
      </c>
      <c r="C42" s="4">
        <v>7.8</v>
      </c>
      <c r="D42" s="6" t="s">
        <v>84</v>
      </c>
      <c r="E42" s="4" t="s">
        <v>514</v>
      </c>
      <c r="F42" s="4" t="s">
        <v>514</v>
      </c>
      <c r="G42" s="4">
        <v>2016</v>
      </c>
    </row>
    <row r="43" spans="1:7" ht="18" x14ac:dyDescent="0.45">
      <c r="A43" s="4" t="s">
        <v>87</v>
      </c>
      <c r="B43" s="4" t="s">
        <v>88</v>
      </c>
      <c r="C43" s="4">
        <v>6.9</v>
      </c>
      <c r="D43" s="6" t="s">
        <v>504</v>
      </c>
      <c r="E43" s="4" t="s">
        <v>508</v>
      </c>
      <c r="F43" s="4" t="s">
        <v>84</v>
      </c>
      <c r="G43" s="4">
        <v>2016</v>
      </c>
    </row>
    <row r="44" spans="1:7" ht="18" x14ac:dyDescent="0.45">
      <c r="A44" s="4" t="s">
        <v>89</v>
      </c>
      <c r="B44" s="4" t="s">
        <v>90</v>
      </c>
      <c r="C44" s="4">
        <v>6.5</v>
      </c>
      <c r="D44" s="6" t="s">
        <v>504</v>
      </c>
      <c r="E44" s="4" t="s">
        <v>508</v>
      </c>
      <c r="F44" s="4" t="s">
        <v>521</v>
      </c>
      <c r="G44" s="4">
        <v>2016</v>
      </c>
    </row>
    <row r="45" spans="1:7" ht="18" x14ac:dyDescent="0.45">
      <c r="A45" s="4" t="s">
        <v>91</v>
      </c>
      <c r="B45" s="4" t="s">
        <v>92</v>
      </c>
      <c r="C45" s="4">
        <v>7.1</v>
      </c>
      <c r="D45" s="6" t="s">
        <v>509</v>
      </c>
      <c r="E45" s="4" t="s">
        <v>505</v>
      </c>
      <c r="F45" s="4" t="s">
        <v>526</v>
      </c>
      <c r="G45" s="4">
        <v>2016</v>
      </c>
    </row>
    <row r="46" spans="1:7" ht="18" x14ac:dyDescent="0.45">
      <c r="A46" s="4" t="s">
        <v>93</v>
      </c>
      <c r="B46" s="4" t="s">
        <v>94</v>
      </c>
      <c r="C46" s="4">
        <v>7.6</v>
      </c>
      <c r="D46" s="6" t="s">
        <v>506</v>
      </c>
      <c r="E46" s="4" t="s">
        <v>84</v>
      </c>
      <c r="F46" s="4" t="s">
        <v>520</v>
      </c>
      <c r="G46" s="4">
        <v>2016</v>
      </c>
    </row>
    <row r="47" spans="1:7" ht="18" x14ac:dyDescent="0.45">
      <c r="A47" s="4" t="s">
        <v>95</v>
      </c>
      <c r="B47" s="4" t="s">
        <v>96</v>
      </c>
      <c r="C47" s="4">
        <v>7.6</v>
      </c>
      <c r="D47" s="6" t="s">
        <v>509</v>
      </c>
      <c r="E47" s="4" t="s">
        <v>508</v>
      </c>
      <c r="F47" s="4" t="s">
        <v>505</v>
      </c>
      <c r="G47" s="4">
        <v>2016</v>
      </c>
    </row>
    <row r="48" spans="1:7" ht="18" x14ac:dyDescent="0.45">
      <c r="A48" s="4" t="s">
        <v>97</v>
      </c>
      <c r="B48" s="4" t="s">
        <v>98</v>
      </c>
      <c r="C48" s="4">
        <v>6.4</v>
      </c>
      <c r="D48" s="6" t="s">
        <v>504</v>
      </c>
      <c r="E48" s="4" t="s">
        <v>508</v>
      </c>
      <c r="F48" s="4" t="s">
        <v>505</v>
      </c>
      <c r="G48" s="4">
        <v>2016</v>
      </c>
    </row>
    <row r="49" spans="1:7" ht="18" x14ac:dyDescent="0.45">
      <c r="A49" s="4" t="s">
        <v>99</v>
      </c>
      <c r="B49" s="4" t="s">
        <v>100</v>
      </c>
      <c r="C49" s="4">
        <v>7.8</v>
      </c>
      <c r="D49" s="6" t="s">
        <v>504</v>
      </c>
      <c r="E49" s="4" t="s">
        <v>521</v>
      </c>
      <c r="F49" s="4" t="s">
        <v>514</v>
      </c>
      <c r="G49" s="4">
        <v>2016</v>
      </c>
    </row>
    <row r="50" spans="1:7" ht="18" x14ac:dyDescent="0.45">
      <c r="A50" s="4" t="s">
        <v>101</v>
      </c>
      <c r="B50" s="4" t="s">
        <v>102</v>
      </c>
      <c r="C50" s="4">
        <v>7.2</v>
      </c>
      <c r="D50" s="6" t="s">
        <v>84</v>
      </c>
      <c r="E50" s="4" t="s">
        <v>527</v>
      </c>
      <c r="F50" s="4" t="s">
        <v>514</v>
      </c>
      <c r="G50" s="4">
        <v>2016</v>
      </c>
    </row>
    <row r="51" spans="1:7" ht="18" x14ac:dyDescent="0.45">
      <c r="A51" s="4" t="s">
        <v>103</v>
      </c>
      <c r="B51" s="4" t="s">
        <v>104</v>
      </c>
      <c r="C51" s="4">
        <v>7.1</v>
      </c>
      <c r="D51" s="6" t="s">
        <v>507</v>
      </c>
      <c r="E51" s="4" t="s">
        <v>84</v>
      </c>
      <c r="F51" s="4" t="s">
        <v>526</v>
      </c>
      <c r="G51" s="4">
        <v>2016</v>
      </c>
    </row>
    <row r="52" spans="1:7" ht="18" x14ac:dyDescent="0.45">
      <c r="A52" s="4" t="s">
        <v>105</v>
      </c>
      <c r="B52" s="4" t="s">
        <v>106</v>
      </c>
      <c r="C52" s="4">
        <v>8</v>
      </c>
      <c r="D52" s="6" t="s">
        <v>504</v>
      </c>
      <c r="E52" s="4" t="s">
        <v>84</v>
      </c>
      <c r="F52" s="4" t="s">
        <v>523</v>
      </c>
      <c r="G52" s="4">
        <v>2017</v>
      </c>
    </row>
    <row r="53" spans="1:7" ht="18" x14ac:dyDescent="0.45">
      <c r="A53" s="4" t="s">
        <v>107</v>
      </c>
      <c r="B53" s="4" t="s">
        <v>108</v>
      </c>
      <c r="C53" s="4">
        <v>7.8</v>
      </c>
      <c r="D53" s="6" t="s">
        <v>111</v>
      </c>
      <c r="E53" s="4" t="s">
        <v>523</v>
      </c>
      <c r="F53" s="4" t="s">
        <v>520</v>
      </c>
      <c r="G53" s="4">
        <v>2017</v>
      </c>
    </row>
    <row r="54" spans="1:7" ht="18" x14ac:dyDescent="0.45">
      <c r="A54" s="4" t="s">
        <v>109</v>
      </c>
      <c r="B54" s="4" t="s">
        <v>110</v>
      </c>
      <c r="C54" s="4">
        <v>7.3</v>
      </c>
      <c r="D54" s="6" t="s">
        <v>111</v>
      </c>
      <c r="E54" s="4" t="s">
        <v>514</v>
      </c>
      <c r="F54" s="4" t="s">
        <v>514</v>
      </c>
      <c r="G54" s="4">
        <v>2017</v>
      </c>
    </row>
    <row r="55" spans="1:7" ht="18" x14ac:dyDescent="0.45">
      <c r="A55" s="4" t="s">
        <v>112</v>
      </c>
      <c r="B55" s="4" t="s">
        <v>113</v>
      </c>
      <c r="C55" s="4">
        <v>6.9</v>
      </c>
      <c r="D55" s="6" t="s">
        <v>504</v>
      </c>
      <c r="E55" s="4" t="s">
        <v>505</v>
      </c>
      <c r="F55" s="4" t="s">
        <v>506</v>
      </c>
      <c r="G55" s="4">
        <v>2017</v>
      </c>
    </row>
    <row r="56" spans="1:7" ht="18" x14ac:dyDescent="0.45">
      <c r="A56" s="4" t="s">
        <v>114</v>
      </c>
      <c r="B56" s="4" t="s">
        <v>115</v>
      </c>
      <c r="C56" s="4">
        <v>7.4</v>
      </c>
      <c r="D56" s="6" t="s">
        <v>504</v>
      </c>
      <c r="E56" s="4" t="s">
        <v>506</v>
      </c>
      <c r="F56" s="4" t="s">
        <v>520</v>
      </c>
      <c r="G56" s="4">
        <v>2017</v>
      </c>
    </row>
    <row r="57" spans="1:7" ht="18" x14ac:dyDescent="0.45">
      <c r="A57" s="4" t="s">
        <v>116</v>
      </c>
      <c r="B57" s="4" t="s">
        <v>117</v>
      </c>
      <c r="C57" s="4">
        <v>7.6</v>
      </c>
      <c r="D57" s="6" t="s">
        <v>504</v>
      </c>
      <c r="E57" s="4" t="s">
        <v>507</v>
      </c>
      <c r="F57" s="4" t="s">
        <v>84</v>
      </c>
      <c r="G57" s="4">
        <v>2017</v>
      </c>
    </row>
    <row r="58" spans="1:7" ht="18" x14ac:dyDescent="0.45">
      <c r="A58" s="4" t="s">
        <v>118</v>
      </c>
      <c r="B58" s="4" t="s">
        <v>119</v>
      </c>
      <c r="C58" s="4">
        <v>7.8</v>
      </c>
      <c r="D58" s="6" t="s">
        <v>504</v>
      </c>
      <c r="E58" s="4" t="s">
        <v>84</v>
      </c>
      <c r="F58" s="4" t="s">
        <v>527</v>
      </c>
      <c r="G58" s="4">
        <v>2017</v>
      </c>
    </row>
    <row r="59" spans="1:7" ht="18" x14ac:dyDescent="0.45">
      <c r="A59" s="4" t="s">
        <v>120</v>
      </c>
      <c r="B59" s="4" t="s">
        <v>121</v>
      </c>
      <c r="C59" s="4">
        <v>7.8</v>
      </c>
      <c r="D59" s="6" t="s">
        <v>84</v>
      </c>
      <c r="E59" s="4" t="s">
        <v>522</v>
      </c>
      <c r="F59" s="4" t="s">
        <v>514</v>
      </c>
      <c r="G59" s="4">
        <v>2017</v>
      </c>
    </row>
    <row r="60" spans="1:7" ht="18" x14ac:dyDescent="0.45">
      <c r="A60" s="4" t="s">
        <v>122</v>
      </c>
      <c r="B60" s="4" t="s">
        <v>123</v>
      </c>
      <c r="C60" s="4">
        <v>7</v>
      </c>
      <c r="D60" s="6" t="s">
        <v>504</v>
      </c>
      <c r="E60" s="4" t="s">
        <v>508</v>
      </c>
      <c r="F60" s="4" t="s">
        <v>505</v>
      </c>
      <c r="G60" s="4">
        <v>2017</v>
      </c>
    </row>
    <row r="61" spans="1:7" ht="18" x14ac:dyDescent="0.45">
      <c r="A61" s="4" t="s">
        <v>124</v>
      </c>
      <c r="B61" s="4" t="s">
        <v>125</v>
      </c>
      <c r="C61" s="4">
        <v>7.5</v>
      </c>
      <c r="D61" s="6" t="s">
        <v>507</v>
      </c>
      <c r="E61" s="4" t="s">
        <v>84</v>
      </c>
      <c r="F61" s="4" t="s">
        <v>529</v>
      </c>
      <c r="G61" s="4">
        <v>2017</v>
      </c>
    </row>
    <row r="62" spans="1:7" ht="18" x14ac:dyDescent="0.45">
      <c r="A62" s="4" t="s">
        <v>126</v>
      </c>
      <c r="B62" s="4" t="s">
        <v>127</v>
      </c>
      <c r="C62" s="4">
        <v>6.5</v>
      </c>
      <c r="D62" s="6" t="s">
        <v>504</v>
      </c>
      <c r="E62" s="4" t="s">
        <v>508</v>
      </c>
      <c r="F62" s="4" t="s">
        <v>510</v>
      </c>
      <c r="G62" s="4">
        <v>2017</v>
      </c>
    </row>
    <row r="63" spans="1:7" ht="18" x14ac:dyDescent="0.45">
      <c r="A63" s="4" t="s">
        <v>128</v>
      </c>
      <c r="B63" s="4" t="s">
        <v>129</v>
      </c>
      <c r="C63" s="4">
        <v>7.1</v>
      </c>
      <c r="D63" s="6" t="s">
        <v>504</v>
      </c>
      <c r="E63" s="4" t="s">
        <v>505</v>
      </c>
      <c r="F63" s="4" t="s">
        <v>506</v>
      </c>
      <c r="G63" s="4">
        <v>2017</v>
      </c>
    </row>
    <row r="64" spans="1:7" ht="18" x14ac:dyDescent="0.45">
      <c r="A64" s="4" t="s">
        <v>130</v>
      </c>
      <c r="B64" s="4" t="s">
        <v>131</v>
      </c>
      <c r="C64" s="4">
        <v>7.7</v>
      </c>
      <c r="D64" s="6" t="s">
        <v>506</v>
      </c>
      <c r="E64" s="4" t="s">
        <v>84</v>
      </c>
      <c r="F64" s="4" t="s">
        <v>523</v>
      </c>
      <c r="G64" s="4">
        <v>2017</v>
      </c>
    </row>
    <row r="65" spans="1:7" ht="18" x14ac:dyDescent="0.45">
      <c r="A65" s="4" t="s">
        <v>132</v>
      </c>
      <c r="B65" s="4" t="s">
        <v>133</v>
      </c>
      <c r="C65" s="4">
        <v>7.9</v>
      </c>
      <c r="D65" s="6" t="s">
        <v>504</v>
      </c>
      <c r="E65" s="4" t="s">
        <v>508</v>
      </c>
      <c r="F65" s="4" t="s">
        <v>505</v>
      </c>
      <c r="G65" s="4">
        <v>2017</v>
      </c>
    </row>
    <row r="66" spans="1:7" ht="18" x14ac:dyDescent="0.45">
      <c r="A66" s="4" t="s">
        <v>134</v>
      </c>
      <c r="B66" s="4" t="s">
        <v>135</v>
      </c>
      <c r="C66" s="4">
        <v>8.1</v>
      </c>
      <c r="D66" s="6" t="s">
        <v>505</v>
      </c>
      <c r="E66" s="4" t="s">
        <v>506</v>
      </c>
      <c r="F66" s="4" t="s">
        <v>84</v>
      </c>
      <c r="G66" s="4">
        <v>2017</v>
      </c>
    </row>
    <row r="67" spans="1:7" ht="18" x14ac:dyDescent="0.45">
      <c r="A67" s="4" t="s">
        <v>136</v>
      </c>
      <c r="B67" s="4" t="s">
        <v>137</v>
      </c>
      <c r="C67" s="4">
        <v>7.5</v>
      </c>
      <c r="D67" s="6" t="s">
        <v>504</v>
      </c>
      <c r="E67" s="4" t="s">
        <v>506</v>
      </c>
      <c r="F67" s="4" t="s">
        <v>84</v>
      </c>
      <c r="G67" s="4">
        <v>2017</v>
      </c>
    </row>
    <row r="68" spans="1:7" ht="18" x14ac:dyDescent="0.45">
      <c r="A68" s="4" t="s">
        <v>138</v>
      </c>
      <c r="B68" s="4" t="s">
        <v>139</v>
      </c>
      <c r="C68" s="4">
        <v>8.4</v>
      </c>
      <c r="D68" s="6" t="s">
        <v>509</v>
      </c>
      <c r="E68" s="4" t="s">
        <v>508</v>
      </c>
      <c r="F68" s="4" t="s">
        <v>84</v>
      </c>
      <c r="G68" s="4">
        <v>2017</v>
      </c>
    </row>
    <row r="69" spans="1:7" ht="18" x14ac:dyDescent="0.45">
      <c r="A69" s="4" t="s">
        <v>140</v>
      </c>
      <c r="B69" s="4" t="s">
        <v>141</v>
      </c>
      <c r="C69" s="4">
        <v>7.3</v>
      </c>
      <c r="D69" s="6" t="s">
        <v>84</v>
      </c>
      <c r="E69" s="4" t="s">
        <v>510</v>
      </c>
      <c r="F69" s="4" t="s">
        <v>522</v>
      </c>
      <c r="G69" s="4">
        <v>2017</v>
      </c>
    </row>
    <row r="70" spans="1:7" ht="18" x14ac:dyDescent="0.45">
      <c r="A70" s="4" t="s">
        <v>142</v>
      </c>
      <c r="B70" s="4" t="s">
        <v>143</v>
      </c>
      <c r="C70" s="4">
        <v>8.1</v>
      </c>
      <c r="D70" s="6" t="s">
        <v>504</v>
      </c>
      <c r="E70" s="4" t="s">
        <v>84</v>
      </c>
      <c r="F70" s="4" t="s">
        <v>521</v>
      </c>
      <c r="G70" s="4">
        <v>2017</v>
      </c>
    </row>
    <row r="71" spans="1:7" ht="18" x14ac:dyDescent="0.45">
      <c r="A71" s="4" t="s">
        <v>144</v>
      </c>
      <c r="B71" s="4" t="s">
        <v>145</v>
      </c>
      <c r="C71" s="4">
        <v>7.4</v>
      </c>
      <c r="D71" s="6" t="s">
        <v>504</v>
      </c>
      <c r="E71" s="4" t="s">
        <v>508</v>
      </c>
      <c r="F71" s="4" t="s">
        <v>521</v>
      </c>
      <c r="G71" s="4">
        <v>2017</v>
      </c>
    </row>
    <row r="72" spans="1:7" ht="18" x14ac:dyDescent="0.45">
      <c r="A72" s="4" t="s">
        <v>146</v>
      </c>
      <c r="B72" s="4" t="s">
        <v>147</v>
      </c>
      <c r="C72" s="4">
        <v>6.4</v>
      </c>
      <c r="D72" s="6" t="s">
        <v>111</v>
      </c>
      <c r="E72" s="4" t="s">
        <v>523</v>
      </c>
      <c r="F72" s="4" t="s">
        <v>520</v>
      </c>
      <c r="G72" s="4">
        <v>2017</v>
      </c>
    </row>
    <row r="73" spans="1:7" ht="18" x14ac:dyDescent="0.45">
      <c r="A73" s="4" t="s">
        <v>148</v>
      </c>
      <c r="B73" s="4" t="s">
        <v>149</v>
      </c>
      <c r="C73" s="4">
        <v>7.4</v>
      </c>
      <c r="D73" s="6" t="s">
        <v>84</v>
      </c>
      <c r="E73" s="4" t="s">
        <v>522</v>
      </c>
      <c r="F73" s="4" t="s">
        <v>514</v>
      </c>
      <c r="G73" s="4">
        <v>2017</v>
      </c>
    </row>
    <row r="74" spans="1:7" ht="18" x14ac:dyDescent="0.45">
      <c r="A74" s="4" t="s">
        <v>150</v>
      </c>
      <c r="B74" s="4" t="s">
        <v>151</v>
      </c>
      <c r="C74" s="4">
        <v>7.6</v>
      </c>
      <c r="D74" s="6" t="s">
        <v>84</v>
      </c>
      <c r="E74" s="4" t="s">
        <v>514</v>
      </c>
      <c r="F74" s="4" t="s">
        <v>514</v>
      </c>
      <c r="G74" s="4">
        <v>2017</v>
      </c>
    </row>
    <row r="75" spans="1:7" ht="18" x14ac:dyDescent="0.45">
      <c r="A75" s="4" t="s">
        <v>152</v>
      </c>
      <c r="B75" s="4" t="s">
        <v>153</v>
      </c>
      <c r="C75" s="4">
        <v>6</v>
      </c>
      <c r="D75" s="6" t="s">
        <v>504</v>
      </c>
      <c r="E75" s="4" t="s">
        <v>508</v>
      </c>
      <c r="F75" s="4" t="s">
        <v>510</v>
      </c>
      <c r="G75" s="4">
        <v>2017</v>
      </c>
    </row>
    <row r="76" spans="1:7" ht="18" x14ac:dyDescent="0.45">
      <c r="A76" s="4" t="s">
        <v>154</v>
      </c>
      <c r="B76" s="4" t="s">
        <v>155</v>
      </c>
      <c r="C76" s="4">
        <v>6.9</v>
      </c>
      <c r="D76" s="6" t="s">
        <v>504</v>
      </c>
      <c r="E76" s="4" t="s">
        <v>508</v>
      </c>
      <c r="F76" s="4" t="s">
        <v>510</v>
      </c>
      <c r="G76" s="4">
        <v>2017</v>
      </c>
    </row>
    <row r="77" spans="1:7" ht="18" x14ac:dyDescent="0.45">
      <c r="A77" s="4" t="s">
        <v>156</v>
      </c>
      <c r="B77" s="4" t="s">
        <v>157</v>
      </c>
      <c r="C77" s="4">
        <v>6.1</v>
      </c>
      <c r="D77" s="6" t="s">
        <v>504</v>
      </c>
      <c r="E77" s="4" t="s">
        <v>508</v>
      </c>
      <c r="F77" s="4" t="s">
        <v>521</v>
      </c>
      <c r="G77" s="4">
        <v>2018</v>
      </c>
    </row>
    <row r="78" spans="1:7" ht="18" x14ac:dyDescent="0.45">
      <c r="A78" s="4" t="s">
        <v>158</v>
      </c>
      <c r="B78" s="4" t="s">
        <v>159</v>
      </c>
      <c r="C78" s="4">
        <v>7.7</v>
      </c>
      <c r="D78" s="6" t="s">
        <v>504</v>
      </c>
      <c r="E78" s="4" t="s">
        <v>508</v>
      </c>
      <c r="F78" s="4" t="s">
        <v>520</v>
      </c>
      <c r="G78" s="4">
        <v>2018</v>
      </c>
    </row>
    <row r="79" spans="1:7" ht="18" x14ac:dyDescent="0.45">
      <c r="A79" s="4" t="s">
        <v>160</v>
      </c>
      <c r="B79" s="4" t="s">
        <v>161</v>
      </c>
      <c r="C79" s="4">
        <v>8.1999999999999993</v>
      </c>
      <c r="D79" s="6" t="s">
        <v>507</v>
      </c>
      <c r="E79" s="4" t="s">
        <v>505</v>
      </c>
      <c r="F79" s="4" t="s">
        <v>84</v>
      </c>
      <c r="G79" s="4">
        <v>2018</v>
      </c>
    </row>
    <row r="80" spans="1:7" ht="18" x14ac:dyDescent="0.45">
      <c r="A80" s="4" t="s">
        <v>162</v>
      </c>
      <c r="B80" s="4" t="s">
        <v>163</v>
      </c>
      <c r="C80" s="4">
        <v>7.3</v>
      </c>
      <c r="D80" s="6" t="s">
        <v>84</v>
      </c>
      <c r="E80" s="4" t="s">
        <v>111</v>
      </c>
      <c r="F80" s="4" t="s">
        <v>523</v>
      </c>
      <c r="G80" s="4">
        <v>2018</v>
      </c>
    </row>
    <row r="81" spans="1:7" ht="18" x14ac:dyDescent="0.45">
      <c r="A81" s="4" t="s">
        <v>164</v>
      </c>
      <c r="B81" s="4" t="s">
        <v>165</v>
      </c>
      <c r="C81" s="4">
        <v>8.4</v>
      </c>
      <c r="D81" s="6" t="s">
        <v>504</v>
      </c>
      <c r="E81" s="4" t="s">
        <v>508</v>
      </c>
      <c r="F81" s="4" t="s">
        <v>521</v>
      </c>
      <c r="G81" s="4">
        <v>2018</v>
      </c>
    </row>
    <row r="82" spans="1:7" ht="18" x14ac:dyDescent="0.45">
      <c r="A82" s="4" t="s">
        <v>166</v>
      </c>
      <c r="B82" s="4" t="s">
        <v>167</v>
      </c>
      <c r="C82" s="4">
        <v>7.3</v>
      </c>
      <c r="D82" s="6" t="s">
        <v>504</v>
      </c>
      <c r="E82" s="4" t="s">
        <v>508</v>
      </c>
      <c r="F82" s="4" t="s">
        <v>521</v>
      </c>
      <c r="G82" s="4">
        <v>2018</v>
      </c>
    </row>
    <row r="83" spans="1:7" ht="18" x14ac:dyDescent="0.45">
      <c r="A83" s="4" t="s">
        <v>168</v>
      </c>
      <c r="B83" s="4" t="s">
        <v>169</v>
      </c>
      <c r="C83" s="4">
        <v>8.4</v>
      </c>
      <c r="D83" s="6" t="s">
        <v>509</v>
      </c>
      <c r="E83" s="4" t="s">
        <v>504</v>
      </c>
      <c r="F83" s="4" t="s">
        <v>508</v>
      </c>
      <c r="G83" s="4">
        <v>2018</v>
      </c>
    </row>
    <row r="84" spans="1:7" ht="18" x14ac:dyDescent="0.45">
      <c r="A84" s="4" t="s">
        <v>170</v>
      </c>
      <c r="B84" s="4" t="s">
        <v>171</v>
      </c>
      <c r="C84" s="4">
        <v>7.5</v>
      </c>
      <c r="D84" s="6" t="s">
        <v>504</v>
      </c>
      <c r="E84" s="4" t="s">
        <v>521</v>
      </c>
      <c r="F84" s="4" t="s">
        <v>520</v>
      </c>
      <c r="G84" s="4">
        <v>2018</v>
      </c>
    </row>
    <row r="85" spans="1:7" ht="18" x14ac:dyDescent="0.45">
      <c r="A85" s="4" t="s">
        <v>172</v>
      </c>
      <c r="B85" s="4" t="s">
        <v>173</v>
      </c>
      <c r="C85" s="4">
        <v>7</v>
      </c>
      <c r="D85" s="6" t="s">
        <v>504</v>
      </c>
      <c r="E85" s="4" t="s">
        <v>506</v>
      </c>
      <c r="F85" s="4" t="s">
        <v>84</v>
      </c>
      <c r="G85" s="4">
        <v>2018</v>
      </c>
    </row>
    <row r="86" spans="1:7" ht="18" x14ac:dyDescent="0.45">
      <c r="A86" s="4" t="s">
        <v>174</v>
      </c>
      <c r="B86" s="4" t="s">
        <v>175</v>
      </c>
      <c r="C86" s="4">
        <v>6.8</v>
      </c>
      <c r="D86" s="6" t="s">
        <v>508</v>
      </c>
      <c r="E86" s="4" t="s">
        <v>84</v>
      </c>
      <c r="F86" s="4" t="s">
        <v>111</v>
      </c>
      <c r="G86" s="4">
        <v>2018</v>
      </c>
    </row>
    <row r="87" spans="1:7" ht="18" x14ac:dyDescent="0.45">
      <c r="A87" s="4" t="s">
        <v>176</v>
      </c>
      <c r="B87" s="4" t="s">
        <v>177</v>
      </c>
      <c r="C87" s="4">
        <v>6.8</v>
      </c>
      <c r="D87" s="6" t="s">
        <v>505</v>
      </c>
      <c r="E87" s="4" t="s">
        <v>506</v>
      </c>
      <c r="F87" s="4" t="s">
        <v>523</v>
      </c>
      <c r="G87" s="4">
        <v>2018</v>
      </c>
    </row>
    <row r="88" spans="1:7" ht="18" x14ac:dyDescent="0.45">
      <c r="A88" s="4" t="s">
        <v>178</v>
      </c>
      <c r="B88" s="4" t="s">
        <v>179</v>
      </c>
      <c r="C88" s="4">
        <v>7.5</v>
      </c>
      <c r="D88" s="6" t="s">
        <v>84</v>
      </c>
      <c r="E88" s="4" t="s">
        <v>111</v>
      </c>
      <c r="F88" s="4" t="s">
        <v>521</v>
      </c>
      <c r="G88" s="4">
        <v>2018</v>
      </c>
    </row>
    <row r="89" spans="1:7" ht="18" x14ac:dyDescent="0.45">
      <c r="A89" s="4" t="s">
        <v>180</v>
      </c>
      <c r="B89" s="4" t="s">
        <v>181</v>
      </c>
      <c r="C89" s="4">
        <v>7.4</v>
      </c>
      <c r="D89" s="6" t="s">
        <v>504</v>
      </c>
      <c r="E89" s="4" t="s">
        <v>508</v>
      </c>
      <c r="F89" s="4" t="s">
        <v>521</v>
      </c>
      <c r="G89" s="4">
        <v>2018</v>
      </c>
    </row>
    <row r="90" spans="1:7" ht="18" x14ac:dyDescent="0.45">
      <c r="A90" s="4" t="s">
        <v>182</v>
      </c>
      <c r="B90" s="4" t="s">
        <v>183</v>
      </c>
      <c r="C90" s="4">
        <v>6.9</v>
      </c>
      <c r="D90" s="6" t="s">
        <v>504</v>
      </c>
      <c r="E90" s="4" t="s">
        <v>508</v>
      </c>
      <c r="F90" s="4" t="s">
        <v>505</v>
      </c>
      <c r="G90" s="4">
        <v>2018</v>
      </c>
    </row>
    <row r="91" spans="1:7" ht="18" x14ac:dyDescent="0.45">
      <c r="A91" s="4" t="s">
        <v>184</v>
      </c>
      <c r="B91" s="4" t="s">
        <v>185</v>
      </c>
      <c r="C91" s="4">
        <v>7.6</v>
      </c>
      <c r="D91" s="6" t="s">
        <v>84</v>
      </c>
      <c r="E91" s="4" t="s">
        <v>528</v>
      </c>
      <c r="F91" s="4" t="s">
        <v>522</v>
      </c>
      <c r="G91" s="4">
        <v>2018</v>
      </c>
    </row>
    <row r="92" spans="1:7" ht="18" x14ac:dyDescent="0.45">
      <c r="A92" s="4" t="s">
        <v>186</v>
      </c>
      <c r="B92" s="4" t="s">
        <v>187</v>
      </c>
      <c r="C92" s="4">
        <v>7.3</v>
      </c>
      <c r="D92" s="6" t="s">
        <v>505</v>
      </c>
      <c r="E92" s="4" t="s">
        <v>84</v>
      </c>
      <c r="F92" s="4" t="s">
        <v>514</v>
      </c>
      <c r="G92" s="4">
        <v>2018</v>
      </c>
    </row>
    <row r="93" spans="1:7" ht="18" x14ac:dyDescent="0.45">
      <c r="A93" s="4" t="s">
        <v>188</v>
      </c>
      <c r="B93" s="4" t="s">
        <v>189</v>
      </c>
      <c r="C93" s="4">
        <v>7.4</v>
      </c>
      <c r="D93" s="6" t="s">
        <v>507</v>
      </c>
      <c r="E93" s="4" t="s">
        <v>84</v>
      </c>
      <c r="F93" s="4" t="s">
        <v>514</v>
      </c>
      <c r="G93" s="4">
        <v>2018</v>
      </c>
    </row>
    <row r="94" spans="1:7" ht="18" x14ac:dyDescent="0.45">
      <c r="A94" s="4" t="s">
        <v>190</v>
      </c>
      <c r="B94" s="4" t="s">
        <v>191</v>
      </c>
      <c r="C94" s="4">
        <v>6.6</v>
      </c>
      <c r="D94" s="6" t="s">
        <v>504</v>
      </c>
      <c r="E94" s="4" t="s">
        <v>508</v>
      </c>
      <c r="F94" s="4" t="s">
        <v>521</v>
      </c>
      <c r="G94" s="4">
        <v>2018</v>
      </c>
    </row>
    <row r="95" spans="1:7" ht="18" x14ac:dyDescent="0.45">
      <c r="A95" s="4" t="s">
        <v>192</v>
      </c>
      <c r="B95" s="4" t="s">
        <v>193</v>
      </c>
      <c r="C95" s="4">
        <v>8.4</v>
      </c>
      <c r="D95" s="6" t="s">
        <v>84</v>
      </c>
      <c r="E95" s="4" t="s">
        <v>514</v>
      </c>
      <c r="F95" s="4" t="s">
        <v>514</v>
      </c>
      <c r="G95" s="4">
        <v>2018</v>
      </c>
    </row>
    <row r="96" spans="1:7" ht="18" x14ac:dyDescent="0.45">
      <c r="A96" s="4" t="s">
        <v>194</v>
      </c>
      <c r="B96" s="4" t="s">
        <v>195</v>
      </c>
      <c r="C96" s="4">
        <v>7.5</v>
      </c>
      <c r="D96" s="6" t="s">
        <v>507</v>
      </c>
      <c r="E96" s="4" t="s">
        <v>505</v>
      </c>
      <c r="F96" s="4" t="s">
        <v>84</v>
      </c>
      <c r="G96" s="4">
        <v>2018</v>
      </c>
    </row>
    <row r="97" spans="1:7" ht="18" x14ac:dyDescent="0.45">
      <c r="A97" s="4" t="s">
        <v>196</v>
      </c>
      <c r="B97" s="4" t="s">
        <v>197</v>
      </c>
      <c r="C97" s="4">
        <v>7.9</v>
      </c>
      <c r="D97" s="6" t="s">
        <v>507</v>
      </c>
      <c r="E97" s="4" t="s">
        <v>84</v>
      </c>
      <c r="F97" s="4" t="s">
        <v>528</v>
      </c>
      <c r="G97" s="4">
        <v>2018</v>
      </c>
    </row>
    <row r="98" spans="1:7" ht="18" x14ac:dyDescent="0.45">
      <c r="A98" s="4" t="s">
        <v>198</v>
      </c>
      <c r="B98" s="4" t="s">
        <v>199</v>
      </c>
      <c r="C98" s="4">
        <v>7.6</v>
      </c>
      <c r="D98" s="6" t="s">
        <v>504</v>
      </c>
      <c r="E98" s="4" t="s">
        <v>508</v>
      </c>
      <c r="F98" s="4" t="s">
        <v>505</v>
      </c>
      <c r="G98" s="4">
        <v>2018</v>
      </c>
    </row>
    <row r="99" spans="1:7" ht="18" x14ac:dyDescent="0.45">
      <c r="A99" s="4" t="s">
        <v>200</v>
      </c>
      <c r="B99" s="4" t="s">
        <v>201</v>
      </c>
      <c r="C99" s="4">
        <v>6.6</v>
      </c>
      <c r="D99" s="6" t="s">
        <v>504</v>
      </c>
      <c r="E99" s="4" t="s">
        <v>84</v>
      </c>
      <c r="F99" s="4" t="s">
        <v>520</v>
      </c>
      <c r="G99" s="4">
        <v>2018</v>
      </c>
    </row>
    <row r="100" spans="1:7" ht="18" x14ac:dyDescent="0.45">
      <c r="A100" s="4" t="s">
        <v>202</v>
      </c>
      <c r="B100" s="4" t="s">
        <v>203</v>
      </c>
      <c r="C100" s="4">
        <v>6.9</v>
      </c>
      <c r="D100" s="6" t="s">
        <v>505</v>
      </c>
      <c r="E100" s="4" t="s">
        <v>84</v>
      </c>
      <c r="F100" s="4" t="s">
        <v>522</v>
      </c>
      <c r="G100" s="4">
        <v>2018</v>
      </c>
    </row>
    <row r="101" spans="1:7" ht="18" x14ac:dyDescent="0.45">
      <c r="A101" s="4" t="s">
        <v>204</v>
      </c>
      <c r="B101" s="4" t="s">
        <v>205</v>
      </c>
      <c r="C101" s="4">
        <v>6.9</v>
      </c>
      <c r="D101" s="6" t="s">
        <v>504</v>
      </c>
      <c r="E101" s="4" t="s">
        <v>508</v>
      </c>
      <c r="F101" s="4" t="s">
        <v>521</v>
      </c>
      <c r="G101" s="4">
        <v>2018</v>
      </c>
    </row>
    <row r="102" spans="1:7" ht="18" x14ac:dyDescent="0.45">
      <c r="A102" s="4" t="s">
        <v>206</v>
      </c>
      <c r="B102" s="4" t="s">
        <v>207</v>
      </c>
      <c r="C102" s="4">
        <v>8.5</v>
      </c>
      <c r="D102" s="6" t="s">
        <v>84</v>
      </c>
      <c r="E102" s="4" t="s">
        <v>520</v>
      </c>
      <c r="F102" s="4" t="s">
        <v>514</v>
      </c>
      <c r="G102" s="4">
        <v>2019</v>
      </c>
    </row>
    <row r="103" spans="1:7" ht="18" x14ac:dyDescent="0.45">
      <c r="A103" s="4" t="s">
        <v>208</v>
      </c>
      <c r="B103" s="4" t="s">
        <v>209</v>
      </c>
      <c r="C103" s="4">
        <v>7.6</v>
      </c>
      <c r="D103" s="6" t="s">
        <v>505</v>
      </c>
      <c r="E103" s="4" t="s">
        <v>84</v>
      </c>
      <c r="F103" s="4" t="s">
        <v>514</v>
      </c>
      <c r="G103" s="4">
        <v>2019</v>
      </c>
    </row>
    <row r="104" spans="1:7" ht="18" x14ac:dyDescent="0.45">
      <c r="A104" s="4" t="s">
        <v>210</v>
      </c>
      <c r="B104" s="4" t="s">
        <v>211</v>
      </c>
      <c r="C104" s="4">
        <v>8.1</v>
      </c>
      <c r="D104" s="6" t="s">
        <v>504</v>
      </c>
      <c r="E104" s="4" t="s">
        <v>507</v>
      </c>
      <c r="F104" s="4" t="s">
        <v>84</v>
      </c>
      <c r="G104" s="4">
        <v>2019</v>
      </c>
    </row>
    <row r="105" spans="1:7" ht="18" x14ac:dyDescent="0.45">
      <c r="A105" s="4" t="s">
        <v>212</v>
      </c>
      <c r="B105" s="4" t="s">
        <v>213</v>
      </c>
      <c r="C105" s="4">
        <v>8.4</v>
      </c>
      <c r="D105" s="6" t="s">
        <v>504</v>
      </c>
      <c r="E105" s="4" t="s">
        <v>508</v>
      </c>
      <c r="F105" s="4" t="s">
        <v>521</v>
      </c>
      <c r="G105" s="4">
        <v>2019</v>
      </c>
    </row>
    <row r="106" spans="1:7" ht="18" x14ac:dyDescent="0.45">
      <c r="A106" s="4" t="s">
        <v>214</v>
      </c>
      <c r="B106" s="4" t="s">
        <v>215</v>
      </c>
      <c r="C106" s="4">
        <v>7.9</v>
      </c>
      <c r="D106" s="6" t="s">
        <v>505</v>
      </c>
      <c r="E106" s="4" t="s">
        <v>506</v>
      </c>
      <c r="F106" s="4" t="s">
        <v>84</v>
      </c>
      <c r="G106" s="4">
        <v>2019</v>
      </c>
    </row>
    <row r="107" spans="1:7" ht="18" x14ac:dyDescent="0.45">
      <c r="A107" s="4" t="s">
        <v>216</v>
      </c>
      <c r="B107" s="4" t="s">
        <v>217</v>
      </c>
      <c r="C107" s="4">
        <v>7.1</v>
      </c>
      <c r="D107" s="6" t="s">
        <v>84</v>
      </c>
      <c r="E107" s="4" t="s">
        <v>111</v>
      </c>
      <c r="F107" s="4" t="s">
        <v>523</v>
      </c>
      <c r="G107" s="4">
        <v>2019</v>
      </c>
    </row>
    <row r="108" spans="1:7" ht="18" x14ac:dyDescent="0.45">
      <c r="A108" s="4" t="s">
        <v>218</v>
      </c>
      <c r="B108" s="4" t="s">
        <v>219</v>
      </c>
      <c r="C108" s="4">
        <v>7.8</v>
      </c>
      <c r="D108" s="6" t="s">
        <v>504</v>
      </c>
      <c r="E108" s="4" t="s">
        <v>506</v>
      </c>
      <c r="F108" s="4" t="s">
        <v>514</v>
      </c>
      <c r="G108" s="4">
        <v>2019</v>
      </c>
    </row>
    <row r="109" spans="1:7" ht="18" x14ac:dyDescent="0.45">
      <c r="A109" s="4" t="s">
        <v>220</v>
      </c>
      <c r="B109" s="4" t="s">
        <v>221</v>
      </c>
      <c r="C109" s="4">
        <v>6.1</v>
      </c>
      <c r="D109" s="6" t="s">
        <v>504</v>
      </c>
      <c r="E109" s="4" t="s">
        <v>508</v>
      </c>
      <c r="F109" s="4" t="s">
        <v>505</v>
      </c>
      <c r="G109" s="4">
        <v>2019</v>
      </c>
    </row>
    <row r="110" spans="1:7" ht="18" x14ac:dyDescent="0.45">
      <c r="A110" s="4" t="s">
        <v>222</v>
      </c>
      <c r="B110" s="4" t="s">
        <v>223</v>
      </c>
      <c r="C110" s="4">
        <v>8.3000000000000007</v>
      </c>
      <c r="D110" s="6" t="s">
        <v>506</v>
      </c>
      <c r="E110" s="4" t="s">
        <v>84</v>
      </c>
      <c r="F110" s="4" t="s">
        <v>520</v>
      </c>
      <c r="G110" s="4">
        <v>2019</v>
      </c>
    </row>
    <row r="111" spans="1:7" ht="18" x14ac:dyDescent="0.45">
      <c r="A111" s="4" t="s">
        <v>224</v>
      </c>
      <c r="B111" s="4" t="s">
        <v>225</v>
      </c>
      <c r="C111" s="4">
        <v>7.4</v>
      </c>
      <c r="D111" s="6" t="s">
        <v>509</v>
      </c>
      <c r="E111" s="4" t="s">
        <v>504</v>
      </c>
      <c r="F111" s="4" t="s">
        <v>508</v>
      </c>
      <c r="G111" s="4">
        <v>2019</v>
      </c>
    </row>
    <row r="112" spans="1:7" ht="18" x14ac:dyDescent="0.45">
      <c r="A112" s="4" t="s">
        <v>226</v>
      </c>
      <c r="B112" s="4" t="s">
        <v>227</v>
      </c>
      <c r="C112" s="4">
        <v>7.4</v>
      </c>
      <c r="D112" s="6" t="s">
        <v>504</v>
      </c>
      <c r="E112" s="4" t="s">
        <v>506</v>
      </c>
      <c r="F112" s="4" t="s">
        <v>84</v>
      </c>
      <c r="G112" s="4">
        <v>2019</v>
      </c>
    </row>
    <row r="113" spans="1:7" ht="18" x14ac:dyDescent="0.45">
      <c r="A113" s="4" t="s">
        <v>228</v>
      </c>
      <c r="B113" s="4">
        <v>1917</v>
      </c>
      <c r="C113" s="4">
        <v>8.1999999999999993</v>
      </c>
      <c r="D113" s="6" t="s">
        <v>504</v>
      </c>
      <c r="E113" s="4" t="s">
        <v>84</v>
      </c>
      <c r="F113" s="4" t="s">
        <v>530</v>
      </c>
      <c r="G113" s="4">
        <v>2019</v>
      </c>
    </row>
    <row r="114" spans="1:7" ht="18" x14ac:dyDescent="0.45">
      <c r="A114" s="4" t="s">
        <v>229</v>
      </c>
      <c r="B114" s="4" t="s">
        <v>230</v>
      </c>
      <c r="C114" s="4">
        <v>6.8</v>
      </c>
      <c r="D114" s="6" t="s">
        <v>111</v>
      </c>
      <c r="E114" s="4" t="s">
        <v>523</v>
      </c>
      <c r="F114" s="4" t="s">
        <v>520</v>
      </c>
      <c r="G114" s="4">
        <v>2019</v>
      </c>
    </row>
    <row r="115" spans="1:7" ht="18" x14ac:dyDescent="0.45">
      <c r="A115" s="4" t="s">
        <v>231</v>
      </c>
      <c r="B115" s="4" t="s">
        <v>232</v>
      </c>
      <c r="C115" s="4">
        <v>6.4</v>
      </c>
      <c r="D115" s="6" t="s">
        <v>504</v>
      </c>
      <c r="E115" s="4" t="s">
        <v>508</v>
      </c>
      <c r="F115" s="4" t="s">
        <v>510</v>
      </c>
      <c r="G115" s="4">
        <v>2019</v>
      </c>
    </row>
    <row r="116" spans="1:7" ht="18" x14ac:dyDescent="0.45">
      <c r="A116" s="4" t="s">
        <v>233</v>
      </c>
      <c r="B116" s="4" t="s">
        <v>234</v>
      </c>
      <c r="C116" s="4">
        <v>7.8</v>
      </c>
      <c r="D116" s="6" t="s">
        <v>507</v>
      </c>
      <c r="E116" s="4" t="s">
        <v>506</v>
      </c>
      <c r="F116" s="4" t="s">
        <v>84</v>
      </c>
      <c r="G116" s="4">
        <v>2019</v>
      </c>
    </row>
    <row r="117" spans="1:7" ht="18" x14ac:dyDescent="0.45">
      <c r="A117" s="4" t="s">
        <v>235</v>
      </c>
      <c r="B117" s="4" t="s">
        <v>236</v>
      </c>
      <c r="C117" s="4">
        <v>7.8</v>
      </c>
      <c r="D117" s="6" t="s">
        <v>84</v>
      </c>
      <c r="E117" s="4" t="s">
        <v>522</v>
      </c>
      <c r="F117" s="4" t="s">
        <v>514</v>
      </c>
      <c r="G117" s="4">
        <v>2019</v>
      </c>
    </row>
    <row r="118" spans="1:7" ht="18" x14ac:dyDescent="0.45">
      <c r="A118" s="4" t="s">
        <v>237</v>
      </c>
      <c r="B118" s="4" t="s">
        <v>238</v>
      </c>
      <c r="C118" s="4">
        <v>8</v>
      </c>
      <c r="D118" s="6" t="s">
        <v>509</v>
      </c>
      <c r="E118" s="4" t="s">
        <v>508</v>
      </c>
      <c r="F118" s="4" t="s">
        <v>505</v>
      </c>
      <c r="G118" s="4">
        <v>2019</v>
      </c>
    </row>
    <row r="119" spans="1:7" ht="18" x14ac:dyDescent="0.45">
      <c r="A119" s="4" t="s">
        <v>239</v>
      </c>
      <c r="B119" s="4" t="s">
        <v>240</v>
      </c>
      <c r="C119" s="4">
        <v>7.4</v>
      </c>
      <c r="D119" s="6" t="s">
        <v>506</v>
      </c>
      <c r="E119" s="4" t="s">
        <v>84</v>
      </c>
      <c r="F119" s="4" t="s">
        <v>520</v>
      </c>
      <c r="G119" s="4">
        <v>2019</v>
      </c>
    </row>
    <row r="120" spans="1:7" ht="18" x14ac:dyDescent="0.45">
      <c r="A120" s="4" t="s">
        <v>241</v>
      </c>
      <c r="B120" s="4" t="s">
        <v>242</v>
      </c>
      <c r="C120" s="4">
        <v>8.1</v>
      </c>
      <c r="D120" s="6" t="s">
        <v>84</v>
      </c>
      <c r="E120" s="4" t="s">
        <v>522</v>
      </c>
      <c r="F120" s="4" t="s">
        <v>514</v>
      </c>
      <c r="G120" s="4">
        <v>2019</v>
      </c>
    </row>
    <row r="121" spans="1:7" ht="18" x14ac:dyDescent="0.45">
      <c r="A121" s="4" t="s">
        <v>243</v>
      </c>
      <c r="B121" s="4" t="s">
        <v>244</v>
      </c>
      <c r="C121" s="4">
        <v>7.4</v>
      </c>
      <c r="D121" s="6" t="s">
        <v>84</v>
      </c>
      <c r="E121" s="4" t="s">
        <v>510</v>
      </c>
      <c r="F121" s="4" t="s">
        <v>111</v>
      </c>
      <c r="G121" s="4">
        <v>2019</v>
      </c>
    </row>
    <row r="122" spans="1:7" ht="18" x14ac:dyDescent="0.45">
      <c r="A122" s="4" t="s">
        <v>245</v>
      </c>
      <c r="B122" s="4" t="s">
        <v>246</v>
      </c>
      <c r="C122" s="4">
        <v>6.8</v>
      </c>
      <c r="D122" s="6" t="s">
        <v>504</v>
      </c>
      <c r="E122" s="4" t="s">
        <v>505</v>
      </c>
      <c r="F122" s="4" t="s">
        <v>111</v>
      </c>
      <c r="G122" s="4">
        <v>2019</v>
      </c>
    </row>
    <row r="123" spans="1:7" ht="18" x14ac:dyDescent="0.45">
      <c r="A123" s="4" t="s">
        <v>247</v>
      </c>
      <c r="B123" s="4" t="s">
        <v>248</v>
      </c>
      <c r="C123" s="4">
        <v>6.3</v>
      </c>
      <c r="D123" s="6" t="s">
        <v>504</v>
      </c>
      <c r="E123" s="4" t="s">
        <v>506</v>
      </c>
      <c r="F123" s="4" t="s">
        <v>520</v>
      </c>
      <c r="G123" s="4">
        <v>2019</v>
      </c>
    </row>
    <row r="124" spans="1:7" ht="18" x14ac:dyDescent="0.45">
      <c r="A124" s="4" t="s">
        <v>249</v>
      </c>
      <c r="B124" s="4" t="s">
        <v>250</v>
      </c>
      <c r="C124" s="4">
        <v>6.5</v>
      </c>
      <c r="D124" s="6" t="s">
        <v>84</v>
      </c>
      <c r="E124" s="4" t="s">
        <v>510</v>
      </c>
      <c r="F124" s="4" t="s">
        <v>111</v>
      </c>
      <c r="G124" s="4">
        <v>2019</v>
      </c>
    </row>
    <row r="125" spans="1:7" ht="18" x14ac:dyDescent="0.45">
      <c r="A125" s="4" t="s">
        <v>251</v>
      </c>
      <c r="B125" s="4" t="s">
        <v>252</v>
      </c>
      <c r="C125" s="4">
        <v>7.9</v>
      </c>
      <c r="D125" s="6" t="s">
        <v>505</v>
      </c>
      <c r="E125" s="4" t="s">
        <v>84</v>
      </c>
      <c r="F125" s="4" t="s">
        <v>530</v>
      </c>
      <c r="G125" s="4">
        <v>2019</v>
      </c>
    </row>
    <row r="126" spans="1:7" ht="18" x14ac:dyDescent="0.45">
      <c r="A126" s="4" t="s">
        <v>253</v>
      </c>
      <c r="B126" s="4" t="s">
        <v>254</v>
      </c>
      <c r="C126" s="4">
        <v>6.5</v>
      </c>
      <c r="D126" s="6" t="s">
        <v>504</v>
      </c>
      <c r="E126" s="4" t="s">
        <v>520</v>
      </c>
      <c r="F126" s="4" t="s">
        <v>514</v>
      </c>
      <c r="G126" s="4">
        <v>2019</v>
      </c>
    </row>
    <row r="127" spans="1:7" ht="18" x14ac:dyDescent="0.45">
      <c r="A127" s="4" t="s">
        <v>255</v>
      </c>
      <c r="B127" s="4" t="s">
        <v>256</v>
      </c>
      <c r="C127" s="4">
        <v>6.7</v>
      </c>
      <c r="D127" s="6" t="s">
        <v>504</v>
      </c>
      <c r="E127" s="4" t="s">
        <v>520</v>
      </c>
      <c r="F127" s="4" t="s">
        <v>514</v>
      </c>
      <c r="G127" s="4">
        <v>2020</v>
      </c>
    </row>
    <row r="128" spans="1:7" ht="18" x14ac:dyDescent="0.45">
      <c r="A128" s="4" t="s">
        <v>257</v>
      </c>
      <c r="B128" s="4" t="s">
        <v>258</v>
      </c>
      <c r="C128" s="4">
        <v>8.3000000000000007</v>
      </c>
      <c r="D128" s="6" t="s">
        <v>507</v>
      </c>
      <c r="E128" s="4" t="s">
        <v>84</v>
      </c>
      <c r="F128" s="4" t="s">
        <v>527</v>
      </c>
      <c r="G128" s="4">
        <v>2020</v>
      </c>
    </row>
    <row r="129" spans="1:7" ht="18" x14ac:dyDescent="0.45">
      <c r="A129" s="4" t="s">
        <v>259</v>
      </c>
      <c r="B129" s="4" t="s">
        <v>260</v>
      </c>
      <c r="C129" s="4">
        <v>7.3</v>
      </c>
      <c r="D129" s="6" t="s">
        <v>504</v>
      </c>
      <c r="E129" s="4" t="s">
        <v>521</v>
      </c>
      <c r="F129" s="4" t="s">
        <v>520</v>
      </c>
      <c r="G129" s="4">
        <v>2020</v>
      </c>
    </row>
    <row r="130" spans="1:7" ht="18" x14ac:dyDescent="0.45">
      <c r="A130" s="4" t="s">
        <v>261</v>
      </c>
      <c r="B130" s="4" t="s">
        <v>262</v>
      </c>
      <c r="C130" s="4">
        <v>7.4</v>
      </c>
      <c r="D130" s="6" t="s">
        <v>505</v>
      </c>
      <c r="E130" s="4" t="s">
        <v>510</v>
      </c>
      <c r="F130" s="4" t="s">
        <v>523</v>
      </c>
      <c r="G130" s="4">
        <v>2020</v>
      </c>
    </row>
    <row r="131" spans="1:7" ht="18" x14ac:dyDescent="0.45">
      <c r="A131" s="4" t="s">
        <v>263</v>
      </c>
      <c r="B131" s="4" t="s">
        <v>264</v>
      </c>
      <c r="C131" s="4">
        <v>8.3000000000000007</v>
      </c>
      <c r="D131" s="6" t="s">
        <v>84</v>
      </c>
      <c r="E131" s="4" t="s">
        <v>514</v>
      </c>
      <c r="F131" s="4" t="s">
        <v>514</v>
      </c>
      <c r="G131" s="4">
        <v>2020</v>
      </c>
    </row>
    <row r="132" spans="1:7" ht="18" x14ac:dyDescent="0.45">
      <c r="A132" s="4" t="s">
        <v>265</v>
      </c>
      <c r="B132" s="4" t="s">
        <v>266</v>
      </c>
      <c r="C132" s="4">
        <v>8.1999999999999993</v>
      </c>
      <c r="D132" s="6" t="s">
        <v>84</v>
      </c>
      <c r="E132" s="4" t="s">
        <v>523</v>
      </c>
      <c r="F132" s="4" t="s">
        <v>514</v>
      </c>
      <c r="G132" s="4">
        <v>2020</v>
      </c>
    </row>
    <row r="133" spans="1:7" ht="18" x14ac:dyDescent="0.45">
      <c r="A133" s="4" t="s">
        <v>267</v>
      </c>
      <c r="B133" s="4" t="s">
        <v>268</v>
      </c>
      <c r="C133" s="4">
        <v>7.5</v>
      </c>
      <c r="D133" s="6" t="s">
        <v>506</v>
      </c>
      <c r="E133" s="4" t="s">
        <v>84</v>
      </c>
      <c r="F133" s="4" t="s">
        <v>523</v>
      </c>
      <c r="G133" s="4">
        <v>2020</v>
      </c>
    </row>
    <row r="134" spans="1:7" ht="18" x14ac:dyDescent="0.45">
      <c r="A134" s="4" t="s">
        <v>269</v>
      </c>
      <c r="B134" s="4" t="s">
        <v>270</v>
      </c>
      <c r="C134" s="4">
        <v>7.7</v>
      </c>
      <c r="D134" s="6" t="s">
        <v>505</v>
      </c>
      <c r="E134" s="4" t="s">
        <v>84</v>
      </c>
      <c r="F134" s="4" t="s">
        <v>514</v>
      </c>
      <c r="G134" s="4">
        <v>2020</v>
      </c>
    </row>
    <row r="135" spans="1:7" ht="18" x14ac:dyDescent="0.45">
      <c r="A135" s="4" t="s">
        <v>271</v>
      </c>
      <c r="B135" s="4" t="s">
        <v>272</v>
      </c>
      <c r="C135" s="4">
        <v>7.1</v>
      </c>
      <c r="D135" s="6" t="s">
        <v>84</v>
      </c>
      <c r="E135" s="4" t="s">
        <v>111</v>
      </c>
      <c r="F135" s="4" t="s">
        <v>523</v>
      </c>
      <c r="G135" s="4">
        <v>2020</v>
      </c>
    </row>
    <row r="136" spans="1:7" ht="18" x14ac:dyDescent="0.45">
      <c r="A136" s="4" t="s">
        <v>273</v>
      </c>
      <c r="B136" s="4" t="s">
        <v>274</v>
      </c>
      <c r="C136" s="4">
        <v>7.1</v>
      </c>
      <c r="D136" s="6" t="s">
        <v>506</v>
      </c>
      <c r="E136" s="4" t="s">
        <v>84</v>
      </c>
      <c r="F136" s="4" t="s">
        <v>520</v>
      </c>
      <c r="G136" s="4">
        <v>2020</v>
      </c>
    </row>
    <row r="137" spans="1:7" ht="18" x14ac:dyDescent="0.45">
      <c r="A137" s="4" t="s">
        <v>275</v>
      </c>
      <c r="B137" s="4" t="s">
        <v>276</v>
      </c>
      <c r="C137" s="4">
        <v>7</v>
      </c>
      <c r="D137" s="6" t="s">
        <v>84</v>
      </c>
      <c r="E137" s="4" t="s">
        <v>527</v>
      </c>
      <c r="F137" s="4" t="s">
        <v>530</v>
      </c>
      <c r="G137" s="4">
        <v>2020</v>
      </c>
    </row>
    <row r="138" spans="1:7" ht="18" x14ac:dyDescent="0.45">
      <c r="A138" s="4" t="s">
        <v>277</v>
      </c>
      <c r="B138" s="4" t="s">
        <v>278</v>
      </c>
      <c r="C138" s="4">
        <v>8</v>
      </c>
      <c r="D138" s="6" t="s">
        <v>509</v>
      </c>
      <c r="E138" s="4" t="s">
        <v>508</v>
      </c>
      <c r="F138" s="4" t="s">
        <v>505</v>
      </c>
      <c r="G138" s="4">
        <v>2020</v>
      </c>
    </row>
    <row r="139" spans="1:7" ht="18" x14ac:dyDescent="0.45">
      <c r="A139" s="4" t="s">
        <v>279</v>
      </c>
      <c r="B139" s="4" t="s">
        <v>280</v>
      </c>
      <c r="C139" s="4">
        <v>6.8</v>
      </c>
      <c r="D139" s="6" t="s">
        <v>504</v>
      </c>
      <c r="E139" s="4" t="s">
        <v>506</v>
      </c>
      <c r="F139" s="4" t="s">
        <v>520</v>
      </c>
      <c r="G139" s="4">
        <v>2020</v>
      </c>
    </row>
    <row r="140" spans="1:7" ht="18" x14ac:dyDescent="0.45">
      <c r="A140" s="4" t="s">
        <v>281</v>
      </c>
      <c r="B140" s="4" t="s">
        <v>282</v>
      </c>
      <c r="C140" s="4">
        <v>6.5</v>
      </c>
      <c r="D140" s="6" t="s">
        <v>504</v>
      </c>
      <c r="E140" s="4" t="s">
        <v>508</v>
      </c>
      <c r="F140" s="4" t="s">
        <v>505</v>
      </c>
      <c r="G140" s="4">
        <v>2020</v>
      </c>
    </row>
    <row r="141" spans="1:7" ht="18" x14ac:dyDescent="0.45">
      <c r="A141" s="4" t="s">
        <v>283</v>
      </c>
      <c r="B141" s="4" t="s">
        <v>284</v>
      </c>
      <c r="C141" s="4">
        <v>6.7</v>
      </c>
      <c r="D141" s="6" t="s">
        <v>84</v>
      </c>
      <c r="E141" s="4" t="s">
        <v>111</v>
      </c>
      <c r="F141" s="4" t="s">
        <v>523</v>
      </c>
      <c r="G141" s="4">
        <v>2020</v>
      </c>
    </row>
    <row r="142" spans="1:7" ht="18" x14ac:dyDescent="0.45">
      <c r="A142" s="4" t="s">
        <v>285</v>
      </c>
      <c r="B142" s="4" t="s">
        <v>286</v>
      </c>
      <c r="C142" s="4">
        <v>6.4</v>
      </c>
      <c r="D142" s="6" t="s">
        <v>504</v>
      </c>
      <c r="E142" s="4" t="s">
        <v>520</v>
      </c>
      <c r="F142" s="4" t="s">
        <v>514</v>
      </c>
      <c r="G142" s="4">
        <v>2020</v>
      </c>
    </row>
    <row r="143" spans="1:7" ht="18" x14ac:dyDescent="0.45">
      <c r="A143" s="4" t="s">
        <v>287</v>
      </c>
      <c r="B143" s="4" t="s">
        <v>288</v>
      </c>
      <c r="C143" s="4">
        <v>6.7</v>
      </c>
      <c r="D143" s="6" t="s">
        <v>505</v>
      </c>
      <c r="E143" s="4" t="s">
        <v>84</v>
      </c>
      <c r="F143" s="4" t="s">
        <v>522</v>
      </c>
      <c r="G143" s="4">
        <v>2020</v>
      </c>
    </row>
    <row r="144" spans="1:7" ht="18" x14ac:dyDescent="0.45">
      <c r="A144" s="4" t="s">
        <v>289</v>
      </c>
      <c r="B144" s="4" t="s">
        <v>290</v>
      </c>
      <c r="C144" s="4">
        <v>8.1999999999999993</v>
      </c>
      <c r="D144" s="6" t="s">
        <v>509</v>
      </c>
      <c r="E144" s="4" t="s">
        <v>504</v>
      </c>
      <c r="F144" s="4" t="s">
        <v>508</v>
      </c>
      <c r="G144" s="4">
        <v>2020</v>
      </c>
    </row>
    <row r="145" spans="1:7" ht="18" x14ac:dyDescent="0.45">
      <c r="A145" s="4" t="s">
        <v>291</v>
      </c>
      <c r="B145" s="4" t="s">
        <v>292</v>
      </c>
      <c r="C145" s="4">
        <v>6.2</v>
      </c>
      <c r="D145" s="6" t="s">
        <v>84</v>
      </c>
      <c r="E145" s="4" t="s">
        <v>523</v>
      </c>
      <c r="F145" s="4" t="s">
        <v>520</v>
      </c>
      <c r="G145" s="4">
        <v>2020</v>
      </c>
    </row>
    <row r="146" spans="1:7" ht="18" x14ac:dyDescent="0.45">
      <c r="A146" s="4" t="s">
        <v>293</v>
      </c>
      <c r="B146" s="4" t="s">
        <v>294</v>
      </c>
      <c r="C146" s="4">
        <v>6.2</v>
      </c>
      <c r="D146" s="6" t="s">
        <v>84</v>
      </c>
      <c r="E146" s="4" t="s">
        <v>111</v>
      </c>
      <c r="F146" s="4" t="s">
        <v>523</v>
      </c>
      <c r="G146" s="4">
        <v>2020</v>
      </c>
    </row>
    <row r="147" spans="1:7" ht="18" x14ac:dyDescent="0.45">
      <c r="A147" s="4" t="s">
        <v>295</v>
      </c>
      <c r="B147" s="4" t="s">
        <v>296</v>
      </c>
      <c r="C147" s="4">
        <v>6.6</v>
      </c>
      <c r="D147" s="6" t="s">
        <v>508</v>
      </c>
      <c r="E147" s="4" t="s">
        <v>506</v>
      </c>
      <c r="F147" s="4" t="s">
        <v>84</v>
      </c>
      <c r="G147" s="4">
        <v>2020</v>
      </c>
    </row>
    <row r="148" spans="1:7" ht="18" x14ac:dyDescent="0.45">
      <c r="A148" s="4" t="s">
        <v>297</v>
      </c>
      <c r="B148" s="4" t="s">
        <v>298</v>
      </c>
      <c r="C148" s="4">
        <v>6.7</v>
      </c>
      <c r="D148" s="6" t="s">
        <v>507</v>
      </c>
      <c r="E148" s="4" t="s">
        <v>84</v>
      </c>
      <c r="F148" s="4" t="s">
        <v>514</v>
      </c>
      <c r="G148" s="4">
        <v>2020</v>
      </c>
    </row>
    <row r="149" spans="1:7" ht="18" x14ac:dyDescent="0.45">
      <c r="A149" s="4" t="s">
        <v>299</v>
      </c>
      <c r="B149" s="4" t="s">
        <v>300</v>
      </c>
      <c r="C149" s="4">
        <v>7.2</v>
      </c>
      <c r="D149" s="6" t="s">
        <v>84</v>
      </c>
      <c r="E149" s="4" t="s">
        <v>111</v>
      </c>
      <c r="F149" s="4" t="s">
        <v>521</v>
      </c>
      <c r="G149" s="4">
        <v>2020</v>
      </c>
    </row>
    <row r="150" spans="1:7" ht="18" x14ac:dyDescent="0.45">
      <c r="A150" s="4" t="s">
        <v>301</v>
      </c>
      <c r="B150" s="4" t="s">
        <v>302</v>
      </c>
      <c r="C150" s="4">
        <v>6.7</v>
      </c>
      <c r="D150" s="6" t="s">
        <v>84</v>
      </c>
      <c r="E150" s="4" t="s">
        <v>111</v>
      </c>
      <c r="F150" s="4" t="s">
        <v>520</v>
      </c>
      <c r="G150" s="4">
        <v>2020</v>
      </c>
    </row>
    <row r="151" spans="1:7" ht="18" x14ac:dyDescent="0.45">
      <c r="A151" s="4" t="s">
        <v>303</v>
      </c>
      <c r="B151" s="4" t="s">
        <v>304</v>
      </c>
      <c r="C151" s="4">
        <v>6.5</v>
      </c>
      <c r="D151" s="6" t="s">
        <v>84</v>
      </c>
      <c r="E151" s="4" t="s">
        <v>520</v>
      </c>
      <c r="F151" s="4" t="s">
        <v>514</v>
      </c>
      <c r="G151" s="4">
        <v>2020</v>
      </c>
    </row>
    <row r="152" spans="1:7" ht="18" x14ac:dyDescent="0.45">
      <c r="A152" s="4" t="s">
        <v>305</v>
      </c>
      <c r="B152" s="4" t="s">
        <v>306</v>
      </c>
      <c r="C152" s="4">
        <v>8</v>
      </c>
      <c r="D152" s="6" t="s">
        <v>504</v>
      </c>
      <c r="E152" s="4" t="s">
        <v>508</v>
      </c>
      <c r="F152" s="4" t="s">
        <v>84</v>
      </c>
      <c r="G152" s="4">
        <v>2021</v>
      </c>
    </row>
    <row r="153" spans="1:7" ht="18" x14ac:dyDescent="0.45">
      <c r="A153" s="4" t="s">
        <v>307</v>
      </c>
      <c r="B153" s="4" t="s">
        <v>308</v>
      </c>
      <c r="C153" s="4">
        <v>7.4</v>
      </c>
      <c r="D153" s="6" t="s">
        <v>504</v>
      </c>
      <c r="E153" s="4" t="s">
        <v>506</v>
      </c>
      <c r="F153" s="4" t="s">
        <v>84</v>
      </c>
      <c r="G153" s="4">
        <v>2021</v>
      </c>
    </row>
    <row r="154" spans="1:7" ht="18" x14ac:dyDescent="0.45">
      <c r="A154" s="4" t="s">
        <v>309</v>
      </c>
      <c r="B154" s="4" t="s">
        <v>310</v>
      </c>
      <c r="C154" s="4">
        <v>8.1999999999999993</v>
      </c>
      <c r="D154" s="6" t="s">
        <v>504</v>
      </c>
      <c r="E154" s="4" t="s">
        <v>508</v>
      </c>
      <c r="F154" s="4" t="s">
        <v>510</v>
      </c>
      <c r="G154" s="4">
        <v>2021</v>
      </c>
    </row>
    <row r="155" spans="1:7" ht="18" x14ac:dyDescent="0.45">
      <c r="A155" s="4" t="s">
        <v>311</v>
      </c>
      <c r="B155" s="4" t="s">
        <v>312</v>
      </c>
      <c r="C155" s="4">
        <v>7.3</v>
      </c>
      <c r="D155" s="6" t="s">
        <v>504</v>
      </c>
      <c r="E155" s="4" t="s">
        <v>508</v>
      </c>
      <c r="F155" s="4" t="s">
        <v>520</v>
      </c>
      <c r="G155" s="4">
        <v>2021</v>
      </c>
    </row>
    <row r="156" spans="1:7" ht="18" x14ac:dyDescent="0.45">
      <c r="A156" s="4" t="s">
        <v>313</v>
      </c>
      <c r="B156" s="4" t="s">
        <v>314</v>
      </c>
      <c r="C156" s="4">
        <v>7.1</v>
      </c>
      <c r="D156" s="6" t="s">
        <v>504</v>
      </c>
      <c r="E156" s="4" t="s">
        <v>506</v>
      </c>
      <c r="F156" s="4" t="s">
        <v>520</v>
      </c>
      <c r="G156" s="4">
        <v>2021</v>
      </c>
    </row>
    <row r="157" spans="1:7" ht="18" x14ac:dyDescent="0.45">
      <c r="A157" s="4" t="s">
        <v>315</v>
      </c>
      <c r="B157" s="4" t="s">
        <v>316</v>
      </c>
      <c r="C157" s="4">
        <v>6.2</v>
      </c>
      <c r="D157" s="6" t="s">
        <v>504</v>
      </c>
      <c r="E157" s="4" t="s">
        <v>508</v>
      </c>
      <c r="F157" s="4" t="s">
        <v>510</v>
      </c>
      <c r="G157" s="4">
        <v>2021</v>
      </c>
    </row>
    <row r="158" spans="1:7" ht="18" x14ac:dyDescent="0.45">
      <c r="A158" s="4" t="s">
        <v>317</v>
      </c>
      <c r="B158" s="4" t="s">
        <v>318</v>
      </c>
      <c r="C158" s="4">
        <v>7.2</v>
      </c>
      <c r="D158" s="6" t="s">
        <v>504</v>
      </c>
      <c r="E158" s="4" t="s">
        <v>508</v>
      </c>
      <c r="F158" s="4" t="s">
        <v>505</v>
      </c>
      <c r="G158" s="4">
        <v>2021</v>
      </c>
    </row>
    <row r="159" spans="1:7" ht="18" x14ac:dyDescent="0.45">
      <c r="A159" s="4" t="s">
        <v>319</v>
      </c>
      <c r="B159" s="4" t="s">
        <v>320</v>
      </c>
      <c r="C159" s="4">
        <v>6.6</v>
      </c>
      <c r="D159" s="6" t="s">
        <v>504</v>
      </c>
      <c r="E159" s="4" t="s">
        <v>508</v>
      </c>
      <c r="F159" s="4" t="s">
        <v>521</v>
      </c>
      <c r="G159" s="4">
        <v>2021</v>
      </c>
    </row>
    <row r="160" spans="1:7" ht="18" x14ac:dyDescent="0.45">
      <c r="A160" s="4" t="s">
        <v>321</v>
      </c>
      <c r="B160" s="4" t="s">
        <v>322</v>
      </c>
      <c r="C160" s="4">
        <v>7.5</v>
      </c>
      <c r="D160" s="6" t="s">
        <v>507</v>
      </c>
      <c r="E160" s="4" t="s">
        <v>84</v>
      </c>
      <c r="F160" s="4" t="s">
        <v>525</v>
      </c>
      <c r="G160" s="4">
        <v>2021</v>
      </c>
    </row>
    <row r="161" spans="1:7" ht="18" x14ac:dyDescent="0.45">
      <c r="A161" s="4" t="s">
        <v>323</v>
      </c>
      <c r="B161" s="4" t="s">
        <v>324</v>
      </c>
      <c r="C161" s="4">
        <v>6.1</v>
      </c>
      <c r="D161" s="6" t="s">
        <v>504</v>
      </c>
      <c r="E161" s="4" t="s">
        <v>505</v>
      </c>
      <c r="F161" s="4" t="s">
        <v>506</v>
      </c>
      <c r="G161" s="4">
        <v>2021</v>
      </c>
    </row>
    <row r="162" spans="1:7" ht="18" x14ac:dyDescent="0.45">
      <c r="A162" s="4" t="s">
        <v>325</v>
      </c>
      <c r="B162" s="4" t="s">
        <v>326</v>
      </c>
      <c r="C162" s="4">
        <v>7.7</v>
      </c>
      <c r="D162" s="6" t="s">
        <v>505</v>
      </c>
      <c r="E162" s="4" t="s">
        <v>84</v>
      </c>
      <c r="F162" s="4" t="s">
        <v>522</v>
      </c>
      <c r="G162" s="4">
        <v>2021</v>
      </c>
    </row>
    <row r="163" spans="1:7" ht="18" x14ac:dyDescent="0.45">
      <c r="A163" s="4" t="s">
        <v>327</v>
      </c>
      <c r="B163" s="4" t="s">
        <v>328</v>
      </c>
      <c r="C163" s="4">
        <v>7.2</v>
      </c>
      <c r="D163" s="6" t="s">
        <v>505</v>
      </c>
      <c r="E163" s="4" t="s">
        <v>84</v>
      </c>
      <c r="F163" s="4" t="s">
        <v>521</v>
      </c>
      <c r="G163" s="4">
        <v>2021</v>
      </c>
    </row>
    <row r="164" spans="1:7" ht="18" x14ac:dyDescent="0.45">
      <c r="A164" s="4" t="s">
        <v>329</v>
      </c>
      <c r="B164" s="4" t="s">
        <v>330</v>
      </c>
      <c r="C164" s="4">
        <v>6.1</v>
      </c>
      <c r="D164" s="6" t="s">
        <v>84</v>
      </c>
      <c r="E164" s="4" t="s">
        <v>523</v>
      </c>
      <c r="F164" s="4" t="s">
        <v>522</v>
      </c>
      <c r="G164" s="4">
        <v>2021</v>
      </c>
    </row>
    <row r="165" spans="1:7" ht="18" x14ac:dyDescent="0.45">
      <c r="A165" s="4" t="s">
        <v>331</v>
      </c>
      <c r="B165" s="4" t="s">
        <v>332</v>
      </c>
      <c r="C165" s="4">
        <v>6.9</v>
      </c>
      <c r="D165" s="6" t="s">
        <v>111</v>
      </c>
      <c r="E165" s="4" t="s">
        <v>523</v>
      </c>
      <c r="F165" s="4" t="s">
        <v>520</v>
      </c>
      <c r="G165" s="4">
        <v>2021</v>
      </c>
    </row>
    <row r="166" spans="1:7" ht="18" x14ac:dyDescent="0.45">
      <c r="A166" s="4" t="s">
        <v>333</v>
      </c>
      <c r="B166" s="4" t="s">
        <v>334</v>
      </c>
      <c r="C166" s="4">
        <v>6.6</v>
      </c>
      <c r="D166" s="6" t="s">
        <v>504</v>
      </c>
      <c r="E166" s="4" t="s">
        <v>508</v>
      </c>
      <c r="F166" s="4" t="s">
        <v>84</v>
      </c>
      <c r="G166" s="4">
        <v>2021</v>
      </c>
    </row>
    <row r="167" spans="1:7" ht="18" x14ac:dyDescent="0.45">
      <c r="A167" s="4" t="s">
        <v>335</v>
      </c>
      <c r="B167" s="4" t="s">
        <v>336</v>
      </c>
      <c r="C167" s="4">
        <v>8</v>
      </c>
      <c r="D167" s="6" t="s">
        <v>505</v>
      </c>
      <c r="E167" s="4" t="s">
        <v>84</v>
      </c>
      <c r="F167" s="4" t="s">
        <v>528</v>
      </c>
      <c r="G167" s="4">
        <v>2021</v>
      </c>
    </row>
    <row r="168" spans="1:7" ht="18" x14ac:dyDescent="0.45">
      <c r="A168" s="4" t="s">
        <v>337</v>
      </c>
      <c r="B168" s="4" t="s">
        <v>338</v>
      </c>
      <c r="C168" s="4">
        <v>7.1</v>
      </c>
      <c r="D168" s="6" t="s">
        <v>504</v>
      </c>
      <c r="E168" s="4" t="s">
        <v>508</v>
      </c>
      <c r="F168" s="4" t="s">
        <v>505</v>
      </c>
      <c r="G168" s="4">
        <v>2021</v>
      </c>
    </row>
    <row r="169" spans="1:7" ht="18" x14ac:dyDescent="0.45">
      <c r="A169" s="4" t="s">
        <v>339</v>
      </c>
      <c r="B169" s="4" t="s">
        <v>340</v>
      </c>
      <c r="C169" s="4">
        <v>7.9</v>
      </c>
      <c r="D169" s="6" t="s">
        <v>504</v>
      </c>
      <c r="E169" s="4" t="s">
        <v>508</v>
      </c>
      <c r="F169" s="4" t="s">
        <v>510</v>
      </c>
      <c r="G169" s="4">
        <v>2021</v>
      </c>
    </row>
    <row r="170" spans="1:7" ht="18" x14ac:dyDescent="0.45">
      <c r="A170" s="4" t="s">
        <v>341</v>
      </c>
      <c r="B170" s="4" t="s">
        <v>342</v>
      </c>
      <c r="C170" s="4">
        <v>7.3</v>
      </c>
      <c r="D170" s="6" t="s">
        <v>504</v>
      </c>
      <c r="E170" s="4" t="s">
        <v>508</v>
      </c>
      <c r="F170" s="4" t="s">
        <v>510</v>
      </c>
      <c r="G170" s="4">
        <v>2021</v>
      </c>
    </row>
    <row r="171" spans="1:7" ht="18" x14ac:dyDescent="0.45">
      <c r="A171" s="4" t="s">
        <v>343</v>
      </c>
      <c r="B171" s="4" t="s">
        <v>344</v>
      </c>
      <c r="C171" s="4">
        <v>7.1</v>
      </c>
      <c r="D171" s="6" t="s">
        <v>505</v>
      </c>
      <c r="E171" s="4" t="s">
        <v>84</v>
      </c>
      <c r="F171" s="4" t="s">
        <v>522</v>
      </c>
      <c r="G171" s="4">
        <v>2021</v>
      </c>
    </row>
    <row r="172" spans="1:7" ht="18" x14ac:dyDescent="0.45">
      <c r="A172" s="4" t="s">
        <v>345</v>
      </c>
      <c r="B172" s="4" t="s">
        <v>346</v>
      </c>
      <c r="C172" s="4">
        <v>7.2</v>
      </c>
      <c r="D172" s="6" t="s">
        <v>509</v>
      </c>
      <c r="E172" s="4" t="s">
        <v>505</v>
      </c>
      <c r="F172" s="4" t="s">
        <v>526</v>
      </c>
      <c r="G172" s="4">
        <v>2021</v>
      </c>
    </row>
    <row r="173" spans="1:7" ht="18" x14ac:dyDescent="0.45">
      <c r="A173" s="4" t="s">
        <v>347</v>
      </c>
      <c r="B173" s="4" t="s">
        <v>348</v>
      </c>
      <c r="C173" s="4">
        <v>7</v>
      </c>
      <c r="D173" s="6" t="s">
        <v>84</v>
      </c>
      <c r="E173" s="4" t="s">
        <v>111</v>
      </c>
      <c r="F173" s="4" t="s">
        <v>523</v>
      </c>
      <c r="G173" s="4">
        <v>2021</v>
      </c>
    </row>
    <row r="174" spans="1:7" ht="18" x14ac:dyDescent="0.45">
      <c r="A174" s="4" t="s">
        <v>349</v>
      </c>
      <c r="B174" s="4" t="s">
        <v>350</v>
      </c>
      <c r="C174" s="4">
        <v>6.3</v>
      </c>
      <c r="D174" s="6" t="s">
        <v>504</v>
      </c>
      <c r="E174" s="4" t="s">
        <v>508</v>
      </c>
      <c r="F174" s="4" t="s">
        <v>520</v>
      </c>
      <c r="G174" s="4">
        <v>2021</v>
      </c>
    </row>
    <row r="175" spans="1:7" ht="18" x14ac:dyDescent="0.45">
      <c r="A175" s="4" t="s">
        <v>351</v>
      </c>
      <c r="B175" s="4" t="s">
        <v>352</v>
      </c>
      <c r="C175" s="4">
        <v>6.3</v>
      </c>
      <c r="D175" s="6" t="s">
        <v>504</v>
      </c>
      <c r="E175" s="4" t="s">
        <v>505</v>
      </c>
      <c r="F175" s="4" t="s">
        <v>520</v>
      </c>
      <c r="G175" s="4">
        <v>2021</v>
      </c>
    </row>
    <row r="176" spans="1:7" ht="18" x14ac:dyDescent="0.45">
      <c r="A176" s="4" t="s">
        <v>353</v>
      </c>
      <c r="B176" s="4" t="s">
        <v>354</v>
      </c>
      <c r="C176" s="4">
        <v>6.3</v>
      </c>
      <c r="D176" s="6" t="s">
        <v>506</v>
      </c>
      <c r="E176" s="4" t="s">
        <v>84</v>
      </c>
      <c r="F176" s="4" t="s">
        <v>520</v>
      </c>
      <c r="G176" s="4">
        <v>2021</v>
      </c>
    </row>
    <row r="177" spans="1:7" ht="18" x14ac:dyDescent="0.45">
      <c r="A177" s="4" t="s">
        <v>355</v>
      </c>
      <c r="B177" s="4" t="s">
        <v>356</v>
      </c>
      <c r="C177" s="4">
        <v>8.1999999999999993</v>
      </c>
      <c r="D177" s="6" t="s">
        <v>504</v>
      </c>
      <c r="E177" s="4" t="s">
        <v>84</v>
      </c>
      <c r="F177" s="4" t="s">
        <v>514</v>
      </c>
      <c r="G177" s="4">
        <v>2022</v>
      </c>
    </row>
    <row r="178" spans="1:7" ht="18" x14ac:dyDescent="0.45">
      <c r="A178" s="4" t="s">
        <v>357</v>
      </c>
      <c r="B178" s="4" t="s">
        <v>358</v>
      </c>
      <c r="C178" s="4">
        <v>6.3</v>
      </c>
      <c r="D178" s="6" t="s">
        <v>111</v>
      </c>
      <c r="E178" s="4" t="s">
        <v>521</v>
      </c>
      <c r="F178" s="4" t="s">
        <v>520</v>
      </c>
      <c r="G178" s="4">
        <v>2022</v>
      </c>
    </row>
    <row r="179" spans="1:7" ht="18" x14ac:dyDescent="0.45">
      <c r="A179" s="4" t="s">
        <v>359</v>
      </c>
      <c r="B179" s="4" t="s">
        <v>360</v>
      </c>
      <c r="C179" s="4">
        <v>7.3</v>
      </c>
      <c r="D179" s="6" t="s">
        <v>504</v>
      </c>
      <c r="E179" s="4" t="s">
        <v>505</v>
      </c>
      <c r="F179" s="4" t="s">
        <v>520</v>
      </c>
      <c r="G179" s="4">
        <v>2022</v>
      </c>
    </row>
    <row r="180" spans="1:7" ht="18" x14ac:dyDescent="0.45">
      <c r="A180" s="4" t="s">
        <v>361</v>
      </c>
      <c r="B180" s="4" t="s">
        <v>362</v>
      </c>
      <c r="C180" s="4">
        <v>7.1</v>
      </c>
      <c r="D180" s="6" t="s">
        <v>111</v>
      </c>
      <c r="E180" s="4" t="s">
        <v>520</v>
      </c>
      <c r="F180" s="4" t="s">
        <v>514</v>
      </c>
      <c r="G180" s="4">
        <v>2022</v>
      </c>
    </row>
    <row r="181" spans="1:7" ht="18" x14ac:dyDescent="0.45">
      <c r="A181" s="4" t="s">
        <v>363</v>
      </c>
      <c r="B181" s="4" t="s">
        <v>364</v>
      </c>
      <c r="C181" s="4">
        <v>7</v>
      </c>
      <c r="D181" s="6" t="s">
        <v>111</v>
      </c>
      <c r="E181" s="4" t="s">
        <v>523</v>
      </c>
      <c r="F181" s="4" t="s">
        <v>520</v>
      </c>
      <c r="G181" s="4">
        <v>2022</v>
      </c>
    </row>
    <row r="182" spans="1:7" ht="18" x14ac:dyDescent="0.45">
      <c r="A182" s="4" t="s">
        <v>365</v>
      </c>
      <c r="B182" s="4" t="s">
        <v>366</v>
      </c>
      <c r="C182" s="4">
        <v>7.8</v>
      </c>
      <c r="D182" s="6" t="s">
        <v>504</v>
      </c>
      <c r="E182" s="4" t="s">
        <v>506</v>
      </c>
      <c r="F182" s="4" t="s">
        <v>84</v>
      </c>
      <c r="G182" s="4">
        <v>2022</v>
      </c>
    </row>
    <row r="183" spans="1:7" ht="18" x14ac:dyDescent="0.45">
      <c r="A183" s="4" t="s">
        <v>367</v>
      </c>
      <c r="B183" s="4" t="s">
        <v>368</v>
      </c>
      <c r="C183" s="4">
        <v>6.5</v>
      </c>
      <c r="D183" s="6" t="s">
        <v>111</v>
      </c>
      <c r="E183" s="4" t="s">
        <v>523</v>
      </c>
      <c r="F183" s="4" t="s">
        <v>520</v>
      </c>
      <c r="G183" s="4">
        <v>2022</v>
      </c>
    </row>
    <row r="184" spans="1:7" ht="18" x14ac:dyDescent="0.45">
      <c r="A184" s="4" t="s">
        <v>369</v>
      </c>
      <c r="B184" s="4" t="s">
        <v>370</v>
      </c>
      <c r="C184" s="4">
        <v>7.2</v>
      </c>
      <c r="D184" s="6" t="s">
        <v>505</v>
      </c>
      <c r="E184" s="4" t="s">
        <v>111</v>
      </c>
      <c r="F184" s="4" t="s">
        <v>520</v>
      </c>
      <c r="G184" s="4">
        <v>2022</v>
      </c>
    </row>
    <row r="185" spans="1:7" ht="18" x14ac:dyDescent="0.45">
      <c r="A185" s="4" t="s">
        <v>371</v>
      </c>
      <c r="B185" s="4" t="s">
        <v>372</v>
      </c>
      <c r="C185" s="4">
        <v>7.1</v>
      </c>
      <c r="D185" s="6" t="s">
        <v>504</v>
      </c>
      <c r="E185" s="4" t="s">
        <v>508</v>
      </c>
      <c r="F185" s="4" t="s">
        <v>111</v>
      </c>
      <c r="G185" s="4">
        <v>2022</v>
      </c>
    </row>
    <row r="186" spans="1:7" ht="18" x14ac:dyDescent="0.45">
      <c r="A186" s="4" t="s">
        <v>373</v>
      </c>
      <c r="B186" s="4" t="s">
        <v>374</v>
      </c>
      <c r="C186" s="4">
        <v>7.8</v>
      </c>
      <c r="D186" s="6" t="s">
        <v>504</v>
      </c>
      <c r="E186" s="4" t="s">
        <v>508</v>
      </c>
      <c r="F186" s="4" t="s">
        <v>505</v>
      </c>
      <c r="G186" s="4">
        <v>2022</v>
      </c>
    </row>
    <row r="187" spans="1:7" ht="18" x14ac:dyDescent="0.45">
      <c r="A187" s="4" t="s">
        <v>375</v>
      </c>
      <c r="B187" s="4" t="s">
        <v>376</v>
      </c>
      <c r="C187" s="4">
        <v>7.1</v>
      </c>
      <c r="D187" s="6" t="s">
        <v>505</v>
      </c>
      <c r="E187" s="4" t="s">
        <v>84</v>
      </c>
      <c r="F187" s="4" t="s">
        <v>514</v>
      </c>
      <c r="G187" s="4">
        <v>2022</v>
      </c>
    </row>
    <row r="188" spans="1:7" ht="18" x14ac:dyDescent="0.45">
      <c r="A188" s="4" t="s">
        <v>377</v>
      </c>
      <c r="B188" s="4" t="s">
        <v>378</v>
      </c>
      <c r="C188" s="4">
        <v>6.6</v>
      </c>
      <c r="D188" s="6" t="s">
        <v>504</v>
      </c>
      <c r="E188" s="4" t="s">
        <v>508</v>
      </c>
      <c r="F188" s="4" t="s">
        <v>84</v>
      </c>
      <c r="G188" s="4">
        <v>2022</v>
      </c>
    </row>
    <row r="189" spans="1:7" ht="18" x14ac:dyDescent="0.45">
      <c r="A189" s="4" t="s">
        <v>379</v>
      </c>
      <c r="B189" s="4" t="s">
        <v>380</v>
      </c>
      <c r="C189" s="4">
        <v>7.7</v>
      </c>
      <c r="D189" s="6" t="s">
        <v>505</v>
      </c>
      <c r="E189" s="4" t="s">
        <v>84</v>
      </c>
      <c r="F189" s="4" t="s">
        <v>514</v>
      </c>
      <c r="G189" s="4">
        <v>2022</v>
      </c>
    </row>
    <row r="190" spans="1:7" ht="18" x14ac:dyDescent="0.45">
      <c r="A190" s="4" t="s">
        <v>381</v>
      </c>
      <c r="B190" s="4" t="s">
        <v>382</v>
      </c>
      <c r="C190" s="4">
        <v>7.6</v>
      </c>
      <c r="D190" s="6" t="s">
        <v>84</v>
      </c>
      <c r="E190" s="4" t="s">
        <v>514</v>
      </c>
      <c r="F190" s="4" t="s">
        <v>514</v>
      </c>
      <c r="G190" s="4">
        <v>2022</v>
      </c>
    </row>
    <row r="191" spans="1:7" ht="18" x14ac:dyDescent="0.45">
      <c r="A191" s="4" t="s">
        <v>383</v>
      </c>
      <c r="B191" s="4" t="s">
        <v>384</v>
      </c>
      <c r="C191" s="4">
        <v>7</v>
      </c>
      <c r="D191" s="6" t="s">
        <v>84</v>
      </c>
      <c r="E191" s="4" t="s">
        <v>111</v>
      </c>
      <c r="F191" s="4" t="s">
        <v>520</v>
      </c>
      <c r="G191" s="4">
        <v>2022</v>
      </c>
    </row>
    <row r="192" spans="1:7" ht="18" x14ac:dyDescent="0.45">
      <c r="A192" s="4" t="s">
        <v>385</v>
      </c>
      <c r="B192" s="4" t="s">
        <v>386</v>
      </c>
      <c r="C192" s="4">
        <v>7</v>
      </c>
      <c r="D192" s="6" t="s">
        <v>504</v>
      </c>
      <c r="E192" s="4" t="s">
        <v>508</v>
      </c>
      <c r="F192" s="4" t="s">
        <v>84</v>
      </c>
      <c r="G192" s="4">
        <v>2022</v>
      </c>
    </row>
    <row r="193" spans="1:7" ht="18" x14ac:dyDescent="0.45">
      <c r="A193" s="4" t="s">
        <v>387</v>
      </c>
      <c r="B193" s="4" t="s">
        <v>388</v>
      </c>
      <c r="C193" s="4">
        <v>6.4</v>
      </c>
      <c r="D193" s="6" t="s">
        <v>504</v>
      </c>
      <c r="E193" s="4" t="s">
        <v>520</v>
      </c>
      <c r="F193" s="4" t="s">
        <v>514</v>
      </c>
      <c r="G193" s="4">
        <v>2022</v>
      </c>
    </row>
    <row r="194" spans="1:7" ht="18" x14ac:dyDescent="0.45">
      <c r="A194" s="4" t="s">
        <v>389</v>
      </c>
      <c r="B194" s="4" t="s">
        <v>390</v>
      </c>
      <c r="C194" s="4">
        <v>6.5</v>
      </c>
      <c r="D194" s="6" t="s">
        <v>504</v>
      </c>
      <c r="E194" s="4" t="s">
        <v>523</v>
      </c>
      <c r="F194" s="4" t="s">
        <v>520</v>
      </c>
      <c r="G194" s="4">
        <v>2022</v>
      </c>
    </row>
    <row r="195" spans="1:7" ht="18" x14ac:dyDescent="0.45">
      <c r="A195" s="4" t="s">
        <v>391</v>
      </c>
      <c r="B195" s="4" t="s">
        <v>392</v>
      </c>
      <c r="C195" s="4">
        <v>7.1</v>
      </c>
      <c r="D195" s="6" t="s">
        <v>505</v>
      </c>
      <c r="E195" s="4" t="s">
        <v>506</v>
      </c>
      <c r="F195" s="4" t="s">
        <v>84</v>
      </c>
      <c r="G195" s="4">
        <v>2022</v>
      </c>
    </row>
    <row r="196" spans="1:7" ht="18" x14ac:dyDescent="0.45">
      <c r="A196" s="4" t="s">
        <v>393</v>
      </c>
      <c r="B196" s="4" t="s">
        <v>394</v>
      </c>
      <c r="C196" s="4">
        <v>6.3</v>
      </c>
      <c r="D196" s="6" t="s">
        <v>84</v>
      </c>
      <c r="E196" s="4" t="s">
        <v>523</v>
      </c>
      <c r="F196" s="4" t="s">
        <v>520</v>
      </c>
      <c r="G196" s="4">
        <v>2022</v>
      </c>
    </row>
    <row r="197" spans="1:7" ht="18" x14ac:dyDescent="0.45">
      <c r="A197" s="4" t="s">
        <v>395</v>
      </c>
      <c r="B197" s="4" t="s">
        <v>396</v>
      </c>
      <c r="C197" s="4">
        <v>6.8</v>
      </c>
      <c r="D197" s="6" t="s">
        <v>111</v>
      </c>
      <c r="E197" s="4" t="s">
        <v>523</v>
      </c>
      <c r="F197" s="4" t="s">
        <v>521</v>
      </c>
      <c r="G197" s="4">
        <v>2022</v>
      </c>
    </row>
    <row r="198" spans="1:7" ht="18" x14ac:dyDescent="0.45">
      <c r="A198" s="4" t="s">
        <v>397</v>
      </c>
      <c r="B198" s="4" t="s">
        <v>398</v>
      </c>
      <c r="C198" s="4">
        <v>6.3</v>
      </c>
      <c r="D198" s="6" t="s">
        <v>504</v>
      </c>
      <c r="E198" s="4" t="s">
        <v>508</v>
      </c>
      <c r="F198" s="4" t="s">
        <v>514</v>
      </c>
      <c r="G198" s="4">
        <v>2022</v>
      </c>
    </row>
    <row r="199" spans="1:7" ht="18" x14ac:dyDescent="0.45">
      <c r="A199" s="4" t="s">
        <v>399</v>
      </c>
      <c r="B199" s="4" t="s">
        <v>400</v>
      </c>
      <c r="C199" s="4">
        <v>7.5</v>
      </c>
      <c r="D199" s="6" t="s">
        <v>504</v>
      </c>
      <c r="E199" s="4" t="s">
        <v>508</v>
      </c>
      <c r="F199" s="4" t="s">
        <v>510</v>
      </c>
      <c r="G199" s="4">
        <v>2022</v>
      </c>
    </row>
    <row r="200" spans="1:7" ht="18" x14ac:dyDescent="0.45">
      <c r="A200" s="4" t="s">
        <v>401</v>
      </c>
      <c r="B200" s="4" t="s">
        <v>402</v>
      </c>
      <c r="C200" s="4">
        <v>6.5</v>
      </c>
      <c r="D200" s="6" t="s">
        <v>111</v>
      </c>
      <c r="E200" s="4" t="s">
        <v>523</v>
      </c>
      <c r="F200" s="4" t="s">
        <v>520</v>
      </c>
      <c r="G200" s="4">
        <v>2022</v>
      </c>
    </row>
    <row r="201" spans="1:7" ht="18" x14ac:dyDescent="0.45">
      <c r="A201" s="4" t="s">
        <v>403</v>
      </c>
      <c r="B201" s="4" t="s">
        <v>404</v>
      </c>
      <c r="C201" s="4">
        <v>6.2</v>
      </c>
      <c r="D201" s="6" t="s">
        <v>504</v>
      </c>
      <c r="E201" s="4" t="s">
        <v>508</v>
      </c>
      <c r="F201" s="4" t="s">
        <v>505</v>
      </c>
      <c r="G201" s="4">
        <v>2022</v>
      </c>
    </row>
    <row r="202" spans="1:7" ht="18" x14ac:dyDescent="0.45">
      <c r="A202" s="4" t="s">
        <v>405</v>
      </c>
      <c r="B202" s="4" t="s">
        <v>406</v>
      </c>
      <c r="C202" s="4">
        <v>8.3000000000000007</v>
      </c>
      <c r="D202" s="6" t="s">
        <v>507</v>
      </c>
      <c r="E202" s="4" t="s">
        <v>84</v>
      </c>
      <c r="F202" s="4" t="s">
        <v>527</v>
      </c>
      <c r="G202" s="4">
        <v>2023</v>
      </c>
    </row>
    <row r="203" spans="1:7" ht="18" x14ac:dyDescent="0.45">
      <c r="A203" s="4" t="s">
        <v>407</v>
      </c>
      <c r="B203" s="4" t="s">
        <v>408</v>
      </c>
      <c r="C203" s="4">
        <v>7.6</v>
      </c>
      <c r="D203" s="6" t="s">
        <v>504</v>
      </c>
      <c r="E203" s="4" t="s">
        <v>508</v>
      </c>
      <c r="F203" s="4" t="s">
        <v>520</v>
      </c>
      <c r="G203" s="4">
        <v>2023</v>
      </c>
    </row>
    <row r="204" spans="1:7" ht="18" x14ac:dyDescent="0.45">
      <c r="A204" s="4" t="s">
        <v>409</v>
      </c>
      <c r="B204" s="4" t="s">
        <v>410</v>
      </c>
      <c r="C204" s="4">
        <v>7.6</v>
      </c>
      <c r="D204" s="6" t="s">
        <v>504</v>
      </c>
      <c r="E204" s="4" t="s">
        <v>506</v>
      </c>
      <c r="F204" s="4" t="s">
        <v>520</v>
      </c>
      <c r="G204" s="4">
        <v>2023</v>
      </c>
    </row>
    <row r="205" spans="1:7" ht="18" x14ac:dyDescent="0.45">
      <c r="A205" s="4" t="s">
        <v>411</v>
      </c>
      <c r="B205" s="4" t="s">
        <v>412</v>
      </c>
      <c r="C205" s="4">
        <v>7.1</v>
      </c>
      <c r="D205" s="6" t="s">
        <v>111</v>
      </c>
      <c r="E205" s="4" t="s">
        <v>520</v>
      </c>
      <c r="F205" s="4" t="s">
        <v>514</v>
      </c>
      <c r="G205" s="4">
        <v>2023</v>
      </c>
    </row>
    <row r="206" spans="1:7" ht="18" x14ac:dyDescent="0.45">
      <c r="A206" s="4" t="s">
        <v>413</v>
      </c>
      <c r="B206" s="4" t="s">
        <v>414</v>
      </c>
      <c r="C206" s="4">
        <v>6.7</v>
      </c>
      <c r="D206" s="6" t="s">
        <v>504</v>
      </c>
      <c r="E206" s="4" t="s">
        <v>508</v>
      </c>
      <c r="F206" s="4" t="s">
        <v>84</v>
      </c>
      <c r="G206" s="4">
        <v>2023</v>
      </c>
    </row>
    <row r="207" spans="1:7" ht="18" x14ac:dyDescent="0.45">
      <c r="A207" s="4" t="s">
        <v>415</v>
      </c>
      <c r="B207" s="4" t="s">
        <v>416</v>
      </c>
      <c r="C207" s="4">
        <v>6.3</v>
      </c>
      <c r="D207" s="6" t="s">
        <v>505</v>
      </c>
      <c r="E207" s="4" t="s">
        <v>522</v>
      </c>
      <c r="F207" s="4" t="s">
        <v>514</v>
      </c>
      <c r="G207" s="4">
        <v>2023</v>
      </c>
    </row>
    <row r="208" spans="1:7" ht="18" x14ac:dyDescent="0.45">
      <c r="A208" s="4" t="s">
        <v>417</v>
      </c>
      <c r="B208" s="4" t="s">
        <v>418</v>
      </c>
      <c r="C208" s="4">
        <v>6.1</v>
      </c>
      <c r="D208" s="6" t="s">
        <v>505</v>
      </c>
      <c r="E208" s="4" t="s">
        <v>522</v>
      </c>
      <c r="F208" s="4" t="s">
        <v>514</v>
      </c>
      <c r="G208" s="4">
        <v>2023</v>
      </c>
    </row>
    <row r="209" spans="1:7" ht="18" x14ac:dyDescent="0.45">
      <c r="A209" s="4" t="s">
        <v>419</v>
      </c>
      <c r="B209" s="4" t="s">
        <v>420</v>
      </c>
      <c r="C209" s="4">
        <v>6.5</v>
      </c>
      <c r="D209" s="6" t="s">
        <v>504</v>
      </c>
      <c r="E209" s="4" t="s">
        <v>508</v>
      </c>
      <c r="F209" s="4" t="s">
        <v>520</v>
      </c>
      <c r="G209" s="4">
        <v>2023</v>
      </c>
    </row>
    <row r="210" spans="1:7" ht="18" x14ac:dyDescent="0.45">
      <c r="A210" s="4" t="s">
        <v>421</v>
      </c>
      <c r="B210" s="4" t="s">
        <v>422</v>
      </c>
      <c r="C210" s="4">
        <v>7.5</v>
      </c>
      <c r="D210" s="6" t="s">
        <v>504</v>
      </c>
      <c r="E210" s="4" t="s">
        <v>508</v>
      </c>
      <c r="F210" s="4" t="s">
        <v>84</v>
      </c>
      <c r="G210" s="4">
        <v>2023</v>
      </c>
    </row>
    <row r="211" spans="1:7" ht="18" x14ac:dyDescent="0.45">
      <c r="A211" s="4" t="s">
        <v>423</v>
      </c>
      <c r="B211" s="4" t="s">
        <v>424</v>
      </c>
      <c r="C211" s="4">
        <v>6.8</v>
      </c>
      <c r="D211" s="6" t="s">
        <v>508</v>
      </c>
      <c r="E211" s="4" t="s">
        <v>505</v>
      </c>
      <c r="F211" s="4" t="s">
        <v>510</v>
      </c>
      <c r="G211" s="4">
        <v>2023</v>
      </c>
    </row>
    <row r="212" spans="1:7" ht="18" x14ac:dyDescent="0.45">
      <c r="A212" s="4" t="s">
        <v>425</v>
      </c>
      <c r="B212" s="4" t="s">
        <v>426</v>
      </c>
      <c r="C212" s="4">
        <v>7.8</v>
      </c>
      <c r="D212" s="6" t="s">
        <v>505</v>
      </c>
      <c r="E212" s="4" t="s">
        <v>84</v>
      </c>
      <c r="F212" s="4" t="s">
        <v>522</v>
      </c>
      <c r="G212" s="4">
        <v>2023</v>
      </c>
    </row>
    <row r="213" spans="1:7" ht="18" x14ac:dyDescent="0.45">
      <c r="A213" s="4" t="s">
        <v>427</v>
      </c>
      <c r="B213" s="4" t="s">
        <v>428</v>
      </c>
      <c r="C213" s="4">
        <v>8.5</v>
      </c>
      <c r="D213" s="6" t="s">
        <v>509</v>
      </c>
      <c r="E213" s="4" t="s">
        <v>504</v>
      </c>
      <c r="F213" s="4" t="s">
        <v>508</v>
      </c>
      <c r="G213" s="4">
        <v>2023</v>
      </c>
    </row>
    <row r="214" spans="1:7" ht="18" x14ac:dyDescent="0.45">
      <c r="A214" s="4" t="s">
        <v>429</v>
      </c>
      <c r="B214" s="4" t="s">
        <v>430</v>
      </c>
      <c r="C214" s="4">
        <v>7.6</v>
      </c>
      <c r="D214" s="6" t="s">
        <v>506</v>
      </c>
      <c r="E214" s="4" t="s">
        <v>84</v>
      </c>
      <c r="F214" s="4" t="s">
        <v>527</v>
      </c>
      <c r="G214" s="4">
        <v>2023</v>
      </c>
    </row>
    <row r="215" spans="1:7" ht="18" x14ac:dyDescent="0.45">
      <c r="A215" s="4" t="s">
        <v>431</v>
      </c>
      <c r="B215" s="4" t="s">
        <v>432</v>
      </c>
      <c r="C215" s="4">
        <v>6.8</v>
      </c>
      <c r="D215" s="6" t="s">
        <v>505</v>
      </c>
      <c r="E215" s="4" t="s">
        <v>506</v>
      </c>
      <c r="F215" s="4" t="s">
        <v>522</v>
      </c>
      <c r="G215" s="4">
        <v>2023</v>
      </c>
    </row>
    <row r="216" spans="1:7" ht="18" x14ac:dyDescent="0.45">
      <c r="A216" s="4" t="s">
        <v>433</v>
      </c>
      <c r="B216" s="4" t="s">
        <v>434</v>
      </c>
      <c r="C216" s="4">
        <v>7.8</v>
      </c>
      <c r="D216" s="6" t="s">
        <v>84</v>
      </c>
      <c r="E216" s="4" t="s">
        <v>522</v>
      </c>
      <c r="F216" s="4" t="s">
        <v>514</v>
      </c>
      <c r="G216" s="4">
        <v>2023</v>
      </c>
    </row>
    <row r="217" spans="1:7" ht="18" x14ac:dyDescent="0.45">
      <c r="A217" s="4" t="s">
        <v>435</v>
      </c>
      <c r="B217" s="4" t="s">
        <v>436</v>
      </c>
      <c r="C217" s="4">
        <v>7.1</v>
      </c>
      <c r="D217" s="6" t="s">
        <v>504</v>
      </c>
      <c r="E217" s="4" t="s">
        <v>508</v>
      </c>
      <c r="F217" s="4" t="s">
        <v>84</v>
      </c>
      <c r="G217" s="4">
        <v>2023</v>
      </c>
    </row>
    <row r="218" spans="1:7" ht="18" x14ac:dyDescent="0.45">
      <c r="A218" s="4" t="s">
        <v>437</v>
      </c>
      <c r="B218" s="4" t="s">
        <v>438</v>
      </c>
      <c r="C218" s="4">
        <v>7</v>
      </c>
      <c r="D218" s="6" t="s">
        <v>84</v>
      </c>
      <c r="E218" s="4" t="s">
        <v>520</v>
      </c>
      <c r="F218" s="4" t="s">
        <v>514</v>
      </c>
      <c r="G218" s="4">
        <v>2023</v>
      </c>
    </row>
    <row r="219" spans="1:7" ht="18" x14ac:dyDescent="0.45">
      <c r="A219" s="4" t="s">
        <v>439</v>
      </c>
      <c r="B219" s="4" t="s">
        <v>440</v>
      </c>
      <c r="C219" s="4">
        <v>7.9</v>
      </c>
      <c r="D219" s="6" t="s">
        <v>504</v>
      </c>
      <c r="E219" s="4" t="s">
        <v>508</v>
      </c>
      <c r="F219" s="4" t="s">
        <v>505</v>
      </c>
      <c r="G219" s="4">
        <v>2023</v>
      </c>
    </row>
    <row r="220" spans="1:7" ht="18" x14ac:dyDescent="0.45">
      <c r="A220" s="4" t="s">
        <v>441</v>
      </c>
      <c r="B220" s="4" t="s">
        <v>442</v>
      </c>
      <c r="C220" s="4">
        <v>7.3</v>
      </c>
      <c r="D220" s="6" t="s">
        <v>84</v>
      </c>
      <c r="E220" s="4" t="s">
        <v>527</v>
      </c>
      <c r="F220" s="4" t="s">
        <v>530</v>
      </c>
      <c r="G220" s="4">
        <v>2023</v>
      </c>
    </row>
    <row r="221" spans="1:7" ht="18" x14ac:dyDescent="0.45">
      <c r="A221" s="4" t="s">
        <v>443</v>
      </c>
      <c r="B221" s="4" t="s">
        <v>444</v>
      </c>
      <c r="C221" s="4">
        <v>8.6999999999999993</v>
      </c>
      <c r="D221" s="6" t="s">
        <v>507</v>
      </c>
      <c r="E221" s="4" t="s">
        <v>84</v>
      </c>
      <c r="F221" s="4" t="s">
        <v>514</v>
      </c>
      <c r="G221" s="4">
        <v>2023</v>
      </c>
    </row>
    <row r="222" spans="1:7" ht="18" x14ac:dyDescent="0.45">
      <c r="A222" s="4" t="s">
        <v>445</v>
      </c>
      <c r="B222" s="4" t="s">
        <v>446</v>
      </c>
      <c r="C222" s="4">
        <v>6.7</v>
      </c>
      <c r="D222" s="6" t="s">
        <v>504</v>
      </c>
      <c r="E222" s="4" t="s">
        <v>508</v>
      </c>
      <c r="F222" s="4" t="s">
        <v>84</v>
      </c>
      <c r="G222" s="4">
        <v>2023</v>
      </c>
    </row>
    <row r="223" spans="1:7" ht="18" x14ac:dyDescent="0.45">
      <c r="A223" s="4" t="s">
        <v>447</v>
      </c>
      <c r="B223" s="4" t="s">
        <v>448</v>
      </c>
      <c r="C223" s="4">
        <v>7.6</v>
      </c>
      <c r="D223" s="6" t="s">
        <v>507</v>
      </c>
      <c r="E223" s="4" t="s">
        <v>84</v>
      </c>
      <c r="F223" s="4" t="s">
        <v>525</v>
      </c>
      <c r="G223" s="4">
        <v>2023</v>
      </c>
    </row>
    <row r="224" spans="1:7" ht="18" x14ac:dyDescent="0.45">
      <c r="A224" s="4" t="s">
        <v>449</v>
      </c>
      <c r="B224" s="4" t="s">
        <v>450</v>
      </c>
      <c r="C224" s="4">
        <v>7.6</v>
      </c>
      <c r="D224" s="6" t="s">
        <v>506</v>
      </c>
      <c r="E224" s="4" t="s">
        <v>84</v>
      </c>
      <c r="F224" s="4" t="s">
        <v>520</v>
      </c>
      <c r="G224" s="4">
        <v>2023</v>
      </c>
    </row>
    <row r="225" spans="1:7" ht="18" x14ac:dyDescent="0.45">
      <c r="A225" s="4" t="s">
        <v>451</v>
      </c>
      <c r="B225" s="4" t="s">
        <v>452</v>
      </c>
      <c r="C225" s="4">
        <v>7.2</v>
      </c>
      <c r="D225" s="6" t="s">
        <v>504</v>
      </c>
      <c r="E225" s="4" t="s">
        <v>508</v>
      </c>
      <c r="F225" s="4" t="s">
        <v>505</v>
      </c>
      <c r="G225" s="4">
        <v>2023</v>
      </c>
    </row>
    <row r="226" spans="1:7" ht="18" x14ac:dyDescent="0.45">
      <c r="A226" s="4" t="s">
        <v>453</v>
      </c>
      <c r="B226" s="4" t="s">
        <v>454</v>
      </c>
      <c r="C226" s="4">
        <v>7.5</v>
      </c>
      <c r="D226" s="6" t="s">
        <v>504</v>
      </c>
      <c r="E226" s="4" t="s">
        <v>84</v>
      </c>
      <c r="F226" s="4" t="s">
        <v>520</v>
      </c>
      <c r="G226" s="4">
        <v>2023</v>
      </c>
    </row>
    <row r="227" spans="1:7" ht="18" x14ac:dyDescent="0.45">
      <c r="A227" s="4" t="s">
        <v>455</v>
      </c>
      <c r="B227" s="4" t="s">
        <v>456</v>
      </c>
      <c r="C227" s="4">
        <v>7.3</v>
      </c>
      <c r="D227" s="6" t="s">
        <v>510</v>
      </c>
      <c r="E227" s="4" t="s">
        <v>111</v>
      </c>
      <c r="F227" s="4" t="s">
        <v>523</v>
      </c>
      <c r="G227" s="4">
        <v>2024</v>
      </c>
    </row>
    <row r="228" spans="1:7" ht="18" x14ac:dyDescent="0.45">
      <c r="A228" s="4" t="s">
        <v>457</v>
      </c>
      <c r="B228" s="4" t="s">
        <v>458</v>
      </c>
      <c r="C228" s="4">
        <v>7</v>
      </c>
      <c r="D228" s="6" t="s">
        <v>111</v>
      </c>
      <c r="E228" s="4" t="s">
        <v>520</v>
      </c>
      <c r="F228" s="4" t="s">
        <v>514</v>
      </c>
      <c r="G228" s="4">
        <v>2024</v>
      </c>
    </row>
    <row r="229" spans="1:7" ht="18" x14ac:dyDescent="0.45">
      <c r="A229" s="4" t="s">
        <v>459</v>
      </c>
      <c r="B229" s="4" t="s">
        <v>460</v>
      </c>
      <c r="C229" s="4">
        <v>6.5</v>
      </c>
      <c r="D229" s="6" t="s">
        <v>504</v>
      </c>
      <c r="E229" s="4" t="s">
        <v>508</v>
      </c>
      <c r="F229" s="4" t="s">
        <v>84</v>
      </c>
      <c r="G229" s="4">
        <v>2024</v>
      </c>
    </row>
    <row r="230" spans="1:7" ht="18" x14ac:dyDescent="0.45">
      <c r="A230" s="4" t="s">
        <v>461</v>
      </c>
      <c r="B230" s="4" t="s">
        <v>462</v>
      </c>
      <c r="C230" s="4">
        <v>7.5</v>
      </c>
      <c r="D230" s="6" t="s">
        <v>505</v>
      </c>
      <c r="E230" s="4" t="s">
        <v>84</v>
      </c>
      <c r="F230" s="4" t="s">
        <v>522</v>
      </c>
      <c r="G230" s="4">
        <v>2024</v>
      </c>
    </row>
    <row r="231" spans="1:7" ht="18" x14ac:dyDescent="0.45">
      <c r="A231" s="4" t="s">
        <v>463</v>
      </c>
      <c r="B231" s="4" t="s">
        <v>464</v>
      </c>
      <c r="C231" s="4">
        <v>7.4</v>
      </c>
      <c r="D231" s="6" t="s">
        <v>510</v>
      </c>
      <c r="E231" s="4" t="s">
        <v>529</v>
      </c>
      <c r="F231" s="4" t="s">
        <v>522</v>
      </c>
      <c r="G231" s="4">
        <v>2024</v>
      </c>
    </row>
    <row r="232" spans="1:7" ht="18" x14ac:dyDescent="0.45">
      <c r="A232" s="4" t="s">
        <v>465</v>
      </c>
      <c r="B232" s="4" t="s">
        <v>466</v>
      </c>
      <c r="C232" s="4">
        <v>7</v>
      </c>
      <c r="D232" s="6" t="s">
        <v>84</v>
      </c>
      <c r="E232" s="4" t="s">
        <v>522</v>
      </c>
      <c r="F232" s="4" t="s">
        <v>514</v>
      </c>
      <c r="G232" s="4">
        <v>2024</v>
      </c>
    </row>
    <row r="233" spans="1:7" ht="18" x14ac:dyDescent="0.45">
      <c r="A233" s="4" t="s">
        <v>467</v>
      </c>
      <c r="B233" s="4" t="s">
        <v>468</v>
      </c>
      <c r="C233" s="4">
        <v>7.2</v>
      </c>
      <c r="D233" s="6" t="s">
        <v>84</v>
      </c>
      <c r="E233" s="4" t="s">
        <v>111</v>
      </c>
      <c r="F233" s="4" t="s">
        <v>521</v>
      </c>
      <c r="G233" s="4">
        <v>2024</v>
      </c>
    </row>
    <row r="234" spans="1:7" ht="18" x14ac:dyDescent="0.45">
      <c r="A234" s="4" t="s">
        <v>469</v>
      </c>
      <c r="B234" s="4" t="s">
        <v>470</v>
      </c>
      <c r="C234" s="4">
        <v>7.4</v>
      </c>
      <c r="D234" s="6" t="s">
        <v>84</v>
      </c>
      <c r="E234" s="4" t="s">
        <v>514</v>
      </c>
      <c r="F234" s="4" t="s">
        <v>514</v>
      </c>
      <c r="G234" s="4">
        <v>2024</v>
      </c>
    </row>
    <row r="235" spans="1:7" ht="18" x14ac:dyDescent="0.45">
      <c r="A235" s="4" t="s">
        <v>471</v>
      </c>
      <c r="B235" s="4" t="s">
        <v>472</v>
      </c>
      <c r="C235" s="4">
        <v>7.3</v>
      </c>
      <c r="D235" s="6" t="s">
        <v>507</v>
      </c>
      <c r="E235" s="4" t="s">
        <v>84</v>
      </c>
      <c r="F235" s="4" t="s">
        <v>528</v>
      </c>
      <c r="G235" s="4">
        <v>2024</v>
      </c>
    </row>
    <row r="236" spans="1:7" ht="18" x14ac:dyDescent="0.45">
      <c r="A236" s="4" t="s">
        <v>473</v>
      </c>
      <c r="B236" s="4" t="s">
        <v>474</v>
      </c>
      <c r="C236" s="4">
        <v>8.5</v>
      </c>
      <c r="D236" s="6" t="s">
        <v>504</v>
      </c>
      <c r="E236" s="4" t="s">
        <v>508</v>
      </c>
      <c r="F236" s="4" t="s">
        <v>84</v>
      </c>
      <c r="G236" s="4">
        <v>2024</v>
      </c>
    </row>
    <row r="237" spans="1:7" ht="18" x14ac:dyDescent="0.45">
      <c r="A237" s="4" t="s">
        <v>475</v>
      </c>
      <c r="B237" s="4" t="s">
        <v>476</v>
      </c>
      <c r="C237" s="4">
        <v>6.5</v>
      </c>
      <c r="D237" s="6" t="s">
        <v>504</v>
      </c>
      <c r="E237" s="4" t="s">
        <v>508</v>
      </c>
      <c r="F237" s="4" t="s">
        <v>520</v>
      </c>
      <c r="G237" s="4">
        <v>2024</v>
      </c>
    </row>
    <row r="238" spans="1:7" ht="18" x14ac:dyDescent="0.45">
      <c r="A238" s="4" t="s">
        <v>477</v>
      </c>
      <c r="B238" s="4" t="s">
        <v>478</v>
      </c>
      <c r="C238" s="4">
        <v>8.1999999999999993</v>
      </c>
      <c r="D238" s="6" t="s">
        <v>509</v>
      </c>
      <c r="E238" s="4" t="s">
        <v>521</v>
      </c>
      <c r="F238" s="4" t="s">
        <v>514</v>
      </c>
      <c r="G238" s="4">
        <v>2024</v>
      </c>
    </row>
    <row r="239" spans="1:7" ht="18" x14ac:dyDescent="0.45">
      <c r="A239" s="4" t="s">
        <v>479</v>
      </c>
      <c r="B239" s="4" t="s">
        <v>480</v>
      </c>
      <c r="C239" s="4">
        <v>7.4</v>
      </c>
      <c r="D239" s="6" t="s">
        <v>84</v>
      </c>
      <c r="E239" s="4" t="s">
        <v>520</v>
      </c>
      <c r="F239" s="4" t="s">
        <v>514</v>
      </c>
      <c r="G239" s="4">
        <v>2024</v>
      </c>
    </row>
    <row r="240" spans="1:7" ht="18" x14ac:dyDescent="0.45">
      <c r="A240" s="4" t="s">
        <v>481</v>
      </c>
      <c r="B240" s="4" t="s">
        <v>482</v>
      </c>
      <c r="C240" s="4">
        <v>6.8</v>
      </c>
      <c r="D240" s="6" t="s">
        <v>506</v>
      </c>
      <c r="E240" s="4" t="s">
        <v>84</v>
      </c>
      <c r="F240" s="4" t="s">
        <v>520</v>
      </c>
      <c r="G240" s="4">
        <v>2024</v>
      </c>
    </row>
    <row r="241" spans="1:7" ht="18" x14ac:dyDescent="0.45">
      <c r="A241" s="4" t="s">
        <v>78</v>
      </c>
      <c r="B241" s="4" t="s">
        <v>483</v>
      </c>
      <c r="C241" s="4">
        <v>8</v>
      </c>
      <c r="D241" s="6" t="s">
        <v>504</v>
      </c>
      <c r="E241" s="4" t="s">
        <v>505</v>
      </c>
      <c r="F241" s="4" t="s">
        <v>521</v>
      </c>
      <c r="G241" s="4">
        <v>2024</v>
      </c>
    </row>
    <row r="242" spans="1:7" ht="18" x14ac:dyDescent="0.45">
      <c r="A242" s="4" t="s">
        <v>484</v>
      </c>
      <c r="B242" s="4" t="s">
        <v>485</v>
      </c>
      <c r="C242" s="4">
        <v>6.8</v>
      </c>
      <c r="D242" s="6" t="s">
        <v>504</v>
      </c>
      <c r="E242" s="4" t="s">
        <v>505</v>
      </c>
      <c r="F242" s="4" t="s">
        <v>530</v>
      </c>
      <c r="G242" s="4">
        <v>2024</v>
      </c>
    </row>
    <row r="243" spans="1:7" ht="18" x14ac:dyDescent="0.45">
      <c r="A243" s="4" t="s">
        <v>486</v>
      </c>
      <c r="B243" s="4" t="s">
        <v>487</v>
      </c>
      <c r="C243" s="4">
        <v>7.5</v>
      </c>
      <c r="D243" s="6" t="s">
        <v>504</v>
      </c>
      <c r="E243" s="4" t="s">
        <v>508</v>
      </c>
      <c r="F243" s="4" t="s">
        <v>521</v>
      </c>
      <c r="G243" s="4">
        <v>2024</v>
      </c>
    </row>
    <row r="244" spans="1:7" ht="18" x14ac:dyDescent="0.45">
      <c r="A244" s="4" t="s">
        <v>488</v>
      </c>
      <c r="B244" s="4" t="s">
        <v>489</v>
      </c>
      <c r="C244" s="4">
        <v>6.8</v>
      </c>
      <c r="D244" s="6" t="s">
        <v>84</v>
      </c>
      <c r="E244" s="4" t="s">
        <v>111</v>
      </c>
      <c r="F244" s="4" t="s">
        <v>520</v>
      </c>
      <c r="G244" s="4">
        <v>2024</v>
      </c>
    </row>
    <row r="245" spans="1:7" ht="18" x14ac:dyDescent="0.45">
      <c r="A245" s="4" t="s">
        <v>490</v>
      </c>
      <c r="B245" s="4" t="s">
        <v>491</v>
      </c>
      <c r="C245" s="4">
        <v>6.3</v>
      </c>
      <c r="D245" s="6" t="s">
        <v>504</v>
      </c>
      <c r="E245" s="4" t="s">
        <v>506</v>
      </c>
      <c r="F245" s="4" t="s">
        <v>520</v>
      </c>
      <c r="G245" s="4">
        <v>2024</v>
      </c>
    </row>
    <row r="246" spans="1:7" ht="18" x14ac:dyDescent="0.45">
      <c r="A246" s="4" t="s">
        <v>492</v>
      </c>
      <c r="B246" s="4" t="s">
        <v>493</v>
      </c>
      <c r="C246" s="4">
        <v>8.6</v>
      </c>
      <c r="D246" s="6" t="s">
        <v>507</v>
      </c>
      <c r="E246" s="4" t="s">
        <v>84</v>
      </c>
      <c r="F246" s="4" t="s">
        <v>527</v>
      </c>
      <c r="G246" s="4">
        <v>2024</v>
      </c>
    </row>
    <row r="247" spans="1:7" ht="18" x14ac:dyDescent="0.45">
      <c r="A247" s="4" t="s">
        <v>494</v>
      </c>
      <c r="B247" s="4" t="s">
        <v>495</v>
      </c>
      <c r="C247" s="4">
        <v>6.9</v>
      </c>
      <c r="D247" s="6" t="s">
        <v>504</v>
      </c>
      <c r="E247" s="4" t="s">
        <v>508</v>
      </c>
      <c r="F247" s="4" t="s">
        <v>505</v>
      </c>
      <c r="G247" s="4">
        <v>2024</v>
      </c>
    </row>
    <row r="248" spans="1:7" ht="18" x14ac:dyDescent="0.45">
      <c r="A248" s="4" t="s">
        <v>496</v>
      </c>
      <c r="B248" s="4" t="s">
        <v>497</v>
      </c>
      <c r="C248" s="4">
        <v>6.5</v>
      </c>
      <c r="D248" s="6" t="s">
        <v>504</v>
      </c>
      <c r="E248" s="4" t="s">
        <v>506</v>
      </c>
      <c r="F248" s="4" t="s">
        <v>520</v>
      </c>
      <c r="G248" s="4">
        <v>2024</v>
      </c>
    </row>
    <row r="249" spans="1:7" ht="18" x14ac:dyDescent="0.45">
      <c r="A249" s="4" t="s">
        <v>498</v>
      </c>
      <c r="B249" s="4" t="s">
        <v>499</v>
      </c>
      <c r="C249" s="4">
        <v>6.1</v>
      </c>
      <c r="D249" s="6" t="s">
        <v>84</v>
      </c>
      <c r="E249" s="4" t="s">
        <v>111</v>
      </c>
      <c r="F249" s="4" t="s">
        <v>520</v>
      </c>
      <c r="G249" s="4">
        <v>2024</v>
      </c>
    </row>
    <row r="250" spans="1:7" ht="18" x14ac:dyDescent="0.45">
      <c r="A250" s="4" t="s">
        <v>500</v>
      </c>
      <c r="B250" s="4" t="s">
        <v>501</v>
      </c>
      <c r="C250" s="4">
        <v>7</v>
      </c>
      <c r="D250" s="6" t="s">
        <v>504</v>
      </c>
      <c r="E250" s="4" t="s">
        <v>520</v>
      </c>
      <c r="F250" s="4" t="s">
        <v>514</v>
      </c>
      <c r="G250" s="4">
        <v>2024</v>
      </c>
    </row>
    <row r="251" spans="1:7" ht="18" x14ac:dyDescent="0.45">
      <c r="A251" s="4" t="s">
        <v>502</v>
      </c>
      <c r="B251" s="4" t="s">
        <v>503</v>
      </c>
      <c r="C251" s="4">
        <v>7</v>
      </c>
      <c r="D251" s="6" t="s">
        <v>506</v>
      </c>
      <c r="E251" s="4" t="s">
        <v>84</v>
      </c>
      <c r="F251" s="4" t="s">
        <v>523</v>
      </c>
      <c r="G251" s="4">
        <v>2024</v>
      </c>
    </row>
  </sheetData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8CF-36F5-4034-951F-942E0CAA0202}">
  <dimension ref="A3:L18"/>
  <sheetViews>
    <sheetView zoomScale="82" workbookViewId="0">
      <selection activeCell="V18" sqref="V18"/>
    </sheetView>
  </sheetViews>
  <sheetFormatPr defaultRowHeight="14.25" x14ac:dyDescent="0.45"/>
  <cols>
    <col min="1" max="1" width="14.59765625" bestFit="1" customWidth="1"/>
    <col min="2" max="2" width="18.33203125" bestFit="1" customWidth="1"/>
    <col min="3" max="11" width="5.9296875" bestFit="1" customWidth="1"/>
    <col min="12" max="12" width="12.6640625" bestFit="1" customWidth="1"/>
  </cols>
  <sheetData>
    <row r="3" spans="1:12" ht="18" x14ac:dyDescent="0.55000000000000004">
      <c r="A3" s="7" t="s">
        <v>519</v>
      </c>
      <c r="B3" s="7" t="s">
        <v>518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 x14ac:dyDescent="0.55000000000000004">
      <c r="A4" s="7" t="s">
        <v>515</v>
      </c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>
        <v>2022</v>
      </c>
      <c r="J4" s="1">
        <v>2023</v>
      </c>
      <c r="K4" s="1">
        <v>2024</v>
      </c>
      <c r="L4" s="1" t="s">
        <v>516</v>
      </c>
    </row>
    <row r="5" spans="1:12" ht="18" x14ac:dyDescent="0.55000000000000004">
      <c r="A5" s="2" t="s">
        <v>504</v>
      </c>
      <c r="B5" s="1">
        <v>12</v>
      </c>
      <c r="C5" s="1">
        <v>9</v>
      </c>
      <c r="D5" s="1">
        <v>14</v>
      </c>
      <c r="E5" s="1">
        <v>12</v>
      </c>
      <c r="F5" s="1">
        <v>10</v>
      </c>
      <c r="G5" s="1">
        <v>5</v>
      </c>
      <c r="H5" s="1">
        <v>15</v>
      </c>
      <c r="I5" s="1">
        <v>12</v>
      </c>
      <c r="J5" s="1">
        <v>10</v>
      </c>
      <c r="K5" s="1">
        <v>10</v>
      </c>
      <c r="L5" s="1">
        <v>109</v>
      </c>
    </row>
    <row r="6" spans="1:12" ht="18" x14ac:dyDescent="0.55000000000000004">
      <c r="A6" s="2" t="s">
        <v>508</v>
      </c>
      <c r="B6" s="1">
        <v>3</v>
      </c>
      <c r="C6" s="1"/>
      <c r="D6" s="1"/>
      <c r="E6" s="1">
        <v>1</v>
      </c>
      <c r="F6" s="1"/>
      <c r="G6" s="1">
        <v>1</v>
      </c>
      <c r="H6" s="1"/>
      <c r="I6" s="1"/>
      <c r="J6" s="1">
        <v>1</v>
      </c>
      <c r="K6" s="1"/>
      <c r="L6" s="1">
        <v>6</v>
      </c>
    </row>
    <row r="7" spans="1:12" ht="18" x14ac:dyDescent="0.55000000000000004">
      <c r="A7" s="2" t="s">
        <v>509</v>
      </c>
      <c r="B7" s="1">
        <v>1</v>
      </c>
      <c r="C7" s="1">
        <v>4</v>
      </c>
      <c r="D7" s="1">
        <v>1</v>
      </c>
      <c r="E7" s="1">
        <v>1</v>
      </c>
      <c r="F7" s="1">
        <v>2</v>
      </c>
      <c r="G7" s="1">
        <v>2</v>
      </c>
      <c r="H7" s="1">
        <v>1</v>
      </c>
      <c r="I7" s="1"/>
      <c r="J7" s="1">
        <v>1</v>
      </c>
      <c r="K7" s="1">
        <v>1</v>
      </c>
      <c r="L7" s="1">
        <v>14</v>
      </c>
    </row>
    <row r="8" spans="1:12" ht="18" x14ac:dyDescent="0.55000000000000004">
      <c r="A8" s="2" t="s">
        <v>507</v>
      </c>
      <c r="B8" s="1">
        <v>3</v>
      </c>
      <c r="C8" s="1">
        <v>3</v>
      </c>
      <c r="D8" s="1">
        <v>1</v>
      </c>
      <c r="E8" s="1">
        <v>4</v>
      </c>
      <c r="F8" s="1">
        <v>1</v>
      </c>
      <c r="G8" s="1">
        <v>2</v>
      </c>
      <c r="H8" s="1">
        <v>1</v>
      </c>
      <c r="I8" s="1"/>
      <c r="J8" s="1">
        <v>3</v>
      </c>
      <c r="K8" s="1">
        <v>2</v>
      </c>
      <c r="L8" s="1">
        <v>20</v>
      </c>
    </row>
    <row r="9" spans="1:12" ht="18" x14ac:dyDescent="0.55000000000000004">
      <c r="A9" s="2" t="s">
        <v>505</v>
      </c>
      <c r="B9" s="1">
        <v>1</v>
      </c>
      <c r="C9" s="1">
        <v>1</v>
      </c>
      <c r="D9" s="1">
        <v>1</v>
      </c>
      <c r="E9" s="1">
        <v>3</v>
      </c>
      <c r="F9" s="1">
        <v>3</v>
      </c>
      <c r="G9" s="1">
        <v>3</v>
      </c>
      <c r="H9" s="1">
        <v>4</v>
      </c>
      <c r="I9" s="1">
        <v>4</v>
      </c>
      <c r="J9" s="1">
        <v>4</v>
      </c>
      <c r="K9" s="1">
        <v>1</v>
      </c>
      <c r="L9" s="1">
        <v>25</v>
      </c>
    </row>
    <row r="10" spans="1:12" ht="18" x14ac:dyDescent="0.55000000000000004">
      <c r="A10" s="2" t="s">
        <v>506</v>
      </c>
      <c r="B10" s="1">
        <v>1</v>
      </c>
      <c r="C10" s="1">
        <v>1</v>
      </c>
      <c r="D10" s="1">
        <v>1</v>
      </c>
      <c r="E10" s="1"/>
      <c r="F10" s="1">
        <v>2</v>
      </c>
      <c r="G10" s="1">
        <v>2</v>
      </c>
      <c r="H10" s="1">
        <v>1</v>
      </c>
      <c r="I10" s="1"/>
      <c r="J10" s="1">
        <v>2</v>
      </c>
      <c r="K10" s="1">
        <v>2</v>
      </c>
      <c r="L10" s="1">
        <v>12</v>
      </c>
    </row>
    <row r="11" spans="1:12" ht="18" x14ac:dyDescent="0.55000000000000004">
      <c r="A11" s="2" t="s">
        <v>84</v>
      </c>
      <c r="B11" s="1">
        <v>4</v>
      </c>
      <c r="C11" s="1">
        <v>6</v>
      </c>
      <c r="D11" s="1">
        <v>4</v>
      </c>
      <c r="E11" s="1">
        <v>4</v>
      </c>
      <c r="F11" s="1">
        <v>6</v>
      </c>
      <c r="G11" s="1">
        <v>10</v>
      </c>
      <c r="H11" s="1">
        <v>2</v>
      </c>
      <c r="I11" s="1">
        <v>3</v>
      </c>
      <c r="J11" s="1">
        <v>3</v>
      </c>
      <c r="K11" s="1">
        <v>6</v>
      </c>
      <c r="L11" s="1">
        <v>48</v>
      </c>
    </row>
    <row r="12" spans="1:12" ht="18" x14ac:dyDescent="0.55000000000000004">
      <c r="A12" s="2" t="s">
        <v>510</v>
      </c>
      <c r="B12" s="1"/>
      <c r="C12" s="1"/>
      <c r="D12" s="1"/>
      <c r="E12" s="1"/>
      <c r="F12" s="1"/>
      <c r="G12" s="1"/>
      <c r="H12" s="1"/>
      <c r="I12" s="1"/>
      <c r="J12" s="1"/>
      <c r="K12" s="1">
        <v>2</v>
      </c>
      <c r="L12" s="1">
        <v>2</v>
      </c>
    </row>
    <row r="13" spans="1:12" ht="18" x14ac:dyDescent="0.55000000000000004">
      <c r="A13" s="2" t="s">
        <v>111</v>
      </c>
      <c r="B13" s="1"/>
      <c r="C13" s="1">
        <v>1</v>
      </c>
      <c r="D13" s="1">
        <v>3</v>
      </c>
      <c r="E13" s="1"/>
      <c r="F13" s="1">
        <v>1</v>
      </c>
      <c r="G13" s="1"/>
      <c r="H13" s="1">
        <v>1</v>
      </c>
      <c r="I13" s="1">
        <v>6</v>
      </c>
      <c r="J13" s="1">
        <v>1</v>
      </c>
      <c r="K13" s="1">
        <v>1</v>
      </c>
      <c r="L13" s="1">
        <v>14</v>
      </c>
    </row>
    <row r="14" spans="1:12" ht="18" x14ac:dyDescent="0.55000000000000004">
      <c r="A14" s="2" t="s">
        <v>516</v>
      </c>
      <c r="B14" s="1">
        <v>25</v>
      </c>
      <c r="C14" s="1">
        <v>25</v>
      </c>
      <c r="D14" s="1">
        <v>25</v>
      </c>
      <c r="E14" s="1">
        <v>25</v>
      </c>
      <c r="F14" s="1">
        <v>25</v>
      </c>
      <c r="G14" s="1">
        <v>25</v>
      </c>
      <c r="H14" s="1">
        <v>25</v>
      </c>
      <c r="I14" s="1">
        <v>25</v>
      </c>
      <c r="J14" s="1">
        <v>25</v>
      </c>
      <c r="K14" s="1">
        <v>25</v>
      </c>
      <c r="L14" s="1">
        <v>250</v>
      </c>
    </row>
    <row r="15" spans="1:12" ht="18" x14ac:dyDescent="0.55000000000000004"/>
    <row r="16" spans="1:12" ht="18" x14ac:dyDescent="0.55000000000000004"/>
    <row r="17" ht="18" x14ac:dyDescent="0.55000000000000004"/>
    <row r="18" ht="18" x14ac:dyDescent="0.55000000000000004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3C83-65E9-4241-B920-79F673D0CA0B}">
  <dimension ref="A3:B53"/>
  <sheetViews>
    <sheetView zoomScale="94" zoomScaleNormal="94" workbookViewId="0">
      <selection activeCell="F23" sqref="F23"/>
    </sheetView>
  </sheetViews>
  <sheetFormatPr defaultRowHeight="14.25" x14ac:dyDescent="0.45"/>
  <cols>
    <col min="1" max="1" width="14.86328125" bestFit="1" customWidth="1"/>
    <col min="2" max="2" width="18.06640625" bestFit="1" customWidth="1"/>
  </cols>
  <sheetData>
    <row r="3" spans="1:2" ht="18" x14ac:dyDescent="0.55000000000000004">
      <c r="A3" s="7" t="s">
        <v>515</v>
      </c>
      <c r="B3" s="1" t="s">
        <v>517</v>
      </c>
    </row>
    <row r="4" spans="1:2" ht="18" x14ac:dyDescent="0.55000000000000004">
      <c r="A4" s="2" t="s">
        <v>504</v>
      </c>
      <c r="B4" s="8">
        <v>7.15321100917431</v>
      </c>
    </row>
    <row r="5" spans="1:2" ht="18" x14ac:dyDescent="0.55000000000000004">
      <c r="A5" s="2" t="s">
        <v>508</v>
      </c>
      <c r="B5" s="8">
        <v>7.1833333333333327</v>
      </c>
    </row>
    <row r="6" spans="1:2" ht="18" x14ac:dyDescent="0.55000000000000004">
      <c r="A6" s="2" t="s">
        <v>509</v>
      </c>
      <c r="B6" s="8">
        <v>7.9642857142857153</v>
      </c>
    </row>
    <row r="7" spans="1:2" ht="18" x14ac:dyDescent="0.55000000000000004">
      <c r="A7" s="2" t="s">
        <v>507</v>
      </c>
      <c r="B7" s="8">
        <v>7.7549999999999999</v>
      </c>
    </row>
    <row r="8" spans="1:2" ht="18" x14ac:dyDescent="0.55000000000000004">
      <c r="A8" s="2" t="s">
        <v>505</v>
      </c>
      <c r="B8" s="8">
        <v>7.3200000000000012</v>
      </c>
    </row>
    <row r="9" spans="1:2" ht="18" x14ac:dyDescent="0.55000000000000004">
      <c r="A9" s="2" t="s">
        <v>506</v>
      </c>
      <c r="B9" s="8">
        <v>7.3916666666666657</v>
      </c>
    </row>
    <row r="10" spans="1:2" ht="18" x14ac:dyDescent="0.55000000000000004">
      <c r="A10" s="2" t="s">
        <v>84</v>
      </c>
      <c r="B10" s="8">
        <v>7.2395833333333321</v>
      </c>
    </row>
    <row r="11" spans="1:2" ht="18" x14ac:dyDescent="0.55000000000000004">
      <c r="A11" s="2" t="s">
        <v>510</v>
      </c>
      <c r="B11" s="8">
        <v>7.35</v>
      </c>
    </row>
    <row r="12" spans="1:2" ht="18" x14ac:dyDescent="0.55000000000000004">
      <c r="A12" s="2" t="s">
        <v>111</v>
      </c>
      <c r="B12" s="8">
        <v>6.9142857142857128</v>
      </c>
    </row>
    <row r="13" spans="1:2" ht="18" x14ac:dyDescent="0.55000000000000004">
      <c r="A13" s="2" t="s">
        <v>516</v>
      </c>
      <c r="B13" s="8">
        <v>7.2803999999999931</v>
      </c>
    </row>
    <row r="14" spans="1:2" ht="18" x14ac:dyDescent="0.55000000000000004"/>
    <row r="15" spans="1:2" ht="18" x14ac:dyDescent="0.55000000000000004"/>
    <row r="16" spans="1:2" ht="18" x14ac:dyDescent="0.55000000000000004"/>
    <row r="17" ht="18" x14ac:dyDescent="0.55000000000000004"/>
    <row r="18" ht="18" x14ac:dyDescent="0.55000000000000004"/>
    <row r="19" ht="18" x14ac:dyDescent="0.55000000000000004"/>
    <row r="20" ht="18" x14ac:dyDescent="0.55000000000000004"/>
    <row r="21" ht="18" x14ac:dyDescent="0.55000000000000004"/>
    <row r="22" ht="18" x14ac:dyDescent="0.55000000000000004"/>
    <row r="23" ht="18" x14ac:dyDescent="0.55000000000000004"/>
    <row r="24" ht="18" x14ac:dyDescent="0.55000000000000004"/>
    <row r="25" ht="18" x14ac:dyDescent="0.55000000000000004"/>
    <row r="26" ht="18" x14ac:dyDescent="0.55000000000000004"/>
    <row r="27" ht="18" x14ac:dyDescent="0.55000000000000004"/>
    <row r="28" ht="18" x14ac:dyDescent="0.55000000000000004"/>
    <row r="29" ht="18" x14ac:dyDescent="0.55000000000000004"/>
    <row r="30" ht="18" x14ac:dyDescent="0.55000000000000004"/>
    <row r="31" ht="18" x14ac:dyDescent="0.55000000000000004"/>
    <row r="32" ht="18" x14ac:dyDescent="0.55000000000000004"/>
    <row r="33" ht="18" x14ac:dyDescent="0.55000000000000004"/>
    <row r="34" ht="18" x14ac:dyDescent="0.55000000000000004"/>
    <row r="35" ht="18" x14ac:dyDescent="0.55000000000000004"/>
    <row r="36" ht="18" x14ac:dyDescent="0.55000000000000004"/>
    <row r="37" ht="18" x14ac:dyDescent="0.55000000000000004"/>
    <row r="38" ht="18" x14ac:dyDescent="0.55000000000000004"/>
    <row r="39" ht="18" x14ac:dyDescent="0.55000000000000004"/>
    <row r="40" ht="18" x14ac:dyDescent="0.55000000000000004"/>
    <row r="41" ht="18" x14ac:dyDescent="0.55000000000000004"/>
    <row r="42" ht="18" x14ac:dyDescent="0.55000000000000004"/>
    <row r="43" ht="18" x14ac:dyDescent="0.55000000000000004"/>
    <row r="44" ht="18" x14ac:dyDescent="0.55000000000000004"/>
    <row r="45" ht="18" x14ac:dyDescent="0.55000000000000004"/>
    <row r="46" ht="18" x14ac:dyDescent="0.55000000000000004"/>
    <row r="47" ht="18" x14ac:dyDescent="0.55000000000000004"/>
    <row r="48" ht="18" x14ac:dyDescent="0.55000000000000004"/>
    <row r="49" ht="18" x14ac:dyDescent="0.55000000000000004"/>
    <row r="50" ht="18" x14ac:dyDescent="0.55000000000000004"/>
    <row r="51" ht="18" x14ac:dyDescent="0.55000000000000004"/>
    <row r="52" ht="18" x14ac:dyDescent="0.55000000000000004"/>
    <row r="53" ht="18" x14ac:dyDescent="0.55000000000000004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3448-9638-42E6-B179-872ADD4B4FA4}">
  <dimension ref="A3:B14"/>
  <sheetViews>
    <sheetView zoomScale="82" zoomScaleNormal="216" workbookViewId="0">
      <selection activeCell="F19" sqref="F19"/>
    </sheetView>
  </sheetViews>
  <sheetFormatPr defaultRowHeight="14.25" x14ac:dyDescent="0.45"/>
  <cols>
    <col min="1" max="1" width="15.265625" bestFit="1" customWidth="1"/>
    <col min="2" max="2" width="18.46484375" bestFit="1" customWidth="1"/>
  </cols>
  <sheetData>
    <row r="3" spans="1:2" ht="18" x14ac:dyDescent="0.55000000000000004">
      <c r="A3" s="7" t="s">
        <v>515</v>
      </c>
      <c r="B3" s="1" t="s">
        <v>517</v>
      </c>
    </row>
    <row r="4" spans="1:2" ht="18" x14ac:dyDescent="0.55000000000000004">
      <c r="A4" s="2">
        <v>2015</v>
      </c>
      <c r="B4" s="1">
        <v>7.3239999999999998</v>
      </c>
    </row>
    <row r="5" spans="1:2" ht="18" x14ac:dyDescent="0.55000000000000004">
      <c r="A5" s="2">
        <v>2016</v>
      </c>
      <c r="B5" s="1">
        <v>7.5399999999999991</v>
      </c>
    </row>
    <row r="6" spans="1:2" ht="18" x14ac:dyDescent="0.55000000000000004">
      <c r="A6" s="2">
        <v>2017</v>
      </c>
      <c r="B6" s="1">
        <v>7.4160000000000004</v>
      </c>
    </row>
    <row r="7" spans="1:2" ht="18" x14ac:dyDescent="0.55000000000000004">
      <c r="A7" s="2">
        <v>2018</v>
      </c>
      <c r="B7" s="1">
        <v>7.3600000000000012</v>
      </c>
    </row>
    <row r="8" spans="1:2" ht="18" x14ac:dyDescent="0.55000000000000004">
      <c r="A8" s="2">
        <v>2019</v>
      </c>
      <c r="B8" s="1">
        <v>7.4600000000000026</v>
      </c>
    </row>
    <row r="9" spans="1:2" ht="18" x14ac:dyDescent="0.55000000000000004">
      <c r="A9" s="2">
        <v>2020</v>
      </c>
      <c r="B9" s="1">
        <v>7.1199999999999974</v>
      </c>
    </row>
    <row r="10" spans="1:2" ht="18" x14ac:dyDescent="0.55000000000000004">
      <c r="A10" s="2">
        <v>2021</v>
      </c>
      <c r="B10" s="1">
        <v>7.0640000000000009</v>
      </c>
    </row>
    <row r="11" spans="1:2" ht="18" x14ac:dyDescent="0.55000000000000004">
      <c r="A11" s="2">
        <v>2022</v>
      </c>
      <c r="B11" s="1">
        <v>6.9960000000000004</v>
      </c>
    </row>
    <row r="12" spans="1:2" ht="18" x14ac:dyDescent="0.55000000000000004">
      <c r="A12" s="2">
        <v>2023</v>
      </c>
      <c r="B12" s="1">
        <v>7.3439999999999976</v>
      </c>
    </row>
    <row r="13" spans="1:2" ht="18" x14ac:dyDescent="0.55000000000000004">
      <c r="A13" s="2">
        <v>2024</v>
      </c>
      <c r="B13" s="1">
        <v>7.1800000000000015</v>
      </c>
    </row>
    <row r="14" spans="1:2" ht="18" x14ac:dyDescent="0.55000000000000004">
      <c r="A14" s="2" t="s">
        <v>516</v>
      </c>
      <c r="B14" s="1">
        <v>7.2803999999999922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imdb_list</vt:lpstr>
      <vt:lpstr>imdb_list_count_by_id</vt:lpstr>
      <vt:lpstr>imdb_list_avg_rating_by_genre</vt:lpstr>
      <vt:lpstr>imdb_list_rating_by_year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Prawit Pongpipat</cp:lastModifiedBy>
  <dcterms:created xsi:type="dcterms:W3CDTF">2025-07-12T05:19:06Z</dcterms:created>
  <dcterms:modified xsi:type="dcterms:W3CDTF">2025-07-12T10:09:32Z</dcterms:modified>
</cp:coreProperties>
</file>