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3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apir\Google Drive\Technion\Semester-8\ProjectB\Docs\"/>
    </mc:Choice>
  </mc:AlternateContent>
  <xr:revisionPtr revIDLastSave="0" documentId="13_ncr:1_{49BF426C-0EF9-4F1E-A29B-53377CA1A788}" xr6:coauthVersionLast="45" xr6:coauthVersionMax="45" xr10:uidLastSave="{00000000-0000-0000-0000-000000000000}"/>
  <bookViews>
    <workbookView xWindow="-120" yWindow="-120" windowWidth="38640" windowHeight="21840" activeTab="5" xr2:uid="{00000000-000D-0000-FFFF-FFFF00000000}"/>
  </bookViews>
  <sheets>
    <sheet name="100k 10 50 100" sheetId="1" r:id="rId1"/>
    <sheet name="100k -100,500,1000" sheetId="2" r:id="rId2"/>
    <sheet name="10k -200,1000,2000)" sheetId="4" r:id="rId3"/>
    <sheet name="100k -200,1000,2000)" sheetId="3" r:id="rId4"/>
    <sheet name="10k thred" sheetId="5" r:id="rId5"/>
    <sheet name="100k thred 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F3" i="4"/>
  <c r="G3" i="4"/>
  <c r="J3" i="4"/>
  <c r="K3" i="4"/>
  <c r="B4" i="4"/>
  <c r="C4" i="4"/>
  <c r="F4" i="4"/>
  <c r="G4" i="4"/>
  <c r="J4" i="4"/>
  <c r="K4" i="4"/>
  <c r="B5" i="4"/>
  <c r="C5" i="4"/>
  <c r="F5" i="4"/>
  <c r="G5" i="4"/>
  <c r="J5" i="4"/>
  <c r="K5" i="4"/>
  <c r="B6" i="4"/>
  <c r="C6" i="4"/>
  <c r="F6" i="4"/>
  <c r="G6" i="4"/>
  <c r="J6" i="4"/>
  <c r="K6" i="4"/>
  <c r="B7" i="4"/>
  <c r="C7" i="4"/>
  <c r="F7" i="4"/>
  <c r="G7" i="4"/>
  <c r="J7" i="4"/>
  <c r="K7" i="4"/>
  <c r="B8" i="4"/>
  <c r="C8" i="4"/>
  <c r="F8" i="4"/>
  <c r="G8" i="4"/>
  <c r="J8" i="4"/>
  <c r="K8" i="4"/>
  <c r="B9" i="4"/>
  <c r="C9" i="4"/>
  <c r="F9" i="4"/>
  <c r="G9" i="4"/>
  <c r="J9" i="4"/>
  <c r="K9" i="4"/>
  <c r="B10" i="4"/>
  <c r="C10" i="4"/>
  <c r="F10" i="4"/>
  <c r="G10" i="4"/>
  <c r="J10" i="4"/>
  <c r="K10" i="4"/>
  <c r="B11" i="4"/>
  <c r="C11" i="4"/>
  <c r="F11" i="4"/>
  <c r="G11" i="4"/>
  <c r="J11" i="4"/>
  <c r="K11" i="4"/>
  <c r="B12" i="4"/>
  <c r="C12" i="4"/>
  <c r="F12" i="4"/>
  <c r="G12" i="4"/>
  <c r="J12" i="4"/>
  <c r="K12" i="4"/>
  <c r="B13" i="4"/>
  <c r="C13" i="4"/>
  <c r="F13" i="4"/>
  <c r="G13" i="4"/>
  <c r="J13" i="4"/>
  <c r="K13" i="4"/>
  <c r="B3" i="3"/>
  <c r="C3" i="3"/>
  <c r="F3" i="3"/>
  <c r="G3" i="3"/>
  <c r="J3" i="3"/>
  <c r="K3" i="3"/>
  <c r="B4" i="3"/>
  <c r="C4" i="3"/>
  <c r="F4" i="3"/>
  <c r="G4" i="3"/>
  <c r="J4" i="3"/>
  <c r="K4" i="3"/>
  <c r="B5" i="3"/>
  <c r="C5" i="3"/>
  <c r="F5" i="3"/>
  <c r="G5" i="3"/>
  <c r="J5" i="3"/>
  <c r="K5" i="3"/>
  <c r="B6" i="3"/>
  <c r="C6" i="3"/>
  <c r="F6" i="3"/>
  <c r="G6" i="3"/>
  <c r="J6" i="3"/>
  <c r="K6" i="3"/>
  <c r="B7" i="3"/>
  <c r="C7" i="3"/>
  <c r="F7" i="3"/>
  <c r="G7" i="3"/>
  <c r="J7" i="3"/>
  <c r="K7" i="3"/>
  <c r="B8" i="3"/>
  <c r="C8" i="3"/>
  <c r="F8" i="3"/>
  <c r="G8" i="3"/>
  <c r="J8" i="3"/>
  <c r="K8" i="3"/>
  <c r="B9" i="3"/>
  <c r="C9" i="3"/>
  <c r="F9" i="3"/>
  <c r="G9" i="3"/>
  <c r="J9" i="3"/>
  <c r="K9" i="3"/>
  <c r="B10" i="3"/>
  <c r="C10" i="3"/>
  <c r="F10" i="3"/>
  <c r="G10" i="3"/>
  <c r="J10" i="3"/>
  <c r="K10" i="3"/>
  <c r="B11" i="3"/>
  <c r="C11" i="3"/>
  <c r="F11" i="3"/>
  <c r="G11" i="3"/>
  <c r="J11" i="3"/>
  <c r="K11" i="3"/>
  <c r="B12" i="3"/>
  <c r="C12" i="3"/>
  <c r="F12" i="3"/>
  <c r="G12" i="3"/>
  <c r="J12" i="3"/>
  <c r="K12" i="3"/>
  <c r="B13" i="3"/>
  <c r="C13" i="3"/>
  <c r="F13" i="3"/>
  <c r="G13" i="3"/>
  <c r="J13" i="3"/>
  <c r="K13" i="3"/>
  <c r="B3" i="2"/>
  <c r="C3" i="2"/>
  <c r="F3" i="2"/>
  <c r="G3" i="2"/>
  <c r="J3" i="2"/>
  <c r="K3" i="2"/>
  <c r="B4" i="2"/>
  <c r="C4" i="2"/>
  <c r="F4" i="2"/>
  <c r="G4" i="2"/>
  <c r="J4" i="2"/>
  <c r="K4" i="2"/>
  <c r="B5" i="2"/>
  <c r="C5" i="2"/>
  <c r="F5" i="2"/>
  <c r="G5" i="2"/>
  <c r="J5" i="2"/>
  <c r="K5" i="2"/>
  <c r="B6" i="2"/>
  <c r="C6" i="2"/>
  <c r="F6" i="2"/>
  <c r="G6" i="2"/>
  <c r="J6" i="2"/>
  <c r="K6" i="2"/>
  <c r="B7" i="2"/>
  <c r="C7" i="2"/>
  <c r="F7" i="2"/>
  <c r="G7" i="2"/>
  <c r="J7" i="2"/>
  <c r="K7" i="2"/>
  <c r="B8" i="2"/>
  <c r="C8" i="2"/>
  <c r="F8" i="2"/>
  <c r="G8" i="2"/>
  <c r="J8" i="2"/>
  <c r="K8" i="2"/>
  <c r="B9" i="2"/>
  <c r="C9" i="2"/>
  <c r="F9" i="2"/>
  <c r="G9" i="2"/>
  <c r="J9" i="2"/>
  <c r="K9" i="2"/>
  <c r="B10" i="2"/>
  <c r="C10" i="2"/>
  <c r="F10" i="2"/>
  <c r="G10" i="2"/>
  <c r="J10" i="2"/>
  <c r="K10" i="2"/>
  <c r="B11" i="2"/>
  <c r="C11" i="2"/>
  <c r="F11" i="2"/>
  <c r="G11" i="2"/>
  <c r="J11" i="2"/>
  <c r="K11" i="2"/>
  <c r="B12" i="2"/>
  <c r="C12" i="2"/>
  <c r="F12" i="2"/>
  <c r="G12" i="2"/>
  <c r="J12" i="2"/>
  <c r="K12" i="2"/>
  <c r="B13" i="2"/>
  <c r="C13" i="2"/>
  <c r="F13" i="2"/>
  <c r="G13" i="2"/>
  <c r="J13" i="2"/>
  <c r="K13" i="2"/>
  <c r="B3" i="1"/>
  <c r="C3" i="1"/>
  <c r="F3" i="1"/>
  <c r="G3" i="1"/>
  <c r="J3" i="1"/>
  <c r="K3" i="1"/>
  <c r="B4" i="1"/>
  <c r="C4" i="1"/>
  <c r="F4" i="1"/>
  <c r="G4" i="1"/>
  <c r="J4" i="1"/>
  <c r="K4" i="1"/>
  <c r="B5" i="1"/>
  <c r="C5" i="1"/>
  <c r="F5" i="1"/>
  <c r="G5" i="1"/>
  <c r="J5" i="1"/>
  <c r="K5" i="1"/>
  <c r="B6" i="1"/>
  <c r="C6" i="1"/>
  <c r="F6" i="1"/>
  <c r="G6" i="1"/>
  <c r="J6" i="1"/>
  <c r="K6" i="1"/>
  <c r="B7" i="1"/>
  <c r="C7" i="1"/>
  <c r="F7" i="1"/>
  <c r="G7" i="1"/>
  <c r="J7" i="1"/>
  <c r="K7" i="1"/>
  <c r="B8" i="1"/>
  <c r="C8" i="1"/>
  <c r="F8" i="1"/>
  <c r="G8" i="1"/>
  <c r="J8" i="1"/>
  <c r="K8" i="1"/>
  <c r="B9" i="1"/>
  <c r="C9" i="1"/>
  <c r="F9" i="1"/>
  <c r="G9" i="1"/>
  <c r="J9" i="1"/>
  <c r="K9" i="1"/>
  <c r="B10" i="1"/>
  <c r="C10" i="1"/>
  <c r="F10" i="1"/>
  <c r="G10" i="1"/>
  <c r="J10" i="1"/>
  <c r="K10" i="1"/>
  <c r="B11" i="1"/>
  <c r="C11" i="1"/>
  <c r="F11" i="1"/>
  <c r="G11" i="1"/>
  <c r="J11" i="1"/>
  <c r="K11" i="1"/>
  <c r="B12" i="1"/>
  <c r="C12" i="1"/>
  <c r="F12" i="1"/>
  <c r="G12" i="1"/>
  <c r="J12" i="1"/>
  <c r="K12" i="1"/>
  <c r="B13" i="1"/>
  <c r="C13" i="1"/>
  <c r="F13" i="1"/>
  <c r="G13" i="1"/>
  <c r="J13" i="1"/>
  <c r="K13" i="1"/>
</calcChain>
</file>

<file path=xl/sharedStrings.xml><?xml version="1.0" encoding="utf-8"?>
<sst xmlns="http://schemas.openxmlformats.org/spreadsheetml/2006/main" count="375" uniqueCount="32">
  <si>
    <t>Len \ Num Jobs</t>
  </si>
  <si>
    <t>10000</t>
  </si>
  <si>
    <t>50000</t>
  </si>
  <si>
    <t>100000</t>
  </si>
  <si>
    <t>TX - Put</t>
  </si>
  <si>
    <t>TX - Get</t>
  </si>
  <si>
    <t>Oracle - Put</t>
  </si>
  <si>
    <t>Oracle - Get</t>
  </si>
  <si>
    <t>1</t>
  </si>
  <si>
    <t>10</t>
  </si>
  <si>
    <t>20</t>
  </si>
  <si>
    <t>30</t>
  </si>
  <si>
    <t>50</t>
  </si>
  <si>
    <t>100</t>
  </si>
  <si>
    <t>40</t>
  </si>
  <si>
    <t>60</t>
  </si>
  <si>
    <t>70</t>
  </si>
  <si>
    <t>80</t>
  </si>
  <si>
    <t>90</t>
  </si>
  <si>
    <t>500000</t>
  </si>
  <si>
    <t>1000000</t>
  </si>
  <si>
    <t>200000</t>
  </si>
  <si>
    <t>2000000</t>
  </si>
  <si>
    <t>2</t>
  </si>
  <si>
    <t>4</t>
  </si>
  <si>
    <t>8</t>
  </si>
  <si>
    <t>16</t>
  </si>
  <si>
    <t>32</t>
  </si>
  <si>
    <t>Len \ Num threads</t>
  </si>
  <si>
    <t xml:space="preserve">   </t>
  </si>
  <si>
    <t>10k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</si>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</sst>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 Put</a:t>
            </a:r>
            <a:r>
              <a:rPr lang="en-US" baseline="0"/>
              <a:t>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10 50 100'!$B$2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50 100'!$B$3:$B$13</c:f>
              <c:numCache>
                <c:formatCode>General</c:formatCode>
                <c:ptCount val="11"/>
                <c:pt idx="0">
                  <c:v>0.28690285322988213</c:v>
                </c:pt>
                <c:pt idx="1">
                  <c:v>0.38636950483350191</c:v>
                </c:pt>
                <c:pt idx="2">
                  <c:v>0.65590491942298756</c:v>
                </c:pt>
                <c:pt idx="3">
                  <c:v>3.3392786592995094</c:v>
                </c:pt>
                <c:pt idx="4">
                  <c:v>1.0502080737461841</c:v>
                </c:pt>
                <c:pt idx="5">
                  <c:v>1.0978040328058742</c:v>
                </c:pt>
                <c:pt idx="6">
                  <c:v>1.0770091906031951</c:v>
                </c:pt>
                <c:pt idx="7">
                  <c:v>0.75173330918848069</c:v>
                </c:pt>
                <c:pt idx="8">
                  <c:v>1.1913149323807457</c:v>
                </c:pt>
                <c:pt idx="9">
                  <c:v>1.4008413617754094</c:v>
                </c:pt>
                <c:pt idx="10">
                  <c:v>1.3485929986317013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C-4F6D-BF71-A5B806DF0E04}"/>
            </c:ext>
          </c:extLst>
        </c:ser>
        <c:ser>
          <c:idx val="1"/>
          <c:order val="1"/>
          <c:tx>
            <c:strRef>
              <c:f>'100k 10 50 100'!$D$2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C-4F6D-BF71-A5B806DF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61440"/>
        <c:axId val="672705200"/>
      </c:lineChart>
      <c:catAx>
        <c:axId val="6726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5200"/>
        <c:crosses val="autoZero"/>
        <c:auto val="1"/>
        <c:lblAlgn val="ctr"/>
        <c:lblOffset val="100"/>
        <c:noMultiLvlLbl val="0"/>
      </c:catAx>
      <c:valAx>
        <c:axId val="6727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6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-100,500,1000'!$C$2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-100,500,1000'!$C$3:$C$13</c:f>
              <c:numCache>
                <c:formatCode>General</c:formatCode>
                <c:ptCount val="11"/>
                <c:pt idx="0">
                  <c:v>0.76096973365792364</c:v>
                </c:pt>
                <c:pt idx="1">
                  <c:v>0.84059131159633627</c:v>
                </c:pt>
                <c:pt idx="2">
                  <c:v>3.8002656760381177E-2</c:v>
                </c:pt>
                <c:pt idx="3">
                  <c:v>0.80419014452376802</c:v>
                </c:pt>
                <c:pt idx="4">
                  <c:v>0.87350066767525003</c:v>
                </c:pt>
                <c:pt idx="5">
                  <c:v>0.88946448579745518</c:v>
                </c:pt>
                <c:pt idx="6">
                  <c:v>1.0895928218198896</c:v>
                </c:pt>
                <c:pt idx="7">
                  <c:v>1.3529861035124193</c:v>
                </c:pt>
                <c:pt idx="8">
                  <c:v>0.63294823834012037</c:v>
                </c:pt>
                <c:pt idx="9">
                  <c:v>0.68017271164834414</c:v>
                </c:pt>
                <c:pt idx="10">
                  <c:v>1.101108396407229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5-41E5-83EC-AADFE1A99285}"/>
            </c:ext>
          </c:extLst>
        </c:ser>
        <c:ser>
          <c:idx val="1"/>
          <c:order val="1"/>
          <c:tx>
            <c:strRef>
              <c:f>'100k -100,500,1000'!$E$2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-100,500,1000'!$E$3:$E$13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5-41E5-83EC-AADFE1A9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413288433856892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-100,500,1000'!$C$2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-100,500,1000'!$G$3:$G$13</c:f>
              <c:numCache>
                <c:formatCode>General</c:formatCode>
                <c:ptCount val="11"/>
                <c:pt idx="0">
                  <c:v>1.1686404076710379</c:v>
                </c:pt>
                <c:pt idx="1">
                  <c:v>0.84616021489549598</c:v>
                </c:pt>
                <c:pt idx="2">
                  <c:v>0.71456656198488755</c:v>
                </c:pt>
                <c:pt idx="3">
                  <c:v>0.70947594499795186</c:v>
                </c:pt>
                <c:pt idx="4">
                  <c:v>1.4007131260010823</c:v>
                </c:pt>
                <c:pt idx="5">
                  <c:v>0.89619116069377325</c:v>
                </c:pt>
                <c:pt idx="6">
                  <c:v>0.39790606999526396</c:v>
                </c:pt>
                <c:pt idx="7">
                  <c:v>0.44427496837125724</c:v>
                </c:pt>
                <c:pt idx="8">
                  <c:v>1.0662399757089791</c:v>
                </c:pt>
                <c:pt idx="9">
                  <c:v>0.90018494622008982</c:v>
                </c:pt>
                <c:pt idx="10">
                  <c:v>0.38079112668576975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2-4423-9C7B-D1292C2B542A}"/>
            </c:ext>
          </c:extLst>
        </c:ser>
        <c:ser>
          <c:idx val="1"/>
          <c:order val="1"/>
          <c:tx>
            <c:strRef>
              <c:f>'100k -100,500,1000'!$E$2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-100,500,1000'!$I$3:$I$13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2-4423-9C7B-D1292C2B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35673508433617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-100,500,1000'!$C$2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-100,500,1000'!$K$3:$K$13</c:f>
              <c:numCache>
                <c:formatCode>General</c:formatCode>
                <c:ptCount val="11"/>
                <c:pt idx="0">
                  <c:v>1.6150230066057083</c:v>
                </c:pt>
                <c:pt idx="1">
                  <c:v>0.981014559076829</c:v>
                </c:pt>
                <c:pt idx="2">
                  <c:v>0.6364769182408555</c:v>
                </c:pt>
                <c:pt idx="3">
                  <c:v>0.54763421582697047</c:v>
                </c:pt>
                <c:pt idx="4">
                  <c:v>0.63614589441913294</c:v>
                </c:pt>
                <c:pt idx="5">
                  <c:v>0.86360717212055893</c:v>
                </c:pt>
                <c:pt idx="6">
                  <c:v>2.5234894350071304</c:v>
                </c:pt>
                <c:pt idx="7">
                  <c:v>1.5173654446461555</c:v>
                </c:pt>
                <c:pt idx="8">
                  <c:v>1.5145561923708173</c:v>
                </c:pt>
                <c:pt idx="9">
                  <c:v>1.7601403417135755</c:v>
                </c:pt>
                <c:pt idx="10">
                  <c:v>0.17601401558764576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891-AD1E-8AFDC3E76BA0}"/>
            </c:ext>
          </c:extLst>
        </c:ser>
        <c:ser>
          <c:idx val="1"/>
          <c:order val="1"/>
          <c:tx>
            <c:strRef>
              <c:f>'100k -100,500,1000'!$E$2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-100,500,1000'!$M$3:$M$13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F-4891-AD1E-8AFDC3E7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 -200,1000,2000)'!$B$2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-200,1000,2000)'!$B$3:$B$13</c:f>
              <c:numCache>
                <c:formatCode>General</c:formatCode>
                <c:ptCount val="11"/>
                <c:pt idx="0">
                  <c:v>2.1100187147952023</c:v>
                </c:pt>
                <c:pt idx="1">
                  <c:v>2.252098531756535</c:v>
                </c:pt>
                <c:pt idx="2">
                  <c:v>3.3705209301724866</c:v>
                </c:pt>
                <c:pt idx="3">
                  <c:v>2.5855290745588939</c:v>
                </c:pt>
                <c:pt idx="4">
                  <c:v>1.1497365338105574</c:v>
                </c:pt>
                <c:pt idx="5">
                  <c:v>0.89630847861978902</c:v>
                </c:pt>
                <c:pt idx="6">
                  <c:v>0.69465619497732412</c:v>
                </c:pt>
                <c:pt idx="7">
                  <c:v>0.55470384150837748</c:v>
                </c:pt>
                <c:pt idx="8">
                  <c:v>0.4885168168948465</c:v>
                </c:pt>
                <c:pt idx="9">
                  <c:v>0.39726955765780925</c:v>
                </c:pt>
                <c:pt idx="10">
                  <c:v>0.31925866312827755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2F8-B6C9-C04D195009CB}"/>
            </c:ext>
          </c:extLst>
        </c:ser>
        <c:ser>
          <c:idx val="1"/>
          <c:order val="1"/>
          <c:tx>
            <c:strRef>
              <c:f>'10k -200,1000,2000)'!$D$2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F-42F8-B6C9-C04D1950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61440"/>
        <c:axId val="672705200"/>
      </c:lineChart>
      <c:catAx>
        <c:axId val="6726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5200"/>
        <c:crosses val="autoZero"/>
        <c:auto val="1"/>
        <c:lblAlgn val="ctr"/>
        <c:lblOffset val="100"/>
        <c:noMultiLvlLbl val="0"/>
      </c:catAx>
      <c:valAx>
        <c:axId val="6727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6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2,000,000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 -200,1000,2000)'!$J$2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-200,1000,2000)'!$J$3:$J$13</c:f>
              <c:numCache>
                <c:formatCode>General</c:formatCode>
                <c:ptCount val="11"/>
                <c:pt idx="0">
                  <c:v>3.0660001121068481</c:v>
                </c:pt>
                <c:pt idx="1">
                  <c:v>7.2399862172951579</c:v>
                </c:pt>
                <c:pt idx="2">
                  <c:v>5.0824367144584466</c:v>
                </c:pt>
                <c:pt idx="3">
                  <c:v>3.5119582377675345</c:v>
                </c:pt>
                <c:pt idx="4">
                  <c:v>1.898109030555406</c:v>
                </c:pt>
                <c:pt idx="5">
                  <c:v>0.79339659832561471</c:v>
                </c:pt>
                <c:pt idx="6">
                  <c:v>0.61908906264527952</c:v>
                </c:pt>
                <c:pt idx="7">
                  <c:v>0.48912993553265377</c:v>
                </c:pt>
                <c:pt idx="8">
                  <c:v>0.39995985065981909</c:v>
                </c:pt>
                <c:pt idx="9">
                  <c:v>0.3386899322037023</c:v>
                </c:pt>
                <c:pt idx="10">
                  <c:v>0.29385707463933647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C-408A-9719-C7EC83B705E8}"/>
            </c:ext>
          </c:extLst>
        </c:ser>
        <c:ser>
          <c:idx val="1"/>
          <c:order val="1"/>
          <c:tx>
            <c:strRef>
              <c:f>'10k -200,1000,2000)'!$L$2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-200,1000,2000)'!$L$3:$L$13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C-408A-9719-C7EC83B7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96368"/>
        <c:axId val="672706864"/>
      </c:lineChart>
      <c:catAx>
        <c:axId val="6987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6864"/>
        <c:crosses val="autoZero"/>
        <c:auto val="1"/>
        <c:lblAlgn val="ctr"/>
        <c:lblOffset val="100"/>
        <c:noMultiLvlLbl val="0"/>
      </c:catAx>
      <c:valAx>
        <c:axId val="6727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 -200,1000,2000)'!$F$2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-200,1000,2000)'!$F$3:$F$13</c:f>
              <c:numCache>
                <c:formatCode>General</c:formatCode>
                <c:ptCount val="11"/>
                <c:pt idx="0">
                  <c:v>3.4225570149732749</c:v>
                </c:pt>
                <c:pt idx="1">
                  <c:v>6.8098267036890121</c:v>
                </c:pt>
                <c:pt idx="2">
                  <c:v>4.950610097629597</c:v>
                </c:pt>
                <c:pt idx="3">
                  <c:v>3.3632085492119228</c:v>
                </c:pt>
                <c:pt idx="4">
                  <c:v>1.8683947435361625</c:v>
                </c:pt>
                <c:pt idx="5">
                  <c:v>0.79087896248655609</c:v>
                </c:pt>
                <c:pt idx="6">
                  <c:v>0.6462600930601976</c:v>
                </c:pt>
                <c:pt idx="7">
                  <c:v>0.49094668031353039</c:v>
                </c:pt>
                <c:pt idx="8">
                  <c:v>0.41231916994030537</c:v>
                </c:pt>
                <c:pt idx="9">
                  <c:v>0.33946237306988697</c:v>
                </c:pt>
                <c:pt idx="10">
                  <c:v>0.29196003058128045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ED6-8630-CA89EFD4CC37}"/>
            </c:ext>
          </c:extLst>
        </c:ser>
        <c:ser>
          <c:idx val="1"/>
          <c:order val="1"/>
          <c:tx>
            <c:strRef>
              <c:f>'10k -200,1000,2000)'!$H$2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-200,1000,2000)'!$H$3:$H$13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ED6-8630-CA89EFD4C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666864"/>
        <c:axId val="672723920"/>
      </c:lineChart>
      <c:catAx>
        <c:axId val="69566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23920"/>
        <c:crosses val="autoZero"/>
        <c:auto val="1"/>
        <c:lblAlgn val="ctr"/>
        <c:lblOffset val="100"/>
        <c:noMultiLvlLbl val="0"/>
      </c:catAx>
      <c:valAx>
        <c:axId val="6727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3.0625964460289173E-2"/>
              <c:y val="0.38704104695246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56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98337900449342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 -200,1000,2000)'!$C$2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-200,1000,2000)'!$C$3:$C$13</c:f>
              <c:numCache>
                <c:formatCode>General</c:formatCode>
                <c:ptCount val="11"/>
                <c:pt idx="0">
                  <c:v>1.1526520277367529</c:v>
                </c:pt>
                <c:pt idx="1">
                  <c:v>0.75313275781931066</c:v>
                </c:pt>
                <c:pt idx="2">
                  <c:v>1.1838123133911589</c:v>
                </c:pt>
                <c:pt idx="3">
                  <c:v>0.91237688656574412</c:v>
                </c:pt>
                <c:pt idx="4">
                  <c:v>1.1035613381081628</c:v>
                </c:pt>
                <c:pt idx="5">
                  <c:v>0.77464406404491615</c:v>
                </c:pt>
                <c:pt idx="6">
                  <c:v>0.71398178947853608</c:v>
                </c:pt>
                <c:pt idx="7">
                  <c:v>1.2300512310786396</c:v>
                </c:pt>
                <c:pt idx="8">
                  <c:v>0.74585588988207641</c:v>
                </c:pt>
                <c:pt idx="9">
                  <c:v>1.4023403166140265</c:v>
                </c:pt>
                <c:pt idx="10">
                  <c:v>1.1020054252081999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2-46F9-8543-E67E6E9C45F8}"/>
            </c:ext>
          </c:extLst>
        </c:ser>
        <c:ser>
          <c:idx val="1"/>
          <c:order val="1"/>
          <c:tx>
            <c:strRef>
              <c:f>'10k -200,1000,2000)'!$E$2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-200,1000,2000)'!$E$3:$E$13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2-46F9-8543-E67E6E9C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413288433856892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 -200,1000,2000)'!$C$2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-200,1000,2000)'!$G$3:$G$13</c:f>
              <c:numCache>
                <c:formatCode>General</c:formatCode>
                <c:ptCount val="11"/>
                <c:pt idx="0">
                  <c:v>0.52078120742618694</c:v>
                </c:pt>
                <c:pt idx="1">
                  <c:v>1.3571332780941525</c:v>
                </c:pt>
                <c:pt idx="2">
                  <c:v>1.2220316630001717</c:v>
                </c:pt>
                <c:pt idx="3">
                  <c:v>0.99963130210657436</c:v>
                </c:pt>
                <c:pt idx="4">
                  <c:v>1.2016811120666124</c:v>
                </c:pt>
                <c:pt idx="5">
                  <c:v>0.66302257407453602</c:v>
                </c:pt>
                <c:pt idx="6">
                  <c:v>0.49186553365246033</c:v>
                </c:pt>
                <c:pt idx="7">
                  <c:v>0.87428423502978003</c:v>
                </c:pt>
                <c:pt idx="8">
                  <c:v>0.94115590706207419</c:v>
                </c:pt>
                <c:pt idx="9">
                  <c:v>0.55160510045369759</c:v>
                </c:pt>
                <c:pt idx="10">
                  <c:v>0.56127884624042212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2-4D92-9E65-8587906E2F06}"/>
            </c:ext>
          </c:extLst>
        </c:ser>
        <c:ser>
          <c:idx val="1"/>
          <c:order val="1"/>
          <c:tx>
            <c:strRef>
              <c:f>'10k -200,1000,2000)'!$E$2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-200,1000,2000)'!$I$3:$I$13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2-4D92-9E65-8587906E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2,000,000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35673508433617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 -200,1000,2000)'!$C$2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-200,1000,2000)'!$K$3:$K$13</c:f>
              <c:numCache>
                <c:formatCode>General</c:formatCode>
                <c:ptCount val="11"/>
                <c:pt idx="0">
                  <c:v>0.94166302723117901</c:v>
                </c:pt>
                <c:pt idx="1">
                  <c:v>1.3680931407129011</c:v>
                </c:pt>
                <c:pt idx="2">
                  <c:v>0.53880509048471237</c:v>
                </c:pt>
                <c:pt idx="3">
                  <c:v>0.7373846193439173</c:v>
                </c:pt>
                <c:pt idx="4">
                  <c:v>1.0543730590041318</c:v>
                </c:pt>
                <c:pt idx="5">
                  <c:v>0.68134456308142766</c:v>
                </c:pt>
                <c:pt idx="6">
                  <c:v>0.93910779127054933</c:v>
                </c:pt>
                <c:pt idx="7">
                  <c:v>0.75523206995107495</c:v>
                </c:pt>
                <c:pt idx="8">
                  <c:v>0.66922207182642413</c:v>
                </c:pt>
                <c:pt idx="9">
                  <c:v>0.87430688271892998</c:v>
                </c:pt>
                <c:pt idx="10">
                  <c:v>0.64687884291193976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D-408C-8A71-6A46A9DD35FA}"/>
            </c:ext>
          </c:extLst>
        </c:ser>
        <c:ser>
          <c:idx val="1"/>
          <c:order val="1"/>
          <c:tx>
            <c:strRef>
              <c:f>'10k -200,1000,2000)'!$E$2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'10k -200,1000,2000)'!$M$3:$M$13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D-408C-8A71-6A46A9DD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-200,1000,2000)'!$B$2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-200,1000,2000)'!$B$3:$B$13</c:f>
              <c:numCache>
                <c:formatCode>General</c:formatCode>
                <c:ptCount val="11"/>
                <c:pt idx="0">
                  <c:v>1.9301162154848499</c:v>
                </c:pt>
                <c:pt idx="1">
                  <c:v>1.3676798658230997</c:v>
                </c:pt>
                <c:pt idx="2">
                  <c:v>1.5479393647715765</c:v>
                </c:pt>
                <c:pt idx="3">
                  <c:v>1.1358142693823834</c:v>
                </c:pt>
                <c:pt idx="4">
                  <c:v>0.92438427399524481</c:v>
                </c:pt>
                <c:pt idx="5">
                  <c:v>0.73318617371095274</c:v>
                </c:pt>
                <c:pt idx="6">
                  <c:v>0.6494892558353057</c:v>
                </c:pt>
                <c:pt idx="7">
                  <c:v>0.66479401716424069</c:v>
                </c:pt>
                <c:pt idx="8">
                  <c:v>0.61015018598627924</c:v>
                </c:pt>
                <c:pt idx="9">
                  <c:v>0.49553729522078183</c:v>
                </c:pt>
                <c:pt idx="10">
                  <c:v>0.5258416603024717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5-4272-8E8A-CF1CBC5C7DEC}"/>
            </c:ext>
          </c:extLst>
        </c:ser>
        <c:ser>
          <c:idx val="1"/>
          <c:order val="1"/>
          <c:tx>
            <c:strRef>
              <c:f>'100k -200,1000,2000)'!$D$2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5-4272-8E8A-CF1CBC5C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61440"/>
        <c:axId val="672705200"/>
      </c:lineChart>
      <c:catAx>
        <c:axId val="6726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5200"/>
        <c:crosses val="autoZero"/>
        <c:auto val="1"/>
        <c:lblAlgn val="ctr"/>
        <c:lblOffset val="100"/>
        <c:noMultiLvlLbl val="0"/>
      </c:catAx>
      <c:valAx>
        <c:axId val="6727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6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10 50 100'!$J$2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50 100'!$J$3:$J$13</c:f>
              <c:numCache>
                <c:formatCode>General</c:formatCode>
                <c:ptCount val="11"/>
                <c:pt idx="0">
                  <c:v>1.3534379718782976</c:v>
                </c:pt>
                <c:pt idx="1">
                  <c:v>1.1033745447332166</c:v>
                </c:pt>
                <c:pt idx="2">
                  <c:v>0.93853816506228094</c:v>
                </c:pt>
                <c:pt idx="3">
                  <c:v>0.76273210834007743</c:v>
                </c:pt>
                <c:pt idx="4">
                  <c:v>0.57531025428606974</c:v>
                </c:pt>
                <c:pt idx="5">
                  <c:v>0.46557318888895222</c:v>
                </c:pt>
                <c:pt idx="6">
                  <c:v>0.43300896639034636</c:v>
                </c:pt>
                <c:pt idx="7">
                  <c:v>0.41177153582941545</c:v>
                </c:pt>
                <c:pt idx="8">
                  <c:v>0.42743953581586641</c:v>
                </c:pt>
                <c:pt idx="9">
                  <c:v>0.3871683631424741</c:v>
                </c:pt>
                <c:pt idx="10">
                  <c:v>0.38081926181256148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1-4CB0-B9E5-86266C9A53BE}"/>
            </c:ext>
          </c:extLst>
        </c:ser>
        <c:ser>
          <c:idx val="1"/>
          <c:order val="1"/>
          <c:tx>
            <c:strRef>
              <c:f>'100k 10 50 100'!$L$2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50 100'!$L$3:$L$13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1-4CB0-B9E5-86266C9A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96368"/>
        <c:axId val="672706864"/>
      </c:lineChart>
      <c:catAx>
        <c:axId val="6987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6864"/>
        <c:crosses val="autoZero"/>
        <c:auto val="1"/>
        <c:lblAlgn val="ctr"/>
        <c:lblOffset val="100"/>
        <c:noMultiLvlLbl val="0"/>
      </c:catAx>
      <c:valAx>
        <c:axId val="6727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2,000,000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-200,1000,2000)'!$J$2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-200,1000,2000)'!$J$3:$J$13</c:f>
              <c:numCache>
                <c:formatCode>General</c:formatCode>
                <c:ptCount val="11"/>
                <c:pt idx="0">
                  <c:v>3.0844944811780919</c:v>
                </c:pt>
                <c:pt idx="1">
                  <c:v>5.0077140617276354</c:v>
                </c:pt>
                <c:pt idx="2">
                  <c:v>2.9330942155564452</c:v>
                </c:pt>
                <c:pt idx="3">
                  <c:v>1.6608773779046149</c:v>
                </c:pt>
                <c:pt idx="4">
                  <c:v>1.3495979712346753</c:v>
                </c:pt>
                <c:pt idx="5">
                  <c:v>1.2103719631358658</c:v>
                </c:pt>
                <c:pt idx="6">
                  <c:v>1.0863942710327661</c:v>
                </c:pt>
                <c:pt idx="7">
                  <c:v>1.0256699750971743</c:v>
                </c:pt>
                <c:pt idx="8">
                  <c:v>0.98833739615249605</c:v>
                </c:pt>
                <c:pt idx="9">
                  <c:v>0.91493831847559615</c:v>
                </c:pt>
                <c:pt idx="10">
                  <c:v>0.81652778708428442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8-4408-8EBE-66592D5C9893}"/>
            </c:ext>
          </c:extLst>
        </c:ser>
        <c:ser>
          <c:idx val="1"/>
          <c:order val="1"/>
          <c:tx>
            <c:strRef>
              <c:f>'100k -200,1000,2000)'!$L$2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-200,1000,2000)'!$L$3:$L$13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8-4408-8EBE-66592D5C9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96368"/>
        <c:axId val="672706864"/>
      </c:lineChart>
      <c:catAx>
        <c:axId val="6987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6864"/>
        <c:crosses val="autoZero"/>
        <c:auto val="1"/>
        <c:lblAlgn val="ctr"/>
        <c:lblOffset val="100"/>
        <c:noMultiLvlLbl val="0"/>
      </c:catAx>
      <c:valAx>
        <c:axId val="6727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-200,1000,2000)'!$F$2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-200,1000,2000)'!$F$3:$F$13</c:f>
              <c:numCache>
                <c:formatCode>General</c:formatCode>
                <c:ptCount val="11"/>
                <c:pt idx="0">
                  <c:v>3.4068944503259644</c:v>
                </c:pt>
                <c:pt idx="1">
                  <c:v>4.1914710547581757</c:v>
                </c:pt>
                <c:pt idx="2">
                  <c:v>2.5252975011394638</c:v>
                </c:pt>
                <c:pt idx="3">
                  <c:v>1.504583981562166</c:v>
                </c:pt>
                <c:pt idx="4">
                  <c:v>1.2003097166013441</c:v>
                </c:pt>
                <c:pt idx="5">
                  <c:v>1.01275930090299</c:v>
                </c:pt>
                <c:pt idx="6">
                  <c:v>0.95186525344672279</c:v>
                </c:pt>
                <c:pt idx="7">
                  <c:v>0.89759015199751424</c:v>
                </c:pt>
                <c:pt idx="8">
                  <c:v>0.78965701433874502</c:v>
                </c:pt>
                <c:pt idx="9">
                  <c:v>0.75377267735420872</c:v>
                </c:pt>
                <c:pt idx="10">
                  <c:v>0.6783754964872758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3-4C4F-AA97-CAD6FDDCB2EA}"/>
            </c:ext>
          </c:extLst>
        </c:ser>
        <c:ser>
          <c:idx val="1"/>
          <c:order val="1"/>
          <c:tx>
            <c:strRef>
              <c:f>'100k -200,1000,2000)'!$H$2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-200,1000,2000)'!$H$3:$H$13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3-4C4F-AA97-CAD6FDDC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666864"/>
        <c:axId val="672723920"/>
      </c:lineChart>
      <c:catAx>
        <c:axId val="69566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23920"/>
        <c:crosses val="autoZero"/>
        <c:auto val="1"/>
        <c:lblAlgn val="ctr"/>
        <c:lblOffset val="100"/>
        <c:noMultiLvlLbl val="0"/>
      </c:catAx>
      <c:valAx>
        <c:axId val="6727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3.0625964460289173E-2"/>
              <c:y val="0.38704104695246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56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98337900449342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-200,1000,2000)'!$C$2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-200,1000,2000)'!$C$3:$C$13</c:f>
              <c:numCache>
                <c:formatCode>General</c:formatCode>
                <c:ptCount val="11"/>
                <c:pt idx="0">
                  <c:v>0.7362136849336125</c:v>
                </c:pt>
                <c:pt idx="1">
                  <c:v>1.1173428570334898</c:v>
                </c:pt>
                <c:pt idx="2">
                  <c:v>1.094626286060117</c:v>
                </c:pt>
                <c:pt idx="3">
                  <c:v>0.76093175377193045</c:v>
                </c:pt>
                <c:pt idx="4">
                  <c:v>0.82332176295285275</c:v>
                </c:pt>
                <c:pt idx="5">
                  <c:v>0.66642844130547496</c:v>
                </c:pt>
                <c:pt idx="6">
                  <c:v>0.77877304339683451</c:v>
                </c:pt>
                <c:pt idx="7">
                  <c:v>1.0012122918428226</c:v>
                </c:pt>
                <c:pt idx="8">
                  <c:v>0.83398542451492252</c:v>
                </c:pt>
                <c:pt idx="9">
                  <c:v>0.59215822828030906</c:v>
                </c:pt>
                <c:pt idx="10">
                  <c:v>1.0310980996387715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7-44F0-8B52-CCBC87DD37B5}"/>
            </c:ext>
          </c:extLst>
        </c:ser>
        <c:ser>
          <c:idx val="1"/>
          <c:order val="1"/>
          <c:tx>
            <c:strRef>
              <c:f>'100k -200,1000,2000)'!$E$2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-200,1000,2000)'!$E$3:$E$13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7-44F0-8B52-CCBC87DD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413288433856892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-200,1000,2000)'!$C$2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-200,1000,2000)'!$G$3:$G$13</c:f>
              <c:numCache>
                <c:formatCode>General</c:formatCode>
                <c:ptCount val="11"/>
                <c:pt idx="0">
                  <c:v>1.6347339530036695</c:v>
                </c:pt>
                <c:pt idx="1">
                  <c:v>0.6535207157048728</c:v>
                </c:pt>
                <c:pt idx="2">
                  <c:v>0.64827771832343628</c:v>
                </c:pt>
                <c:pt idx="3">
                  <c:v>0.60823974570303752</c:v>
                </c:pt>
                <c:pt idx="4">
                  <c:v>0.38845455507293614</c:v>
                </c:pt>
                <c:pt idx="5">
                  <c:v>0.46211666620207148</c:v>
                </c:pt>
                <c:pt idx="6">
                  <c:v>0.80805423777080509</c:v>
                </c:pt>
                <c:pt idx="7">
                  <c:v>0.77351803424248844</c:v>
                </c:pt>
                <c:pt idx="8">
                  <c:v>0.72415696019115583</c:v>
                </c:pt>
                <c:pt idx="9">
                  <c:v>0.75286244018467718</c:v>
                </c:pt>
                <c:pt idx="10">
                  <c:v>0.36155637686569125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7-4C16-B617-F3E1B6E15791}"/>
            </c:ext>
          </c:extLst>
        </c:ser>
        <c:ser>
          <c:idx val="1"/>
          <c:order val="1"/>
          <c:tx>
            <c:strRef>
              <c:f>'100k -200,1000,2000)'!$E$2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-200,1000,2000)'!$I$3:$I$13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7-4C16-B617-F3E1B6E1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2,000,000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35673508433617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-200,1000,2000)'!$C$2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-200,1000,2000)'!$K$3:$K$13</c:f>
              <c:numCache>
                <c:formatCode>General</c:formatCode>
                <c:ptCount val="11"/>
                <c:pt idx="0">
                  <c:v>0.82595008249039215</c:v>
                </c:pt>
                <c:pt idx="1">
                  <c:v>0.64157722671944517</c:v>
                </c:pt>
                <c:pt idx="2">
                  <c:v>0.56183084367859903</c:v>
                </c:pt>
                <c:pt idx="3">
                  <c:v>0.67454615586124678</c:v>
                </c:pt>
                <c:pt idx="4">
                  <c:v>0.67965630878085126</c:v>
                </c:pt>
                <c:pt idx="5">
                  <c:v>0.58480381470155751</c:v>
                </c:pt>
                <c:pt idx="6">
                  <c:v>0.87195550598856197</c:v>
                </c:pt>
                <c:pt idx="7">
                  <c:v>1.0478571117006301</c:v>
                </c:pt>
                <c:pt idx="8">
                  <c:v>0.84297355052203538</c:v>
                </c:pt>
                <c:pt idx="9">
                  <c:v>1.0921675433516713</c:v>
                </c:pt>
                <c:pt idx="10">
                  <c:v>0.93872646675031957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2-42F8-A1E9-E400C8D4FC98}"/>
            </c:ext>
          </c:extLst>
        </c:ser>
        <c:ser>
          <c:idx val="1"/>
          <c:order val="1"/>
          <c:tx>
            <c:strRef>
              <c:f>'100k -200,1000,2000)'!$E$2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-200,1000,2000)'!$A$3:$A$13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-200,1000,2000)'!$M$3:$M$13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2-42F8-A1E9-E400C8D4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Put, 20 Operations</a:t>
            </a:r>
            <a:r>
              <a:rPr lang="en-US" baseline="0"/>
              <a:t> per job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 thred'!$B$2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('10k thred'!$B$1,'10k thred'!$F$1,'10k thred'!$J$1,'10k thred'!$N$1,'10k thred'!$R$1,'10k thred'!$V$1)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('10k thred'!$B$3,'10k thred'!$F$3,'10k thred'!$J$3,'10k thred'!$N$3,'10k thred'!$R$3,'10k thred'!$V$3)</c:f>
              <c:numCache>
                <c:formatCode>General</c:formatCode>
                <c:ptCount val="6"/>
                <c:pt idx="0">
                  <c:v>745141470</c:v>
                </c:pt>
                <c:pt idx="1">
                  <c:v>666038211</c:v>
                </c:pt>
                <c:pt idx="2">
                  <c:v>356780766</c:v>
                </c:pt>
                <c:pt idx="3">
                  <c:v>199004110</c:v>
                </c:pt>
                <c:pt idx="4">
                  <c:v>149098351</c:v>
                </c:pt>
                <c:pt idx="5">
                  <c:v>235539657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7-4674-8C4E-6696A0190735}"/>
            </c:ext>
          </c:extLst>
        </c:ser>
        <c:ser>
          <c:idx val="1"/>
          <c:order val="1"/>
          <c:tx>
            <c:strRef>
              <c:f>'10k thred'!$D$2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('10k thred'!$D$3,'10k thred'!$H$3,'10k thred'!$L$3,'10k thred'!$P$3,'10k thred'!$T$3,'10k thred'!$X$3)</c:f>
              <c:numCache>
                <c:formatCode>General</c:formatCode>
                <c:ptCount val="6"/>
                <c:pt idx="0">
                  <c:v>97955067</c:v>
                </c:pt>
                <c:pt idx="1">
                  <c:v>297060557</c:v>
                </c:pt>
                <c:pt idx="2">
                  <c:v>439008126</c:v>
                </c:pt>
                <c:pt idx="3">
                  <c:v>538999939</c:v>
                </c:pt>
                <c:pt idx="4">
                  <c:v>549090698</c:v>
                </c:pt>
                <c:pt idx="5">
                  <c:v>549545148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7-4674-8C4E-6696A019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077248"/>
        <c:axId val="698081824"/>
      </c:lineChart>
      <c:catAx>
        <c:axId val="6980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081824"/>
        <c:crosses val="autoZero"/>
        <c:auto val="1"/>
        <c:lblAlgn val="ctr"/>
        <c:lblOffset val="100"/>
        <c:noMultiLvlLbl val="0"/>
      </c:catAx>
      <c:valAx>
        <c:axId val="6980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Get, len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 thred'!$C$2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('10k thred'!$B$1,'10k thred'!$F$1,'10k thred'!$J$1,'10k thred'!$N$1,'10k thred'!$R$1,'10k thred'!$V$1)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('10k thred'!$C$3,'10k thred'!$G$3,'10k thred'!$K$3,'10k thred'!$O$3,'10k thred'!$S$3,'10k thred'!$W$3)</c:f>
              <c:numCache>
                <c:formatCode>General</c:formatCode>
                <c:ptCount val="6"/>
                <c:pt idx="0">
                  <c:v>315778</c:v>
                </c:pt>
                <c:pt idx="1">
                  <c:v>284031</c:v>
                </c:pt>
                <c:pt idx="2">
                  <c:v>320187</c:v>
                </c:pt>
                <c:pt idx="3">
                  <c:v>595212</c:v>
                </c:pt>
                <c:pt idx="4">
                  <c:v>1840049</c:v>
                </c:pt>
                <c:pt idx="5">
                  <c:v>1521308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D-43EF-BDAD-14BA0B9B7654}"/>
            </c:ext>
          </c:extLst>
        </c:ser>
        <c:ser>
          <c:idx val="1"/>
          <c:order val="1"/>
          <c:tx>
            <c:strRef>
              <c:f>'10k thred'!$E$2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('10k thred'!$E$3,'10k thred'!$I$3,'10k thred'!$M$3,'10k thred'!$Q$3,'10k thred'!$U$3,'10k thred'!$Y$3)</c:f>
              <c:numCache>
                <c:formatCode>General</c:formatCode>
                <c:ptCount val="6"/>
                <c:pt idx="0">
                  <c:v>337261</c:v>
                </c:pt>
                <c:pt idx="1">
                  <c:v>471857</c:v>
                </c:pt>
                <c:pt idx="2">
                  <c:v>336630</c:v>
                </c:pt>
                <c:pt idx="3">
                  <c:v>701266</c:v>
                </c:pt>
                <c:pt idx="4">
                  <c:v>1142422</c:v>
                </c:pt>
                <c:pt idx="5">
                  <c:v>1968347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D-43EF-BDAD-14BA0B9B7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077248"/>
        <c:axId val="698081824"/>
      </c:lineChart>
      <c:catAx>
        <c:axId val="6980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081824"/>
        <c:crosses val="autoZero"/>
        <c:auto val="1"/>
        <c:lblAlgn val="ctr"/>
        <c:lblOffset val="100"/>
        <c:noMultiLvlLbl val="0"/>
      </c:catAx>
      <c:valAx>
        <c:axId val="6980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Put, 40 Operations</a:t>
            </a:r>
            <a:r>
              <a:rPr lang="en-US" baseline="0"/>
              <a:t> per job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thred '!$B$2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('100k thred '!$B$1,'100k thred '!$F$1,'100k thred '!$J$1,'100k thred '!$N$1,'100k thred '!$R$1,'100k thred '!$V$1)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('100k thred '!$B$3,'100k thred '!$F$3,'100k thred '!$J$3,'100k thred '!$N$3,'100k thred '!$R$3,'100k thred '!$V$3)</c:f>
              <c:numCache>
                <c:formatCode>General</c:formatCode>
                <c:ptCount val="6"/>
                <c:pt idx="0">
                  <c:v>716854740</c:v>
                </c:pt>
                <c:pt idx="1">
                  <c:v>644414886</c:v>
                </c:pt>
                <c:pt idx="2">
                  <c:v>392888903</c:v>
                </c:pt>
                <c:pt idx="3">
                  <c:v>239416009</c:v>
                </c:pt>
                <c:pt idx="4">
                  <c:v>221773696</c:v>
                </c:pt>
                <c:pt idx="5">
                  <c:v>368185394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7-4D1F-A201-716A594E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077248"/>
        <c:axId val="698081824"/>
      </c:lineChart>
      <c:catAx>
        <c:axId val="6980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081824"/>
        <c:crosses val="autoZero"/>
        <c:auto val="1"/>
        <c:lblAlgn val="ctr"/>
        <c:lblOffset val="100"/>
        <c:noMultiLvlLbl val="0"/>
      </c:catAx>
      <c:valAx>
        <c:axId val="6980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Get, </a:t>
            </a:r>
            <a:r>
              <a:rPr lang="en-US" sz="1400" b="0" i="0" u="none" strike="noStrike" baseline="0">
                <a:effectLst/>
              </a:rPr>
              <a:t>20 Operations per job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thred 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('100k thred '!$B$1,'100k thred '!$F$1,'100k thred '!$J$1,'100k thred '!$N$1,'100k thred '!$R$1,'100k thred '!$V$1)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('100k thred '!$C$3,'100k thred '!$G$3,'100k thred '!$K$3,'100k thred '!$O$3,'100k thred '!$S$3,'100k thred '!$W$3)</c:f>
              <c:numCache>
                <c:formatCode>General</c:formatCode>
                <c:ptCount val="6"/>
                <c:pt idx="0">
                  <c:v>243906</c:v>
                </c:pt>
                <c:pt idx="1">
                  <c:v>260506</c:v>
                </c:pt>
                <c:pt idx="2">
                  <c:v>501313</c:v>
                </c:pt>
                <c:pt idx="3">
                  <c:v>743027</c:v>
                </c:pt>
                <c:pt idx="4">
                  <c:v>1006448</c:v>
                </c:pt>
                <c:pt idx="5">
                  <c:v>1724752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4-44C1-8D39-DCE2B26383E7}"/>
            </c:ext>
          </c:extLst>
        </c:ser>
        <c:ser>
          <c:idx val="1"/>
          <c:order val="1"/>
          <c:tx>
            <c:strRef>
              <c:f>'100k thred 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('100k thred '!$E$3,'100k thred '!$I$3,'100k thred '!$M$3,'100k thred '!$Q$3,'100k thred '!$U$3,'100k thred '!$Y$3)</c:f>
              <c:numCache>
                <c:formatCode>General</c:formatCode>
                <c:ptCount val="6"/>
                <c:pt idx="0">
                  <c:v>174998</c:v>
                </c:pt>
                <c:pt idx="1">
                  <c:v>220050</c:v>
                </c:pt>
                <c:pt idx="2">
                  <c:v>187470</c:v>
                </c:pt>
                <c:pt idx="3">
                  <c:v>770778</c:v>
                </c:pt>
                <c:pt idx="4">
                  <c:v>1287651</c:v>
                </c:pt>
                <c:pt idx="5">
                  <c:v>1844716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4-44C1-8D39-DCE2B263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077248"/>
        <c:axId val="698081824"/>
      </c:lineChart>
      <c:catAx>
        <c:axId val="6980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081824"/>
        <c:crosses val="autoZero"/>
        <c:auto val="1"/>
        <c:lblAlgn val="ctr"/>
        <c:lblOffset val="100"/>
        <c:noMultiLvlLbl val="0"/>
      </c:catAx>
      <c:valAx>
        <c:axId val="6980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10 50 100'!$F$2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50 100'!$F$3:$F$13</c:f>
              <c:numCache>
                <c:formatCode>General</c:formatCode>
                <c:ptCount val="11"/>
                <c:pt idx="0">
                  <c:v>0.45073232627806353</c:v>
                </c:pt>
                <c:pt idx="1">
                  <c:v>0.66004093288659216</c:v>
                </c:pt>
                <c:pt idx="2">
                  <c:v>0.63244397518172346</c:v>
                </c:pt>
                <c:pt idx="3">
                  <c:v>0.55132751147635239</c:v>
                </c:pt>
                <c:pt idx="4">
                  <c:v>0.53389490585246124</c:v>
                </c:pt>
                <c:pt idx="5">
                  <c:v>0.45419905371270958</c:v>
                </c:pt>
                <c:pt idx="6">
                  <c:v>0.47386398401562613</c:v>
                </c:pt>
                <c:pt idx="7">
                  <c:v>0.39953371172220548</c:v>
                </c:pt>
                <c:pt idx="8">
                  <c:v>0.72582234378662269</c:v>
                </c:pt>
                <c:pt idx="9">
                  <c:v>0.31149028398974504</c:v>
                </c:pt>
                <c:pt idx="10">
                  <c:v>0.41360730694959269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D-48AB-931E-686B9C4C4414}"/>
            </c:ext>
          </c:extLst>
        </c:ser>
        <c:ser>
          <c:idx val="1"/>
          <c:order val="1"/>
          <c:tx>
            <c:strRef>
              <c:f>'100k 10 50 100'!$H$2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50 100'!$H$3:$H$13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D-48AB-931E-686B9C4C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666864"/>
        <c:axId val="672723920"/>
      </c:lineChart>
      <c:catAx>
        <c:axId val="69566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23920"/>
        <c:crosses val="autoZero"/>
        <c:auto val="1"/>
        <c:lblAlgn val="ctr"/>
        <c:lblOffset val="100"/>
        <c:noMultiLvlLbl val="0"/>
      </c:catAx>
      <c:valAx>
        <c:axId val="6727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3.0625964460289173E-2"/>
              <c:y val="0.38704104695246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56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 Get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10 50 100'!$C$2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50 100'!$C$3:$C$13</c:f>
              <c:numCache>
                <c:formatCode>General</c:formatCode>
                <c:ptCount val="11"/>
                <c:pt idx="0">
                  <c:v>0.73276674318163137</c:v>
                </c:pt>
                <c:pt idx="1">
                  <c:v>1.033609116425364</c:v>
                </c:pt>
                <c:pt idx="2">
                  <c:v>0.39876346751775232</c:v>
                </c:pt>
                <c:pt idx="3">
                  <c:v>4.5986503748659269</c:v>
                </c:pt>
                <c:pt idx="4">
                  <c:v>0.84625796529759811</c:v>
                </c:pt>
                <c:pt idx="5">
                  <c:v>1.2002599600114572</c:v>
                </c:pt>
                <c:pt idx="6">
                  <c:v>1.0371305798547032</c:v>
                </c:pt>
                <c:pt idx="7">
                  <c:v>0.70205706143742375</c:v>
                </c:pt>
                <c:pt idx="8">
                  <c:v>1.2442179496474983</c:v>
                </c:pt>
                <c:pt idx="9">
                  <c:v>1.1733434979485913</c:v>
                </c:pt>
                <c:pt idx="10">
                  <c:v>1.2666034690184296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5-425A-BE9D-9A031392CDCB}"/>
            </c:ext>
          </c:extLst>
        </c:ser>
        <c:ser>
          <c:idx val="1"/>
          <c:order val="1"/>
          <c:tx>
            <c:strRef>
              <c:f>'100k 10 50 100'!$E$2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50 100'!$E$3:$E$13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5-425A-BE9D-9A031392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413288433856892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10 50 100'!$C$2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50 100'!$G$3:$G$13</c:f>
              <c:numCache>
                <c:formatCode>General</c:formatCode>
                <c:ptCount val="11"/>
                <c:pt idx="0">
                  <c:v>1.8187495762264707</c:v>
                </c:pt>
                <c:pt idx="1">
                  <c:v>0.54813292869523178</c:v>
                </c:pt>
                <c:pt idx="2">
                  <c:v>1.559221871584511</c:v>
                </c:pt>
                <c:pt idx="3">
                  <c:v>1.4384893171744484</c:v>
                </c:pt>
                <c:pt idx="4">
                  <c:v>1.503008599190504</c:v>
                </c:pt>
                <c:pt idx="5">
                  <c:v>1.2294568787815068</c:v>
                </c:pt>
                <c:pt idx="6">
                  <c:v>1.6910781114850688</c:v>
                </c:pt>
                <c:pt idx="7">
                  <c:v>1.314915694092001</c:v>
                </c:pt>
                <c:pt idx="8">
                  <c:v>2.1566518768263645</c:v>
                </c:pt>
                <c:pt idx="9">
                  <c:v>0.1121318039904388</c:v>
                </c:pt>
                <c:pt idx="10">
                  <c:v>1.0825837007235435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D-4C7E-BAE3-6145584E3F0F}"/>
            </c:ext>
          </c:extLst>
        </c:ser>
        <c:ser>
          <c:idx val="1"/>
          <c:order val="1"/>
          <c:tx>
            <c:strRef>
              <c:f>'100k 10 50 100'!$E$2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50 100'!$I$3:$I$13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D-4C7E-BAE3-6145584E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</a:t>
            </a:r>
            <a:r>
              <a:rPr lang="en-US" sz="1400" b="0" i="0" u="none" strike="noStrike" baseline="0">
                <a:effectLst/>
              </a:rPr>
              <a:t>Get Operations</a:t>
            </a:r>
            <a:endParaRPr lang="en-IL"/>
          </a:p>
        </c:rich>
      </c:tx>
      <c:layout>
        <c:manualLayout>
          <c:xMode val="edge"/>
          <c:yMode val="edge"/>
          <c:x val="0.235673508433617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10 50 100'!$C$2</c:f>
              <c:strCache>
                <c:ptCount val="1"/>
                <c:pt idx="0">
                  <c:v>TX - 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50 100'!$K$3:$K$13</c:f>
              <c:numCache>
                <c:formatCode>General</c:formatCode>
                <c:ptCount val="11"/>
                <c:pt idx="0">
                  <c:v>0.79989501249866946</c:v>
                </c:pt>
                <c:pt idx="1">
                  <c:v>0.66870867360698727</c:v>
                </c:pt>
                <c:pt idx="2">
                  <c:v>0.54739305769976754</c:v>
                </c:pt>
                <c:pt idx="3">
                  <c:v>0.46472125476749387</c:v>
                </c:pt>
                <c:pt idx="4">
                  <c:v>0.44195110157639117</c:v>
                </c:pt>
                <c:pt idx="5">
                  <c:v>0.96029027089045127</c:v>
                </c:pt>
                <c:pt idx="6">
                  <c:v>0.5050978387435745</c:v>
                </c:pt>
                <c:pt idx="7">
                  <c:v>1.0285238617044421</c:v>
                </c:pt>
                <c:pt idx="8">
                  <c:v>1.108084950335154</c:v>
                </c:pt>
                <c:pt idx="9">
                  <c:v>0.83886454007584554</c:v>
                </c:pt>
                <c:pt idx="10">
                  <c:v>0.98333701341821877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E-49CB-A5D4-0F1427BE42E3}"/>
            </c:ext>
          </c:extLst>
        </c:ser>
        <c:ser>
          <c:idx val="1"/>
          <c:order val="1"/>
          <c:tx>
            <c:strRef>
              <c:f>'100k 10 50 100'!$E$2</c:f>
              <c:strCache>
                <c:ptCount val="1"/>
                <c:pt idx="0">
                  <c:v>Oracle -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10 50 100'!$A$3:$A$13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10 50 100'!$M$3:$M$13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E-49CB-A5D4-0F1427BE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23568"/>
        <c:axId val="672702288"/>
      </c:lineChart>
      <c:catAx>
        <c:axId val="6987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2288"/>
        <c:crosses val="autoZero"/>
        <c:auto val="1"/>
        <c:lblAlgn val="ctr"/>
        <c:lblOffset val="100"/>
        <c:noMultiLvlLbl val="0"/>
      </c:catAx>
      <c:valAx>
        <c:axId val="67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-100,500,1000'!$B$2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-100,500,1000'!$B$3:$B$13</c:f>
              <c:numCache>
                <c:formatCode>General</c:formatCode>
                <c:ptCount val="11"/>
                <c:pt idx="0">
                  <c:v>0.24361068768306224</c:v>
                </c:pt>
                <c:pt idx="1">
                  <c:v>0.3389243046731566</c:v>
                </c:pt>
                <c:pt idx="2">
                  <c:v>0.27010476229678931</c:v>
                </c:pt>
                <c:pt idx="3">
                  <c:v>0.49009159905805311</c:v>
                </c:pt>
                <c:pt idx="4">
                  <c:v>0.58087215052536278</c:v>
                </c:pt>
                <c:pt idx="5">
                  <c:v>0.43527645997530989</c:v>
                </c:pt>
                <c:pt idx="6">
                  <c:v>0.34052846153827182</c:v>
                </c:pt>
                <c:pt idx="7">
                  <c:v>0.40184603993528328</c:v>
                </c:pt>
                <c:pt idx="8">
                  <c:v>0.38986601560312462</c:v>
                </c:pt>
                <c:pt idx="9">
                  <c:v>0.38514305705105695</c:v>
                </c:pt>
                <c:pt idx="10">
                  <c:v>0.33371368586406364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C4E-BED2-D8016E46B51E}"/>
            </c:ext>
          </c:extLst>
        </c:ser>
        <c:ser>
          <c:idx val="1"/>
          <c:order val="1"/>
          <c:tx>
            <c:strRef>
              <c:f>'100k -100,500,1000'!$D$2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C4E-BED2-D8016E46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61440"/>
        <c:axId val="672705200"/>
      </c:lineChart>
      <c:catAx>
        <c:axId val="6726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5200"/>
        <c:crosses val="autoZero"/>
        <c:auto val="1"/>
        <c:lblAlgn val="ctr"/>
        <c:lblOffset val="100"/>
        <c:noMultiLvlLbl val="0"/>
      </c:catAx>
      <c:valAx>
        <c:axId val="6727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6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-100,500,1000'!$J$2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-100,500,1000'!$J$3:$J$13</c:f>
              <c:numCache>
                <c:formatCode>General</c:formatCode>
                <c:ptCount val="11"/>
                <c:pt idx="0">
                  <c:v>1.9070373912635581</c:v>
                </c:pt>
                <c:pt idx="1">
                  <c:v>1.799394982955137</c:v>
                </c:pt>
                <c:pt idx="2">
                  <c:v>1.4968598662795405</c:v>
                </c:pt>
                <c:pt idx="3">
                  <c:v>0.96357411423939177</c:v>
                </c:pt>
                <c:pt idx="4">
                  <c:v>0.66938215814833812</c:v>
                </c:pt>
                <c:pt idx="5">
                  <c:v>0.60252494017246039</c:v>
                </c:pt>
                <c:pt idx="6">
                  <c:v>0.60522485147130767</c:v>
                </c:pt>
                <c:pt idx="7">
                  <c:v>0.54953532376944114</c:v>
                </c:pt>
                <c:pt idx="8">
                  <c:v>0.47386072282967423</c:v>
                </c:pt>
                <c:pt idx="9">
                  <c:v>0.45847500840078398</c:v>
                </c:pt>
                <c:pt idx="10">
                  <c:v>0.45847500840078398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9-48B0-A378-78419E830EC0}"/>
            </c:ext>
          </c:extLst>
        </c:ser>
        <c:ser>
          <c:idx val="1"/>
          <c:order val="1"/>
          <c:tx>
            <c:strRef>
              <c:f>'100k -100,500,1000'!$L$2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-100,500,1000'!$L$3:$L$13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9-48B0-A378-78419E83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96368"/>
        <c:axId val="672706864"/>
      </c:lineChart>
      <c:catAx>
        <c:axId val="6987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06864"/>
        <c:crosses val="autoZero"/>
        <c:auto val="1"/>
        <c:lblAlgn val="ctr"/>
        <c:lblOffset val="100"/>
        <c:noMultiLvlLbl val="0"/>
      </c:catAx>
      <c:valAx>
        <c:axId val="6727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87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500,000 </a:t>
            </a:r>
            <a:r>
              <a:rPr lang="en-US" sz="1400" b="0" i="0" u="none" strike="noStrike" baseline="0">
                <a:effectLst/>
              </a:rPr>
              <a:t>Put Operations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-100,500,1000'!$F$2</c:f>
              <c:strCache>
                <c:ptCount val="1"/>
                <c:pt idx="0">
                  <c:v>TX -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-100,500,1000'!$F$3:$F$13</c:f>
              <c:numCache>
                <c:formatCode>General</c:formatCode>
                <c:ptCount val="11"/>
                <c:pt idx="0">
                  <c:v>2.1576475012507772</c:v>
                </c:pt>
                <c:pt idx="1">
                  <c:v>2.3192942789349305</c:v>
                </c:pt>
                <c:pt idx="2">
                  <c:v>1.792152547707681</c:v>
                </c:pt>
                <c:pt idx="3">
                  <c:v>1.0124899202531121</c:v>
                </c:pt>
                <c:pt idx="4">
                  <c:v>0.81026487949376347</c:v>
                </c:pt>
                <c:pt idx="5">
                  <c:v>0.7369637526316849</c:v>
                </c:pt>
                <c:pt idx="6">
                  <c:v>0.68435328560283437</c:v>
                </c:pt>
                <c:pt idx="7">
                  <c:v>0.60822560793124869</c:v>
                </c:pt>
                <c:pt idx="8">
                  <c:v>0.59886548150411401</c:v>
                </c:pt>
                <c:pt idx="9">
                  <c:v>0.55428290660375545</c:v>
                </c:pt>
                <c:pt idx="10">
                  <c:v>0.51224192125203905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2-4B90-8E7E-5B7A1A91CE4E}"/>
            </c:ext>
          </c:extLst>
        </c:ser>
        <c:ser>
          <c:idx val="1"/>
          <c:order val="1"/>
          <c:tx>
            <c:strRef>
              <c:f>'100k -100,500,1000'!$H$2</c:f>
              <c:strCache>
                <c:ptCount val="1"/>
                <c:pt idx="0">
                  <c:v>Oracle -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'100k -100,500,1000'!$A$3:$A$13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'100k -100,500,1000'!$H$3:$H$13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2-4B90-8E7E-5B7A1A91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666864"/>
        <c:axId val="672723920"/>
      </c:lineChart>
      <c:catAx>
        <c:axId val="69566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per job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2723920"/>
        <c:crosses val="autoZero"/>
        <c:auto val="1"/>
        <c:lblAlgn val="ctr"/>
        <c:lblOffset val="100"/>
        <c:noMultiLvlLbl val="0"/>
      </c:catAx>
      <c:valAx>
        <c:axId val="6727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3.0625964460289173E-2"/>
              <c:y val="0.38704104695246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56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592951</xdr:colOff>
      <xdr:row>18</xdr:row>
      <xdr:rowOff>13927</xdr:rowOff>
    </xdr:from>
    <xdr:to>
      <xdr:col>8</xdr:col>
      <xdr:colOff>288151</xdr:colOff>
      <xdr:row>32</xdr:row>
      <xdr:rowOff>90127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E8B7C-7582-4E6C-A69A-9B19400DF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350805</xdr:colOff>
      <xdr:row>17</xdr:row>
      <xdr:rowOff>188576</xdr:rowOff>
    </xdr:from>
    <xdr:to>
      <xdr:col>24</xdr:col>
      <xdr:colOff>40209</xdr:colOff>
      <xdr:row>32</xdr:row>
      <xdr:rowOff>74276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B38A57-F241-4840-91F7-1AA5A5819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500517</xdr:colOff>
      <xdr:row>17</xdr:row>
      <xdr:rowOff>173179</xdr:rowOff>
    </xdr:from>
    <xdr:to>
      <xdr:col>16</xdr:col>
      <xdr:colOff>185206</xdr:colOff>
      <xdr:row>32</xdr:row>
      <xdr:rowOff>58879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85322C-9837-4AE4-9ABB-93F8B5E4A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604886</xdr:colOff>
      <xdr:row>34</xdr:row>
      <xdr:rowOff>21658</xdr:rowOff>
    </xdr:from>
    <xdr:to>
      <xdr:col>8</xdr:col>
      <xdr:colOff>299855</xdr:colOff>
      <xdr:row>48</xdr:row>
      <xdr:rowOff>97858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0B6CA6-1E69-4CE6-9D41-C87EF99E8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44823</xdr:colOff>
      <xdr:row>33</xdr:row>
      <xdr:rowOff>182310</xdr:rowOff>
    </xdr:from>
    <xdr:to>
      <xdr:col>16</xdr:col>
      <xdr:colOff>341893</xdr:colOff>
      <xdr:row>48</xdr:row>
      <xdr:rowOff>68010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D5700A-F447-468A-9DA4-FD362D297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563655</xdr:colOff>
      <xdr:row>34</xdr:row>
      <xdr:rowOff>3362</xdr:rowOff>
    </xdr:from>
    <xdr:to>
      <xdr:col>24</xdr:col>
      <xdr:colOff>246642</xdr:colOff>
      <xdr:row>48</xdr:row>
      <xdr:rowOff>79562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BE028C-F787-45EF-8F65-3001B1209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0.19817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0.19592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0.1931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0.1958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0.19845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592951</xdr:colOff>
      <xdr:row>18</xdr:row>
      <xdr:rowOff>13927</xdr:rowOff>
    </xdr:from>
    <xdr:to>
      <xdr:col>8</xdr:col>
      <xdr:colOff>288151</xdr:colOff>
      <xdr:row>32</xdr:row>
      <xdr:rowOff>90127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DC8F7-1411-490D-BDA2-CE184F52F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595733</xdr:colOff>
      <xdr:row>17</xdr:row>
      <xdr:rowOff>161362</xdr:rowOff>
    </xdr:from>
    <xdr:to>
      <xdr:col>24</xdr:col>
      <xdr:colOff>285137</xdr:colOff>
      <xdr:row>32</xdr:row>
      <xdr:rowOff>47062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3EFCE-140C-401B-B729-BB3D0896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595767</xdr:colOff>
      <xdr:row>18</xdr:row>
      <xdr:rowOff>9892</xdr:rowOff>
    </xdr:from>
    <xdr:to>
      <xdr:col>16</xdr:col>
      <xdr:colOff>280456</xdr:colOff>
      <xdr:row>32</xdr:row>
      <xdr:rowOff>86092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CFE464-676A-4D4F-AD0A-0B64C6ABC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604886</xdr:colOff>
      <xdr:row>34</xdr:row>
      <xdr:rowOff>21658</xdr:rowOff>
    </xdr:from>
    <xdr:to>
      <xdr:col>8</xdr:col>
      <xdr:colOff>299855</xdr:colOff>
      <xdr:row>48</xdr:row>
      <xdr:rowOff>97858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21FFD9-DC61-4487-A10F-600803061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44823</xdr:colOff>
      <xdr:row>33</xdr:row>
      <xdr:rowOff>182310</xdr:rowOff>
    </xdr:from>
    <xdr:to>
      <xdr:col>16</xdr:col>
      <xdr:colOff>341893</xdr:colOff>
      <xdr:row>48</xdr:row>
      <xdr:rowOff>68010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47A11F-8885-4174-878A-751B6E2A9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563655</xdr:colOff>
      <xdr:row>34</xdr:row>
      <xdr:rowOff>3362</xdr:rowOff>
    </xdr:from>
    <xdr:to>
      <xdr:col>24</xdr:col>
      <xdr:colOff>246642</xdr:colOff>
      <xdr:row>48</xdr:row>
      <xdr:rowOff>79562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D3C215-684B-4A19-BA91-D925F6A98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0.19309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F812F1-109A-4350-B630-3E228B87AB49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0.19817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0.19592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0.1931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0.19309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F812F1-109A-4350-B630-3E228B87AB49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0.1958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0.19845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592951</xdr:colOff>
      <xdr:row>18</xdr:row>
      <xdr:rowOff>13927</xdr:rowOff>
    </xdr:from>
    <xdr:to>
      <xdr:col>8</xdr:col>
      <xdr:colOff>288151</xdr:colOff>
      <xdr:row>32</xdr:row>
      <xdr:rowOff>90127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8D4C8-872B-4AA3-B3A7-2C13BAB48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595733</xdr:colOff>
      <xdr:row>17</xdr:row>
      <xdr:rowOff>161362</xdr:rowOff>
    </xdr:from>
    <xdr:to>
      <xdr:col>24</xdr:col>
      <xdr:colOff>285137</xdr:colOff>
      <xdr:row>32</xdr:row>
      <xdr:rowOff>47062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DC2BD-DB90-4523-8D20-8061BED7D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595767</xdr:colOff>
      <xdr:row>18</xdr:row>
      <xdr:rowOff>9892</xdr:rowOff>
    </xdr:from>
    <xdr:to>
      <xdr:col>16</xdr:col>
      <xdr:colOff>280456</xdr:colOff>
      <xdr:row>32</xdr:row>
      <xdr:rowOff>86092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BE94C6-5EFD-4D74-A8E5-99E1B1993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604886</xdr:colOff>
      <xdr:row>34</xdr:row>
      <xdr:rowOff>21658</xdr:rowOff>
    </xdr:from>
    <xdr:to>
      <xdr:col>8</xdr:col>
      <xdr:colOff>299855</xdr:colOff>
      <xdr:row>48</xdr:row>
      <xdr:rowOff>97858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006EA-8639-4A62-8810-8965490F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44823</xdr:colOff>
      <xdr:row>33</xdr:row>
      <xdr:rowOff>182310</xdr:rowOff>
    </xdr:from>
    <xdr:to>
      <xdr:col>16</xdr:col>
      <xdr:colOff>341893</xdr:colOff>
      <xdr:row>48</xdr:row>
      <xdr:rowOff>68010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783F01-439E-49FC-BA0D-90822124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563655</xdr:colOff>
      <xdr:row>34</xdr:row>
      <xdr:rowOff>3362</xdr:rowOff>
    </xdr:from>
    <xdr:to>
      <xdr:col>24</xdr:col>
      <xdr:colOff>246642</xdr:colOff>
      <xdr:row>48</xdr:row>
      <xdr:rowOff>79562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639D05-BAAF-42F4-9A9E-23BAB8C8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0.19309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F812F1-109A-4350-B630-3E228B87AB49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0.19817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0.19592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0.1931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0.1958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0.19845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264453</xdr:colOff>
      <xdr:row>11</xdr:row>
      <xdr:rowOff>74896</xdr:rowOff>
    </xdr:from>
    <xdr:to>
      <xdr:col>26</xdr:col>
      <xdr:colOff>388692</xdr:colOff>
      <xdr:row>28</xdr:row>
      <xdr:rowOff>26029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BFC31-B9F3-4614-A703-1FCA36F65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588065</xdr:colOff>
      <xdr:row>11</xdr:row>
      <xdr:rowOff>66261</xdr:rowOff>
    </xdr:from>
    <xdr:to>
      <xdr:col>17</xdr:col>
      <xdr:colOff>99391</xdr:colOff>
      <xdr:row>28</xdr:row>
      <xdr:rowOff>17394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0B33A-407B-4B00-B006-A1F3E5F29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0.19817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0.84948</cdr:y>
    </cdr:from>
    <cdr:to>
      <cdr:x>0.16013</cdr:x>
      <cdr:y>0.99121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6E31E6-B4F8-4C71-ABC9-4D07CD86DDB2}"/>
            </a:ext>
          </a:extLst>
        </cdr:cNvPr>
        <cdr:cNvSpPr txBox="1"/>
      </cdr:nvSpPr>
      <cdr:spPr>
        <a:xfrm xmlns:a="http://schemas.openxmlformats.org/drawingml/2006/main">
          <a:off x="0" y="2709518"/>
          <a:ext cx="903180" cy="452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0.85827</cdr:y>
    </cdr:from>
    <cdr:to>
      <cdr:x>0.16013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6E31E6-B4F8-4C71-ABC9-4D07CD86DDB2}"/>
            </a:ext>
          </a:extLst>
        </cdr:cNvPr>
        <cdr:cNvSpPr txBox="1"/>
      </cdr:nvSpPr>
      <cdr:spPr>
        <a:xfrm xmlns:a="http://schemas.openxmlformats.org/drawingml/2006/main">
          <a:off x="0" y="2737554"/>
          <a:ext cx="903180" cy="452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219630</xdr:colOff>
      <xdr:row>11</xdr:row>
      <xdr:rowOff>86102</xdr:rowOff>
    </xdr:from>
    <xdr:to>
      <xdr:col>26</xdr:col>
      <xdr:colOff>343869</xdr:colOff>
      <xdr:row>28</xdr:row>
      <xdr:rowOff>37235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505D5-69D6-4EDB-BB67-52D6546B5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588065</xdr:colOff>
      <xdr:row>11</xdr:row>
      <xdr:rowOff>66261</xdr:rowOff>
    </xdr:from>
    <xdr:to>
      <xdr:col>17</xdr:col>
      <xdr:colOff>99391</xdr:colOff>
      <xdr:row>28</xdr:row>
      <xdr:rowOff>17394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7C3CB-8B41-4310-B183-E9932F0EC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0.84948</cdr:y>
    </cdr:from>
    <cdr:to>
      <cdr:x>0.16013</cdr:x>
      <cdr:y>0.99121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6E31E6-B4F8-4C71-ABC9-4D07CD86DDB2}"/>
            </a:ext>
          </a:extLst>
        </cdr:cNvPr>
        <cdr:cNvSpPr txBox="1"/>
      </cdr:nvSpPr>
      <cdr:spPr>
        <a:xfrm xmlns:a="http://schemas.openxmlformats.org/drawingml/2006/main">
          <a:off x="0" y="2709518"/>
          <a:ext cx="903180" cy="452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0.85827</cdr:y>
    </cdr:from>
    <cdr:to>
      <cdr:x>0.16013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6E31E6-B4F8-4C71-ABC9-4D07CD86DDB2}"/>
            </a:ext>
          </a:extLst>
        </cdr:cNvPr>
        <cdr:cNvSpPr txBox="1"/>
      </cdr:nvSpPr>
      <cdr:spPr>
        <a:xfrm xmlns:a="http://schemas.openxmlformats.org/drawingml/2006/main">
          <a:off x="0" y="2737554"/>
          <a:ext cx="903180" cy="452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0.19592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0.1931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0.1958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0.19845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647B96-2871-4509-8020-AEABD92DCB53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592951</xdr:colOff>
      <xdr:row>18</xdr:row>
      <xdr:rowOff>13927</xdr:rowOff>
    </xdr:from>
    <xdr:to>
      <xdr:col>8</xdr:col>
      <xdr:colOff>288151</xdr:colOff>
      <xdr:row>32</xdr:row>
      <xdr:rowOff>90127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C7BD5-241B-4256-841C-1590F7A6D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595733</xdr:colOff>
      <xdr:row>17</xdr:row>
      <xdr:rowOff>161362</xdr:rowOff>
    </xdr:from>
    <xdr:to>
      <xdr:col>24</xdr:col>
      <xdr:colOff>285137</xdr:colOff>
      <xdr:row>32</xdr:row>
      <xdr:rowOff>47062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EB99D-2689-45AE-9346-1CAB16CE6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595767</xdr:colOff>
      <xdr:row>18</xdr:row>
      <xdr:rowOff>9892</xdr:rowOff>
    </xdr:from>
    <xdr:to>
      <xdr:col>16</xdr:col>
      <xdr:colOff>280456</xdr:colOff>
      <xdr:row>32</xdr:row>
      <xdr:rowOff>86092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9CA60-CA53-4778-B873-A6FFC6C4A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604886</xdr:colOff>
      <xdr:row>34</xdr:row>
      <xdr:rowOff>21658</xdr:rowOff>
    </xdr:from>
    <xdr:to>
      <xdr:col>8</xdr:col>
      <xdr:colOff>299855</xdr:colOff>
      <xdr:row>48</xdr:row>
      <xdr:rowOff>97858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745CAA-46E6-41FF-BE90-0FC7CE1CD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44823</xdr:colOff>
      <xdr:row>33</xdr:row>
      <xdr:rowOff>182310</xdr:rowOff>
    </xdr:from>
    <xdr:to>
      <xdr:col>16</xdr:col>
      <xdr:colOff>341893</xdr:colOff>
      <xdr:row>48</xdr:row>
      <xdr:rowOff>68010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588D09-C128-4270-9413-F966BA66B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563655</xdr:colOff>
      <xdr:row>34</xdr:row>
      <xdr:rowOff>3362</xdr:rowOff>
    </xdr:from>
    <xdr:to>
      <xdr:col>24</xdr:col>
      <xdr:colOff>246642</xdr:colOff>
      <xdr:row>48</xdr:row>
      <xdr:rowOff>79562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D0D96C-16D7-48FE-AB4C-4C44AE8F5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0.8352</cdr:y>
    </cdr:from>
    <cdr:to>
      <cdr:x>0.19309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F812F1-109A-4350-B630-3E228B87AB49}"/>
            </a:ext>
          </a:extLst>
        </cdr:cNvPr>
        <cdr:cNvSpPr txBox="1"/>
      </cdr:nvSpPr>
      <cdr:spPr>
        <a:xfrm xmlns:a="http://schemas.openxmlformats.org/drawingml/2006/main">
          <a:off x="0" y="2291123"/>
          <a:ext cx="904875" cy="45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rgbClr val="00B050"/>
              </a:solidFill>
            </a:rPr>
            <a:t>Key range</a:t>
          </a:r>
        </a:p>
        <a:p xmlns:a="http://schemas.openxmlformats.org/drawingml/2006/main">
          <a:pPr algn="ctr"/>
          <a:r>
            <a:rPr lang="en-US" sz="1000" b="1" u="none">
              <a:solidFill>
                <a:srgbClr val="00B050"/>
              </a:solidFill>
            </a:rPr>
            <a:t>0</a:t>
          </a:r>
          <a:r>
            <a:rPr lang="en-US" sz="1000" b="1" u="none" baseline="0">
              <a:solidFill>
                <a:srgbClr val="00B050"/>
              </a:solidFill>
            </a:rPr>
            <a:t> - 100,000</a:t>
          </a:r>
          <a:endParaRPr lang="en-IL" sz="1000" b="1" u="none">
            <a:solidFill>
              <a:srgbClr val="00B05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pir/Google%20Drive/Technion/Semester-8/ProjectB/TXHashMap/resThreadAmounts.tx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B1" t="str">
            <v>1</v>
          </cell>
          <cell r="F1" t="str">
            <v>2</v>
          </cell>
          <cell r="J1" t="str">
            <v>4</v>
          </cell>
          <cell r="N1" t="str">
            <v>8</v>
          </cell>
          <cell r="R1" t="str">
            <v>16</v>
          </cell>
          <cell r="V1" t="str">
            <v>32</v>
          </cell>
        </row>
        <row r="2">
          <cell r="B2" t="str">
            <v>TX - Put</v>
          </cell>
          <cell r="C2" t="str">
            <v>TX - Get</v>
          </cell>
          <cell r="D2" t="str">
            <v>Oracle - Put</v>
          </cell>
          <cell r="E2" t="str">
            <v>Oracle - Get</v>
          </cell>
        </row>
        <row r="3">
          <cell r="B3">
            <v>2664606858</v>
          </cell>
          <cell r="C3">
            <v>386917</v>
          </cell>
          <cell r="D3">
            <v>263690954</v>
          </cell>
          <cell r="E3">
            <v>346877</v>
          </cell>
          <cell r="F3">
            <v>1749275414</v>
          </cell>
          <cell r="G3">
            <v>359093</v>
          </cell>
          <cell r="H3">
            <v>766538219</v>
          </cell>
          <cell r="I3">
            <v>238652</v>
          </cell>
          <cell r="J3">
            <v>942530497</v>
          </cell>
          <cell r="K3">
            <v>673631</v>
          </cell>
          <cell r="L3">
            <v>844870168</v>
          </cell>
          <cell r="M3">
            <v>210058</v>
          </cell>
          <cell r="N3">
            <v>540088825</v>
          </cell>
          <cell r="O3">
            <v>663778</v>
          </cell>
          <cell r="P3">
            <v>542799869</v>
          </cell>
          <cell r="Q3">
            <v>989184</v>
          </cell>
          <cell r="R3">
            <v>369072076</v>
          </cell>
          <cell r="S3">
            <v>1588706</v>
          </cell>
          <cell r="T3">
            <v>485205893</v>
          </cell>
          <cell r="U3">
            <v>915588</v>
          </cell>
          <cell r="V3">
            <v>419072188</v>
          </cell>
          <cell r="W3">
            <v>1927870</v>
          </cell>
          <cell r="X3">
            <v>445962494</v>
          </cell>
          <cell r="Y3">
            <v>2428433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zoomScale="70" zoomScaleNormal="70" workbookViewId="0">
      <selection activeCell="Y12" sqref="Y12"/>
    </sheetView>
  </sheetViews>
  <sheetFormatPr defaultRowHeight="15" x14ac:dyDescent="0.25"/>
  <cols>
    <col min="2" max="2" width="10" bestFit="1" customWidth="1"/>
    <col min="4" max="4" width="10" bestFit="1" customWidth="1"/>
    <col min="10" max="10" width="10" bestFit="1" customWidth="1"/>
  </cols>
  <sheetData>
    <row r="1" spans="1:13" x14ac:dyDescent="0.25">
      <c r="A1" t="s">
        <v>0</v>
      </c>
      <c r="B1" t="s">
        <v>1</v>
      </c>
      <c r="F1" t="s">
        <v>2</v>
      </c>
      <c r="J1" t="s">
        <v>3</v>
      </c>
    </row>
    <row r="2" spans="1:13" x14ac:dyDescent="0.25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 t="s">
        <v>8</v>
      </c>
      <c r="B3">
        <f>D54/B54</f>
        <v>0.28690285322988213</v>
      </c>
      <c r="C3">
        <f t="shared" ref="C3:K3" si="0">E54/C54</f>
        <v>0.73276674318163137</v>
      </c>
      <c r="D3">
        <v>1</v>
      </c>
      <c r="E3">
        <v>1</v>
      </c>
      <c r="F3">
        <f t="shared" si="0"/>
        <v>0.45073232627806353</v>
      </c>
      <c r="G3">
        <f t="shared" si="0"/>
        <v>1.8187495762264707</v>
      </c>
      <c r="H3">
        <v>1</v>
      </c>
      <c r="I3">
        <v>1</v>
      </c>
      <c r="J3">
        <f t="shared" si="0"/>
        <v>1.3534379718782976</v>
      </c>
      <c r="K3">
        <f t="shared" si="0"/>
        <v>0.79989501249866946</v>
      </c>
      <c r="L3">
        <v>1</v>
      </c>
      <c r="M3">
        <v>1</v>
      </c>
    </row>
    <row r="4" spans="1:13" x14ac:dyDescent="0.25">
      <c r="A4" t="s">
        <v>9</v>
      </c>
      <c r="B4">
        <f t="shared" ref="B4:B13" si="1">D55/B55</f>
        <v>0.38636950483350191</v>
      </c>
      <c r="C4">
        <f t="shared" ref="C4:C13" si="2">E55/C55</f>
        <v>1.033609116425364</v>
      </c>
      <c r="D4">
        <v>1</v>
      </c>
      <c r="E4">
        <v>1</v>
      </c>
      <c r="F4">
        <f t="shared" ref="F4:F13" si="3">H55/F55</f>
        <v>0.66004093288659216</v>
      </c>
      <c r="G4">
        <f t="shared" ref="G4:G13" si="4">I55/G55</f>
        <v>0.54813292869523178</v>
      </c>
      <c r="H4">
        <v>1</v>
      </c>
      <c r="I4">
        <v>1</v>
      </c>
      <c r="J4">
        <f t="shared" ref="J4:J13" si="5">L55/J55</f>
        <v>1.1033745447332166</v>
      </c>
      <c r="K4">
        <f t="shared" ref="K4:K13" si="6">M55/K55</f>
        <v>0.66870867360698727</v>
      </c>
      <c r="L4">
        <v>1</v>
      </c>
      <c r="M4">
        <v>1</v>
      </c>
    </row>
    <row r="5" spans="1:13" x14ac:dyDescent="0.25">
      <c r="A5" t="s">
        <v>10</v>
      </c>
      <c r="B5">
        <f t="shared" si="1"/>
        <v>0.65590491942298756</v>
      </c>
      <c r="C5">
        <f t="shared" si="2"/>
        <v>0.39876346751775232</v>
      </c>
      <c r="D5">
        <v>1</v>
      </c>
      <c r="E5">
        <v>1</v>
      </c>
      <c r="F5">
        <f t="shared" si="3"/>
        <v>0.63244397518172346</v>
      </c>
      <c r="G5">
        <f t="shared" si="4"/>
        <v>1.559221871584511</v>
      </c>
      <c r="H5">
        <v>1</v>
      </c>
      <c r="I5">
        <v>1</v>
      </c>
      <c r="J5">
        <f t="shared" si="5"/>
        <v>0.93853816506228094</v>
      </c>
      <c r="K5">
        <f t="shared" si="6"/>
        <v>0.54739305769976754</v>
      </c>
      <c r="L5">
        <v>1</v>
      </c>
      <c r="M5">
        <v>1</v>
      </c>
    </row>
    <row r="6" spans="1:13" x14ac:dyDescent="0.25">
      <c r="A6" t="s">
        <v>11</v>
      </c>
      <c r="B6">
        <f t="shared" si="1"/>
        <v>3.3392786592995094</v>
      </c>
      <c r="C6">
        <f t="shared" si="2"/>
        <v>4.5986503748659269</v>
      </c>
      <c r="D6">
        <v>1</v>
      </c>
      <c r="E6">
        <v>1</v>
      </c>
      <c r="F6">
        <f t="shared" si="3"/>
        <v>0.55132751147635239</v>
      </c>
      <c r="G6">
        <f t="shared" si="4"/>
        <v>1.4384893171744484</v>
      </c>
      <c r="H6">
        <v>1</v>
      </c>
      <c r="I6">
        <v>1</v>
      </c>
      <c r="J6">
        <f t="shared" si="5"/>
        <v>0.76273210834007743</v>
      </c>
      <c r="K6">
        <f t="shared" si="6"/>
        <v>0.46472125476749387</v>
      </c>
      <c r="L6">
        <v>1</v>
      </c>
      <c r="M6">
        <v>1</v>
      </c>
    </row>
    <row r="7" spans="1:13" x14ac:dyDescent="0.25">
      <c r="A7" t="s">
        <v>14</v>
      </c>
      <c r="B7">
        <f t="shared" si="1"/>
        <v>1.0502080737461841</v>
      </c>
      <c r="C7">
        <f t="shared" si="2"/>
        <v>0.84625796529759811</v>
      </c>
      <c r="D7">
        <v>1</v>
      </c>
      <c r="E7">
        <v>1</v>
      </c>
      <c r="F7">
        <f t="shared" si="3"/>
        <v>0.53389490585246124</v>
      </c>
      <c r="G7">
        <f t="shared" si="4"/>
        <v>1.503008599190504</v>
      </c>
      <c r="H7">
        <v>1</v>
      </c>
      <c r="I7">
        <v>1</v>
      </c>
      <c r="J7">
        <f t="shared" si="5"/>
        <v>0.57531025428606974</v>
      </c>
      <c r="K7">
        <f t="shared" si="6"/>
        <v>0.44195110157639117</v>
      </c>
      <c r="L7">
        <v>1</v>
      </c>
      <c r="M7">
        <v>1</v>
      </c>
    </row>
    <row r="8" spans="1:13" x14ac:dyDescent="0.25">
      <c r="A8" t="s">
        <v>12</v>
      </c>
      <c r="B8">
        <f t="shared" si="1"/>
        <v>1.0978040328058742</v>
      </c>
      <c r="C8">
        <f t="shared" si="2"/>
        <v>1.2002599600114572</v>
      </c>
      <c r="D8">
        <v>1</v>
      </c>
      <c r="E8">
        <v>1</v>
      </c>
      <c r="F8">
        <f t="shared" si="3"/>
        <v>0.45419905371270958</v>
      </c>
      <c r="G8">
        <f t="shared" si="4"/>
        <v>1.2294568787815068</v>
      </c>
      <c r="H8">
        <v>1</v>
      </c>
      <c r="I8">
        <v>1</v>
      </c>
      <c r="J8">
        <f t="shared" si="5"/>
        <v>0.46557318888895222</v>
      </c>
      <c r="K8">
        <f t="shared" si="6"/>
        <v>0.96029027089045127</v>
      </c>
      <c r="L8">
        <v>1</v>
      </c>
      <c r="M8">
        <v>1</v>
      </c>
    </row>
    <row r="9" spans="1:13" x14ac:dyDescent="0.25">
      <c r="A9" t="s">
        <v>15</v>
      </c>
      <c r="B9">
        <f t="shared" si="1"/>
        <v>1.0770091906031951</v>
      </c>
      <c r="C9">
        <f t="shared" si="2"/>
        <v>1.0371305798547032</v>
      </c>
      <c r="D9">
        <v>1</v>
      </c>
      <c r="E9">
        <v>1</v>
      </c>
      <c r="F9">
        <f t="shared" si="3"/>
        <v>0.47386398401562613</v>
      </c>
      <c r="G9">
        <f t="shared" si="4"/>
        <v>1.6910781114850688</v>
      </c>
      <c r="H9">
        <v>1</v>
      </c>
      <c r="I9">
        <v>1</v>
      </c>
      <c r="J9">
        <f t="shared" si="5"/>
        <v>0.43300896639034636</v>
      </c>
      <c r="K9">
        <f t="shared" si="6"/>
        <v>0.5050978387435745</v>
      </c>
      <c r="L9">
        <v>1</v>
      </c>
      <c r="M9">
        <v>1</v>
      </c>
    </row>
    <row r="10" spans="1:13" x14ac:dyDescent="0.25">
      <c r="A10" t="s">
        <v>16</v>
      </c>
      <c r="B10">
        <f t="shared" si="1"/>
        <v>0.75173330918848069</v>
      </c>
      <c r="C10">
        <f t="shared" si="2"/>
        <v>0.70205706143742375</v>
      </c>
      <c r="D10">
        <v>1</v>
      </c>
      <c r="E10">
        <v>1</v>
      </c>
      <c r="F10">
        <f t="shared" si="3"/>
        <v>0.39953371172220548</v>
      </c>
      <c r="G10">
        <f t="shared" si="4"/>
        <v>1.314915694092001</v>
      </c>
      <c r="H10">
        <v>1</v>
      </c>
      <c r="I10">
        <v>1</v>
      </c>
      <c r="J10">
        <f t="shared" si="5"/>
        <v>0.41177153582941545</v>
      </c>
      <c r="K10">
        <f t="shared" si="6"/>
        <v>1.0285238617044421</v>
      </c>
      <c r="L10">
        <v>1</v>
      </c>
      <c r="M10">
        <v>1</v>
      </c>
    </row>
    <row r="11" spans="1:13" x14ac:dyDescent="0.25">
      <c r="A11" t="s">
        <v>17</v>
      </c>
      <c r="B11">
        <f t="shared" si="1"/>
        <v>1.1913149323807457</v>
      </c>
      <c r="C11">
        <f t="shared" si="2"/>
        <v>1.2442179496474983</v>
      </c>
      <c r="D11">
        <v>1</v>
      </c>
      <c r="E11">
        <v>1</v>
      </c>
      <c r="F11">
        <f t="shared" si="3"/>
        <v>0.72582234378662269</v>
      </c>
      <c r="G11">
        <f t="shared" si="4"/>
        <v>2.1566518768263645</v>
      </c>
      <c r="H11">
        <v>1</v>
      </c>
      <c r="I11">
        <v>1</v>
      </c>
      <c r="J11">
        <f t="shared" si="5"/>
        <v>0.42743953581586641</v>
      </c>
      <c r="K11">
        <f t="shared" si="6"/>
        <v>1.108084950335154</v>
      </c>
      <c r="L11">
        <v>1</v>
      </c>
      <c r="M11">
        <v>1</v>
      </c>
    </row>
    <row r="12" spans="1:13" x14ac:dyDescent="0.25">
      <c r="A12" t="s">
        <v>18</v>
      </c>
      <c r="B12">
        <f t="shared" si="1"/>
        <v>1.4008413617754094</v>
      </c>
      <c r="C12">
        <f t="shared" si="2"/>
        <v>1.1733434979485913</v>
      </c>
      <c r="D12">
        <v>1</v>
      </c>
      <c r="E12">
        <v>1</v>
      </c>
      <c r="F12">
        <f t="shared" si="3"/>
        <v>0.31149028398974504</v>
      </c>
      <c r="G12">
        <f t="shared" si="4"/>
        <v>0.1121318039904388</v>
      </c>
      <c r="H12">
        <v>1</v>
      </c>
      <c r="I12">
        <v>1</v>
      </c>
      <c r="J12">
        <f t="shared" si="5"/>
        <v>0.3871683631424741</v>
      </c>
      <c r="K12">
        <f t="shared" si="6"/>
        <v>0.83886454007584554</v>
      </c>
      <c r="L12">
        <v>1</v>
      </c>
      <c r="M12">
        <v>1</v>
      </c>
    </row>
    <row r="13" spans="1:13" x14ac:dyDescent="0.25">
      <c r="A13" t="s">
        <v>13</v>
      </c>
      <c r="B13">
        <f t="shared" si="1"/>
        <v>1.3485929986317013</v>
      </c>
      <c r="C13">
        <f t="shared" si="2"/>
        <v>1.2666034690184296</v>
      </c>
      <c r="D13">
        <v>1</v>
      </c>
      <c r="E13">
        <v>1</v>
      </c>
      <c r="F13">
        <f t="shared" si="3"/>
        <v>0.41360730694959269</v>
      </c>
      <c r="G13">
        <f t="shared" si="4"/>
        <v>1.0825837007235435</v>
      </c>
      <c r="H13">
        <v>1</v>
      </c>
      <c r="I13">
        <v>1</v>
      </c>
      <c r="J13">
        <f t="shared" si="5"/>
        <v>0.38081926181256148</v>
      </c>
      <c r="K13">
        <f t="shared" si="6"/>
        <v>0.98333701341821877</v>
      </c>
      <c r="L13">
        <v>1</v>
      </c>
      <c r="M13">
        <v>1</v>
      </c>
    </row>
    <row r="52" spans="1:13" x14ac:dyDescent="0.25">
      <c r="A52" t="s">
        <v>0</v>
      </c>
      <c r="B52" t="s">
        <v>1</v>
      </c>
      <c r="F52" t="s">
        <v>2</v>
      </c>
      <c r="J52" t="s">
        <v>3</v>
      </c>
    </row>
    <row r="53" spans="1:13" x14ac:dyDescent="0.25">
      <c r="B53" t="s">
        <v>4</v>
      </c>
      <c r="C53" t="s">
        <v>5</v>
      </c>
      <c r="D53" t="s">
        <v>6</v>
      </c>
      <c r="E53" t="s">
        <v>7</v>
      </c>
      <c r="F53" t="s">
        <v>4</v>
      </c>
      <c r="G53" t="s">
        <v>5</v>
      </c>
      <c r="H53" t="s">
        <v>6</v>
      </c>
      <c r="I53" t="s">
        <v>7</v>
      </c>
      <c r="J53" t="s">
        <v>4</v>
      </c>
      <c r="K53" t="s">
        <v>5</v>
      </c>
      <c r="L53" t="s">
        <v>6</v>
      </c>
      <c r="M53" t="s">
        <v>7</v>
      </c>
    </row>
    <row r="54" spans="1:13" x14ac:dyDescent="0.25">
      <c r="A54" t="s">
        <v>8</v>
      </c>
      <c r="B54">
        <v>21134084</v>
      </c>
      <c r="C54">
        <v>3162780</v>
      </c>
      <c r="D54">
        <v>6063429</v>
      </c>
      <c r="E54">
        <v>2317580</v>
      </c>
      <c r="F54">
        <v>70781087</v>
      </c>
      <c r="G54">
        <v>15692344</v>
      </c>
      <c r="H54">
        <v>31903324</v>
      </c>
      <c r="I54">
        <v>28540444</v>
      </c>
      <c r="J54">
        <v>79034547</v>
      </c>
      <c r="K54">
        <v>1512561</v>
      </c>
      <c r="L54">
        <v>106968357</v>
      </c>
      <c r="M54">
        <v>1209890</v>
      </c>
    </row>
    <row r="55" spans="1:13" x14ac:dyDescent="0.25">
      <c r="A55" t="s">
        <v>9</v>
      </c>
      <c r="B55">
        <v>11614457</v>
      </c>
      <c r="C55">
        <v>2791445</v>
      </c>
      <c r="D55">
        <v>4487472</v>
      </c>
      <c r="E55">
        <v>2885263</v>
      </c>
      <c r="F55">
        <v>42127007</v>
      </c>
      <c r="G55">
        <v>18980582</v>
      </c>
      <c r="H55">
        <v>27805549</v>
      </c>
      <c r="I55">
        <v>10403882</v>
      </c>
      <c r="J55">
        <v>61825288</v>
      </c>
      <c r="K55">
        <v>1598101</v>
      </c>
      <c r="L55">
        <v>68216449</v>
      </c>
      <c r="M55">
        <v>1068664</v>
      </c>
    </row>
    <row r="56" spans="1:13" x14ac:dyDescent="0.25">
      <c r="A56" t="s">
        <v>10</v>
      </c>
      <c r="B56">
        <v>7054059</v>
      </c>
      <c r="C56">
        <v>2793295</v>
      </c>
      <c r="D56">
        <v>4626792</v>
      </c>
      <c r="E56">
        <v>1113864</v>
      </c>
      <c r="F56">
        <v>57235884</v>
      </c>
      <c r="G56">
        <v>19654031</v>
      </c>
      <c r="H56">
        <v>36198490</v>
      </c>
      <c r="I56">
        <v>30644995</v>
      </c>
      <c r="J56">
        <v>60854545</v>
      </c>
      <c r="K56">
        <v>1920545</v>
      </c>
      <c r="L56">
        <v>57114313</v>
      </c>
      <c r="M56">
        <v>1051293</v>
      </c>
    </row>
    <row r="57" spans="1:13" x14ac:dyDescent="0.25">
      <c r="A57" t="s">
        <v>11</v>
      </c>
      <c r="B57">
        <v>7489637</v>
      </c>
      <c r="C57">
        <v>5565990</v>
      </c>
      <c r="D57">
        <v>25009985</v>
      </c>
      <c r="E57">
        <v>25596042</v>
      </c>
      <c r="F57">
        <v>55588220</v>
      </c>
      <c r="G57">
        <v>19264613</v>
      </c>
      <c r="H57">
        <v>30647315</v>
      </c>
      <c r="I57">
        <v>27711940</v>
      </c>
      <c r="J57">
        <v>62394085</v>
      </c>
      <c r="K57">
        <v>2113794</v>
      </c>
      <c r="L57">
        <v>47589972</v>
      </c>
      <c r="M57">
        <v>982325</v>
      </c>
    </row>
    <row r="58" spans="1:13" x14ac:dyDescent="0.25">
      <c r="A58" t="s">
        <v>14</v>
      </c>
      <c r="B58">
        <v>24750840</v>
      </c>
      <c r="C58">
        <v>29407878</v>
      </c>
      <c r="D58">
        <v>25993532</v>
      </c>
      <c r="E58">
        <v>24886651</v>
      </c>
      <c r="F58">
        <v>55137076</v>
      </c>
      <c r="G58">
        <v>18344750</v>
      </c>
      <c r="H58">
        <v>29437404</v>
      </c>
      <c r="I58">
        <v>27572317</v>
      </c>
      <c r="J58">
        <v>62497525</v>
      </c>
      <c r="K58">
        <v>1960554</v>
      </c>
      <c r="L58">
        <v>35955467</v>
      </c>
      <c r="M58">
        <v>866469</v>
      </c>
    </row>
    <row r="59" spans="1:13" x14ac:dyDescent="0.25">
      <c r="A59" t="s">
        <v>12</v>
      </c>
      <c r="B59">
        <v>18038111</v>
      </c>
      <c r="C59">
        <v>18269733</v>
      </c>
      <c r="D59">
        <v>19802311</v>
      </c>
      <c r="E59">
        <v>21928429</v>
      </c>
      <c r="F59">
        <v>58899449</v>
      </c>
      <c r="G59">
        <v>19113247</v>
      </c>
      <c r="H59">
        <v>26752074</v>
      </c>
      <c r="I59">
        <v>23498913</v>
      </c>
      <c r="J59">
        <v>62264335</v>
      </c>
      <c r="K59">
        <v>1239394</v>
      </c>
      <c r="L59">
        <v>28988605</v>
      </c>
      <c r="M59">
        <v>1190178</v>
      </c>
    </row>
    <row r="60" spans="1:13" x14ac:dyDescent="0.25">
      <c r="A60" t="s">
        <v>15</v>
      </c>
      <c r="B60">
        <v>16683671</v>
      </c>
      <c r="C60">
        <v>17377267</v>
      </c>
      <c r="D60">
        <v>17968467</v>
      </c>
      <c r="E60">
        <v>18022495</v>
      </c>
      <c r="F60">
        <v>57927574</v>
      </c>
      <c r="G60">
        <v>14245818</v>
      </c>
      <c r="H60">
        <v>27449791</v>
      </c>
      <c r="I60">
        <v>24090791</v>
      </c>
      <c r="J60">
        <v>65303202</v>
      </c>
      <c r="K60">
        <v>1971816</v>
      </c>
      <c r="L60">
        <v>28276872</v>
      </c>
      <c r="M60">
        <v>995960</v>
      </c>
    </row>
    <row r="61" spans="1:13" x14ac:dyDescent="0.25">
      <c r="A61" t="s">
        <v>16</v>
      </c>
      <c r="B61">
        <v>23944372</v>
      </c>
      <c r="C61">
        <v>24721284</v>
      </c>
      <c r="D61">
        <v>17999782</v>
      </c>
      <c r="E61">
        <v>17355752</v>
      </c>
      <c r="F61">
        <v>59069038</v>
      </c>
      <c r="G61">
        <v>16559397</v>
      </c>
      <c r="H61">
        <v>23600072</v>
      </c>
      <c r="I61">
        <v>21774211</v>
      </c>
      <c r="J61">
        <v>64766672</v>
      </c>
      <c r="K61">
        <v>992888</v>
      </c>
      <c r="L61">
        <v>26669072</v>
      </c>
      <c r="M61">
        <v>1021209</v>
      </c>
    </row>
    <row r="62" spans="1:13" x14ac:dyDescent="0.25">
      <c r="A62" t="s">
        <v>17</v>
      </c>
      <c r="B62">
        <v>13728782</v>
      </c>
      <c r="C62">
        <v>14068020</v>
      </c>
      <c r="D62">
        <v>16355303</v>
      </c>
      <c r="E62">
        <v>17503683</v>
      </c>
      <c r="F62">
        <v>60703444</v>
      </c>
      <c r="G62">
        <v>18992993</v>
      </c>
      <c r="H62">
        <v>44059916</v>
      </c>
      <c r="I62">
        <v>40961274</v>
      </c>
      <c r="J62">
        <v>63893610</v>
      </c>
      <c r="K62">
        <v>1134404</v>
      </c>
      <c r="L62">
        <v>27310655</v>
      </c>
      <c r="M62">
        <v>1257016</v>
      </c>
    </row>
    <row r="63" spans="1:13" x14ac:dyDescent="0.25">
      <c r="A63" t="s">
        <v>18</v>
      </c>
      <c r="B63">
        <v>14772480</v>
      </c>
      <c r="C63">
        <v>18365673</v>
      </c>
      <c r="D63">
        <v>20693901</v>
      </c>
      <c r="E63">
        <v>21549243</v>
      </c>
      <c r="F63">
        <v>48155929</v>
      </c>
      <c r="G63">
        <v>10256867</v>
      </c>
      <c r="H63">
        <v>15000104</v>
      </c>
      <c r="I63">
        <v>1150121</v>
      </c>
      <c r="J63">
        <v>68403962</v>
      </c>
      <c r="K63">
        <v>1303965</v>
      </c>
      <c r="L63">
        <v>26483850</v>
      </c>
      <c r="M63">
        <v>1093850</v>
      </c>
    </row>
    <row r="64" spans="1:13" x14ac:dyDescent="0.25">
      <c r="A64" t="s">
        <v>13</v>
      </c>
      <c r="B64">
        <v>15599665</v>
      </c>
      <c r="C64">
        <v>18067128</v>
      </c>
      <c r="D64">
        <v>21037599</v>
      </c>
      <c r="E64">
        <v>22883887</v>
      </c>
      <c r="F64">
        <v>36222612</v>
      </c>
      <c r="G64">
        <v>1447598</v>
      </c>
      <c r="H64">
        <v>14981937</v>
      </c>
      <c r="I64">
        <v>1567146</v>
      </c>
      <c r="J64">
        <v>67456580</v>
      </c>
      <c r="K64">
        <v>1218269</v>
      </c>
      <c r="L64">
        <v>25688765</v>
      </c>
      <c r="M64">
        <v>1197969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3EF6-8C16-4C82-AEDF-7CF9C82D8E00}">
  <dimension ref="A1:M64"/>
  <sheetViews>
    <sheetView zoomScale="55" zoomScaleNormal="55" workbookViewId="0">
      <selection activeCell="AH36" sqref="AH36"/>
    </sheetView>
  </sheetViews>
  <sheetFormatPr defaultRowHeight="15" x14ac:dyDescent="0.25"/>
  <cols>
    <col min="2" max="2" width="10" bestFit="1" customWidth="1"/>
    <col min="4" max="4" width="10" bestFit="1" customWidth="1"/>
    <col min="10" max="10" width="10" bestFit="1" customWidth="1"/>
  </cols>
  <sheetData>
    <row r="1" spans="1:13" x14ac:dyDescent="0.25">
      <c r="A1" t="s">
        <v>0</v>
      </c>
      <c r="B1" t="s">
        <v>3</v>
      </c>
      <c r="F1" t="s">
        <v>19</v>
      </c>
      <c r="J1" t="s">
        <v>20</v>
      </c>
    </row>
    <row r="2" spans="1:13" x14ac:dyDescent="0.25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 t="s">
        <v>8</v>
      </c>
      <c r="B3">
        <f>D54/B54</f>
        <v>0.24361068768306224</v>
      </c>
      <c r="C3">
        <f t="shared" ref="C3:K3" si="0">E54/C54</f>
        <v>0.76096973365792364</v>
      </c>
      <c r="D3">
        <v>1</v>
      </c>
      <c r="E3">
        <v>1</v>
      </c>
      <c r="F3">
        <f t="shared" si="0"/>
        <v>2.1576475012507772</v>
      </c>
      <c r="G3">
        <f t="shared" si="0"/>
        <v>1.1686404076710379</v>
      </c>
      <c r="H3">
        <v>1</v>
      </c>
      <c r="I3">
        <v>1</v>
      </c>
      <c r="J3">
        <f t="shared" si="0"/>
        <v>1.9070373912635581</v>
      </c>
      <c r="K3">
        <f t="shared" si="0"/>
        <v>1.6150230066057083</v>
      </c>
      <c r="L3">
        <v>1</v>
      </c>
      <c r="M3">
        <v>1</v>
      </c>
    </row>
    <row r="4" spans="1:13" x14ac:dyDescent="0.25">
      <c r="A4" t="s">
        <v>9</v>
      </c>
      <c r="B4">
        <f t="shared" ref="B4:B13" si="1">D55/B55</f>
        <v>0.3389243046731566</v>
      </c>
      <c r="C4">
        <f t="shared" ref="C4:C13" si="2">E55/C55</f>
        <v>0.84059131159633627</v>
      </c>
      <c r="D4">
        <v>1</v>
      </c>
      <c r="E4">
        <v>1</v>
      </c>
      <c r="F4">
        <f t="shared" ref="F4:F13" si="3">H55/F55</f>
        <v>2.3192942789349305</v>
      </c>
      <c r="G4">
        <f t="shared" ref="G4:G13" si="4">I55/G55</f>
        <v>0.84616021489549598</v>
      </c>
      <c r="H4">
        <v>1</v>
      </c>
      <c r="I4">
        <v>1</v>
      </c>
      <c r="J4">
        <f t="shared" ref="J4:J13" si="5">L55/J55</f>
        <v>1.799394982955137</v>
      </c>
      <c r="K4">
        <f t="shared" ref="K4:K13" si="6">M55/K55</f>
        <v>0.981014559076829</v>
      </c>
      <c r="L4">
        <v>1</v>
      </c>
      <c r="M4">
        <v>1</v>
      </c>
    </row>
    <row r="5" spans="1:13" x14ac:dyDescent="0.25">
      <c r="A5" t="s">
        <v>10</v>
      </c>
      <c r="B5">
        <f t="shared" si="1"/>
        <v>0.27010476229678931</v>
      </c>
      <c r="C5">
        <f t="shared" si="2"/>
        <v>3.8002656760381177E-2</v>
      </c>
      <c r="D5">
        <v>1</v>
      </c>
      <c r="E5">
        <v>1</v>
      </c>
      <c r="F5">
        <f t="shared" si="3"/>
        <v>1.792152547707681</v>
      </c>
      <c r="G5">
        <f t="shared" si="4"/>
        <v>0.71456656198488755</v>
      </c>
      <c r="H5">
        <v>1</v>
      </c>
      <c r="I5">
        <v>1</v>
      </c>
      <c r="J5">
        <f t="shared" si="5"/>
        <v>1.4968598662795405</v>
      </c>
      <c r="K5">
        <f t="shared" si="6"/>
        <v>0.6364769182408555</v>
      </c>
      <c r="L5">
        <v>1</v>
      </c>
      <c r="M5">
        <v>1</v>
      </c>
    </row>
    <row r="6" spans="1:13" x14ac:dyDescent="0.25">
      <c r="A6" t="s">
        <v>11</v>
      </c>
      <c r="B6">
        <f t="shared" si="1"/>
        <v>0.49009159905805311</v>
      </c>
      <c r="C6">
        <f t="shared" si="2"/>
        <v>0.80419014452376802</v>
      </c>
      <c r="D6">
        <v>1</v>
      </c>
      <c r="E6">
        <v>1</v>
      </c>
      <c r="F6">
        <f t="shared" si="3"/>
        <v>1.0124899202531121</v>
      </c>
      <c r="G6">
        <f t="shared" si="4"/>
        <v>0.70947594499795186</v>
      </c>
      <c r="H6">
        <v>1</v>
      </c>
      <c r="I6">
        <v>1</v>
      </c>
      <c r="J6">
        <f t="shared" si="5"/>
        <v>0.96357411423939177</v>
      </c>
      <c r="K6">
        <f t="shared" si="6"/>
        <v>0.54763421582697047</v>
      </c>
      <c r="L6">
        <v>1</v>
      </c>
      <c r="M6">
        <v>1</v>
      </c>
    </row>
    <row r="7" spans="1:13" x14ac:dyDescent="0.25">
      <c r="A7" t="s">
        <v>14</v>
      </c>
      <c r="B7">
        <f t="shared" si="1"/>
        <v>0.58087215052536278</v>
      </c>
      <c r="C7">
        <f t="shared" si="2"/>
        <v>0.87350066767525003</v>
      </c>
      <c r="D7">
        <v>1</v>
      </c>
      <c r="E7">
        <v>1</v>
      </c>
      <c r="F7">
        <f t="shared" si="3"/>
        <v>0.81026487949376347</v>
      </c>
      <c r="G7">
        <f t="shared" si="4"/>
        <v>1.4007131260010823</v>
      </c>
      <c r="H7">
        <v>1</v>
      </c>
      <c r="I7">
        <v>1</v>
      </c>
      <c r="J7">
        <f t="shared" si="5"/>
        <v>0.66938215814833812</v>
      </c>
      <c r="K7">
        <f t="shared" si="6"/>
        <v>0.63614589441913294</v>
      </c>
      <c r="L7">
        <v>1</v>
      </c>
      <c r="M7">
        <v>1</v>
      </c>
    </row>
    <row r="8" spans="1:13" x14ac:dyDescent="0.25">
      <c r="A8" t="s">
        <v>12</v>
      </c>
      <c r="B8">
        <f t="shared" si="1"/>
        <v>0.43527645997530989</v>
      </c>
      <c r="C8">
        <f t="shared" si="2"/>
        <v>0.88946448579745518</v>
      </c>
      <c r="D8">
        <v>1</v>
      </c>
      <c r="E8">
        <v>1</v>
      </c>
      <c r="F8">
        <f t="shared" si="3"/>
        <v>0.7369637526316849</v>
      </c>
      <c r="G8">
        <f t="shared" si="4"/>
        <v>0.89619116069377325</v>
      </c>
      <c r="H8">
        <v>1</v>
      </c>
      <c r="I8">
        <v>1</v>
      </c>
      <c r="J8">
        <f t="shared" si="5"/>
        <v>0.60252494017246039</v>
      </c>
      <c r="K8">
        <f t="shared" si="6"/>
        <v>0.86360717212055893</v>
      </c>
      <c r="L8">
        <v>1</v>
      </c>
      <c r="M8">
        <v>1</v>
      </c>
    </row>
    <row r="9" spans="1:13" x14ac:dyDescent="0.25">
      <c r="A9" t="s">
        <v>15</v>
      </c>
      <c r="B9">
        <f t="shared" si="1"/>
        <v>0.34052846153827182</v>
      </c>
      <c r="C9">
        <f t="shared" si="2"/>
        <v>1.0895928218198896</v>
      </c>
      <c r="D9">
        <v>1</v>
      </c>
      <c r="E9">
        <v>1</v>
      </c>
      <c r="F9">
        <f t="shared" si="3"/>
        <v>0.68435328560283437</v>
      </c>
      <c r="G9">
        <f t="shared" si="4"/>
        <v>0.39790606999526396</v>
      </c>
      <c r="H9">
        <v>1</v>
      </c>
      <c r="I9">
        <v>1</v>
      </c>
      <c r="J9">
        <f t="shared" si="5"/>
        <v>0.60522485147130767</v>
      </c>
      <c r="K9">
        <f t="shared" si="6"/>
        <v>2.5234894350071304</v>
      </c>
      <c r="L9">
        <v>1</v>
      </c>
      <c r="M9">
        <v>1</v>
      </c>
    </row>
    <row r="10" spans="1:13" x14ac:dyDescent="0.25">
      <c r="A10" t="s">
        <v>16</v>
      </c>
      <c r="B10">
        <f t="shared" si="1"/>
        <v>0.40184603993528328</v>
      </c>
      <c r="C10">
        <f t="shared" si="2"/>
        <v>1.3529861035124193</v>
      </c>
      <c r="D10">
        <v>1</v>
      </c>
      <c r="E10">
        <v>1</v>
      </c>
      <c r="F10">
        <f t="shared" si="3"/>
        <v>0.60822560793124869</v>
      </c>
      <c r="G10">
        <f t="shared" si="4"/>
        <v>0.44427496837125724</v>
      </c>
      <c r="H10">
        <v>1</v>
      </c>
      <c r="I10">
        <v>1</v>
      </c>
      <c r="J10">
        <f t="shared" si="5"/>
        <v>0.54953532376944114</v>
      </c>
      <c r="K10">
        <f t="shared" si="6"/>
        <v>1.5173654446461555</v>
      </c>
      <c r="L10">
        <v>1</v>
      </c>
      <c r="M10">
        <v>1</v>
      </c>
    </row>
    <row r="11" spans="1:13" x14ac:dyDescent="0.25">
      <c r="A11" t="s">
        <v>17</v>
      </c>
      <c r="B11">
        <f t="shared" si="1"/>
        <v>0.38986601560312462</v>
      </c>
      <c r="C11">
        <f t="shared" si="2"/>
        <v>0.63294823834012037</v>
      </c>
      <c r="D11">
        <v>1</v>
      </c>
      <c r="E11">
        <v>1</v>
      </c>
      <c r="F11">
        <f t="shared" si="3"/>
        <v>0.59886548150411401</v>
      </c>
      <c r="G11">
        <f t="shared" si="4"/>
        <v>1.0662399757089791</v>
      </c>
      <c r="H11">
        <v>1</v>
      </c>
      <c r="I11">
        <v>1</v>
      </c>
      <c r="J11">
        <f t="shared" si="5"/>
        <v>0.47386072282967423</v>
      </c>
      <c r="K11">
        <f t="shared" si="6"/>
        <v>1.5145561923708173</v>
      </c>
      <c r="L11">
        <v>1</v>
      </c>
      <c r="M11">
        <v>1</v>
      </c>
    </row>
    <row r="12" spans="1:13" x14ac:dyDescent="0.25">
      <c r="A12" t="s">
        <v>18</v>
      </c>
      <c r="B12">
        <f t="shared" si="1"/>
        <v>0.38514305705105695</v>
      </c>
      <c r="C12">
        <f t="shared" si="2"/>
        <v>0.68017271164834414</v>
      </c>
      <c r="D12">
        <v>1</v>
      </c>
      <c r="E12">
        <v>1</v>
      </c>
      <c r="F12">
        <f t="shared" si="3"/>
        <v>0.55428290660375545</v>
      </c>
      <c r="G12">
        <f t="shared" si="4"/>
        <v>0.90018494622008982</v>
      </c>
      <c r="H12">
        <v>1</v>
      </c>
      <c r="I12">
        <v>1</v>
      </c>
      <c r="J12">
        <f t="shared" si="5"/>
        <v>0.45847500840078398</v>
      </c>
      <c r="K12">
        <f t="shared" si="6"/>
        <v>1.7601403417135755</v>
      </c>
      <c r="L12">
        <v>1</v>
      </c>
      <c r="M12">
        <v>1</v>
      </c>
    </row>
    <row r="13" spans="1:13" x14ac:dyDescent="0.25">
      <c r="A13" t="s">
        <v>13</v>
      </c>
      <c r="B13">
        <f t="shared" si="1"/>
        <v>0.33371368586406364</v>
      </c>
      <c r="C13">
        <f t="shared" si="2"/>
        <v>1.101108396407229</v>
      </c>
      <c r="D13">
        <v>1</v>
      </c>
      <c r="E13">
        <v>1</v>
      </c>
      <c r="F13">
        <f t="shared" si="3"/>
        <v>0.51224192125203905</v>
      </c>
      <c r="G13">
        <f t="shared" si="4"/>
        <v>0.38079112668576975</v>
      </c>
      <c r="H13">
        <v>1</v>
      </c>
      <c r="I13">
        <v>1</v>
      </c>
      <c r="J13" s="1">
        <f t="shared" si="5"/>
        <v>0.45847500840078398</v>
      </c>
      <c r="K13" s="1">
        <f t="shared" si="6"/>
        <v>0.17601401558764576</v>
      </c>
      <c r="L13" s="1">
        <v>1</v>
      </c>
      <c r="M13" s="1">
        <v>1</v>
      </c>
    </row>
    <row r="52" spans="1:13" x14ac:dyDescent="0.25">
      <c r="A52" t="s">
        <v>0</v>
      </c>
      <c r="B52" t="s">
        <v>3</v>
      </c>
      <c r="F52" t="s">
        <v>19</v>
      </c>
      <c r="J52" t="s">
        <v>20</v>
      </c>
    </row>
    <row r="53" spans="1:13" x14ac:dyDescent="0.25">
      <c r="B53" t="s">
        <v>4</v>
      </c>
      <c r="C53" t="s">
        <v>5</v>
      </c>
      <c r="D53" t="s">
        <v>6</v>
      </c>
      <c r="E53" t="s">
        <v>7</v>
      </c>
      <c r="F53" t="s">
        <v>4</v>
      </c>
      <c r="G53" t="s">
        <v>5</v>
      </c>
      <c r="H53" t="s">
        <v>6</v>
      </c>
      <c r="I53" t="s">
        <v>7</v>
      </c>
      <c r="J53" t="s">
        <v>4</v>
      </c>
      <c r="K53" t="s">
        <v>5</v>
      </c>
      <c r="L53" t="s">
        <v>6</v>
      </c>
      <c r="M53" t="s">
        <v>7</v>
      </c>
    </row>
    <row r="54" spans="1:13" x14ac:dyDescent="0.25">
      <c r="A54" t="s">
        <v>8</v>
      </c>
      <c r="B54">
        <v>221412404</v>
      </c>
      <c r="C54">
        <v>42216499</v>
      </c>
      <c r="D54">
        <v>53938428</v>
      </c>
      <c r="E54">
        <v>32125478</v>
      </c>
      <c r="F54">
        <v>286122150</v>
      </c>
      <c r="G54">
        <v>1146807</v>
      </c>
      <c r="H54">
        <v>617350742</v>
      </c>
      <c r="I54">
        <v>1340205</v>
      </c>
      <c r="J54">
        <v>545812071</v>
      </c>
      <c r="K54">
        <v>1596498</v>
      </c>
      <c r="L54">
        <v>1040884028</v>
      </c>
      <c r="M54">
        <v>2578381</v>
      </c>
    </row>
    <row r="55" spans="1:13" x14ac:dyDescent="0.25">
      <c r="A55" t="s">
        <v>9</v>
      </c>
      <c r="B55">
        <v>141871770</v>
      </c>
      <c r="C55">
        <v>45951272</v>
      </c>
      <c r="D55">
        <v>48083791</v>
      </c>
      <c r="E55">
        <v>38626240</v>
      </c>
      <c r="F55">
        <v>158436478</v>
      </c>
      <c r="G55">
        <v>1521856</v>
      </c>
      <c r="H55">
        <v>367460817</v>
      </c>
      <c r="I55">
        <v>1287734</v>
      </c>
      <c r="J55">
        <v>251011110</v>
      </c>
      <c r="K55">
        <v>2174245</v>
      </c>
      <c r="L55">
        <v>451668132</v>
      </c>
      <c r="M55">
        <v>2132966</v>
      </c>
    </row>
    <row r="56" spans="1:13" x14ac:dyDescent="0.25">
      <c r="A56" t="s">
        <v>10</v>
      </c>
      <c r="B56">
        <v>225567315</v>
      </c>
      <c r="C56">
        <v>36983388</v>
      </c>
      <c r="D56">
        <v>60926806</v>
      </c>
      <c r="E56">
        <v>1405467</v>
      </c>
      <c r="F56">
        <v>152509981</v>
      </c>
      <c r="G56">
        <v>1587032</v>
      </c>
      <c r="H56">
        <v>273321151</v>
      </c>
      <c r="I56">
        <v>1134040</v>
      </c>
      <c r="J56">
        <v>252703888</v>
      </c>
      <c r="K56">
        <v>3547065</v>
      </c>
      <c r="L56">
        <v>378262308</v>
      </c>
      <c r="M56">
        <v>2257625</v>
      </c>
    </row>
    <row r="57" spans="1:13" x14ac:dyDescent="0.25">
      <c r="A57" t="s">
        <v>11</v>
      </c>
      <c r="B57">
        <v>97452203</v>
      </c>
      <c r="C57">
        <v>1435750</v>
      </c>
      <c r="D57">
        <v>47760506</v>
      </c>
      <c r="E57">
        <v>1154616</v>
      </c>
      <c r="F57">
        <v>174494709</v>
      </c>
      <c r="G57">
        <v>1786988</v>
      </c>
      <c r="H57">
        <v>176674134</v>
      </c>
      <c r="I57">
        <v>1267825</v>
      </c>
      <c r="J57">
        <v>258915104</v>
      </c>
      <c r="K57">
        <v>4696540</v>
      </c>
      <c r="L57">
        <v>249483892</v>
      </c>
      <c r="M57">
        <v>2571986</v>
      </c>
    </row>
    <row r="58" spans="1:13" x14ac:dyDescent="0.25">
      <c r="A58" t="s">
        <v>14</v>
      </c>
      <c r="B58">
        <v>65883329</v>
      </c>
      <c r="C58">
        <v>1532182</v>
      </c>
      <c r="D58">
        <v>38269791</v>
      </c>
      <c r="E58">
        <v>1338362</v>
      </c>
      <c r="F58">
        <v>156361368</v>
      </c>
      <c r="G58">
        <v>731708</v>
      </c>
      <c r="H58">
        <v>126694125</v>
      </c>
      <c r="I58">
        <v>1024913</v>
      </c>
      <c r="J58">
        <v>263968667</v>
      </c>
      <c r="K58">
        <v>3901616</v>
      </c>
      <c r="L58">
        <v>176695916</v>
      </c>
      <c r="M58">
        <v>2481997</v>
      </c>
    </row>
    <row r="59" spans="1:13" x14ac:dyDescent="0.25">
      <c r="A59" t="s">
        <v>12</v>
      </c>
      <c r="B59">
        <v>67805222</v>
      </c>
      <c r="C59">
        <v>1402988</v>
      </c>
      <c r="D59">
        <v>29514017</v>
      </c>
      <c r="E59">
        <v>1247908</v>
      </c>
      <c r="F59">
        <v>157308441</v>
      </c>
      <c r="G59">
        <v>1423347</v>
      </c>
      <c r="H59">
        <v>115930619</v>
      </c>
      <c r="I59">
        <v>1275591</v>
      </c>
      <c r="J59">
        <v>275712909</v>
      </c>
      <c r="K59">
        <v>2438442</v>
      </c>
      <c r="L59">
        <v>166123904</v>
      </c>
      <c r="M59">
        <v>2105856</v>
      </c>
    </row>
    <row r="60" spans="1:13" x14ac:dyDescent="0.25">
      <c r="A60" t="s">
        <v>15</v>
      </c>
      <c r="B60">
        <v>77033837</v>
      </c>
      <c r="C60">
        <v>1115826</v>
      </c>
      <c r="D60">
        <v>26232214</v>
      </c>
      <c r="E60">
        <v>1215796</v>
      </c>
      <c r="F60">
        <v>159578889</v>
      </c>
      <c r="G60">
        <v>2223379</v>
      </c>
      <c r="H60">
        <v>109208337</v>
      </c>
      <c r="I60">
        <v>884696</v>
      </c>
      <c r="J60">
        <v>420152154</v>
      </c>
      <c r="K60">
        <v>11498446</v>
      </c>
      <c r="L60">
        <v>254286525</v>
      </c>
      <c r="M60">
        <v>29016207</v>
      </c>
    </row>
    <row r="61" spans="1:13" x14ac:dyDescent="0.25">
      <c r="A61" t="s">
        <v>16</v>
      </c>
      <c r="B61">
        <v>67042970</v>
      </c>
      <c r="C61">
        <v>913900</v>
      </c>
      <c r="D61">
        <v>26940952</v>
      </c>
      <c r="E61">
        <v>1236494</v>
      </c>
      <c r="F61">
        <v>164564250</v>
      </c>
      <c r="G61">
        <v>1745248</v>
      </c>
      <c r="H61">
        <v>100092191</v>
      </c>
      <c r="I61">
        <v>775370</v>
      </c>
      <c r="J61">
        <v>402654338</v>
      </c>
      <c r="K61">
        <v>18902165</v>
      </c>
      <c r="L61">
        <v>221272782</v>
      </c>
      <c r="M61">
        <v>28681492</v>
      </c>
    </row>
    <row r="62" spans="1:13" x14ac:dyDescent="0.25">
      <c r="A62" t="s">
        <v>17</v>
      </c>
      <c r="B62">
        <v>67034522</v>
      </c>
      <c r="C62">
        <v>1569656</v>
      </c>
      <c r="D62">
        <v>26134482</v>
      </c>
      <c r="E62">
        <v>993511</v>
      </c>
      <c r="F62">
        <v>166184686</v>
      </c>
      <c r="G62">
        <v>1001193</v>
      </c>
      <c r="H62">
        <v>99522272</v>
      </c>
      <c r="I62">
        <v>1067512</v>
      </c>
      <c r="J62">
        <v>409333029</v>
      </c>
      <c r="K62">
        <v>18226985</v>
      </c>
      <c r="L62">
        <v>193966845</v>
      </c>
      <c r="M62">
        <v>27605793</v>
      </c>
    </row>
    <row r="63" spans="1:13" x14ac:dyDescent="0.25">
      <c r="A63" t="s">
        <v>18</v>
      </c>
      <c r="B63">
        <v>66218966</v>
      </c>
      <c r="C63">
        <v>1351617</v>
      </c>
      <c r="D63">
        <v>25503775</v>
      </c>
      <c r="E63">
        <v>919333</v>
      </c>
      <c r="F63">
        <v>169355771</v>
      </c>
      <c r="G63">
        <v>1305785</v>
      </c>
      <c r="H63">
        <v>93871009</v>
      </c>
      <c r="I63">
        <v>1175448</v>
      </c>
      <c r="J63">
        <v>413833401</v>
      </c>
      <c r="K63">
        <v>16143169</v>
      </c>
      <c r="L63">
        <v>189732272</v>
      </c>
      <c r="M63">
        <v>28414243</v>
      </c>
    </row>
    <row r="64" spans="1:13" x14ac:dyDescent="0.25">
      <c r="A64" t="s">
        <v>13</v>
      </c>
      <c r="B64">
        <v>71802686</v>
      </c>
      <c r="C64">
        <v>911497</v>
      </c>
      <c r="D64">
        <v>23961539</v>
      </c>
      <c r="E64">
        <v>1003657</v>
      </c>
      <c r="F64">
        <v>177465649</v>
      </c>
      <c r="G64">
        <v>2263506</v>
      </c>
      <c r="H64">
        <v>90905345</v>
      </c>
      <c r="I64">
        <v>861923</v>
      </c>
      <c r="J64" s="1">
        <v>413833401</v>
      </c>
      <c r="K64" s="1">
        <v>16143169</v>
      </c>
      <c r="L64" s="1">
        <v>189732272</v>
      </c>
      <c r="M64" s="1">
        <v>2841424</v>
      </c>
    </row>
  </sheetData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70C1-67E8-4260-A1DF-74B81298A21D}">
  <dimension ref="A1:M64"/>
  <sheetViews>
    <sheetView zoomScale="70" zoomScaleNormal="70" workbookViewId="0">
      <selection activeCell="AA31" sqref="AA31"/>
    </sheetView>
  </sheetViews>
  <sheetFormatPr defaultRowHeight="15" x14ac:dyDescent="0.25"/>
  <cols>
    <col min="2" max="2" width="10" bestFit="1" customWidth="1"/>
    <col min="4" max="4" width="10" bestFit="1" customWidth="1"/>
    <col min="10" max="10" width="10" bestFit="1" customWidth="1"/>
  </cols>
  <sheetData>
    <row r="1" spans="1:13" x14ac:dyDescent="0.25">
      <c r="A1" t="s">
        <v>0</v>
      </c>
      <c r="B1" t="s">
        <v>21</v>
      </c>
      <c r="F1" t="s">
        <v>20</v>
      </c>
      <c r="J1" t="s">
        <v>22</v>
      </c>
    </row>
    <row r="2" spans="1:13" x14ac:dyDescent="0.25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 t="s">
        <v>8</v>
      </c>
      <c r="B3">
        <f>D54/B54</f>
        <v>2.1100187147952023</v>
      </c>
      <c r="C3">
        <f t="shared" ref="C3:K3" si="0">E54/C54</f>
        <v>1.1526520277367529</v>
      </c>
      <c r="D3">
        <v>1</v>
      </c>
      <c r="E3">
        <v>1</v>
      </c>
      <c r="F3">
        <f t="shared" si="0"/>
        <v>3.4225570149732749</v>
      </c>
      <c r="G3">
        <f t="shared" si="0"/>
        <v>0.52078120742618694</v>
      </c>
      <c r="H3">
        <v>1</v>
      </c>
      <c r="I3">
        <v>1</v>
      </c>
      <c r="J3">
        <f t="shared" si="0"/>
        <v>3.0660001121068481</v>
      </c>
      <c r="K3">
        <f t="shared" si="0"/>
        <v>0.94166302723117901</v>
      </c>
      <c r="L3">
        <v>1</v>
      </c>
      <c r="M3">
        <v>1</v>
      </c>
    </row>
    <row r="4" spans="1:13" x14ac:dyDescent="0.25">
      <c r="A4" t="s">
        <v>9</v>
      </c>
      <c r="B4">
        <f t="shared" ref="B4:B13" si="1">D55/B55</f>
        <v>2.252098531756535</v>
      </c>
      <c r="C4">
        <f t="shared" ref="C4:C13" si="2">E55/C55</f>
        <v>0.75313275781931066</v>
      </c>
      <c r="D4">
        <v>1</v>
      </c>
      <c r="E4">
        <v>1</v>
      </c>
      <c r="F4">
        <f t="shared" ref="F4:F13" si="3">H55/F55</f>
        <v>6.8098267036890121</v>
      </c>
      <c r="G4">
        <f t="shared" ref="G4:G13" si="4">I55/G55</f>
        <v>1.3571332780941525</v>
      </c>
      <c r="H4">
        <v>1</v>
      </c>
      <c r="I4">
        <v>1</v>
      </c>
      <c r="J4">
        <f t="shared" ref="J4:J13" si="5">L55/J55</f>
        <v>7.2399862172951579</v>
      </c>
      <c r="K4">
        <f t="shared" ref="K4:K13" si="6">M55/K55</f>
        <v>1.3680931407129011</v>
      </c>
      <c r="L4">
        <v>1</v>
      </c>
      <c r="M4">
        <v>1</v>
      </c>
    </row>
    <row r="5" spans="1:13" x14ac:dyDescent="0.25">
      <c r="A5" t="s">
        <v>10</v>
      </c>
      <c r="B5">
        <f t="shared" si="1"/>
        <v>3.3705209301724866</v>
      </c>
      <c r="C5">
        <f t="shared" si="2"/>
        <v>1.1838123133911589</v>
      </c>
      <c r="D5">
        <v>1</v>
      </c>
      <c r="E5">
        <v>1</v>
      </c>
      <c r="F5">
        <f t="shared" si="3"/>
        <v>4.950610097629597</v>
      </c>
      <c r="G5">
        <f t="shared" si="4"/>
        <v>1.2220316630001717</v>
      </c>
      <c r="H5">
        <v>1</v>
      </c>
      <c r="I5">
        <v>1</v>
      </c>
      <c r="J5">
        <f t="shared" si="5"/>
        <v>5.0824367144584466</v>
      </c>
      <c r="K5">
        <f t="shared" si="6"/>
        <v>0.53880509048471237</v>
      </c>
      <c r="L5">
        <v>1</v>
      </c>
      <c r="M5">
        <v>1</v>
      </c>
    </row>
    <row r="6" spans="1:13" x14ac:dyDescent="0.25">
      <c r="A6" t="s">
        <v>11</v>
      </c>
      <c r="B6">
        <f t="shared" si="1"/>
        <v>2.5855290745588939</v>
      </c>
      <c r="C6">
        <f t="shared" si="2"/>
        <v>0.91237688656574412</v>
      </c>
      <c r="D6">
        <v>1</v>
      </c>
      <c r="E6">
        <v>1</v>
      </c>
      <c r="F6">
        <f t="shared" si="3"/>
        <v>3.3632085492119228</v>
      </c>
      <c r="G6">
        <f t="shared" si="4"/>
        <v>0.99963130210657436</v>
      </c>
      <c r="H6">
        <v>1</v>
      </c>
      <c r="I6">
        <v>1</v>
      </c>
      <c r="J6">
        <f t="shared" si="5"/>
        <v>3.5119582377675345</v>
      </c>
      <c r="K6">
        <f t="shared" si="6"/>
        <v>0.7373846193439173</v>
      </c>
      <c r="L6">
        <v>1</v>
      </c>
      <c r="M6">
        <v>1</v>
      </c>
    </row>
    <row r="7" spans="1:13" x14ac:dyDescent="0.25">
      <c r="A7" t="s">
        <v>14</v>
      </c>
      <c r="B7">
        <f t="shared" si="1"/>
        <v>1.1497365338105574</v>
      </c>
      <c r="C7">
        <f t="shared" si="2"/>
        <v>1.1035613381081628</v>
      </c>
      <c r="D7">
        <v>1</v>
      </c>
      <c r="E7">
        <v>1</v>
      </c>
      <c r="F7">
        <f t="shared" si="3"/>
        <v>1.8683947435361625</v>
      </c>
      <c r="G7">
        <f t="shared" si="4"/>
        <v>1.2016811120666124</v>
      </c>
      <c r="H7">
        <v>1</v>
      </c>
      <c r="I7">
        <v>1</v>
      </c>
      <c r="J7">
        <f t="shared" si="5"/>
        <v>1.898109030555406</v>
      </c>
      <c r="K7">
        <f t="shared" si="6"/>
        <v>1.0543730590041318</v>
      </c>
      <c r="L7">
        <v>1</v>
      </c>
      <c r="M7">
        <v>1</v>
      </c>
    </row>
    <row r="8" spans="1:13" x14ac:dyDescent="0.25">
      <c r="A8" t="s">
        <v>12</v>
      </c>
      <c r="B8">
        <f t="shared" si="1"/>
        <v>0.89630847861978902</v>
      </c>
      <c r="C8">
        <f t="shared" si="2"/>
        <v>0.77464406404491615</v>
      </c>
      <c r="D8">
        <v>1</v>
      </c>
      <c r="E8">
        <v>1</v>
      </c>
      <c r="F8">
        <f t="shared" si="3"/>
        <v>0.79087896248655609</v>
      </c>
      <c r="G8">
        <f t="shared" si="4"/>
        <v>0.66302257407453602</v>
      </c>
      <c r="H8">
        <v>1</v>
      </c>
      <c r="I8">
        <v>1</v>
      </c>
      <c r="J8">
        <f t="shared" si="5"/>
        <v>0.79339659832561471</v>
      </c>
      <c r="K8">
        <f t="shared" si="6"/>
        <v>0.68134456308142766</v>
      </c>
      <c r="L8">
        <v>1</v>
      </c>
      <c r="M8">
        <v>1</v>
      </c>
    </row>
    <row r="9" spans="1:13" x14ac:dyDescent="0.25">
      <c r="A9" t="s">
        <v>15</v>
      </c>
      <c r="B9">
        <f t="shared" si="1"/>
        <v>0.69465619497732412</v>
      </c>
      <c r="C9">
        <f t="shared" si="2"/>
        <v>0.71398178947853608</v>
      </c>
      <c r="D9">
        <v>1</v>
      </c>
      <c r="E9">
        <v>1</v>
      </c>
      <c r="F9">
        <f t="shared" si="3"/>
        <v>0.6462600930601976</v>
      </c>
      <c r="G9">
        <f t="shared" si="4"/>
        <v>0.49186553365246033</v>
      </c>
      <c r="H9">
        <v>1</v>
      </c>
      <c r="I9">
        <v>1</v>
      </c>
      <c r="J9">
        <f t="shared" si="5"/>
        <v>0.61908906264527952</v>
      </c>
      <c r="K9">
        <f t="shared" si="6"/>
        <v>0.93910779127054933</v>
      </c>
      <c r="L9">
        <v>1</v>
      </c>
      <c r="M9">
        <v>1</v>
      </c>
    </row>
    <row r="10" spans="1:13" x14ac:dyDescent="0.25">
      <c r="A10" t="s">
        <v>16</v>
      </c>
      <c r="B10">
        <f t="shared" si="1"/>
        <v>0.55470384150837748</v>
      </c>
      <c r="C10">
        <f t="shared" si="2"/>
        <v>1.2300512310786396</v>
      </c>
      <c r="D10">
        <v>1</v>
      </c>
      <c r="E10">
        <v>1</v>
      </c>
      <c r="F10">
        <f t="shared" si="3"/>
        <v>0.49094668031353039</v>
      </c>
      <c r="G10">
        <f t="shared" si="4"/>
        <v>0.87428423502978003</v>
      </c>
      <c r="H10">
        <v>1</v>
      </c>
      <c r="I10">
        <v>1</v>
      </c>
      <c r="J10">
        <f t="shared" si="5"/>
        <v>0.48912993553265377</v>
      </c>
      <c r="K10">
        <f t="shared" si="6"/>
        <v>0.75523206995107495</v>
      </c>
      <c r="L10">
        <v>1</v>
      </c>
      <c r="M10">
        <v>1</v>
      </c>
    </row>
    <row r="11" spans="1:13" x14ac:dyDescent="0.25">
      <c r="A11" t="s">
        <v>17</v>
      </c>
      <c r="B11">
        <f t="shared" si="1"/>
        <v>0.4885168168948465</v>
      </c>
      <c r="C11">
        <f t="shared" si="2"/>
        <v>0.74585588988207641</v>
      </c>
      <c r="D11">
        <v>1</v>
      </c>
      <c r="E11">
        <v>1</v>
      </c>
      <c r="F11">
        <f t="shared" si="3"/>
        <v>0.41231916994030537</v>
      </c>
      <c r="G11">
        <f t="shared" si="4"/>
        <v>0.94115590706207419</v>
      </c>
      <c r="H11">
        <v>1</v>
      </c>
      <c r="I11">
        <v>1</v>
      </c>
      <c r="J11">
        <f t="shared" si="5"/>
        <v>0.39995985065981909</v>
      </c>
      <c r="K11">
        <f t="shared" si="6"/>
        <v>0.66922207182642413</v>
      </c>
      <c r="L11">
        <v>1</v>
      </c>
      <c r="M11">
        <v>1</v>
      </c>
    </row>
    <row r="12" spans="1:13" x14ac:dyDescent="0.25">
      <c r="A12" t="s">
        <v>18</v>
      </c>
      <c r="B12">
        <f t="shared" si="1"/>
        <v>0.39726955765780925</v>
      </c>
      <c r="C12">
        <f t="shared" si="2"/>
        <v>1.4023403166140265</v>
      </c>
      <c r="D12">
        <v>1</v>
      </c>
      <c r="E12">
        <v>1</v>
      </c>
      <c r="F12">
        <f t="shared" si="3"/>
        <v>0.33946237306988697</v>
      </c>
      <c r="G12">
        <f t="shared" si="4"/>
        <v>0.55160510045369759</v>
      </c>
      <c r="H12">
        <v>1</v>
      </c>
      <c r="I12">
        <v>1</v>
      </c>
      <c r="J12">
        <f t="shared" si="5"/>
        <v>0.3386899322037023</v>
      </c>
      <c r="K12">
        <f t="shared" si="6"/>
        <v>0.87430688271892998</v>
      </c>
      <c r="L12">
        <v>1</v>
      </c>
      <c r="M12">
        <v>1</v>
      </c>
    </row>
    <row r="13" spans="1:13" x14ac:dyDescent="0.25">
      <c r="A13" t="s">
        <v>13</v>
      </c>
      <c r="B13">
        <f t="shared" si="1"/>
        <v>0.31925866312827755</v>
      </c>
      <c r="C13">
        <f t="shared" si="2"/>
        <v>1.1020054252081999</v>
      </c>
      <c r="D13">
        <v>1</v>
      </c>
      <c r="E13">
        <v>1</v>
      </c>
      <c r="F13">
        <f t="shared" si="3"/>
        <v>0.29196003058128045</v>
      </c>
      <c r="G13">
        <f t="shared" si="4"/>
        <v>0.56127884624042212</v>
      </c>
      <c r="H13">
        <v>1</v>
      </c>
      <c r="I13">
        <v>1</v>
      </c>
      <c r="J13">
        <f t="shared" si="5"/>
        <v>0.29385707463933647</v>
      </c>
      <c r="K13">
        <f t="shared" si="6"/>
        <v>0.64687884291193976</v>
      </c>
      <c r="L13">
        <v>1</v>
      </c>
      <c r="M13">
        <v>1</v>
      </c>
    </row>
    <row r="52" spans="1:13" x14ac:dyDescent="0.25">
      <c r="A52" t="s">
        <v>0</v>
      </c>
      <c r="B52" t="s">
        <v>21</v>
      </c>
      <c r="F52" t="s">
        <v>20</v>
      </c>
      <c r="J52" t="s">
        <v>22</v>
      </c>
    </row>
    <row r="53" spans="1:13" x14ac:dyDescent="0.25">
      <c r="B53" t="s">
        <v>4</v>
      </c>
      <c r="C53" t="s">
        <v>5</v>
      </c>
      <c r="D53" t="s">
        <v>6</v>
      </c>
      <c r="E53" t="s">
        <v>7</v>
      </c>
      <c r="F53" t="s">
        <v>4</v>
      </c>
      <c r="G53" t="s">
        <v>5</v>
      </c>
      <c r="H53" t="s">
        <v>6</v>
      </c>
      <c r="I53" t="s">
        <v>7</v>
      </c>
      <c r="J53" t="s">
        <v>4</v>
      </c>
      <c r="K53" t="s">
        <v>5</v>
      </c>
      <c r="L53" t="s">
        <v>6</v>
      </c>
      <c r="M53" t="s">
        <v>7</v>
      </c>
    </row>
    <row r="54" spans="1:13" x14ac:dyDescent="0.25">
      <c r="A54" t="s">
        <v>8</v>
      </c>
      <c r="B54">
        <v>98859217</v>
      </c>
      <c r="C54">
        <v>1261431</v>
      </c>
      <c r="D54">
        <v>208594798</v>
      </c>
      <c r="E54">
        <v>1453991</v>
      </c>
      <c r="F54">
        <v>323023654</v>
      </c>
      <c r="G54">
        <v>2892036</v>
      </c>
      <c r="H54">
        <v>1105566873</v>
      </c>
      <c r="I54">
        <v>1506118</v>
      </c>
      <c r="J54">
        <v>708110176</v>
      </c>
      <c r="K54">
        <v>1625710</v>
      </c>
      <c r="L54">
        <v>2171065879</v>
      </c>
      <c r="M54">
        <v>1530871</v>
      </c>
    </row>
    <row r="55" spans="1:13" x14ac:dyDescent="0.25">
      <c r="A55" t="s">
        <v>9</v>
      </c>
      <c r="B55">
        <v>51594168</v>
      </c>
      <c r="C55">
        <v>1400603</v>
      </c>
      <c r="D55">
        <v>116195150</v>
      </c>
      <c r="E55">
        <v>1054840</v>
      </c>
      <c r="F55">
        <v>102415625</v>
      </c>
      <c r="G55">
        <v>1252734</v>
      </c>
      <c r="H55">
        <v>697432658</v>
      </c>
      <c r="I55">
        <v>1700127</v>
      </c>
      <c r="J55">
        <v>199092996</v>
      </c>
      <c r="K55">
        <v>1349528</v>
      </c>
      <c r="L55">
        <v>1441430547</v>
      </c>
      <c r="M55">
        <v>1846280</v>
      </c>
    </row>
    <row r="56" spans="1:13" x14ac:dyDescent="0.25">
      <c r="A56" t="s">
        <v>10</v>
      </c>
      <c r="B56">
        <v>27409067</v>
      </c>
      <c r="C56">
        <v>1199702</v>
      </c>
      <c r="D56">
        <v>92382834</v>
      </c>
      <c r="E56">
        <v>1420222</v>
      </c>
      <c r="F56">
        <v>111331198</v>
      </c>
      <c r="G56">
        <v>1082778</v>
      </c>
      <c r="H56">
        <v>551157353</v>
      </c>
      <c r="I56">
        <v>1323189</v>
      </c>
      <c r="J56">
        <v>221356129</v>
      </c>
      <c r="K56">
        <v>2049628</v>
      </c>
      <c r="L56">
        <v>1125028517</v>
      </c>
      <c r="M56">
        <v>1104350</v>
      </c>
    </row>
    <row r="57" spans="1:13" x14ac:dyDescent="0.25">
      <c r="A57" t="s">
        <v>11</v>
      </c>
      <c r="B57">
        <v>28893508</v>
      </c>
      <c r="C57">
        <v>1221333</v>
      </c>
      <c r="D57">
        <v>74705005</v>
      </c>
      <c r="E57">
        <v>1114316</v>
      </c>
      <c r="F57">
        <v>135073222</v>
      </c>
      <c r="G57">
        <v>1160842</v>
      </c>
      <c r="H57">
        <v>454279415</v>
      </c>
      <c r="I57">
        <v>1160414</v>
      </c>
      <c r="J57">
        <v>265186398</v>
      </c>
      <c r="K57">
        <v>1398848</v>
      </c>
      <c r="L57">
        <v>931323555</v>
      </c>
      <c r="M57">
        <v>1031489</v>
      </c>
    </row>
    <row r="58" spans="1:13" x14ac:dyDescent="0.25">
      <c r="A58" t="s">
        <v>14</v>
      </c>
      <c r="B58">
        <v>45713266</v>
      </c>
      <c r="C58">
        <v>1349577</v>
      </c>
      <c r="D58">
        <v>52558212</v>
      </c>
      <c r="E58">
        <v>1489341</v>
      </c>
      <c r="F58">
        <v>161116984</v>
      </c>
      <c r="G58">
        <v>974474</v>
      </c>
      <c r="H58">
        <v>301030126</v>
      </c>
      <c r="I58">
        <v>1171007</v>
      </c>
      <c r="J58">
        <v>321712073</v>
      </c>
      <c r="K58">
        <v>933477</v>
      </c>
      <c r="L58">
        <v>610644591</v>
      </c>
      <c r="M58">
        <v>984233</v>
      </c>
    </row>
    <row r="59" spans="1:13" x14ac:dyDescent="0.25">
      <c r="A59" t="s">
        <v>12</v>
      </c>
      <c r="B59">
        <v>42864170</v>
      </c>
      <c r="C59">
        <v>1337249</v>
      </c>
      <c r="D59">
        <v>38419519</v>
      </c>
      <c r="E59">
        <v>1035892</v>
      </c>
      <c r="F59">
        <v>203902900</v>
      </c>
      <c r="G59">
        <v>1723703</v>
      </c>
      <c r="H59">
        <v>161262514</v>
      </c>
      <c r="I59">
        <v>1142854</v>
      </c>
      <c r="J59">
        <v>394599379</v>
      </c>
      <c r="K59">
        <v>1117508</v>
      </c>
      <c r="L59">
        <v>313073805</v>
      </c>
      <c r="M59">
        <v>761408</v>
      </c>
    </row>
    <row r="60" spans="1:13" x14ac:dyDescent="0.25">
      <c r="A60" t="s">
        <v>15</v>
      </c>
      <c r="B60">
        <v>49274571</v>
      </c>
      <c r="C60">
        <v>2082752</v>
      </c>
      <c r="D60">
        <v>34228886</v>
      </c>
      <c r="E60">
        <v>1487047</v>
      </c>
      <c r="F60">
        <v>240247502</v>
      </c>
      <c r="G60">
        <v>1588918</v>
      </c>
      <c r="H60">
        <v>155262373</v>
      </c>
      <c r="I60">
        <v>781534</v>
      </c>
      <c r="J60">
        <v>472817014</v>
      </c>
      <c r="K60">
        <v>1407832</v>
      </c>
      <c r="L60">
        <v>292715842</v>
      </c>
      <c r="M60">
        <v>1322106</v>
      </c>
    </row>
    <row r="61" spans="1:13" x14ac:dyDescent="0.25">
      <c r="A61" t="s">
        <v>16</v>
      </c>
      <c r="B61">
        <v>58975584</v>
      </c>
      <c r="C61">
        <v>1076495</v>
      </c>
      <c r="D61">
        <v>32713983</v>
      </c>
      <c r="E61">
        <v>1324144</v>
      </c>
      <c r="F61">
        <v>284240156</v>
      </c>
      <c r="G61">
        <v>1000503</v>
      </c>
      <c r="H61">
        <v>139546761</v>
      </c>
      <c r="I61">
        <v>874724</v>
      </c>
      <c r="J61">
        <v>556748216</v>
      </c>
      <c r="K61">
        <v>1002758</v>
      </c>
      <c r="L61">
        <v>272322219</v>
      </c>
      <c r="M61">
        <v>757315</v>
      </c>
    </row>
    <row r="62" spans="1:13" x14ac:dyDescent="0.25">
      <c r="A62" t="s">
        <v>17</v>
      </c>
      <c r="B62">
        <v>68427020</v>
      </c>
      <c r="C62">
        <v>1262937</v>
      </c>
      <c r="D62">
        <v>33427750</v>
      </c>
      <c r="E62">
        <v>941969</v>
      </c>
      <c r="F62">
        <v>329430572</v>
      </c>
      <c r="G62">
        <v>1430288</v>
      </c>
      <c r="H62">
        <v>135830540</v>
      </c>
      <c r="I62">
        <v>1346124</v>
      </c>
      <c r="J62">
        <v>638351711</v>
      </c>
      <c r="K62">
        <v>1175417</v>
      </c>
      <c r="L62">
        <v>255315055</v>
      </c>
      <c r="M62">
        <v>786615</v>
      </c>
    </row>
    <row r="63" spans="1:13" x14ac:dyDescent="0.25">
      <c r="A63" t="s">
        <v>18</v>
      </c>
      <c r="B63">
        <v>78964568</v>
      </c>
      <c r="C63">
        <v>1035330</v>
      </c>
      <c r="D63">
        <v>31370219</v>
      </c>
      <c r="E63">
        <v>1451885</v>
      </c>
      <c r="F63">
        <v>386269155</v>
      </c>
      <c r="G63">
        <v>1625973</v>
      </c>
      <c r="H63">
        <v>131123844</v>
      </c>
      <c r="I63">
        <v>896895</v>
      </c>
      <c r="J63">
        <v>731124437</v>
      </c>
      <c r="K63">
        <v>1146451</v>
      </c>
      <c r="L63">
        <v>247624486</v>
      </c>
      <c r="M63">
        <v>1002350</v>
      </c>
    </row>
    <row r="64" spans="1:13" x14ac:dyDescent="0.25">
      <c r="A64" t="s">
        <v>13</v>
      </c>
      <c r="B64">
        <v>92762363</v>
      </c>
      <c r="C64">
        <v>1598464</v>
      </c>
      <c r="D64">
        <v>29615188</v>
      </c>
      <c r="E64">
        <v>1761516</v>
      </c>
      <c r="F64">
        <v>448926919</v>
      </c>
      <c r="G64">
        <v>1777008</v>
      </c>
      <c r="H64">
        <v>131068717</v>
      </c>
      <c r="I64">
        <v>997397</v>
      </c>
      <c r="J64">
        <v>866673594</v>
      </c>
      <c r="K64">
        <v>1227910</v>
      </c>
      <c r="L64">
        <v>254678167</v>
      </c>
      <c r="M64">
        <v>794309</v>
      </c>
    </row>
  </sheetData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82EB-26D1-4214-8335-B295F9C79D65}">
  <dimension ref="A1:M64"/>
  <sheetViews>
    <sheetView topLeftCell="A10" zoomScale="85" zoomScaleNormal="85" workbookViewId="0">
      <selection activeCell="I34" sqref="I34"/>
    </sheetView>
  </sheetViews>
  <sheetFormatPr defaultRowHeight="15" x14ac:dyDescent="0.25"/>
  <cols>
    <col min="2" max="2" width="10" bestFit="1" customWidth="1"/>
    <col min="4" max="4" width="10" bestFit="1" customWidth="1"/>
    <col min="10" max="10" width="10" bestFit="1" customWidth="1"/>
  </cols>
  <sheetData>
    <row r="1" spans="1:13" x14ac:dyDescent="0.25">
      <c r="A1" t="s">
        <v>0</v>
      </c>
      <c r="B1" t="s">
        <v>21</v>
      </c>
      <c r="F1" t="s">
        <v>20</v>
      </c>
      <c r="J1" t="s">
        <v>22</v>
      </c>
    </row>
    <row r="2" spans="1:13" x14ac:dyDescent="0.25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 t="s">
        <v>8</v>
      </c>
      <c r="B3">
        <f>D54/B54</f>
        <v>1.9301162154848499</v>
      </c>
      <c r="C3">
        <f t="shared" ref="C3:K13" si="0">E54/C54</f>
        <v>0.7362136849336125</v>
      </c>
      <c r="D3">
        <v>1</v>
      </c>
      <c r="E3">
        <v>1</v>
      </c>
      <c r="F3">
        <f t="shared" si="0"/>
        <v>3.4068944503259644</v>
      </c>
      <c r="G3">
        <f t="shared" si="0"/>
        <v>1.6347339530036695</v>
      </c>
      <c r="H3">
        <v>1</v>
      </c>
      <c r="I3">
        <v>1</v>
      </c>
      <c r="J3">
        <f t="shared" si="0"/>
        <v>3.0844944811780919</v>
      </c>
      <c r="K3">
        <f t="shared" si="0"/>
        <v>0.82595008249039215</v>
      </c>
      <c r="L3">
        <v>1</v>
      </c>
      <c r="M3">
        <v>1</v>
      </c>
    </row>
    <row r="4" spans="1:13" x14ac:dyDescent="0.25">
      <c r="A4" t="s">
        <v>9</v>
      </c>
      <c r="B4">
        <f t="shared" ref="B4:B13" si="1">D55/B55</f>
        <v>1.3676798658230997</v>
      </c>
      <c r="C4">
        <f t="shared" si="0"/>
        <v>1.1173428570334898</v>
      </c>
      <c r="D4">
        <v>1</v>
      </c>
      <c r="E4">
        <v>1</v>
      </c>
      <c r="F4">
        <f t="shared" si="0"/>
        <v>4.1914710547581757</v>
      </c>
      <c r="G4">
        <f t="shared" si="0"/>
        <v>0.6535207157048728</v>
      </c>
      <c r="H4">
        <v>1</v>
      </c>
      <c r="I4">
        <v>1</v>
      </c>
      <c r="J4">
        <f t="shared" si="0"/>
        <v>5.0077140617276354</v>
      </c>
      <c r="K4">
        <f t="shared" si="0"/>
        <v>0.64157722671944517</v>
      </c>
      <c r="L4">
        <v>1</v>
      </c>
      <c r="M4">
        <v>1</v>
      </c>
    </row>
    <row r="5" spans="1:13" x14ac:dyDescent="0.25">
      <c r="A5" t="s">
        <v>10</v>
      </c>
      <c r="B5">
        <f t="shared" si="1"/>
        <v>1.5479393647715765</v>
      </c>
      <c r="C5">
        <f t="shared" si="0"/>
        <v>1.094626286060117</v>
      </c>
      <c r="D5">
        <v>1</v>
      </c>
      <c r="E5">
        <v>1</v>
      </c>
      <c r="F5">
        <f t="shared" si="0"/>
        <v>2.5252975011394638</v>
      </c>
      <c r="G5">
        <f t="shared" si="0"/>
        <v>0.64827771832343628</v>
      </c>
      <c r="H5">
        <v>1</v>
      </c>
      <c r="I5">
        <v>1</v>
      </c>
      <c r="J5">
        <f t="shared" si="0"/>
        <v>2.9330942155564452</v>
      </c>
      <c r="K5">
        <f t="shared" si="0"/>
        <v>0.56183084367859903</v>
      </c>
      <c r="L5">
        <v>1</v>
      </c>
      <c r="M5">
        <v>1</v>
      </c>
    </row>
    <row r="6" spans="1:13" x14ac:dyDescent="0.25">
      <c r="A6" t="s">
        <v>11</v>
      </c>
      <c r="B6">
        <f t="shared" si="1"/>
        <v>1.1358142693823834</v>
      </c>
      <c r="C6">
        <f t="shared" si="0"/>
        <v>0.76093175377193045</v>
      </c>
      <c r="D6">
        <v>1</v>
      </c>
      <c r="E6">
        <v>1</v>
      </c>
      <c r="F6">
        <f t="shared" si="0"/>
        <v>1.504583981562166</v>
      </c>
      <c r="G6">
        <f t="shared" si="0"/>
        <v>0.60823974570303752</v>
      </c>
      <c r="H6">
        <v>1</v>
      </c>
      <c r="I6">
        <v>1</v>
      </c>
      <c r="J6">
        <f t="shared" si="0"/>
        <v>1.6608773779046149</v>
      </c>
      <c r="K6">
        <f t="shared" si="0"/>
        <v>0.67454615586124678</v>
      </c>
      <c r="L6">
        <v>1</v>
      </c>
      <c r="M6">
        <v>1</v>
      </c>
    </row>
    <row r="7" spans="1:13" x14ac:dyDescent="0.25">
      <c r="A7" t="s">
        <v>14</v>
      </c>
      <c r="B7">
        <f t="shared" si="1"/>
        <v>0.92438427399524481</v>
      </c>
      <c r="C7">
        <f t="shared" si="0"/>
        <v>0.82332176295285275</v>
      </c>
      <c r="D7">
        <v>1</v>
      </c>
      <c r="E7">
        <v>1</v>
      </c>
      <c r="F7">
        <f t="shared" si="0"/>
        <v>1.2003097166013441</v>
      </c>
      <c r="G7">
        <f t="shared" si="0"/>
        <v>0.38845455507293614</v>
      </c>
      <c r="H7">
        <v>1</v>
      </c>
      <c r="I7">
        <v>1</v>
      </c>
      <c r="J7">
        <f t="shared" si="0"/>
        <v>1.3495979712346753</v>
      </c>
      <c r="K7">
        <f t="shared" si="0"/>
        <v>0.67965630878085126</v>
      </c>
      <c r="L7">
        <v>1</v>
      </c>
      <c r="M7">
        <v>1</v>
      </c>
    </row>
    <row r="8" spans="1:13" x14ac:dyDescent="0.25">
      <c r="A8" t="s">
        <v>12</v>
      </c>
      <c r="B8">
        <f t="shared" si="1"/>
        <v>0.73318617371095274</v>
      </c>
      <c r="C8">
        <f t="shared" si="0"/>
        <v>0.66642844130547496</v>
      </c>
      <c r="D8">
        <v>1</v>
      </c>
      <c r="E8">
        <v>1</v>
      </c>
      <c r="F8">
        <f t="shared" si="0"/>
        <v>1.01275930090299</v>
      </c>
      <c r="G8">
        <f t="shared" si="0"/>
        <v>0.46211666620207148</v>
      </c>
      <c r="H8">
        <v>1</v>
      </c>
      <c r="I8">
        <v>1</v>
      </c>
      <c r="J8">
        <f t="shared" si="0"/>
        <v>1.2103719631358658</v>
      </c>
      <c r="K8">
        <f t="shared" si="0"/>
        <v>0.58480381470155751</v>
      </c>
      <c r="L8">
        <v>1</v>
      </c>
      <c r="M8">
        <v>1</v>
      </c>
    </row>
    <row r="9" spans="1:13" x14ac:dyDescent="0.25">
      <c r="A9" t="s">
        <v>15</v>
      </c>
      <c r="B9">
        <f t="shared" si="1"/>
        <v>0.6494892558353057</v>
      </c>
      <c r="C9">
        <f t="shared" si="0"/>
        <v>0.77877304339683451</v>
      </c>
      <c r="D9">
        <v>1</v>
      </c>
      <c r="E9">
        <v>1</v>
      </c>
      <c r="F9">
        <f t="shared" si="0"/>
        <v>0.95186525344672279</v>
      </c>
      <c r="G9">
        <f t="shared" si="0"/>
        <v>0.80805423777080509</v>
      </c>
      <c r="H9">
        <v>1</v>
      </c>
      <c r="I9">
        <v>1</v>
      </c>
      <c r="J9">
        <f t="shared" si="0"/>
        <v>1.0863942710327661</v>
      </c>
      <c r="K9">
        <f t="shared" si="0"/>
        <v>0.87195550598856197</v>
      </c>
      <c r="L9">
        <v>1</v>
      </c>
      <c r="M9">
        <v>1</v>
      </c>
    </row>
    <row r="10" spans="1:13" x14ac:dyDescent="0.25">
      <c r="A10" t="s">
        <v>16</v>
      </c>
      <c r="B10">
        <f t="shared" si="1"/>
        <v>0.66479401716424069</v>
      </c>
      <c r="C10">
        <f t="shared" si="0"/>
        <v>1.0012122918428226</v>
      </c>
      <c r="D10">
        <v>1</v>
      </c>
      <c r="E10">
        <v>1</v>
      </c>
      <c r="F10">
        <f t="shared" si="0"/>
        <v>0.89759015199751424</v>
      </c>
      <c r="G10">
        <f t="shared" si="0"/>
        <v>0.77351803424248844</v>
      </c>
      <c r="H10">
        <v>1</v>
      </c>
      <c r="I10">
        <v>1</v>
      </c>
      <c r="J10">
        <f t="shared" si="0"/>
        <v>1.0256699750971743</v>
      </c>
      <c r="K10">
        <f t="shared" si="0"/>
        <v>1.0478571117006301</v>
      </c>
      <c r="L10">
        <v>1</v>
      </c>
      <c r="M10">
        <v>1</v>
      </c>
    </row>
    <row r="11" spans="1:13" x14ac:dyDescent="0.25">
      <c r="A11" t="s">
        <v>17</v>
      </c>
      <c r="B11">
        <f t="shared" si="1"/>
        <v>0.61015018598627924</v>
      </c>
      <c r="C11">
        <f t="shared" si="0"/>
        <v>0.83398542451492252</v>
      </c>
      <c r="D11">
        <v>1</v>
      </c>
      <c r="E11">
        <v>1</v>
      </c>
      <c r="F11">
        <f t="shared" si="0"/>
        <v>0.78965701433874502</v>
      </c>
      <c r="G11">
        <f t="shared" si="0"/>
        <v>0.72415696019115583</v>
      </c>
      <c r="H11">
        <v>1</v>
      </c>
      <c r="I11">
        <v>1</v>
      </c>
      <c r="J11">
        <f t="shared" si="0"/>
        <v>0.98833739615249605</v>
      </c>
      <c r="K11">
        <f t="shared" si="0"/>
        <v>0.84297355052203538</v>
      </c>
      <c r="L11">
        <v>1</v>
      </c>
      <c r="M11">
        <v>1</v>
      </c>
    </row>
    <row r="12" spans="1:13" x14ac:dyDescent="0.25">
      <c r="A12" t="s">
        <v>18</v>
      </c>
      <c r="B12">
        <f t="shared" si="1"/>
        <v>0.49553729522078183</v>
      </c>
      <c r="C12">
        <f t="shared" si="0"/>
        <v>0.59215822828030906</v>
      </c>
      <c r="D12">
        <v>1</v>
      </c>
      <c r="E12">
        <v>1</v>
      </c>
      <c r="F12">
        <f t="shared" si="0"/>
        <v>0.75377267735420872</v>
      </c>
      <c r="G12">
        <f t="shared" si="0"/>
        <v>0.75286244018467718</v>
      </c>
      <c r="H12">
        <v>1</v>
      </c>
      <c r="I12">
        <v>1</v>
      </c>
      <c r="J12">
        <f t="shared" si="0"/>
        <v>0.91493831847559615</v>
      </c>
      <c r="K12">
        <f t="shared" si="0"/>
        <v>1.0921675433516713</v>
      </c>
      <c r="L12">
        <v>1</v>
      </c>
      <c r="M12">
        <v>1</v>
      </c>
    </row>
    <row r="13" spans="1:13" x14ac:dyDescent="0.25">
      <c r="A13" t="s">
        <v>13</v>
      </c>
      <c r="B13">
        <f t="shared" si="1"/>
        <v>0.5258416603024717</v>
      </c>
      <c r="C13">
        <f t="shared" si="0"/>
        <v>1.0310980996387715</v>
      </c>
      <c r="D13">
        <v>1</v>
      </c>
      <c r="E13">
        <v>1</v>
      </c>
      <c r="F13">
        <f t="shared" si="0"/>
        <v>0.6783754964872758</v>
      </c>
      <c r="G13">
        <f t="shared" si="0"/>
        <v>0.36155637686569125</v>
      </c>
      <c r="H13">
        <v>1</v>
      </c>
      <c r="I13">
        <v>1</v>
      </c>
      <c r="J13">
        <f t="shared" si="0"/>
        <v>0.81652778708428442</v>
      </c>
      <c r="K13">
        <f t="shared" si="0"/>
        <v>0.93872646675031957</v>
      </c>
      <c r="L13">
        <v>1</v>
      </c>
      <c r="M13">
        <v>1</v>
      </c>
    </row>
    <row r="52" spans="1:13" x14ac:dyDescent="0.25">
      <c r="A52" t="s">
        <v>0</v>
      </c>
      <c r="B52" t="s">
        <v>21</v>
      </c>
      <c r="F52" t="s">
        <v>20</v>
      </c>
      <c r="J52" t="s">
        <v>22</v>
      </c>
    </row>
    <row r="53" spans="1:13" x14ac:dyDescent="0.25">
      <c r="B53" t="s">
        <v>4</v>
      </c>
      <c r="C53" t="s">
        <v>5</v>
      </c>
      <c r="D53" t="s">
        <v>6</v>
      </c>
      <c r="E53" t="s">
        <v>7</v>
      </c>
      <c r="F53" t="s">
        <v>4</v>
      </c>
      <c r="G53" t="s">
        <v>5</v>
      </c>
      <c r="H53" t="s">
        <v>6</v>
      </c>
      <c r="I53" t="s">
        <v>7</v>
      </c>
      <c r="J53" t="s">
        <v>4</v>
      </c>
      <c r="K53" t="s">
        <v>5</v>
      </c>
      <c r="L53" t="s">
        <v>6</v>
      </c>
      <c r="M53" t="s">
        <v>7</v>
      </c>
    </row>
    <row r="54" spans="1:13" x14ac:dyDescent="0.25">
      <c r="A54" t="s">
        <v>8</v>
      </c>
      <c r="B54">
        <v>148951149</v>
      </c>
      <c r="C54">
        <v>1567841</v>
      </c>
      <c r="D54">
        <v>287493028</v>
      </c>
      <c r="E54">
        <v>1154266</v>
      </c>
      <c r="F54">
        <v>438929437</v>
      </c>
      <c r="G54">
        <v>1262822</v>
      </c>
      <c r="H54">
        <v>1495386263</v>
      </c>
      <c r="I54">
        <v>2064378</v>
      </c>
      <c r="J54">
        <v>1026270116</v>
      </c>
      <c r="K54">
        <v>1663224</v>
      </c>
      <c r="L54">
        <v>3165524509</v>
      </c>
      <c r="M54">
        <v>1373740</v>
      </c>
    </row>
    <row r="55" spans="1:13" x14ac:dyDescent="0.25">
      <c r="A55" t="s">
        <v>9</v>
      </c>
      <c r="B55">
        <v>119996810</v>
      </c>
      <c r="C55">
        <v>1306215</v>
      </c>
      <c r="D55">
        <v>164117221</v>
      </c>
      <c r="E55">
        <v>1459490</v>
      </c>
      <c r="F55">
        <v>209348536</v>
      </c>
      <c r="G55">
        <v>2227175</v>
      </c>
      <c r="H55">
        <v>877478329</v>
      </c>
      <c r="I55">
        <v>1455505</v>
      </c>
      <c r="J55">
        <v>354129523</v>
      </c>
      <c r="K55">
        <v>2356516</v>
      </c>
      <c r="L55">
        <v>1773379392</v>
      </c>
      <c r="M55">
        <v>1511887</v>
      </c>
    </row>
    <row r="56" spans="1:13" x14ac:dyDescent="0.25">
      <c r="A56" t="s">
        <v>10</v>
      </c>
      <c r="B56">
        <v>78473787</v>
      </c>
      <c r="C56">
        <v>1031056</v>
      </c>
      <c r="D56">
        <v>121472664</v>
      </c>
      <c r="E56">
        <v>1128621</v>
      </c>
      <c r="F56">
        <v>206930636</v>
      </c>
      <c r="G56">
        <v>2325781</v>
      </c>
      <c r="H56">
        <v>522561418</v>
      </c>
      <c r="I56">
        <v>1507752</v>
      </c>
      <c r="J56">
        <v>329066570</v>
      </c>
      <c r="K56">
        <v>2282445</v>
      </c>
      <c r="L56">
        <v>965183253</v>
      </c>
      <c r="M56">
        <v>1282348</v>
      </c>
    </row>
    <row r="57" spans="1:13" x14ac:dyDescent="0.25">
      <c r="A57" t="s">
        <v>11</v>
      </c>
      <c r="B57">
        <v>78489676</v>
      </c>
      <c r="C57">
        <v>1351430</v>
      </c>
      <c r="D57">
        <v>89149694</v>
      </c>
      <c r="E57">
        <v>1028346</v>
      </c>
      <c r="F57">
        <v>212427556</v>
      </c>
      <c r="G57">
        <v>1999552</v>
      </c>
      <c r="H57">
        <v>319615098</v>
      </c>
      <c r="I57">
        <v>1216207</v>
      </c>
      <c r="J57">
        <v>336516179</v>
      </c>
      <c r="K57">
        <v>1454409</v>
      </c>
      <c r="L57">
        <v>558912109</v>
      </c>
      <c r="M57">
        <v>981066</v>
      </c>
    </row>
    <row r="58" spans="1:13" x14ac:dyDescent="0.25">
      <c r="A58" t="s">
        <v>14</v>
      </c>
      <c r="B58">
        <v>77148317</v>
      </c>
      <c r="C58">
        <v>1222086</v>
      </c>
      <c r="D58">
        <v>71314691</v>
      </c>
      <c r="E58">
        <v>1006170</v>
      </c>
      <c r="F58">
        <v>214293324</v>
      </c>
      <c r="G58">
        <v>2816574</v>
      </c>
      <c r="H58">
        <v>257218359</v>
      </c>
      <c r="I58">
        <v>1094111</v>
      </c>
      <c r="J58">
        <v>330682308</v>
      </c>
      <c r="K58">
        <v>1271141</v>
      </c>
      <c r="L58">
        <v>446288172</v>
      </c>
      <c r="M58">
        <v>863939</v>
      </c>
    </row>
    <row r="59" spans="1:13" x14ac:dyDescent="0.25">
      <c r="A59" t="s">
        <v>12</v>
      </c>
      <c r="B59">
        <v>79597468</v>
      </c>
      <c r="C59">
        <v>1569942</v>
      </c>
      <c r="D59">
        <v>58359763</v>
      </c>
      <c r="E59">
        <v>1046254</v>
      </c>
      <c r="F59">
        <v>219944182</v>
      </c>
      <c r="G59">
        <v>2044791</v>
      </c>
      <c r="H59">
        <v>222750516</v>
      </c>
      <c r="I59">
        <v>944932</v>
      </c>
      <c r="J59">
        <v>342880914</v>
      </c>
      <c r="K59">
        <v>1545809</v>
      </c>
      <c r="L59">
        <v>415013445</v>
      </c>
      <c r="M59">
        <v>903995</v>
      </c>
    </row>
    <row r="60" spans="1:13" x14ac:dyDescent="0.25">
      <c r="A60" t="s">
        <v>15</v>
      </c>
      <c r="B60">
        <v>79521026</v>
      </c>
      <c r="C60">
        <v>1932929</v>
      </c>
      <c r="D60">
        <v>51648052</v>
      </c>
      <c r="E60">
        <v>1505313</v>
      </c>
      <c r="F60">
        <v>229755131</v>
      </c>
      <c r="G60">
        <v>1348433</v>
      </c>
      <c r="H60">
        <v>218695926</v>
      </c>
      <c r="I60">
        <v>1089607</v>
      </c>
      <c r="J60">
        <v>356908168</v>
      </c>
      <c r="K60">
        <v>1513552</v>
      </c>
      <c r="L60">
        <v>387742989</v>
      </c>
      <c r="M60">
        <v>1319750</v>
      </c>
    </row>
    <row r="61" spans="1:13" x14ac:dyDescent="0.25">
      <c r="A61" t="s">
        <v>16</v>
      </c>
      <c r="B61">
        <v>81692632</v>
      </c>
      <c r="C61">
        <v>1079773</v>
      </c>
      <c r="D61">
        <v>54308773</v>
      </c>
      <c r="E61">
        <v>1081082</v>
      </c>
      <c r="F61">
        <v>230726668</v>
      </c>
      <c r="G61">
        <v>1335709</v>
      </c>
      <c r="H61">
        <v>207097985</v>
      </c>
      <c r="I61">
        <v>1033195</v>
      </c>
      <c r="J61">
        <v>359108646</v>
      </c>
      <c r="K61">
        <v>1008732</v>
      </c>
      <c r="L61">
        <v>368326956</v>
      </c>
      <c r="M61">
        <v>1057007</v>
      </c>
    </row>
    <row r="62" spans="1:13" x14ac:dyDescent="0.25">
      <c r="A62" t="s">
        <v>17</v>
      </c>
      <c r="B62">
        <v>82958539</v>
      </c>
      <c r="C62">
        <v>1403178</v>
      </c>
      <c r="D62">
        <v>50617168</v>
      </c>
      <c r="E62">
        <v>1170230</v>
      </c>
      <c r="F62">
        <v>236617151</v>
      </c>
      <c r="G62">
        <v>1592837</v>
      </c>
      <c r="H62">
        <v>186846393</v>
      </c>
      <c r="I62">
        <v>1153464</v>
      </c>
      <c r="J62">
        <v>369032341</v>
      </c>
      <c r="K62">
        <v>1262558</v>
      </c>
      <c r="L62">
        <v>364728463</v>
      </c>
      <c r="M62">
        <v>1064303</v>
      </c>
    </row>
    <row r="63" spans="1:13" x14ac:dyDescent="0.25">
      <c r="A63" t="s">
        <v>18</v>
      </c>
      <c r="B63">
        <v>94411802</v>
      </c>
      <c r="C63">
        <v>1625449</v>
      </c>
      <c r="D63">
        <v>46784569</v>
      </c>
      <c r="E63">
        <v>962523</v>
      </c>
      <c r="F63">
        <v>240317993</v>
      </c>
      <c r="G63">
        <v>1960827</v>
      </c>
      <c r="H63">
        <v>181145137</v>
      </c>
      <c r="I63">
        <v>1476233</v>
      </c>
      <c r="J63">
        <v>383795881</v>
      </c>
      <c r="K63">
        <v>994656</v>
      </c>
      <c r="L63">
        <v>351149558</v>
      </c>
      <c r="M63">
        <v>1086331</v>
      </c>
    </row>
    <row r="64" spans="1:13" x14ac:dyDescent="0.25">
      <c r="A64" t="s">
        <v>13</v>
      </c>
      <c r="B64">
        <v>85956145</v>
      </c>
      <c r="C64">
        <v>1207823</v>
      </c>
      <c r="D64">
        <v>45199322</v>
      </c>
      <c r="E64">
        <v>1245384</v>
      </c>
      <c r="F64">
        <v>255110264</v>
      </c>
      <c r="G64">
        <v>3994431</v>
      </c>
      <c r="H64">
        <v>173060552</v>
      </c>
      <c r="I64">
        <v>1444212</v>
      </c>
      <c r="J64">
        <v>415032210</v>
      </c>
      <c r="K64">
        <v>1277501</v>
      </c>
      <c r="L64">
        <v>338885332</v>
      </c>
      <c r="M64">
        <v>1199224</v>
      </c>
    </row>
  </sheetData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A22C-A676-4208-910F-81222F237DBE}">
  <dimension ref="A1:Y51"/>
  <sheetViews>
    <sheetView zoomScale="115" zoomScaleNormal="115" workbookViewId="0">
      <selection activeCell="T44" sqref="T44"/>
    </sheetView>
  </sheetViews>
  <sheetFormatPr defaultRowHeight="15" x14ac:dyDescent="0.25"/>
  <cols>
    <col min="1" max="1" width="11.28515625" customWidth="1"/>
  </cols>
  <sheetData>
    <row r="1" spans="1:25" x14ac:dyDescent="0.25">
      <c r="A1" t="s">
        <v>28</v>
      </c>
      <c r="B1" t="s">
        <v>8</v>
      </c>
      <c r="F1" t="s">
        <v>23</v>
      </c>
      <c r="J1" t="s">
        <v>24</v>
      </c>
      <c r="N1" t="s">
        <v>25</v>
      </c>
      <c r="R1" t="s">
        <v>26</v>
      </c>
      <c r="V1" t="s">
        <v>27</v>
      </c>
    </row>
    <row r="2" spans="1:25" x14ac:dyDescent="0.25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5</v>
      </c>
      <c r="P2" t="s">
        <v>6</v>
      </c>
      <c r="Q2" t="s">
        <v>7</v>
      </c>
      <c r="R2" t="s">
        <v>4</v>
      </c>
      <c r="S2" t="s">
        <v>5</v>
      </c>
      <c r="T2" t="s">
        <v>6</v>
      </c>
      <c r="U2" t="s">
        <v>7</v>
      </c>
      <c r="V2" t="s">
        <v>4</v>
      </c>
      <c r="W2" t="s">
        <v>5</v>
      </c>
      <c r="X2" t="s">
        <v>6</v>
      </c>
      <c r="Y2" t="s">
        <v>7</v>
      </c>
    </row>
    <row r="3" spans="1:25" x14ac:dyDescent="0.25">
      <c r="A3">
        <v>20</v>
      </c>
      <c r="B3">
        <v>745141470</v>
      </c>
      <c r="C3">
        <v>315778</v>
      </c>
      <c r="D3">
        <v>97955067</v>
      </c>
      <c r="E3">
        <v>337261</v>
      </c>
      <c r="F3">
        <v>666038211</v>
      </c>
      <c r="G3">
        <v>284031</v>
      </c>
      <c r="H3">
        <v>297060557</v>
      </c>
      <c r="I3">
        <v>471857</v>
      </c>
      <c r="J3">
        <v>356780766</v>
      </c>
      <c r="K3">
        <v>320187</v>
      </c>
      <c r="L3">
        <v>439008126</v>
      </c>
      <c r="M3">
        <v>336630</v>
      </c>
      <c r="N3">
        <v>199004110</v>
      </c>
      <c r="O3">
        <v>595212</v>
      </c>
      <c r="P3">
        <v>538999939</v>
      </c>
      <c r="Q3">
        <v>701266</v>
      </c>
      <c r="R3">
        <v>149098351</v>
      </c>
      <c r="S3">
        <v>1840049</v>
      </c>
      <c r="T3">
        <v>549090698</v>
      </c>
      <c r="U3">
        <v>1142422</v>
      </c>
      <c r="V3">
        <v>235539657</v>
      </c>
      <c r="W3">
        <v>1521308</v>
      </c>
      <c r="X3">
        <v>549545148</v>
      </c>
      <c r="Y3">
        <v>1968347</v>
      </c>
    </row>
    <row r="30" spans="1:25" x14ac:dyDescent="0.25">
      <c r="A30" t="s">
        <v>28</v>
      </c>
      <c r="B30" t="s">
        <v>8</v>
      </c>
      <c r="F30" t="s">
        <v>23</v>
      </c>
      <c r="J30" t="s">
        <v>24</v>
      </c>
      <c r="N30" t="s">
        <v>25</v>
      </c>
      <c r="R30" t="s">
        <v>26</v>
      </c>
      <c r="V30" t="s">
        <v>27</v>
      </c>
    </row>
    <row r="31" spans="1:25" x14ac:dyDescent="0.25">
      <c r="B31" t="s">
        <v>4</v>
      </c>
      <c r="C31" t="s">
        <v>5</v>
      </c>
      <c r="D31" t="s">
        <v>6</v>
      </c>
      <c r="E31" t="s">
        <v>7</v>
      </c>
      <c r="F31" t="s">
        <v>4</v>
      </c>
      <c r="G31" t="s">
        <v>5</v>
      </c>
      <c r="H31" t="s">
        <v>6</v>
      </c>
      <c r="I31" t="s">
        <v>7</v>
      </c>
      <c r="J31" t="s">
        <v>4</v>
      </c>
      <c r="K31" t="s">
        <v>5</v>
      </c>
      <c r="L31" t="s">
        <v>6</v>
      </c>
      <c r="M31" t="s">
        <v>7</v>
      </c>
      <c r="N31" t="s">
        <v>4</v>
      </c>
      <c r="O31" t="s">
        <v>5</v>
      </c>
      <c r="P31" t="s">
        <v>6</v>
      </c>
      <c r="Q31" t="s">
        <v>7</v>
      </c>
      <c r="R31" t="s">
        <v>4</v>
      </c>
      <c r="S31" t="s">
        <v>5</v>
      </c>
      <c r="T31" t="s">
        <v>6</v>
      </c>
      <c r="U31" t="s">
        <v>7</v>
      </c>
      <c r="V31" t="s">
        <v>4</v>
      </c>
      <c r="W31" t="s">
        <v>5</v>
      </c>
      <c r="X31" t="s">
        <v>6</v>
      </c>
      <c r="Y31" t="s">
        <v>7</v>
      </c>
    </row>
    <row r="32" spans="1:25" x14ac:dyDescent="0.25">
      <c r="A32">
        <v>20</v>
      </c>
      <c r="B32">
        <v>745141470</v>
      </c>
      <c r="C32">
        <v>315778</v>
      </c>
      <c r="D32">
        <v>97955067</v>
      </c>
      <c r="E32">
        <v>337261</v>
      </c>
      <c r="F32">
        <v>666038211</v>
      </c>
      <c r="G32">
        <v>284031</v>
      </c>
      <c r="H32">
        <v>297060557</v>
      </c>
      <c r="I32">
        <v>471857</v>
      </c>
      <c r="J32">
        <v>356780766</v>
      </c>
      <c r="K32">
        <v>320187</v>
      </c>
      <c r="L32">
        <v>439008126</v>
      </c>
      <c r="M32">
        <v>336630</v>
      </c>
      <c r="N32">
        <v>199004110</v>
      </c>
      <c r="O32">
        <v>595212</v>
      </c>
      <c r="P32">
        <v>538999939</v>
      </c>
      <c r="Q32">
        <v>701266</v>
      </c>
      <c r="R32">
        <v>149098351</v>
      </c>
      <c r="S32">
        <v>1840049</v>
      </c>
      <c r="T32">
        <v>549090698</v>
      </c>
      <c r="U32">
        <v>1142422</v>
      </c>
      <c r="V32">
        <v>235539657</v>
      </c>
      <c r="W32">
        <v>1521308</v>
      </c>
      <c r="X32">
        <v>549545148</v>
      </c>
      <c r="Y32">
        <v>1968347</v>
      </c>
    </row>
    <row r="33" spans="1:25" x14ac:dyDescent="0.25">
      <c r="A33">
        <v>40</v>
      </c>
      <c r="B33">
        <v>716854740</v>
      </c>
      <c r="C33">
        <v>243906</v>
      </c>
      <c r="D33">
        <v>94726151</v>
      </c>
      <c r="E33">
        <v>174998</v>
      </c>
      <c r="F33">
        <v>644414886</v>
      </c>
      <c r="G33">
        <v>260506</v>
      </c>
      <c r="H33">
        <v>282282157</v>
      </c>
      <c r="I33">
        <v>220050</v>
      </c>
      <c r="J33">
        <v>392888903</v>
      </c>
      <c r="K33">
        <v>501313</v>
      </c>
      <c r="L33">
        <v>319751706</v>
      </c>
      <c r="M33">
        <v>187470</v>
      </c>
      <c r="N33">
        <v>239416009</v>
      </c>
      <c r="O33">
        <v>743027</v>
      </c>
      <c r="P33">
        <v>350785309</v>
      </c>
      <c r="Q33">
        <v>770778</v>
      </c>
      <c r="R33">
        <v>221773696</v>
      </c>
      <c r="S33">
        <v>1006448</v>
      </c>
      <c r="T33">
        <v>324568872</v>
      </c>
      <c r="U33">
        <v>1287651</v>
      </c>
      <c r="V33">
        <v>368185394</v>
      </c>
      <c r="W33">
        <v>1724752</v>
      </c>
      <c r="X33">
        <v>288495315</v>
      </c>
      <c r="Y33">
        <v>1844716</v>
      </c>
    </row>
    <row r="34" spans="1:25" x14ac:dyDescent="0.25">
      <c r="A34" s="2"/>
    </row>
    <row r="51" spans="20:20" x14ac:dyDescent="0.25">
      <c r="T51" t="s">
        <v>29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5079-8458-4DE5-8D58-79543F4299D7}">
  <dimension ref="A1:Y51"/>
  <sheetViews>
    <sheetView tabSelected="1" zoomScale="85" zoomScaleNormal="85" workbookViewId="0">
      <selection activeCell="AC31" sqref="AC31"/>
    </sheetView>
  </sheetViews>
  <sheetFormatPr defaultRowHeight="15" x14ac:dyDescent="0.25"/>
  <cols>
    <col min="1" max="1" width="11.28515625" customWidth="1"/>
  </cols>
  <sheetData>
    <row r="1" spans="1:25" x14ac:dyDescent="0.25">
      <c r="A1" t="s">
        <v>28</v>
      </c>
      <c r="B1" t="s">
        <v>8</v>
      </c>
      <c r="F1" t="s">
        <v>23</v>
      </c>
      <c r="J1" t="s">
        <v>24</v>
      </c>
      <c r="N1" t="s">
        <v>25</v>
      </c>
      <c r="R1" t="s">
        <v>26</v>
      </c>
      <c r="V1" t="s">
        <v>27</v>
      </c>
    </row>
    <row r="2" spans="1:25" x14ac:dyDescent="0.25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5</v>
      </c>
      <c r="P2" t="s">
        <v>6</v>
      </c>
      <c r="Q2" t="s">
        <v>7</v>
      </c>
      <c r="R2" t="s">
        <v>4</v>
      </c>
      <c r="S2" t="s">
        <v>5</v>
      </c>
      <c r="T2" t="s">
        <v>6</v>
      </c>
      <c r="U2" t="s">
        <v>7</v>
      </c>
      <c r="V2" t="s">
        <v>4</v>
      </c>
      <c r="W2" t="s">
        <v>5</v>
      </c>
      <c r="X2" t="s">
        <v>6</v>
      </c>
      <c r="Y2" t="s">
        <v>7</v>
      </c>
    </row>
    <row r="3" spans="1:25" x14ac:dyDescent="0.25">
      <c r="A3">
        <v>40</v>
      </c>
      <c r="B3">
        <v>716854740</v>
      </c>
      <c r="C3">
        <v>243906</v>
      </c>
      <c r="D3">
        <v>94726151</v>
      </c>
      <c r="E3">
        <v>174998</v>
      </c>
      <c r="F3">
        <v>644414886</v>
      </c>
      <c r="G3">
        <v>260506</v>
      </c>
      <c r="H3">
        <v>282282157</v>
      </c>
      <c r="I3">
        <v>220050</v>
      </c>
      <c r="J3">
        <v>392888903</v>
      </c>
      <c r="K3">
        <v>501313</v>
      </c>
      <c r="L3">
        <v>319751706</v>
      </c>
      <c r="M3">
        <v>187470</v>
      </c>
      <c r="N3">
        <v>239416009</v>
      </c>
      <c r="O3">
        <v>743027</v>
      </c>
      <c r="P3">
        <v>350785309</v>
      </c>
      <c r="Q3">
        <v>770778</v>
      </c>
      <c r="R3">
        <v>221773696</v>
      </c>
      <c r="S3">
        <v>1006448</v>
      </c>
      <c r="T3">
        <v>324568872</v>
      </c>
      <c r="U3">
        <v>1287651</v>
      </c>
      <c r="V3">
        <v>368185394</v>
      </c>
      <c r="W3">
        <v>1724752</v>
      </c>
      <c r="X3">
        <v>288495315</v>
      </c>
      <c r="Y3">
        <v>1844716</v>
      </c>
    </row>
    <row r="29" spans="1:25" x14ac:dyDescent="0.25">
      <c r="A29" t="s">
        <v>30</v>
      </c>
    </row>
    <row r="30" spans="1:25" x14ac:dyDescent="0.25">
      <c r="A30" t="s">
        <v>28</v>
      </c>
      <c r="B30" t="s">
        <v>8</v>
      </c>
      <c r="F30" t="s">
        <v>23</v>
      </c>
      <c r="J30" t="s">
        <v>24</v>
      </c>
      <c r="N30" t="s">
        <v>25</v>
      </c>
      <c r="R30" t="s">
        <v>26</v>
      </c>
      <c r="V30" t="s">
        <v>27</v>
      </c>
    </row>
    <row r="31" spans="1:25" x14ac:dyDescent="0.25">
      <c r="B31" t="s">
        <v>4</v>
      </c>
      <c r="C31" t="s">
        <v>5</v>
      </c>
      <c r="D31" t="s">
        <v>6</v>
      </c>
      <c r="E31" t="s">
        <v>7</v>
      </c>
      <c r="F31" t="s">
        <v>4</v>
      </c>
      <c r="G31" t="s">
        <v>5</v>
      </c>
      <c r="H31" t="s">
        <v>6</v>
      </c>
      <c r="I31" t="s">
        <v>7</v>
      </c>
      <c r="J31" t="s">
        <v>4</v>
      </c>
      <c r="K31" t="s">
        <v>5</v>
      </c>
      <c r="L31" t="s">
        <v>6</v>
      </c>
      <c r="M31" t="s">
        <v>7</v>
      </c>
      <c r="N31" t="s">
        <v>4</v>
      </c>
      <c r="O31" t="s">
        <v>5</v>
      </c>
      <c r="P31" t="s">
        <v>6</v>
      </c>
      <c r="Q31" t="s">
        <v>7</v>
      </c>
      <c r="R31" t="s">
        <v>4</v>
      </c>
      <c r="S31" t="s">
        <v>5</v>
      </c>
      <c r="T31" t="s">
        <v>6</v>
      </c>
      <c r="U31" t="s">
        <v>7</v>
      </c>
      <c r="V31" t="s">
        <v>4</v>
      </c>
      <c r="W31" t="s">
        <v>5</v>
      </c>
      <c r="X31" t="s">
        <v>6</v>
      </c>
      <c r="Y31" t="s">
        <v>7</v>
      </c>
    </row>
    <row r="32" spans="1:25" x14ac:dyDescent="0.25">
      <c r="A32">
        <v>20</v>
      </c>
      <c r="B32">
        <v>745141470</v>
      </c>
      <c r="C32">
        <v>315778</v>
      </c>
      <c r="D32">
        <v>97955067</v>
      </c>
      <c r="E32">
        <v>337261</v>
      </c>
      <c r="F32">
        <v>666038211</v>
      </c>
      <c r="G32">
        <v>284031</v>
      </c>
      <c r="H32">
        <v>297060557</v>
      </c>
      <c r="I32">
        <v>471857</v>
      </c>
      <c r="J32">
        <v>356780766</v>
      </c>
      <c r="K32">
        <v>320187</v>
      </c>
      <c r="L32">
        <v>439008126</v>
      </c>
      <c r="M32">
        <v>336630</v>
      </c>
      <c r="N32">
        <v>199004110</v>
      </c>
      <c r="O32">
        <v>595212</v>
      </c>
      <c r="P32">
        <v>538999939</v>
      </c>
      <c r="Q32">
        <v>701266</v>
      </c>
      <c r="R32">
        <v>149098351</v>
      </c>
      <c r="S32">
        <v>1840049</v>
      </c>
      <c r="T32">
        <v>549090698</v>
      </c>
      <c r="U32">
        <v>1142422</v>
      </c>
      <c r="V32">
        <v>235539657</v>
      </c>
      <c r="W32">
        <v>1521308</v>
      </c>
      <c r="X32">
        <v>549545148</v>
      </c>
      <c r="Y32">
        <v>1968347</v>
      </c>
    </row>
    <row r="33" spans="1:25" x14ac:dyDescent="0.25">
      <c r="A33">
        <v>40</v>
      </c>
      <c r="B33">
        <v>716854740</v>
      </c>
      <c r="C33">
        <v>243906</v>
      </c>
      <c r="D33">
        <v>94726151</v>
      </c>
      <c r="E33">
        <v>174998</v>
      </c>
      <c r="F33">
        <v>644414886</v>
      </c>
      <c r="G33">
        <v>260506</v>
      </c>
      <c r="H33">
        <v>282282157</v>
      </c>
      <c r="I33">
        <v>220050</v>
      </c>
      <c r="J33">
        <v>392888903</v>
      </c>
      <c r="K33">
        <v>501313</v>
      </c>
      <c r="L33">
        <v>319751706</v>
      </c>
      <c r="M33">
        <v>187470</v>
      </c>
      <c r="N33">
        <v>239416009</v>
      </c>
      <c r="O33">
        <v>743027</v>
      </c>
      <c r="P33">
        <v>350785309</v>
      </c>
      <c r="Q33">
        <v>770778</v>
      </c>
      <c r="R33">
        <v>221773696</v>
      </c>
      <c r="S33">
        <v>1006448</v>
      </c>
      <c r="T33">
        <v>324568872</v>
      </c>
      <c r="U33">
        <v>1287651</v>
      </c>
      <c r="V33">
        <v>368185394</v>
      </c>
      <c r="W33">
        <v>1724752</v>
      </c>
      <c r="X33">
        <v>288495315</v>
      </c>
      <c r="Y33">
        <v>1844716</v>
      </c>
    </row>
    <row r="34" spans="1:25" x14ac:dyDescent="0.25">
      <c r="A34" s="2"/>
    </row>
    <row r="35" spans="1:25" x14ac:dyDescent="0.25">
      <c r="A35" t="s">
        <v>31</v>
      </c>
    </row>
    <row r="36" spans="1:25" x14ac:dyDescent="0.25">
      <c r="A36" t="s">
        <v>0</v>
      </c>
      <c r="B36" t="s">
        <v>8</v>
      </c>
      <c r="F36" t="s">
        <v>23</v>
      </c>
      <c r="J36" t="s">
        <v>24</v>
      </c>
      <c r="N36" t="s">
        <v>25</v>
      </c>
      <c r="R36" t="s">
        <v>26</v>
      </c>
      <c r="V36" t="s">
        <v>27</v>
      </c>
    </row>
    <row r="37" spans="1:25" x14ac:dyDescent="0.25">
      <c r="B37" t="s">
        <v>4</v>
      </c>
      <c r="C37" t="s">
        <v>5</v>
      </c>
      <c r="D37" t="s">
        <v>6</v>
      </c>
      <c r="E37" t="s">
        <v>7</v>
      </c>
      <c r="F37" t="s">
        <v>4</v>
      </c>
      <c r="G37" t="s">
        <v>5</v>
      </c>
      <c r="H37" t="s">
        <v>6</v>
      </c>
      <c r="I37" t="s">
        <v>7</v>
      </c>
      <c r="J37" t="s">
        <v>4</v>
      </c>
      <c r="K37" t="s">
        <v>5</v>
      </c>
      <c r="L37" t="s">
        <v>6</v>
      </c>
      <c r="M37" t="s">
        <v>7</v>
      </c>
      <c r="N37" t="s">
        <v>4</v>
      </c>
      <c r="O37" t="s">
        <v>5</v>
      </c>
      <c r="P37" t="s">
        <v>6</v>
      </c>
      <c r="Q37" t="s">
        <v>7</v>
      </c>
      <c r="R37" t="s">
        <v>4</v>
      </c>
      <c r="S37" t="s">
        <v>5</v>
      </c>
      <c r="T37" t="s">
        <v>6</v>
      </c>
      <c r="U37" t="s">
        <v>7</v>
      </c>
      <c r="V37" t="s">
        <v>4</v>
      </c>
      <c r="W37" t="s">
        <v>5</v>
      </c>
      <c r="X37" t="s">
        <v>6</v>
      </c>
      <c r="Y37" t="s">
        <v>7</v>
      </c>
    </row>
    <row r="38" spans="1:25" x14ac:dyDescent="0.25">
      <c r="A38">
        <v>20</v>
      </c>
      <c r="B38">
        <v>1381687157</v>
      </c>
      <c r="C38">
        <v>381575</v>
      </c>
      <c r="D38">
        <v>134746121</v>
      </c>
      <c r="E38">
        <v>336999</v>
      </c>
      <c r="F38">
        <v>850416128</v>
      </c>
      <c r="G38">
        <v>298017</v>
      </c>
      <c r="H38">
        <v>395905107</v>
      </c>
      <c r="I38">
        <v>174354</v>
      </c>
      <c r="J38">
        <v>490257055</v>
      </c>
      <c r="K38">
        <v>608132</v>
      </c>
      <c r="L38">
        <v>529857697</v>
      </c>
      <c r="M38">
        <v>183938</v>
      </c>
      <c r="N38">
        <v>305285439</v>
      </c>
      <c r="O38">
        <v>884155</v>
      </c>
      <c r="P38">
        <v>592877348</v>
      </c>
      <c r="Q38">
        <v>561850</v>
      </c>
      <c r="R38">
        <v>227825841</v>
      </c>
      <c r="S38">
        <v>1642507</v>
      </c>
      <c r="T38">
        <v>542106621</v>
      </c>
      <c r="U38">
        <v>1287364</v>
      </c>
      <c r="V38">
        <v>250107603</v>
      </c>
      <c r="W38">
        <v>1605364</v>
      </c>
      <c r="X38">
        <v>512910549</v>
      </c>
      <c r="Y38">
        <v>1824190</v>
      </c>
    </row>
    <row r="39" spans="1:25" x14ac:dyDescent="0.25">
      <c r="A39">
        <v>40</v>
      </c>
      <c r="B39">
        <v>1278327069</v>
      </c>
      <c r="C39">
        <v>262580</v>
      </c>
      <c r="D39">
        <v>119368378</v>
      </c>
      <c r="E39">
        <v>162568</v>
      </c>
      <c r="F39">
        <v>819832150</v>
      </c>
      <c r="G39">
        <v>764774</v>
      </c>
      <c r="H39">
        <v>371685108</v>
      </c>
      <c r="I39">
        <v>170859</v>
      </c>
      <c r="J39">
        <v>505364676</v>
      </c>
      <c r="K39">
        <v>785245</v>
      </c>
      <c r="L39">
        <v>311929964</v>
      </c>
      <c r="M39">
        <v>148960</v>
      </c>
      <c r="N39">
        <v>304929806</v>
      </c>
      <c r="O39">
        <v>1223485</v>
      </c>
      <c r="P39">
        <v>281024812</v>
      </c>
      <c r="Q39">
        <v>701803</v>
      </c>
      <c r="R39">
        <v>227954595</v>
      </c>
      <c r="S39">
        <v>1550166</v>
      </c>
      <c r="T39">
        <v>250172454</v>
      </c>
      <c r="U39">
        <v>901191</v>
      </c>
      <c r="V39">
        <v>266417725</v>
      </c>
      <c r="W39">
        <v>3240629</v>
      </c>
      <c r="X39">
        <v>227257629</v>
      </c>
      <c r="Y39">
        <v>1536862</v>
      </c>
    </row>
    <row r="51" spans="20:20" x14ac:dyDescent="0.25">
      <c r="T51" t="s">
        <v>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100k 10 50 100</vt:lpstr>
      <vt:lpstr>100k -100,500,1000</vt:lpstr>
      <vt:lpstr>10k -200,1000,2000)</vt:lpstr>
      <vt:lpstr>100k -200,1000,2000)</vt:lpstr>
      <vt:lpstr>10k thred</vt:lpstr>
      <vt:lpstr>100k thred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Sapir</cp:lastModifiedBy>
  <dcterms:created xsi:type="dcterms:W3CDTF">2020-10-28T20:32:13Z</dcterms:created>
  <dcterms:modified xsi:type="dcterms:W3CDTF">2021-01-09T15:56:29Z</dcterms:modified>
</cp:coreProperties>
</file>