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" sheetId="1" r:id="rId1"/>
    <sheet name="TE" sheetId="2" r:id="rId2"/>
    <sheet name="BE" sheetId="3" r:id="rId3"/>
    <sheet name="LAB REPORTS" sheetId="4" r:id="rId4"/>
  </sheets>
  <calcPr calcId="124519" fullCalcOnLoad="1"/>
</workbook>
</file>

<file path=xl/sharedStrings.xml><?xml version="1.0" encoding="utf-8"?>
<sst xmlns="http://schemas.openxmlformats.org/spreadsheetml/2006/main" count="433" uniqueCount="81">
  <si>
    <t>SURVEY : survey-2017-1-odd</t>
  </si>
  <si>
    <t>SE</t>
  </si>
  <si>
    <t>BHARATI VIDYAPEETH COLLEGE OF ENGINEERING</t>
  </si>
  <si>
    <t>DEPARTMENT : Instrumentation</t>
  </si>
  <si>
    <t>SUBJECTS</t>
  </si>
  <si>
    <t xml:space="preserve"> AE </t>
  </si>
  <si>
    <t>PROFESSORS</t>
  </si>
  <si>
    <t>Swati K.Nadgaundi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</si>
  <si>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</si>
  <si>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</si>
  <si>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</si>
  <si>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</si>
  <si>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</si>
  <si>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</si>
  <si>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</si>
  <si>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</si>
  <si>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</si>
  <si>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</si>
  <si>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</si>
  <si>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AVG</t>
  </si>
  <si>
    <t xml:space="preserve"> EN </t>
  </si>
  <si>
    <t>Prof. Saoji</t>
  </si>
  <si>
    <t xml:space="preserve"> TR - I </t>
  </si>
  <si>
    <t>J.K.Deshmukh</t>
  </si>
  <si>
    <t xml:space="preserve"> OOPM </t>
  </si>
  <si>
    <t>Aruna Kamble</t>
  </si>
  <si>
    <t xml:space="preserve"> DE </t>
  </si>
  <si>
    <t>Prashant Bhosale</t>
  </si>
  <si>
    <t>Maths – III</t>
  </si>
  <si>
    <t>V. B. Pawar</t>
  </si>
  <si>
    <t>TE</t>
  </si>
  <si>
    <t xml:space="preserve"> SCCD </t>
  </si>
  <si>
    <t>Jagdish B. Mandhare</t>
  </si>
  <si>
    <t xml:space="preserve"> SS </t>
  </si>
  <si>
    <t xml:space="preserve"> AMC - I </t>
  </si>
  <si>
    <t>A.M.Gund</t>
  </si>
  <si>
    <t xml:space="preserve"> CSD </t>
  </si>
  <si>
    <t xml:space="preserve"> D.N.Pawar</t>
  </si>
  <si>
    <t xml:space="preserve"> CSC </t>
  </si>
  <si>
    <t xml:space="preserve"> S.V.Nikam</t>
  </si>
  <si>
    <t xml:space="preserve"> BSC </t>
  </si>
  <si>
    <t>Anuradha Shukla</t>
  </si>
  <si>
    <t>BE</t>
  </si>
  <si>
    <t xml:space="preserve"> IPC </t>
  </si>
  <si>
    <t>Poonam Patil</t>
  </si>
  <si>
    <t xml:space="preserve"> ACS </t>
  </si>
  <si>
    <t xml:space="preserve"> Vineeta Kohli</t>
  </si>
  <si>
    <t xml:space="preserve"> PA </t>
  </si>
  <si>
    <t>Manisha Bhole</t>
  </si>
  <si>
    <t xml:space="preserve"> IP </t>
  </si>
  <si>
    <t>Reshma Pawar</t>
  </si>
  <si>
    <t xml:space="preserve"> BMI </t>
  </si>
  <si>
    <t xml:space="preserve"> FS </t>
  </si>
  <si>
    <t>LAB NAME</t>
  </si>
  <si>
    <t>SUBJECT NAME</t>
  </si>
  <si>
    <t>Prcocess Control Lab - 203</t>
  </si>
  <si>
    <t>Process Automation ( PA )</t>
  </si>
  <si>
    <t>Q1</t>
  </si>
  <si>
    <t>AVERAGE</t>
  </si>
  <si>
    <t>Q2</t>
  </si>
  <si>
    <t>Q3</t>
  </si>
  <si>
    <t>Q4</t>
  </si>
  <si>
    <t>Instrument Process Control ( IPC )</t>
  </si>
  <si>
    <t>Control System Components ( CSC )</t>
  </si>
  <si>
    <t>Analytical Instrumentation Lab - 245</t>
  </si>
  <si>
    <t>Transducer – I ( TR - I )</t>
  </si>
  <si>
    <t>Functional Safety ( FS )</t>
  </si>
  <si>
    <t>Controls Lab - 247</t>
  </si>
  <si>
    <t>Object Oriented Prog and Methodology ( OOPM )</t>
  </si>
  <si>
    <t>Advanced  Control Systems ( ACS )</t>
  </si>
  <si>
    <t>Image Processing ( IP )</t>
  </si>
  <si>
    <t>Applications of Microcontroller I ( AMC - I )</t>
  </si>
  <si>
    <t>Control System Design ( CSD )</t>
  </si>
  <si>
    <t>Biomedical Instrumentation Lab - 248</t>
  </si>
  <si>
    <t>Electrical Networks ( EN )</t>
  </si>
  <si>
    <t>Biomedical Instrumentation ( BMI )</t>
  </si>
  <si>
    <t>Electronics Lab - 249</t>
  </si>
  <si>
    <t>Analog  Electronics ( AE )</t>
  </si>
  <si>
    <t>Signal Conditioning Circuits &amp; Devices ( SCCD )</t>
  </si>
  <si>
    <t>Digital Electronics ( DE )</t>
  </si>
  <si>
    <t>DEPARTMENT LAB AVERAGE FINAL RATING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</si>
</sst>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</numFmts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808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0EDCC"/>
        <bgColor indexed="64"/>
      </patternFill>
    </fill>
    <fill>
      <patternFill patternType="solid">
        <fgColor rgb="FFBFFCC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1" fillId="3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wrapText="1"/>
    </xf>
    <xf numFmtId="164" fontId="0" fillId="4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1">
    <dxf>
      <font>
        <color rgb="FFFFFFFF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'SE'!$B$7:$B$12</c:f>
              <c:strCache>
                <c:ptCount val="6"/>
                <c:pt idx="0">
                  <c:v>Swati K.Nadgaundi</c:v>
                </c:pt>
                <c:pt idx="1">
                  <c:v>Prof. Saoji</c:v>
                </c:pt>
                <c:pt idx="2">
                  <c:v>J.K.Deshmukh</c:v>
                </c:pt>
                <c:pt idx="3">
                  <c:v>Aruna Kamble</c:v>
                </c:pt>
                <c:pt idx="4">
                  <c:v>Prashant Bhosale</c:v>
                </c:pt>
                <c:pt idx="5">
                  <c:v>V. B. Pawar</c:v>
                </c:pt>
              </c:strCache>
            </c:strRef>
          </c:cat>
          <c:val>
            <c:numRef>
              <c:f>'SE'!$N$7:$N$12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cat>
            <c:strRef>
              <c:f>'SE'!$B$7:$B$12</c:f>
              <c:strCache>
                <c:ptCount val="6"/>
                <c:pt idx="0">
                  <c:v>Swati K.Nadgaundi</c:v>
                </c:pt>
                <c:pt idx="1">
                  <c:v>Prof. Saoji</c:v>
                </c:pt>
                <c:pt idx="2">
                  <c:v>J.K.Deshmukh</c:v>
                </c:pt>
                <c:pt idx="3">
                  <c:v>Aruna Kamble</c:v>
                </c:pt>
                <c:pt idx="4">
                  <c:v>Prashant Bhosale</c:v>
                </c:pt>
                <c:pt idx="5">
                  <c:v>V. B. Pawar</c:v>
                </c:pt>
              </c:strCache>
            </c:strRef>
          </c:cat>
          <c:val>
            <c:numRef>
              <c:f>'SE'!$N$7:$N$12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'TE'!$B$7:$B$12</c:f>
              <c:strCache>
                <c:ptCount val="6"/>
                <c:pt idx="0">
                  <c:v>Jagdish B. Mandhare</c:v>
                </c:pt>
                <c:pt idx="1">
                  <c:v>Prashant Bhosale</c:v>
                </c:pt>
                <c:pt idx="2">
                  <c:v>A.M.Gund</c:v>
                </c:pt>
                <c:pt idx="3">
                  <c:v> D.N.Pawar</c:v>
                </c:pt>
                <c:pt idx="4">
                  <c:v> S.V.Nikam</c:v>
                </c:pt>
                <c:pt idx="5">
                  <c:v>Anuradha Shukla</c:v>
                </c:pt>
              </c:strCache>
            </c:strRef>
          </c:cat>
          <c:val>
            <c:numRef>
              <c:f>'TE'!$N$7:$N$12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cat>
            <c:strRef>
              <c:f>'TE'!$B$7:$B$12</c:f>
              <c:strCache>
                <c:ptCount val="6"/>
                <c:pt idx="0">
                  <c:v>Jagdish B. Mandhare</c:v>
                </c:pt>
                <c:pt idx="1">
                  <c:v>Prashant Bhosale</c:v>
                </c:pt>
                <c:pt idx="2">
                  <c:v>A.M.Gund</c:v>
                </c:pt>
                <c:pt idx="3">
                  <c:v> D.N.Pawar</c:v>
                </c:pt>
                <c:pt idx="4">
                  <c:v> S.V.Nikam</c:v>
                </c:pt>
                <c:pt idx="5">
                  <c:v>Anuradha Shukla</c:v>
                </c:pt>
              </c:strCache>
            </c:strRef>
          </c:cat>
          <c:val>
            <c:numRef>
              <c:f>'TE'!$N$7:$N$12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'BE'!$B$7:$B$12</c:f>
              <c:strCache>
                <c:ptCount val="6"/>
                <c:pt idx="0">
                  <c:v>Poonam Patil</c:v>
                </c:pt>
                <c:pt idx="1">
                  <c:v> Vineeta Kohli</c:v>
                </c:pt>
                <c:pt idx="2">
                  <c:v>Manisha Bhole</c:v>
                </c:pt>
                <c:pt idx="3">
                  <c:v>Reshma Pawar</c:v>
                </c:pt>
                <c:pt idx="4">
                  <c:v>J.K.Deshmukh</c:v>
                </c:pt>
                <c:pt idx="5">
                  <c:v> S.V.Nikam</c:v>
                </c:pt>
              </c:strCache>
            </c:strRef>
          </c:cat>
          <c:val>
            <c:numRef>
              <c:f>'BE'!$N$7:$N$12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cat>
            <c:strRef>
              <c:f>'BE'!$B$7:$B$12</c:f>
              <c:strCache>
                <c:ptCount val="6"/>
                <c:pt idx="0">
                  <c:v>Poonam Patil</c:v>
                </c:pt>
                <c:pt idx="1">
                  <c:v> Vineeta Kohli</c:v>
                </c:pt>
                <c:pt idx="2">
                  <c:v>Manisha Bhole</c:v>
                </c:pt>
                <c:pt idx="3">
                  <c:v>Reshma Pawar</c:v>
                </c:pt>
                <c:pt idx="4">
                  <c:v>J.K.Deshmukh</c:v>
                </c:pt>
                <c:pt idx="5">
                  <c:v> S.V.Nikam</c:v>
                </c:pt>
              </c:strCache>
            </c:strRef>
          </c:cat>
          <c:val>
            <c:numRef>
              <c:f>'BE'!$N$7:$N$12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6</xdr:col>
      <xdr:colOff>361950</xdr:colOff>
      <xdr:row>26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66675</xdr:colOff>
      <xdr:row>26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6</xdr:col>
      <xdr:colOff>361950</xdr:colOff>
      <xdr:row>26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66675</xdr:colOff>
      <xdr:row>26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6</xdr:col>
      <xdr:colOff>361950</xdr:colOff>
      <xdr:row>26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66675</xdr:colOff>
      <xdr:row>26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2"/>
  <sheetViews>
    <sheetView tabSelected="1" workbookViewId="0"/>
  </sheetViews>
  <sheetFormatPr defaultRowHeight="15"/>
  <cols>
    <col min="1" max="2" width="9.7109375" customWidth="1"/>
    <col min="2" max="2" width="15.7109375" customWidth="1"/>
    <col min="3" max="14" width="6.7109375" customWidth="1"/>
  </cols>
  <sheetData>
    <row r="1" spans="1:14">
      <c r="A1" s="1" t="s">
        <v>1</v>
      </c>
    </row>
    <row r="2" spans="1:14"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4" spans="1:14">
      <c r="B4" s="2" t="s">
        <v>3</v>
      </c>
      <c r="C4" s="2"/>
      <c r="D4" s="2"/>
      <c r="E4" s="2"/>
      <c r="F4" s="2"/>
      <c r="H4" s="2" t="s">
        <v>0</v>
      </c>
      <c r="I4" s="2"/>
      <c r="J4" s="2"/>
      <c r="K4" s="2"/>
    </row>
    <row r="6" spans="1:14">
      <c r="A6" s="3" t="s">
        <v>4</v>
      </c>
      <c r="B6" s="3" t="s">
        <v>6</v>
      </c>
      <c r="C6" s="3" t="s">
        <v>8</v>
      </c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3" t="s">
        <v>16</v>
      </c>
      <c r="L6" s="3" t="s">
        <v>17</v>
      </c>
      <c r="M6" s="3" t="s">
        <v>18</v>
      </c>
      <c r="N6" s="3" t="s">
        <v>19</v>
      </c>
    </row>
    <row r="7" spans="1:14" ht="30" customHeight="1">
      <c r="A7" s="4" t="s">
        <v>5</v>
      </c>
      <c r="B7" s="4" t="s">
        <v>7</v>
      </c>
      <c r="C7" s="5">
        <v>3.523076923076923</v>
      </c>
      <c r="D7" s="5">
        <v>3.430769230769231</v>
      </c>
      <c r="E7" s="5">
        <v>3.4</v>
      </c>
      <c r="F7" s="5">
        <v>3.638461538461538</v>
      </c>
      <c r="G7" s="5">
        <v>3.353846153846154</v>
      </c>
      <c r="H7" s="5">
        <v>3.376923076923077</v>
      </c>
      <c r="I7" s="5">
        <v>3.6</v>
      </c>
      <c r="J7" s="5">
        <v>3.484615384615385</v>
      </c>
      <c r="K7" s="5">
        <v>3.538461538461538</v>
      </c>
      <c r="L7" s="5">
        <v>3.538461538461538</v>
      </c>
      <c r="M7" s="5">
        <v>3.592307692307692</v>
      </c>
      <c r="N7" s="6">
        <f>AVERAGE(C7:M7)</f>
        <v>0</v>
      </c>
    </row>
    <row r="8" spans="1:14" ht="30" customHeight="1">
      <c r="A8" s="4" t="s">
        <v>20</v>
      </c>
      <c r="B8" s="4" t="s">
        <v>21</v>
      </c>
      <c r="C8" s="5">
        <v>2.953846153846154</v>
      </c>
      <c r="D8" s="5">
        <v>3.284615384615384</v>
      </c>
      <c r="E8" s="5">
        <v>3.038461538461538</v>
      </c>
      <c r="F8" s="5">
        <v>3.153846153846154</v>
      </c>
      <c r="G8" s="5">
        <v>2.907692307692308</v>
      </c>
      <c r="H8" s="5">
        <v>3.061538461538461</v>
      </c>
      <c r="I8" s="5">
        <v>3.276923076923077</v>
      </c>
      <c r="J8" s="5">
        <v>3.184615384615384</v>
      </c>
      <c r="K8" s="5">
        <v>3.153846153846154</v>
      </c>
      <c r="L8" s="5">
        <v>3.246153846153846</v>
      </c>
      <c r="M8" s="5">
        <v>3.3</v>
      </c>
      <c r="N8" s="6">
        <f>AVERAGE(C8:M8)</f>
        <v>0</v>
      </c>
    </row>
    <row r="9" spans="1:14" ht="30" customHeight="1">
      <c r="A9" s="4" t="s">
        <v>22</v>
      </c>
      <c r="B9" s="4" t="s">
        <v>23</v>
      </c>
      <c r="C9" s="5">
        <v>4.007692307692308</v>
      </c>
      <c r="D9" s="5">
        <v>3.784615384615384</v>
      </c>
      <c r="E9" s="5">
        <v>3.761538461538461</v>
      </c>
      <c r="F9" s="5">
        <v>3.823076923076923</v>
      </c>
      <c r="G9" s="5">
        <v>3.792307692307692</v>
      </c>
      <c r="H9" s="5">
        <v>3.730769230769231</v>
      </c>
      <c r="I9" s="5">
        <v>3.9</v>
      </c>
      <c r="J9" s="5">
        <v>3.7</v>
      </c>
      <c r="K9" s="5">
        <v>3.607692307692308</v>
      </c>
      <c r="L9" s="5">
        <v>3.769230769230769</v>
      </c>
      <c r="M9" s="5">
        <v>3.646153846153846</v>
      </c>
      <c r="N9" s="6">
        <f>AVERAGE(C9:M9)</f>
        <v>0</v>
      </c>
    </row>
    <row r="10" spans="1:14" ht="30" customHeight="1">
      <c r="A10" s="4" t="s">
        <v>24</v>
      </c>
      <c r="B10" s="4" t="s">
        <v>25</v>
      </c>
      <c r="C10" s="5">
        <v>3.853846153846154</v>
      </c>
      <c r="D10" s="5">
        <v>3.807692307692307</v>
      </c>
      <c r="E10" s="5">
        <v>3.661538461538461</v>
      </c>
      <c r="F10" s="5">
        <v>3.646153846153846</v>
      </c>
      <c r="G10" s="5">
        <v>3.707692307692308</v>
      </c>
      <c r="H10" s="5">
        <v>3.653846153846154</v>
      </c>
      <c r="I10" s="5">
        <v>3.684615384615384</v>
      </c>
      <c r="J10" s="5">
        <v>3.707692307692308</v>
      </c>
      <c r="K10" s="5">
        <v>3.615384615384615</v>
      </c>
      <c r="L10" s="5">
        <v>3.8</v>
      </c>
      <c r="M10" s="5">
        <v>3.684615384615384</v>
      </c>
      <c r="N10" s="6">
        <f>AVERAGE(C10:M10)</f>
        <v>0</v>
      </c>
    </row>
    <row r="11" spans="1:14" ht="30" customHeight="1">
      <c r="A11" s="4" t="s">
        <v>26</v>
      </c>
      <c r="B11" s="4" t="s">
        <v>27</v>
      </c>
      <c r="C11" s="5">
        <v>3.953846153846154</v>
      </c>
      <c r="D11" s="5">
        <v>3.876923076923077</v>
      </c>
      <c r="E11" s="5">
        <v>3.853846153846154</v>
      </c>
      <c r="F11" s="5">
        <v>3.715384615384616</v>
      </c>
      <c r="G11" s="5">
        <v>3.661538461538461</v>
      </c>
      <c r="H11" s="5">
        <v>3.846153846153846</v>
      </c>
      <c r="I11" s="5">
        <v>3.861538461538462</v>
      </c>
      <c r="J11" s="5">
        <v>3.692307692307693</v>
      </c>
      <c r="K11" s="5">
        <v>3.723076923076923</v>
      </c>
      <c r="L11" s="5">
        <v>3.730769230769231</v>
      </c>
      <c r="M11" s="5">
        <v>3.646153846153846</v>
      </c>
      <c r="N11" s="6">
        <f>AVERAGE(C11:M11)</f>
        <v>0</v>
      </c>
    </row>
    <row r="12" spans="1:14" ht="30" customHeight="1">
      <c r="A12" s="4" t="s">
        <v>28</v>
      </c>
      <c r="B12" s="4" t="s">
        <v>29</v>
      </c>
      <c r="C12" s="5">
        <v>3.961538461538462</v>
      </c>
      <c r="D12" s="5">
        <v>3.930769230769231</v>
      </c>
      <c r="E12" s="5">
        <v>3.815384615384616</v>
      </c>
      <c r="F12" s="5">
        <v>3.576923076923077</v>
      </c>
      <c r="G12" s="5">
        <v>3.615384615384615</v>
      </c>
      <c r="H12" s="5">
        <v>3.653846153846154</v>
      </c>
      <c r="I12" s="5">
        <v>3.576923076923077</v>
      </c>
      <c r="J12" s="5">
        <v>3.846153846153846</v>
      </c>
      <c r="K12" s="5">
        <v>3.576923076923077</v>
      </c>
      <c r="L12" s="5">
        <v>3.638461538461538</v>
      </c>
      <c r="M12" s="5">
        <v>3.592307692307692</v>
      </c>
      <c r="N12" s="6">
        <f>AVERAGE(C12:M12)</f>
        <v>0</v>
      </c>
    </row>
  </sheetData>
  <sheetProtection password="CCED" sheet="1" objects="1" scenarios="1"/>
  <mergeCells count="18">
    <mergeCell ref="H4:K4"/>
    <mergeCell ref="B2:N2"/>
    <mergeCell ref="B4:F4"/>
    <mergeCell ref="H4:K4"/>
    <mergeCell ref="B2:N2"/>
    <mergeCell ref="B4:F4"/>
    <mergeCell ref="H4:K4"/>
    <mergeCell ref="B2:N2"/>
    <mergeCell ref="B4:F4"/>
    <mergeCell ref="H4:K4"/>
    <mergeCell ref="B2:N2"/>
    <mergeCell ref="B4:F4"/>
    <mergeCell ref="H4:K4"/>
    <mergeCell ref="B2:N2"/>
    <mergeCell ref="B4:F4"/>
    <mergeCell ref="H4:K4"/>
    <mergeCell ref="B2:N2"/>
    <mergeCell ref="B4:F4"/>
  </mergeCells>
  <conditionalFormatting sqref="A5:Z80">
    <cfRule type="cellIs" dxfId="0" priority="1" operator="between">
      <formula>1</formula>
      <formula>3</formula>
    </cfRule>
    <cfRule type="cellIs" dxfId="0" priority="2" operator="between">
      <formula>1</formula>
      <formula>3</formula>
    </cfRule>
    <cfRule type="cellIs" dxfId="0" priority="3" operator="between">
      <formula>1</formula>
      <formula>3</formula>
    </cfRule>
    <cfRule type="cellIs" dxfId="0" priority="4" operator="between">
      <formula>1</formula>
      <formula>3</formula>
    </cfRule>
    <cfRule type="cellIs" dxfId="0" priority="5" operator="between">
      <formula>1</formula>
      <formula>3</formula>
    </cfRule>
    <cfRule type="cellIs" dxfId="0" priority="6" operator="between">
      <formula>1</formula>
      <formula>3</formula>
    </cfRule>
  </conditionalFormatting>
  <pageMargins left="0.5" right="0.5" top="0.5" bottom="0.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2"/>
  <sheetViews>
    <sheetView workbookViewId="0"/>
  </sheetViews>
  <sheetFormatPr defaultRowHeight="15"/>
  <cols>
    <col min="1" max="2" width="9.7109375" customWidth="1"/>
    <col min="2" max="2" width="15.7109375" customWidth="1"/>
    <col min="3" max="14" width="6.7109375" customWidth="1"/>
  </cols>
  <sheetData>
    <row r="1" spans="1:14">
      <c r="A1" s="1" t="s">
        <v>30</v>
      </c>
    </row>
    <row r="2" spans="1:14"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4" spans="1:14">
      <c r="B4" s="2" t="s">
        <v>3</v>
      </c>
      <c r="C4" s="2"/>
      <c r="D4" s="2"/>
      <c r="E4" s="2"/>
      <c r="F4" s="2"/>
      <c r="H4" s="2" t="s">
        <v>0</v>
      </c>
      <c r="I4" s="2"/>
      <c r="J4" s="2"/>
      <c r="K4" s="2"/>
    </row>
    <row r="6" spans="1:14">
      <c r="A6" s="3" t="s">
        <v>4</v>
      </c>
      <c r="B6" s="3" t="s">
        <v>6</v>
      </c>
      <c r="C6" s="3" t="s">
        <v>8</v>
      </c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3" t="s">
        <v>16</v>
      </c>
      <c r="L6" s="3" t="s">
        <v>17</v>
      </c>
      <c r="M6" s="3" t="s">
        <v>18</v>
      </c>
      <c r="N6" s="3" t="s">
        <v>19</v>
      </c>
    </row>
    <row r="7" spans="1:14" ht="30" customHeight="1">
      <c r="A7" s="4" t="s">
        <v>31</v>
      </c>
      <c r="B7" s="4" t="s">
        <v>32</v>
      </c>
      <c r="C7" s="5">
        <v>3.739130434782609</v>
      </c>
      <c r="D7" s="5">
        <v>3.532608695652174</v>
      </c>
      <c r="E7" s="5">
        <v>3.652173913043478</v>
      </c>
      <c r="F7" s="5">
        <v>4.054347826086956</v>
      </c>
      <c r="G7" s="5">
        <v>3.673913043478261</v>
      </c>
      <c r="H7" s="5">
        <v>3.706521739130435</v>
      </c>
      <c r="I7" s="5">
        <v>3.576086956521739</v>
      </c>
      <c r="J7" s="5">
        <v>3.576086956521739</v>
      </c>
      <c r="K7" s="5">
        <v>3.782608695652174</v>
      </c>
      <c r="L7" s="5">
        <v>3.673913043478261</v>
      </c>
      <c r="M7" s="5">
        <v>3.326086956521739</v>
      </c>
      <c r="N7" s="6">
        <f>AVERAGE(C7:M7)</f>
        <v>0</v>
      </c>
    </row>
    <row r="8" spans="1:14" ht="30" customHeight="1">
      <c r="A8" s="4" t="s">
        <v>33</v>
      </c>
      <c r="B8" s="4" t="s">
        <v>27</v>
      </c>
      <c r="C8" s="5">
        <v>3.891304347826087</v>
      </c>
      <c r="D8" s="5">
        <v>3.891304347826087</v>
      </c>
      <c r="E8" s="5">
        <v>3.728260869565217</v>
      </c>
      <c r="F8" s="5">
        <v>4.195652173913044</v>
      </c>
      <c r="G8" s="5">
        <v>3.684782608695652</v>
      </c>
      <c r="H8" s="5">
        <v>3.782608695652174</v>
      </c>
      <c r="I8" s="5">
        <v>3.826086956521739</v>
      </c>
      <c r="J8" s="5">
        <v>3.489130434782609</v>
      </c>
      <c r="K8" s="5">
        <v>3.815217391304348</v>
      </c>
      <c r="L8" s="5">
        <v>3.826086956521739</v>
      </c>
      <c r="M8" s="5">
        <v>3.847826086956522</v>
      </c>
      <c r="N8" s="6">
        <f>AVERAGE(C8:M8)</f>
        <v>0</v>
      </c>
    </row>
    <row r="9" spans="1:14" ht="30" customHeight="1">
      <c r="A9" s="4" t="s">
        <v>34</v>
      </c>
      <c r="B9" s="4" t="s">
        <v>35</v>
      </c>
      <c r="C9" s="5">
        <v>3.891304347826087</v>
      </c>
      <c r="D9" s="5">
        <v>3.891304347826087</v>
      </c>
      <c r="E9" s="5">
        <v>3.782608695652174</v>
      </c>
      <c r="F9" s="5">
        <v>3.652173913043478</v>
      </c>
      <c r="G9" s="5">
        <v>3.771739130434783</v>
      </c>
      <c r="H9" s="5">
        <v>3.804347826086957</v>
      </c>
      <c r="I9" s="5">
        <v>3.782608695652174</v>
      </c>
      <c r="J9" s="5">
        <v>3.945652173913043</v>
      </c>
      <c r="K9" s="5">
        <v>3.978260869565217</v>
      </c>
      <c r="L9" s="5">
        <v>3.815217391304348</v>
      </c>
      <c r="M9" s="5">
        <v>3.891304347826087</v>
      </c>
      <c r="N9" s="6">
        <f>AVERAGE(C9:M9)</f>
        <v>0</v>
      </c>
    </row>
    <row r="10" spans="1:14" ht="30" customHeight="1">
      <c r="A10" s="4" t="s">
        <v>36</v>
      </c>
      <c r="B10" s="4" t="s">
        <v>37</v>
      </c>
      <c r="C10" s="5">
        <v>3.282608695652174</v>
      </c>
      <c r="D10" s="5">
        <v>3.684782608695652</v>
      </c>
      <c r="E10" s="5">
        <v>3.489130434782609</v>
      </c>
      <c r="F10" s="5">
        <v>3.41304347826087</v>
      </c>
      <c r="G10" s="5">
        <v>3.358695652173913</v>
      </c>
      <c r="H10" s="5">
        <v>3.510869565217391</v>
      </c>
      <c r="I10" s="5">
        <v>3.554347826086957</v>
      </c>
      <c r="J10" s="5">
        <v>3.391304347826087</v>
      </c>
      <c r="K10" s="5">
        <v>3.5</v>
      </c>
      <c r="L10" s="5">
        <v>3.532608695652174</v>
      </c>
      <c r="M10" s="5">
        <v>3.597826086956522</v>
      </c>
      <c r="N10" s="6">
        <f>AVERAGE(C10:M10)</f>
        <v>0</v>
      </c>
    </row>
    <row r="11" spans="1:14" ht="30" customHeight="1">
      <c r="A11" s="4" t="s">
        <v>38</v>
      </c>
      <c r="B11" s="4" t="s">
        <v>39</v>
      </c>
      <c r="C11" s="5">
        <v>3.58695652173913</v>
      </c>
      <c r="D11" s="5">
        <v>3.652173913043478</v>
      </c>
      <c r="E11" s="5">
        <v>3.543478260869565</v>
      </c>
      <c r="F11" s="5">
        <v>3.652173913043478</v>
      </c>
      <c r="G11" s="5">
        <v>3.510869565217391</v>
      </c>
      <c r="H11" s="5">
        <v>3.489130434782609</v>
      </c>
      <c r="I11" s="5">
        <v>3.66304347826087</v>
      </c>
      <c r="J11" s="5">
        <v>3.760869565217391</v>
      </c>
      <c r="K11" s="5">
        <v>3.521739130434783</v>
      </c>
      <c r="L11" s="5">
        <v>3.597826086956522</v>
      </c>
      <c r="M11" s="5">
        <v>3.815217391304348</v>
      </c>
      <c r="N11" s="6">
        <f>AVERAGE(C11:M11)</f>
        <v>0</v>
      </c>
    </row>
    <row r="12" spans="1:14" ht="30" customHeight="1">
      <c r="A12" s="4" t="s">
        <v>40</v>
      </c>
      <c r="B12" s="4" t="s">
        <v>41</v>
      </c>
      <c r="C12" s="5">
        <v>4.065217391304348</v>
      </c>
      <c r="D12" s="5">
        <v>4.086956521739131</v>
      </c>
      <c r="E12" s="5">
        <v>4</v>
      </c>
      <c r="F12" s="5">
        <v>3.989130434782609</v>
      </c>
      <c r="G12" s="5">
        <v>3.891304347826087</v>
      </c>
      <c r="H12" s="5">
        <v>3.858695652173913</v>
      </c>
      <c r="I12" s="5">
        <v>3.880434782608696</v>
      </c>
      <c r="J12" s="5">
        <v>4.086956521739131</v>
      </c>
      <c r="K12" s="5">
        <v>3.804347826086957</v>
      </c>
      <c r="L12" s="5">
        <v>3.793478260869565</v>
      </c>
      <c r="M12" s="5">
        <v>3.91304347826087</v>
      </c>
      <c r="N12" s="6">
        <f>AVERAGE(C12:M12)</f>
        <v>0</v>
      </c>
    </row>
  </sheetData>
  <sheetProtection password="CCED" sheet="1" objects="1" scenarios="1"/>
  <mergeCells count="18">
    <mergeCell ref="H4:K4"/>
    <mergeCell ref="B2:N2"/>
    <mergeCell ref="B4:F4"/>
    <mergeCell ref="H4:K4"/>
    <mergeCell ref="B2:N2"/>
    <mergeCell ref="B4:F4"/>
    <mergeCell ref="H4:K4"/>
    <mergeCell ref="B2:N2"/>
    <mergeCell ref="B4:F4"/>
    <mergeCell ref="H4:K4"/>
    <mergeCell ref="B2:N2"/>
    <mergeCell ref="B4:F4"/>
    <mergeCell ref="H4:K4"/>
    <mergeCell ref="B2:N2"/>
    <mergeCell ref="B4:F4"/>
    <mergeCell ref="H4:K4"/>
    <mergeCell ref="B2:N2"/>
    <mergeCell ref="B4:F4"/>
  </mergeCells>
  <conditionalFormatting sqref="A5:Z80">
    <cfRule type="cellIs" dxfId="0" priority="1" operator="between">
      <formula>1</formula>
      <formula>3</formula>
    </cfRule>
    <cfRule type="cellIs" dxfId="0" priority="2" operator="between">
      <formula>1</formula>
      <formula>3</formula>
    </cfRule>
    <cfRule type="cellIs" dxfId="0" priority="3" operator="between">
      <formula>1</formula>
      <formula>3</formula>
    </cfRule>
    <cfRule type="cellIs" dxfId="0" priority="4" operator="between">
      <formula>1</formula>
      <formula>3</formula>
    </cfRule>
    <cfRule type="cellIs" dxfId="0" priority="5" operator="between">
      <formula>1</formula>
      <formula>3</formula>
    </cfRule>
    <cfRule type="cellIs" dxfId="0" priority="6" operator="between">
      <formula>1</formula>
      <formula>3</formula>
    </cfRule>
  </conditionalFormatting>
  <pageMargins left="0.5" right="0.5" top="0.5" bottom="0.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2"/>
  <sheetViews>
    <sheetView workbookViewId="0"/>
  </sheetViews>
  <sheetFormatPr defaultRowHeight="15"/>
  <cols>
    <col min="1" max="2" width="9.7109375" customWidth="1"/>
    <col min="2" max="2" width="15.7109375" customWidth="1"/>
    <col min="3" max="14" width="6.7109375" customWidth="1"/>
  </cols>
  <sheetData>
    <row r="1" spans="1:14">
      <c r="A1" s="1" t="s">
        <v>42</v>
      </c>
    </row>
    <row r="2" spans="1:14"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4" spans="1:14">
      <c r="B4" s="2" t="s">
        <v>3</v>
      </c>
      <c r="C4" s="2"/>
      <c r="D4" s="2"/>
      <c r="E4" s="2"/>
      <c r="F4" s="2"/>
      <c r="H4" s="2" t="s">
        <v>0</v>
      </c>
      <c r="I4" s="2"/>
      <c r="J4" s="2"/>
      <c r="K4" s="2"/>
    </row>
    <row r="6" spans="1:14">
      <c r="A6" s="3" t="s">
        <v>4</v>
      </c>
      <c r="B6" s="3" t="s">
        <v>6</v>
      </c>
      <c r="C6" s="3" t="s">
        <v>8</v>
      </c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3" t="s">
        <v>16</v>
      </c>
      <c r="L6" s="3" t="s">
        <v>17</v>
      </c>
      <c r="M6" s="3" t="s">
        <v>18</v>
      </c>
      <c r="N6" s="3" t="s">
        <v>19</v>
      </c>
    </row>
    <row r="7" spans="1:14" ht="30" customHeight="1">
      <c r="A7" s="4" t="s">
        <v>43</v>
      </c>
      <c r="B7" s="4" t="s">
        <v>44</v>
      </c>
      <c r="C7" s="5">
        <v>4.212328767123288</v>
      </c>
      <c r="D7" s="5">
        <v>4.342465753424658</v>
      </c>
      <c r="E7" s="5">
        <v>4.184931506849315</v>
      </c>
      <c r="F7" s="5">
        <v>4.301369863013699</v>
      </c>
      <c r="G7" s="5">
        <v>4.239726027397261</v>
      </c>
      <c r="H7" s="5">
        <v>4.260273972602739</v>
      </c>
      <c r="I7" s="5">
        <v>4.342465753424658</v>
      </c>
      <c r="J7" s="5">
        <v>4.246575342465754</v>
      </c>
      <c r="K7" s="5">
        <v>4.198630136986301</v>
      </c>
      <c r="L7" s="5">
        <v>4.116438356164384</v>
      </c>
      <c r="M7" s="5">
        <v>4.178082191780822</v>
      </c>
      <c r="N7" s="6">
        <f>AVERAGE(C7:M7)</f>
        <v>0</v>
      </c>
    </row>
    <row r="8" spans="1:14" ht="30" customHeight="1">
      <c r="A8" s="4" t="s">
        <v>45</v>
      </c>
      <c r="B8" s="4" t="s">
        <v>46</v>
      </c>
      <c r="C8" s="5">
        <v>3.458904109589041</v>
      </c>
      <c r="D8" s="5">
        <v>3.76027397260274</v>
      </c>
      <c r="E8" s="5">
        <v>3.541095890410959</v>
      </c>
      <c r="F8" s="5">
        <v>3.732876712328767</v>
      </c>
      <c r="G8" s="5">
        <v>3.452054794520548</v>
      </c>
      <c r="H8" s="5">
        <v>3.60958904109589</v>
      </c>
      <c r="I8" s="5">
        <v>3.780821917808219</v>
      </c>
      <c r="J8" s="5">
        <v>3.897260273972603</v>
      </c>
      <c r="K8" s="5">
        <v>3.616438356164383</v>
      </c>
      <c r="L8" s="5">
        <v>3.486301369863014</v>
      </c>
      <c r="M8" s="5">
        <v>3.506849315068493</v>
      </c>
      <c r="N8" s="6">
        <f>AVERAGE(C8:M8)</f>
        <v>0</v>
      </c>
    </row>
    <row r="9" spans="1:14" ht="30" customHeight="1">
      <c r="A9" s="4" t="s">
        <v>47</v>
      </c>
      <c r="B9" s="4" t="s">
        <v>48</v>
      </c>
      <c r="C9" s="5">
        <v>4.47945205479452</v>
      </c>
      <c r="D9" s="5">
        <v>4.527397260273973</v>
      </c>
      <c r="E9" s="5">
        <v>4.431506849315069</v>
      </c>
      <c r="F9" s="5">
        <v>4.390410958904109</v>
      </c>
      <c r="G9" s="5">
        <v>4.472602739726027</v>
      </c>
      <c r="H9" s="5">
        <v>4.417808219178082</v>
      </c>
      <c r="I9" s="5">
        <v>4.349315068493151</v>
      </c>
      <c r="J9" s="5">
        <v>4.397260273972603</v>
      </c>
      <c r="K9" s="5">
        <v>4.335616438356165</v>
      </c>
      <c r="L9" s="5">
        <v>4.315068493150685</v>
      </c>
      <c r="M9" s="5">
        <v>4.452054794520548</v>
      </c>
      <c r="N9" s="6">
        <f>AVERAGE(C9:M9)</f>
        <v>0</v>
      </c>
    </row>
    <row r="10" spans="1:14" ht="30" customHeight="1">
      <c r="A10" s="4" t="s">
        <v>49</v>
      </c>
      <c r="B10" s="4" t="s">
        <v>50</v>
      </c>
      <c r="C10" s="5">
        <v>3.904109589041096</v>
      </c>
      <c r="D10" s="5">
        <v>3.835616438356164</v>
      </c>
      <c r="E10" s="5">
        <v>4.013698630136986</v>
      </c>
      <c r="F10" s="5">
        <v>3.979452054794521</v>
      </c>
      <c r="G10" s="5">
        <v>3.952054794520548</v>
      </c>
      <c r="H10" s="5">
        <v>3.993150684931507</v>
      </c>
      <c r="I10" s="5">
        <v>4.027397260273973</v>
      </c>
      <c r="J10" s="5">
        <v>3.931506849315069</v>
      </c>
      <c r="K10" s="5">
        <v>3.958904109589041</v>
      </c>
      <c r="L10" s="5">
        <v>4.006849315068493</v>
      </c>
      <c r="M10" s="5">
        <v>3.842465753424658</v>
      </c>
      <c r="N10" s="6">
        <f>AVERAGE(C10:M10)</f>
        <v>0</v>
      </c>
    </row>
    <row r="11" spans="1:14" ht="30" customHeight="1">
      <c r="A11" s="4" t="s">
        <v>51</v>
      </c>
      <c r="B11" s="4" t="s">
        <v>23</v>
      </c>
      <c r="C11" s="5">
        <v>3.253424657534246</v>
      </c>
      <c r="D11" s="5">
        <v>3.376712328767123</v>
      </c>
      <c r="E11" s="5">
        <v>3.349315068493151</v>
      </c>
      <c r="F11" s="5">
        <v>3.452054794520548</v>
      </c>
      <c r="G11" s="5">
        <v>3.363013698630137</v>
      </c>
      <c r="H11" s="5">
        <v>3.486301369863014</v>
      </c>
      <c r="I11" s="5">
        <v>3.753424657534246</v>
      </c>
      <c r="J11" s="5">
        <v>3.39041095890411</v>
      </c>
      <c r="K11" s="5">
        <v>3.5</v>
      </c>
      <c r="L11" s="5">
        <v>3.486301369863014</v>
      </c>
      <c r="M11" s="5">
        <v>3.5</v>
      </c>
      <c r="N11" s="6">
        <f>AVERAGE(C11:M11)</f>
        <v>0</v>
      </c>
    </row>
    <row r="12" spans="1:14" ht="30" customHeight="1">
      <c r="A12" s="4" t="s">
        <v>52</v>
      </c>
      <c r="B12" s="4" t="s">
        <v>39</v>
      </c>
      <c r="C12" s="5">
        <v>4.109589041095891</v>
      </c>
      <c r="D12" s="5">
        <v>4.184931506849315</v>
      </c>
      <c r="E12" s="5">
        <v>4.13013698630137</v>
      </c>
      <c r="F12" s="5">
        <v>4.198630136986301</v>
      </c>
      <c r="G12" s="5">
        <v>4.184931506849315</v>
      </c>
      <c r="H12" s="5">
        <v>4.184931506849315</v>
      </c>
      <c r="I12" s="5">
        <v>4.136986301369863</v>
      </c>
      <c r="J12" s="5">
        <v>4.089041095890411</v>
      </c>
      <c r="K12" s="5">
        <v>4.143835616438357</v>
      </c>
      <c r="L12" s="5">
        <v>4.041095890410959</v>
      </c>
      <c r="M12" s="5">
        <v>3.979452054794521</v>
      </c>
      <c r="N12" s="6">
        <f>AVERAGE(C12:M12)</f>
        <v>0</v>
      </c>
    </row>
  </sheetData>
  <sheetProtection password="CCED" sheet="1" objects="1" scenarios="1"/>
  <mergeCells count="18">
    <mergeCell ref="H4:K4"/>
    <mergeCell ref="B2:N2"/>
    <mergeCell ref="B4:F4"/>
    <mergeCell ref="H4:K4"/>
    <mergeCell ref="B2:N2"/>
    <mergeCell ref="B4:F4"/>
    <mergeCell ref="H4:K4"/>
    <mergeCell ref="B2:N2"/>
    <mergeCell ref="B4:F4"/>
    <mergeCell ref="H4:K4"/>
    <mergeCell ref="B2:N2"/>
    <mergeCell ref="B4:F4"/>
    <mergeCell ref="H4:K4"/>
    <mergeCell ref="B2:N2"/>
    <mergeCell ref="B4:F4"/>
    <mergeCell ref="H4:K4"/>
    <mergeCell ref="B2:N2"/>
    <mergeCell ref="B4:F4"/>
  </mergeCells>
  <conditionalFormatting sqref="A5:Z80">
    <cfRule type="cellIs" dxfId="0" priority="1" operator="between">
      <formula>1</formula>
      <formula>3</formula>
    </cfRule>
    <cfRule type="cellIs" dxfId="0" priority="2" operator="between">
      <formula>1</formula>
      <formula>3</formula>
    </cfRule>
    <cfRule type="cellIs" dxfId="0" priority="3" operator="between">
      <formula>1</formula>
      <formula>3</formula>
    </cfRule>
    <cfRule type="cellIs" dxfId="0" priority="4" operator="between">
      <formula>1</formula>
      <formula>3</formula>
    </cfRule>
    <cfRule type="cellIs" dxfId="0" priority="5" operator="between">
      <formula>1</formula>
      <formula>3</formula>
    </cfRule>
    <cfRule type="cellIs" dxfId="0" priority="6" operator="between">
      <formula>1</formula>
      <formula>3</formula>
    </cfRule>
  </conditionalFormatting>
  <pageMargins left="0.5" right="0.5" top="0.5" bottom="0.5" header="0.3" footer="0.3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2"/>
  <sheetViews>
    <sheetView workbookViewId="0"/>
  </sheetViews>
  <sheetFormatPr defaultRowHeight="15"/>
  <cols>
    <col min="2" max="2" width="55.7109375" customWidth="1"/>
  </cols>
  <sheetData>
    <row r="1" spans="1:7">
      <c r="B1" s="2" t="s">
        <v>2</v>
      </c>
      <c r="C1" s="2"/>
      <c r="D1" s="2"/>
      <c r="E1" s="2"/>
    </row>
    <row r="3" spans="1:7">
      <c r="B3" s="2" t="s">
        <v>3</v>
      </c>
      <c r="C3" s="2"/>
      <c r="D3" s="2"/>
      <c r="E3" s="2"/>
    </row>
    <row r="5" spans="1:7">
      <c r="A5" s="3" t="s">
        <v>53</v>
      </c>
      <c r="B5" s="3" t="s">
        <v>54</v>
      </c>
      <c r="C5" s="3" t="s">
        <v>57</v>
      </c>
      <c r="D5" s="3" t="s">
        <v>59</v>
      </c>
      <c r="E5" s="3" t="s">
        <v>60</v>
      </c>
      <c r="F5" s="3" t="s">
        <v>61</v>
      </c>
      <c r="G5" s="3" t="s">
        <v>58</v>
      </c>
    </row>
    <row r="6" spans="1:7">
      <c r="A6" s="7" t="s">
        <v>55</v>
      </c>
      <c r="B6" s="7" t="s">
        <v>56</v>
      </c>
      <c r="C6" s="5">
        <v>4.287671232876712</v>
      </c>
      <c r="D6" s="5">
        <v>4.328767123287672</v>
      </c>
      <c r="E6" s="5">
        <v>4.226027397260274</v>
      </c>
      <c r="F6" s="5">
        <v>4.171232876712328</v>
      </c>
      <c r="G6" s="5">
        <f>AVERAGE(C6:F6)</f>
        <v>0</v>
      </c>
    </row>
    <row r="7" spans="1:7">
      <c r="B7" s="7" t="s">
        <v>62</v>
      </c>
      <c r="C7" s="5">
        <v>4.054794520547945</v>
      </c>
      <c r="D7" s="5">
        <v>3.849315068493151</v>
      </c>
      <c r="E7" s="5">
        <v>4.082191780821918</v>
      </c>
      <c r="F7" s="5">
        <v>4.184931506849315</v>
      </c>
      <c r="G7" s="5">
        <f>AVERAGE(C7:F7)</f>
        <v>0</v>
      </c>
    </row>
    <row r="8" spans="1:7">
      <c r="B8" s="7" t="s">
        <v>63</v>
      </c>
      <c r="C8" s="5">
        <v>3.934782608695652</v>
      </c>
      <c r="D8" s="5">
        <v>3.641304347826087</v>
      </c>
      <c r="E8" s="5">
        <v>3.630434782608696</v>
      </c>
      <c r="F8" s="5">
        <v>3.706521739130435</v>
      </c>
      <c r="G8" s="5">
        <f>AVERAGE(C8:F8)</f>
        <v>0</v>
      </c>
    </row>
    <row r="9" spans="1:7">
      <c r="G9" s="6">
        <f>AVERAGE(G6:G8)</f>
        <v>0</v>
      </c>
    </row>
    <row r="10" spans="1:7">
      <c r="A10" s="3" t="s">
        <v>53</v>
      </c>
      <c r="B10" s="3" t="s">
        <v>54</v>
      </c>
      <c r="C10" s="3" t="s">
        <v>57</v>
      </c>
      <c r="D10" s="3" t="s">
        <v>59</v>
      </c>
      <c r="E10" s="3" t="s">
        <v>60</v>
      </c>
      <c r="F10" s="3" t="s">
        <v>61</v>
      </c>
      <c r="G10" s="3" t="s">
        <v>58</v>
      </c>
    </row>
    <row r="11" spans="1:7">
      <c r="A11" s="7" t="s">
        <v>64</v>
      </c>
      <c r="B11" s="7" t="s">
        <v>65</v>
      </c>
      <c r="C11" s="5">
        <v>3.7</v>
      </c>
      <c r="D11" s="5">
        <v>3.623076923076923</v>
      </c>
      <c r="E11" s="5">
        <v>3.515384615384615</v>
      </c>
      <c r="F11" s="5">
        <v>3.507692307692308</v>
      </c>
      <c r="G11" s="5">
        <f>AVERAGE(C11:F11)</f>
        <v>0</v>
      </c>
    </row>
    <row r="12" spans="1:7">
      <c r="B12" s="7" t="s">
        <v>66</v>
      </c>
      <c r="C12" s="5">
        <v>3.780821917808219</v>
      </c>
      <c r="D12" s="5">
        <v>3.835616438356164</v>
      </c>
      <c r="E12" s="5">
        <v>3.842465753424658</v>
      </c>
      <c r="F12" s="5">
        <v>3.86986301369863</v>
      </c>
      <c r="G12" s="5">
        <f>AVERAGE(C12:F12)</f>
        <v>0</v>
      </c>
    </row>
    <row r="13" spans="1:7">
      <c r="G13" s="6">
        <f>AVERAGE(G11:G12)</f>
        <v>0</v>
      </c>
    </row>
    <row r="14" spans="1:7">
      <c r="A14" s="3" t="s">
        <v>53</v>
      </c>
      <c r="B14" s="3" t="s">
        <v>54</v>
      </c>
      <c r="C14" s="3" t="s">
        <v>57</v>
      </c>
      <c r="D14" s="3" t="s">
        <v>59</v>
      </c>
      <c r="E14" s="3" t="s">
        <v>60</v>
      </c>
      <c r="F14" s="3" t="s">
        <v>61</v>
      </c>
      <c r="G14" s="3" t="s">
        <v>58</v>
      </c>
    </row>
    <row r="15" spans="1:7">
      <c r="A15" s="7" t="s">
        <v>67</v>
      </c>
      <c r="B15" s="7" t="s">
        <v>68</v>
      </c>
      <c r="C15" s="5">
        <v>3.769230769230769</v>
      </c>
      <c r="D15" s="5">
        <v>3.761538461538461</v>
      </c>
      <c r="E15" s="5">
        <v>3.476923076923077</v>
      </c>
      <c r="F15" s="5">
        <v>3.615384615384615</v>
      </c>
      <c r="G15" s="5">
        <f>AVERAGE(C15:F15)</f>
        <v>0</v>
      </c>
    </row>
    <row r="16" spans="1:7">
      <c r="B16" s="7" t="s">
        <v>69</v>
      </c>
      <c r="C16" s="5">
        <v>3.945205479452055</v>
      </c>
      <c r="D16" s="5">
        <v>3.513698630136986</v>
      </c>
      <c r="E16" s="5">
        <v>3.657534246575342</v>
      </c>
      <c r="F16" s="5">
        <v>3.842465753424658</v>
      </c>
      <c r="G16" s="5">
        <f>AVERAGE(C16:F16)</f>
        <v>0</v>
      </c>
    </row>
    <row r="17" spans="1:7">
      <c r="B17" s="7" t="s">
        <v>70</v>
      </c>
      <c r="C17" s="5">
        <v>3.808219178082192</v>
      </c>
      <c r="D17" s="5">
        <v>3.821917808219178</v>
      </c>
      <c r="E17" s="5">
        <v>3.801369863013699</v>
      </c>
      <c r="F17" s="5">
        <v>3.773972602739726</v>
      </c>
      <c r="G17" s="5">
        <f>AVERAGE(C17:F17)</f>
        <v>0</v>
      </c>
    </row>
    <row r="18" spans="1:7">
      <c r="B18" s="7" t="s">
        <v>71</v>
      </c>
      <c r="C18" s="5">
        <v>3.880434782608696</v>
      </c>
      <c r="D18" s="5">
        <v>3.554347826086957</v>
      </c>
      <c r="E18" s="5">
        <v>3.673913043478261</v>
      </c>
      <c r="F18" s="5">
        <v>3.684782608695652</v>
      </c>
      <c r="G18" s="5">
        <f>AVERAGE(C18:F18)</f>
        <v>0</v>
      </c>
    </row>
    <row r="19" spans="1:7">
      <c r="B19" s="7" t="s">
        <v>72</v>
      </c>
      <c r="C19" s="5">
        <v>3.597826086956522</v>
      </c>
      <c r="D19" s="5">
        <v>3.684782608695652</v>
      </c>
      <c r="E19" s="5">
        <v>3.543478260869565</v>
      </c>
      <c r="F19" s="5">
        <v>3.576086956521739</v>
      </c>
      <c r="G19" s="5">
        <f>AVERAGE(C19:F19)</f>
        <v>0</v>
      </c>
    </row>
    <row r="20" spans="1:7">
      <c r="G20" s="6">
        <f>AVERAGE(G15:G19)</f>
        <v>0</v>
      </c>
    </row>
    <row r="21" spans="1:7">
      <c r="A21" s="3" t="s">
        <v>53</v>
      </c>
      <c r="B21" s="3" t="s">
        <v>54</v>
      </c>
      <c r="C21" s="3" t="s">
        <v>57</v>
      </c>
      <c r="D21" s="3" t="s">
        <v>59</v>
      </c>
      <c r="E21" s="3" t="s">
        <v>60</v>
      </c>
      <c r="F21" s="3" t="s">
        <v>61</v>
      </c>
      <c r="G21" s="3" t="s">
        <v>58</v>
      </c>
    </row>
    <row r="22" spans="1:7">
      <c r="A22" s="7" t="s">
        <v>73</v>
      </c>
      <c r="B22" s="7" t="s">
        <v>74</v>
      </c>
      <c r="C22" s="5">
        <v>3.323076923076923</v>
      </c>
      <c r="D22" s="5">
        <v>3.323076923076923</v>
      </c>
      <c r="E22" s="5">
        <v>3.269230769230769</v>
      </c>
      <c r="F22" s="5">
        <v>3.169230769230769</v>
      </c>
      <c r="G22" s="5">
        <f>AVERAGE(C22:F22)</f>
        <v>0</v>
      </c>
    </row>
    <row r="23" spans="1:7">
      <c r="B23" s="7" t="s">
        <v>75</v>
      </c>
      <c r="C23" s="5">
        <v>3.63013698630137</v>
      </c>
      <c r="D23" s="5">
        <v>3.657534246575342</v>
      </c>
      <c r="E23" s="5">
        <v>3.684931506849315</v>
      </c>
      <c r="F23" s="5">
        <v>3.691780821917808</v>
      </c>
      <c r="G23" s="5">
        <f>AVERAGE(C23:F23)</f>
        <v>0</v>
      </c>
    </row>
    <row r="24" spans="1:7">
      <c r="G24" s="6">
        <f>AVERAGE(G22:G23)</f>
        <v>0</v>
      </c>
    </row>
    <row r="25" spans="1:7">
      <c r="A25" s="3" t="s">
        <v>53</v>
      </c>
      <c r="B25" s="3" t="s">
        <v>54</v>
      </c>
      <c r="C25" s="3" t="s">
        <v>57</v>
      </c>
      <c r="D25" s="3" t="s">
        <v>59</v>
      </c>
      <c r="E25" s="3" t="s">
        <v>60</v>
      </c>
      <c r="F25" s="3" t="s">
        <v>61</v>
      </c>
      <c r="G25" s="3" t="s">
        <v>58</v>
      </c>
    </row>
    <row r="26" spans="1:7">
      <c r="A26" s="7" t="s">
        <v>76</v>
      </c>
      <c r="B26" s="7" t="s">
        <v>77</v>
      </c>
      <c r="C26" s="5">
        <v>3.269230769230769</v>
      </c>
      <c r="D26" s="5">
        <v>3.438461538461539</v>
      </c>
      <c r="E26" s="5">
        <v>3.292307692307692</v>
      </c>
      <c r="F26" s="5">
        <v>3.146153846153846</v>
      </c>
      <c r="G26" s="5">
        <f>AVERAGE(C26:F26)</f>
        <v>0</v>
      </c>
    </row>
    <row r="27" spans="1:7">
      <c r="B27" s="7" t="s">
        <v>78</v>
      </c>
      <c r="C27" s="5">
        <v>3.673913043478261</v>
      </c>
      <c r="D27" s="5">
        <v>3.423913043478261</v>
      </c>
      <c r="E27" s="5">
        <v>3.467391304347826</v>
      </c>
      <c r="F27" s="5">
        <v>3.347826086956522</v>
      </c>
      <c r="G27" s="5">
        <f>AVERAGE(C27:F27)</f>
        <v>0</v>
      </c>
    </row>
    <row r="28" spans="1:7">
      <c r="B28" s="7" t="s">
        <v>79</v>
      </c>
      <c r="C28" s="5">
        <v>3.638461538461538</v>
      </c>
      <c r="D28" s="5">
        <v>3.7</v>
      </c>
      <c r="E28" s="5">
        <v>3.630769230769231</v>
      </c>
      <c r="F28" s="5">
        <v>3.584615384615385</v>
      </c>
      <c r="G28" s="5">
        <f>AVERAGE(C28:F28)</f>
        <v>0</v>
      </c>
    </row>
    <row r="29" spans="1:7">
      <c r="G29" s="6">
        <f>AVERAGE(G26:G28)</f>
        <v>0</v>
      </c>
    </row>
    <row r="32" spans="1:7">
      <c r="B32" s="3" t="s">
        <v>80</v>
      </c>
      <c r="C32" s="7">
        <f>AVERAGE(G6,G7,G8,G11,G12,G15,G16,G17,G18,G19,G22,G23,G26,G27,G28)</f>
        <v>0</v>
      </c>
    </row>
  </sheetData>
  <mergeCells count="2">
    <mergeCell ref="B1:E1"/>
    <mergeCell ref="B3:E3"/>
  </mergeCells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</vt:lpstr>
      <vt:lpstr>TE</vt:lpstr>
      <vt:lpstr>BE</vt:lpstr>
      <vt:lpstr>LAB REPORTS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2017-10-06T09:10:37Z</dcterms:created>
  <dcterms:modified xsi:type="dcterms:W3CDTF">2017-10-06T09:10:37Z</dcterms:modified>
</cp:coreProperties>
</file>