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" sheetId="1" r:id="rId1"/>
    <sheet name="TE" sheetId="2" r:id="rId2"/>
    <sheet name="BE" sheetId="3" r:id="rId3"/>
    <sheet name="LAB REPORTS" sheetId="4" r:id="rId4"/>
  </sheets>
  <calcPr calcId="124519" fullCalcOnLoad="1"/>
</workbook>
</file>

<file path=xl/sharedStrings.xml><?xml version="1.0" encoding="utf-8"?>
<sst xmlns="http://schemas.openxmlformats.org/spreadsheetml/2006/main" count="420" uniqueCount="71">
  <si>
    <t>SURVEY : survey-2017-1-odd</t>
  </si>
  <si>
    <t>SE</t>
  </si>
  <si>
    <t>BHARATI VIDYAPEETH COLLEGE OF ENGINEERING</t>
  </si>
  <si>
    <t>DEPARTMENT : CHEMICAL</t>
  </si>
  <si>
    <t>SUBJECTS</t>
  </si>
  <si>
    <t xml:space="preserve">Applied Mathematics - III </t>
  </si>
  <si>
    <t>PROFESSORS</t>
  </si>
  <si>
    <t>U. MALI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</si>
  <si>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</si>
  <si>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</si>
  <si>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</si>
  <si>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</si>
  <si>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</si>
  <si>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</si>
  <si>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</si>
  <si>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</si>
  <si>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</si>
  <si>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</si>
  <si>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</si>
  <si>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AVG</t>
  </si>
  <si>
    <t xml:space="preserve"> EC - I </t>
  </si>
  <si>
    <t>Dr. J. J. KADAM</t>
  </si>
  <si>
    <t xml:space="preserve"> FF </t>
  </si>
  <si>
    <t>A.G.Thokal</t>
  </si>
  <si>
    <t xml:space="preserve"> PC </t>
  </si>
  <si>
    <t>Dr. S.P.Shingare</t>
  </si>
  <si>
    <t xml:space="preserve"> CEM </t>
  </si>
  <si>
    <t>I.N.Yadav</t>
  </si>
  <si>
    <t xml:space="preserve"> CT </t>
  </si>
  <si>
    <t>G.B.Kumbhar</t>
  </si>
  <si>
    <t>TE</t>
  </si>
  <si>
    <t xml:space="preserve"> HTO - I </t>
  </si>
  <si>
    <t>M.B.Mandake</t>
  </si>
  <si>
    <t xml:space="preserve"> MTO - I </t>
  </si>
  <si>
    <t>V.D.Chitodkar</t>
  </si>
  <si>
    <t xml:space="preserve"> CET - II </t>
  </si>
  <si>
    <t>V.B.Mane</t>
  </si>
  <si>
    <t xml:space="preserve"> CRE - I </t>
  </si>
  <si>
    <t>Dr. M.V.Bagal</t>
  </si>
  <si>
    <t xml:space="preserve"> BCES </t>
  </si>
  <si>
    <t>BE</t>
  </si>
  <si>
    <t>PE</t>
  </si>
  <si>
    <t>Dr. Sona Moharir</t>
  </si>
  <si>
    <t>PRT</t>
  </si>
  <si>
    <t>PED</t>
  </si>
  <si>
    <t>M.A.Suryawanshi</t>
  </si>
  <si>
    <t>Process Dynamics &amp; Control</t>
  </si>
  <si>
    <t>DEPARTMENT : Chemical</t>
  </si>
  <si>
    <t>LAB NAME</t>
  </si>
  <si>
    <t>SUBJECT NAME</t>
  </si>
  <si>
    <t>Mass Transfer Operations Lab</t>
  </si>
  <si>
    <t>Mass Transfer Operations - I ( MTO - I )</t>
  </si>
  <si>
    <t>Q1</t>
  </si>
  <si>
    <t>AVERAGE</t>
  </si>
  <si>
    <t>Q2</t>
  </si>
  <si>
    <t>Q3</t>
  </si>
  <si>
    <t>Q4</t>
  </si>
  <si>
    <t>Heat Transfer Operations Lab</t>
  </si>
  <si>
    <t>Heat Transfer Operations - I ( HTO - I )</t>
  </si>
  <si>
    <t>Process control lab - 133</t>
  </si>
  <si>
    <t>Chemical Reaction Engg Lab</t>
  </si>
  <si>
    <t>Chemical Reaction Engineering - I ( CRE - I )</t>
  </si>
  <si>
    <t>Simulation Lab</t>
  </si>
  <si>
    <t>Process Equipment Design (PED)</t>
  </si>
  <si>
    <t>Advanced Chemistry lab - 005</t>
  </si>
  <si>
    <t>Engineering Chemistry - I ( EC - I )</t>
  </si>
  <si>
    <t>Fluid Flow lab - 024B</t>
  </si>
  <si>
    <t>Fluid Flow ( FF )</t>
  </si>
  <si>
    <t>Chemical Technology lab - 021</t>
  </si>
  <si>
    <t>Chemical Technology ( CT )</t>
  </si>
  <si>
    <t>DEPARTMENT LAB AVERAGE FINAL RATING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</si>
</sst>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0EDCC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'SE'!$B$7:$B$12</c:f>
              <c:strCache>
                <c:ptCount val="6"/>
                <c:pt idx="0">
                  <c:v>U. MALI</c:v>
                </c:pt>
                <c:pt idx="1">
                  <c:v>Dr. J. J. KADAM</c:v>
                </c:pt>
                <c:pt idx="2">
                  <c:v>A.G.Thokal</c:v>
                </c:pt>
                <c:pt idx="3">
                  <c:v>Dr. S.P.Shingare</c:v>
                </c:pt>
                <c:pt idx="4">
                  <c:v>I.N.Yadav</c:v>
                </c:pt>
                <c:pt idx="5">
                  <c:v>G.B.Kumbhar</c:v>
                </c:pt>
              </c:strCache>
            </c:strRef>
          </c:cat>
          <c:val>
            <c:numRef>
              <c:f>'SE'!$N$7:$N$12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'SE'!$B$7:$B$12</c:f>
              <c:strCache>
                <c:ptCount val="6"/>
                <c:pt idx="0">
                  <c:v>U. MALI</c:v>
                </c:pt>
                <c:pt idx="1">
                  <c:v>Dr. J. J. KADAM</c:v>
                </c:pt>
                <c:pt idx="2">
                  <c:v>A.G.Thokal</c:v>
                </c:pt>
                <c:pt idx="3">
                  <c:v>Dr. S.P.Shingare</c:v>
                </c:pt>
                <c:pt idx="4">
                  <c:v>I.N.Yadav</c:v>
                </c:pt>
                <c:pt idx="5">
                  <c:v>G.B.Kumbhar</c:v>
                </c:pt>
              </c:strCache>
            </c:strRef>
          </c:cat>
          <c:val>
            <c:numRef>
              <c:f>'SE'!$N$7:$N$12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'TE'!$B$7:$B$12</c:f>
              <c:strCache>
                <c:ptCount val="6"/>
                <c:pt idx="0">
                  <c:v>G.B.Kumbhar</c:v>
                </c:pt>
                <c:pt idx="1">
                  <c:v>M.B.Mandake</c:v>
                </c:pt>
                <c:pt idx="2">
                  <c:v>V.D.Chitodkar</c:v>
                </c:pt>
                <c:pt idx="3">
                  <c:v>V.B.Mane</c:v>
                </c:pt>
                <c:pt idx="4">
                  <c:v>Dr. M.V.Bagal</c:v>
                </c:pt>
                <c:pt idx="5">
                  <c:v>I.N.Yadav</c:v>
                </c:pt>
              </c:strCache>
            </c:strRef>
          </c:cat>
          <c:val>
            <c:numRef>
              <c:f>'TE'!$N$7:$N$12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'TE'!$B$7:$B$12</c:f>
              <c:strCache>
                <c:ptCount val="6"/>
                <c:pt idx="0">
                  <c:v>G.B.Kumbhar</c:v>
                </c:pt>
                <c:pt idx="1">
                  <c:v>M.B.Mandake</c:v>
                </c:pt>
                <c:pt idx="2">
                  <c:v>V.D.Chitodkar</c:v>
                </c:pt>
                <c:pt idx="3">
                  <c:v>V.B.Mane</c:v>
                </c:pt>
                <c:pt idx="4">
                  <c:v>Dr. M.V.Bagal</c:v>
                </c:pt>
                <c:pt idx="5">
                  <c:v>I.N.Yadav</c:v>
                </c:pt>
              </c:strCache>
            </c:strRef>
          </c:cat>
          <c:val>
            <c:numRef>
              <c:f>'TE'!$N$7:$N$12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'BE'!$B$7:$B$10</c:f>
              <c:strCache>
                <c:ptCount val="4"/>
                <c:pt idx="0">
                  <c:v>Dr. Sona Moharir</c:v>
                </c:pt>
                <c:pt idx="1">
                  <c:v>M.B.Mandake</c:v>
                </c:pt>
                <c:pt idx="2">
                  <c:v>M.A.Suryawanshi</c:v>
                </c:pt>
                <c:pt idx="3">
                  <c:v>V.B.Mane</c:v>
                </c:pt>
              </c:strCache>
            </c:strRef>
          </c:cat>
          <c:val>
            <c:numRef>
              <c:f>'BE'!$N$7:$N$10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'BE'!$B$7:$B$10</c:f>
              <c:strCache>
                <c:ptCount val="4"/>
                <c:pt idx="0">
                  <c:v>Dr. Sona Moharir</c:v>
                </c:pt>
                <c:pt idx="1">
                  <c:v>M.B.Mandake</c:v>
                </c:pt>
                <c:pt idx="2">
                  <c:v>M.A.Suryawanshi</c:v>
                </c:pt>
                <c:pt idx="3">
                  <c:v>V.B.Mane</c:v>
                </c:pt>
              </c:strCache>
            </c:strRef>
          </c:cat>
          <c:val>
            <c:numRef>
              <c:f>'BE'!$N$7:$N$10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361950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66675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361950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66675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361950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66675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1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C4" s="2" t="s">
        <v>3</v>
      </c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5</v>
      </c>
      <c r="B7" s="4" t="s">
        <v>7</v>
      </c>
      <c r="C7" s="5">
        <v>4.03125</v>
      </c>
      <c r="D7" s="5">
        <v>4.1875</v>
      </c>
      <c r="E7" s="5">
        <v>3.96875</v>
      </c>
      <c r="F7" s="5">
        <v>3.59375</v>
      </c>
      <c r="G7" s="5">
        <v>3.859375</v>
      </c>
      <c r="H7" s="5">
        <v>3.765625</v>
      </c>
      <c r="I7" s="5">
        <v>4.09375</v>
      </c>
      <c r="J7" s="5">
        <v>3.34375</v>
      </c>
      <c r="K7" s="5">
        <v>3.5625</v>
      </c>
      <c r="L7" s="5">
        <v>3.59375</v>
      </c>
      <c r="M7" s="5">
        <v>3.515625</v>
      </c>
      <c r="N7" s="6">
        <f>AVERAGE(C7:M7)</f>
        <v>0</v>
      </c>
    </row>
    <row r="8" spans="1:14" ht="30" customHeight="1">
      <c r="A8" s="4" t="s">
        <v>20</v>
      </c>
      <c r="B8" s="4" t="s">
        <v>21</v>
      </c>
      <c r="C8" s="5">
        <v>3.484375</v>
      </c>
      <c r="D8" s="5">
        <v>3.625</v>
      </c>
      <c r="E8" s="5">
        <v>3.4375</v>
      </c>
      <c r="F8" s="5">
        <v>3.21875</v>
      </c>
      <c r="G8" s="5">
        <v>3.375</v>
      </c>
      <c r="H8" s="5">
        <v>3.359375</v>
      </c>
      <c r="I8" s="5">
        <v>3.640625</v>
      </c>
      <c r="J8" s="5">
        <v>3.671875</v>
      </c>
      <c r="K8" s="5">
        <v>3.4375</v>
      </c>
      <c r="L8" s="5">
        <v>3.265625</v>
      </c>
      <c r="M8" s="5">
        <v>3.375</v>
      </c>
      <c r="N8" s="6">
        <f>AVERAGE(C8:M8)</f>
        <v>0</v>
      </c>
    </row>
    <row r="9" spans="1:14" ht="30" customHeight="1">
      <c r="A9" s="4" t="s">
        <v>22</v>
      </c>
      <c r="B9" s="4" t="s">
        <v>23</v>
      </c>
      <c r="C9" s="5">
        <v>3.765625</v>
      </c>
      <c r="D9" s="5">
        <v>3.90625</v>
      </c>
      <c r="E9" s="5">
        <v>3.796875</v>
      </c>
      <c r="F9" s="5">
        <v>3.84375</v>
      </c>
      <c r="G9" s="5">
        <v>3.703125</v>
      </c>
      <c r="H9" s="5">
        <v>3.5625</v>
      </c>
      <c r="I9" s="5">
        <v>3.78125</v>
      </c>
      <c r="J9" s="5">
        <v>3.640625</v>
      </c>
      <c r="K9" s="5">
        <v>3.765625</v>
      </c>
      <c r="L9" s="5">
        <v>3.640625</v>
      </c>
      <c r="M9" s="5">
        <v>3.328125</v>
      </c>
      <c r="N9" s="6">
        <f>AVERAGE(C9:M9)</f>
        <v>0</v>
      </c>
    </row>
    <row r="10" spans="1:14" ht="30" customHeight="1">
      <c r="A10" s="4" t="s">
        <v>24</v>
      </c>
      <c r="B10" s="4" t="s">
        <v>25</v>
      </c>
      <c r="C10" s="5">
        <v>3.375</v>
      </c>
      <c r="D10" s="5">
        <v>3.453125</v>
      </c>
      <c r="E10" s="5">
        <v>3.296875</v>
      </c>
      <c r="F10" s="5">
        <v>3.453125</v>
      </c>
      <c r="G10" s="5">
        <v>3.3125</v>
      </c>
      <c r="H10" s="5">
        <v>3.40625</v>
      </c>
      <c r="I10" s="5">
        <v>3.359375</v>
      </c>
      <c r="J10" s="5">
        <v>3.484375</v>
      </c>
      <c r="K10" s="5">
        <v>3.296875</v>
      </c>
      <c r="L10" s="5">
        <v>3.28125</v>
      </c>
      <c r="M10" s="5">
        <v>3.40625</v>
      </c>
      <c r="N10" s="6">
        <f>AVERAGE(C10:M10)</f>
        <v>0</v>
      </c>
    </row>
    <row r="11" spans="1:14" ht="30" customHeight="1">
      <c r="A11" s="4" t="s">
        <v>26</v>
      </c>
      <c r="B11" s="4" t="s">
        <v>27</v>
      </c>
      <c r="C11" s="5">
        <v>2.890625</v>
      </c>
      <c r="D11" s="5">
        <v>3.234375</v>
      </c>
      <c r="E11" s="5">
        <v>3</v>
      </c>
      <c r="F11" s="5">
        <v>3.34375</v>
      </c>
      <c r="G11" s="5">
        <v>3.125</v>
      </c>
      <c r="H11" s="5">
        <v>3.203125</v>
      </c>
      <c r="I11" s="5">
        <v>2.953125</v>
      </c>
      <c r="J11" s="5">
        <v>3.375</v>
      </c>
      <c r="K11" s="5">
        <v>3.1875</v>
      </c>
      <c r="L11" s="5">
        <v>3.03125</v>
      </c>
      <c r="M11" s="5">
        <v>3.515625</v>
      </c>
      <c r="N11" s="6">
        <f>AVERAGE(C11:M11)</f>
        <v>0</v>
      </c>
    </row>
    <row r="12" spans="1:14" ht="30" customHeight="1">
      <c r="A12" s="4" t="s">
        <v>28</v>
      </c>
      <c r="B12" s="4" t="s">
        <v>29</v>
      </c>
      <c r="C12" s="5">
        <v>3.390625</v>
      </c>
      <c r="D12" s="5">
        <v>3.453125</v>
      </c>
      <c r="E12" s="5">
        <v>3.453125</v>
      </c>
      <c r="F12" s="5">
        <v>3.421875</v>
      </c>
      <c r="G12" s="5">
        <v>3.359375</v>
      </c>
      <c r="H12" s="5">
        <v>3.3125</v>
      </c>
      <c r="I12" s="5">
        <v>3.46875</v>
      </c>
      <c r="J12" s="5">
        <v>3.53125</v>
      </c>
      <c r="K12" s="5">
        <v>3.421875</v>
      </c>
      <c r="L12" s="5">
        <v>3.453125</v>
      </c>
      <c r="M12" s="5">
        <v>3.6875</v>
      </c>
      <c r="N12" s="6">
        <f>AVERAGE(C12:M12)</f>
        <v>0</v>
      </c>
    </row>
  </sheetData>
  <sheetProtection password="CCED" sheet="1" objects="1" scenarios="1"/>
  <mergeCells count="18">
    <mergeCell ref="H4:K4"/>
    <mergeCell ref="B2:N2"/>
    <mergeCell ref="C4:F4"/>
    <mergeCell ref="H4:K4"/>
    <mergeCell ref="B2:N2"/>
    <mergeCell ref="C4:F4"/>
    <mergeCell ref="H4:K4"/>
    <mergeCell ref="B2:N2"/>
    <mergeCell ref="C4:F4"/>
    <mergeCell ref="H4:K4"/>
    <mergeCell ref="B2:N2"/>
    <mergeCell ref="C4:F4"/>
    <mergeCell ref="H4:K4"/>
    <mergeCell ref="B2:N2"/>
    <mergeCell ref="C4:F4"/>
    <mergeCell ref="H4:K4"/>
    <mergeCell ref="B2:N2"/>
    <mergeCell ref="C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  <cfRule type="cellIs" dxfId="0" priority="5" operator="between">
      <formula>1</formula>
      <formula>3</formula>
    </cfRule>
    <cfRule type="cellIs" dxfId="0" priority="6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30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C4" s="2" t="s">
        <v>3</v>
      </c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28</v>
      </c>
      <c r="B7" s="4" t="s">
        <v>29</v>
      </c>
      <c r="C7" s="5">
        <v>4.16923076923077</v>
      </c>
      <c r="D7" s="5">
        <v>4.215384615384616</v>
      </c>
      <c r="E7" s="5">
        <v>4.107692307692307</v>
      </c>
      <c r="F7" s="5">
        <v>4.261538461538461</v>
      </c>
      <c r="G7" s="5">
        <v>4.130769230769231</v>
      </c>
      <c r="H7" s="5">
        <v>4.230769230769231</v>
      </c>
      <c r="I7" s="5">
        <v>4.353846153846153</v>
      </c>
      <c r="J7" s="5">
        <v>4.338461538461538</v>
      </c>
      <c r="K7" s="5">
        <v>4.207692307692308</v>
      </c>
      <c r="L7" s="5">
        <v>4.284615384615384</v>
      </c>
      <c r="M7" s="5">
        <v>4.430769230769231</v>
      </c>
      <c r="N7" s="6">
        <f>AVERAGE(C7:M7)</f>
        <v>0</v>
      </c>
    </row>
    <row r="8" spans="1:14" ht="30" customHeight="1">
      <c r="A8" s="4" t="s">
        <v>31</v>
      </c>
      <c r="B8" s="4" t="s">
        <v>32</v>
      </c>
      <c r="C8" s="5">
        <v>4.3</v>
      </c>
      <c r="D8" s="5">
        <v>4.384615384615385</v>
      </c>
      <c r="E8" s="5">
        <v>4.238461538461539</v>
      </c>
      <c r="F8" s="5">
        <v>4.130769230769231</v>
      </c>
      <c r="G8" s="5">
        <v>4.207692307692308</v>
      </c>
      <c r="H8" s="5">
        <v>4.261538461538461</v>
      </c>
      <c r="I8" s="5">
        <v>4.369230769230769</v>
      </c>
      <c r="J8" s="5">
        <v>4.423076923076923</v>
      </c>
      <c r="K8" s="5">
        <v>4.315384615384615</v>
      </c>
      <c r="L8" s="5">
        <v>4.253846153846154</v>
      </c>
      <c r="M8" s="5">
        <v>4.369230769230769</v>
      </c>
      <c r="N8" s="6">
        <f>AVERAGE(C8:M8)</f>
        <v>0</v>
      </c>
    </row>
    <row r="9" spans="1:14" ht="30" customHeight="1">
      <c r="A9" s="4" t="s">
        <v>33</v>
      </c>
      <c r="B9" s="4" t="s">
        <v>34</v>
      </c>
      <c r="C9" s="5">
        <v>4.138461538461539</v>
      </c>
      <c r="D9" s="5">
        <v>4.215384615384616</v>
      </c>
      <c r="E9" s="5">
        <v>4.138461538461539</v>
      </c>
      <c r="F9" s="5">
        <v>4.253846153846154</v>
      </c>
      <c r="G9" s="5">
        <v>4.323076923076923</v>
      </c>
      <c r="H9" s="5">
        <v>4.253846153846154</v>
      </c>
      <c r="I9" s="5">
        <v>4.161538461538462</v>
      </c>
      <c r="J9" s="5">
        <v>4.3</v>
      </c>
      <c r="K9" s="5">
        <v>4.261538461538461</v>
      </c>
      <c r="L9" s="5">
        <v>4.223076923076923</v>
      </c>
      <c r="M9" s="5">
        <v>4.3</v>
      </c>
      <c r="N9" s="6">
        <f>AVERAGE(C9:M9)</f>
        <v>0</v>
      </c>
    </row>
    <row r="10" spans="1:14" ht="30" customHeight="1">
      <c r="A10" s="4" t="s">
        <v>35</v>
      </c>
      <c r="B10" s="4" t="s">
        <v>36</v>
      </c>
      <c r="C10" s="5">
        <v>4.046153846153846</v>
      </c>
      <c r="D10" s="5">
        <v>4.138461538461539</v>
      </c>
      <c r="E10" s="5">
        <v>4.084615384615384</v>
      </c>
      <c r="F10" s="5">
        <v>4.269230769230769</v>
      </c>
      <c r="G10" s="5">
        <v>4.192307692307693</v>
      </c>
      <c r="H10" s="5">
        <v>4.184615384615385</v>
      </c>
      <c r="I10" s="5">
        <v>4.3</v>
      </c>
      <c r="J10" s="5">
        <v>4.269230769230769</v>
      </c>
      <c r="K10" s="5">
        <v>4.223076923076923</v>
      </c>
      <c r="L10" s="5">
        <v>4.16923076923077</v>
      </c>
      <c r="M10" s="5">
        <v>4.230769230769231</v>
      </c>
      <c r="N10" s="6">
        <f>AVERAGE(C10:M10)</f>
        <v>0</v>
      </c>
    </row>
    <row r="11" spans="1:14" ht="30" customHeight="1">
      <c r="A11" s="4" t="s">
        <v>37</v>
      </c>
      <c r="B11" s="4" t="s">
        <v>38</v>
      </c>
      <c r="C11" s="5">
        <v>4.507692307692308</v>
      </c>
      <c r="D11" s="5">
        <v>4.576923076923077</v>
      </c>
      <c r="E11" s="5">
        <v>4.492307692307692</v>
      </c>
      <c r="F11" s="5">
        <v>4.530769230769231</v>
      </c>
      <c r="G11" s="5">
        <v>4.453846153846154</v>
      </c>
      <c r="H11" s="5">
        <v>4.384615384615385</v>
      </c>
      <c r="I11" s="5">
        <v>4.530769230769231</v>
      </c>
      <c r="J11" s="5">
        <v>4.515384615384615</v>
      </c>
      <c r="K11" s="5">
        <v>4.446153846153846</v>
      </c>
      <c r="L11" s="5">
        <v>4.438461538461539</v>
      </c>
      <c r="M11" s="5">
        <v>4.4</v>
      </c>
      <c r="N11" s="6">
        <f>AVERAGE(C11:M11)</f>
        <v>0</v>
      </c>
    </row>
    <row r="12" spans="1:14" ht="30" customHeight="1">
      <c r="A12" s="4" t="s">
        <v>39</v>
      </c>
      <c r="B12" s="4" t="s">
        <v>27</v>
      </c>
      <c r="C12" s="5">
        <v>3.9</v>
      </c>
      <c r="D12" s="5">
        <v>4.161538461538462</v>
      </c>
      <c r="E12" s="5">
        <v>3.907692307692308</v>
      </c>
      <c r="F12" s="5">
        <v>3.961538461538462</v>
      </c>
      <c r="G12" s="5">
        <v>3.992307692307692</v>
      </c>
      <c r="H12" s="5">
        <v>4</v>
      </c>
      <c r="I12" s="5">
        <v>3.992307692307692</v>
      </c>
      <c r="J12" s="5">
        <v>4.023076923076923</v>
      </c>
      <c r="K12" s="5">
        <v>4.207692307692308</v>
      </c>
      <c r="L12" s="5">
        <v>4.138461538461539</v>
      </c>
      <c r="M12" s="5">
        <v>4.061538461538461</v>
      </c>
      <c r="N12" s="6">
        <f>AVERAGE(C12:M12)</f>
        <v>0</v>
      </c>
    </row>
  </sheetData>
  <sheetProtection password="CCED" sheet="1" objects="1" scenarios="1"/>
  <mergeCells count="18">
    <mergeCell ref="H4:K4"/>
    <mergeCell ref="B2:N2"/>
    <mergeCell ref="C4:F4"/>
    <mergeCell ref="H4:K4"/>
    <mergeCell ref="B2:N2"/>
    <mergeCell ref="C4:F4"/>
    <mergeCell ref="H4:K4"/>
    <mergeCell ref="B2:N2"/>
    <mergeCell ref="C4:F4"/>
    <mergeCell ref="H4:K4"/>
    <mergeCell ref="B2:N2"/>
    <mergeCell ref="C4:F4"/>
    <mergeCell ref="H4:K4"/>
    <mergeCell ref="B2:N2"/>
    <mergeCell ref="C4:F4"/>
    <mergeCell ref="H4:K4"/>
    <mergeCell ref="B2:N2"/>
    <mergeCell ref="C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  <cfRule type="cellIs" dxfId="0" priority="5" operator="between">
      <formula>1</formula>
      <formula>3</formula>
    </cfRule>
    <cfRule type="cellIs" dxfId="0" priority="6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40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C4" s="2" t="s">
        <v>3</v>
      </c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41</v>
      </c>
      <c r="B7" s="4" t="s">
        <v>42</v>
      </c>
      <c r="C7" s="5">
        <v>4.492753623188406</v>
      </c>
      <c r="D7" s="5">
        <v>4.528985507246377</v>
      </c>
      <c r="E7" s="5">
        <v>4.405797101449275</v>
      </c>
      <c r="F7" s="5">
        <v>4.478260869565218</v>
      </c>
      <c r="G7" s="5">
        <v>4.405797101449275</v>
      </c>
      <c r="H7" s="5">
        <v>4.485507246376812</v>
      </c>
      <c r="I7" s="5">
        <v>4.608695652173913</v>
      </c>
      <c r="J7" s="5">
        <v>4.623188405797102</v>
      </c>
      <c r="K7" s="5">
        <v>4.586956521739131</v>
      </c>
      <c r="L7" s="5">
        <v>4.579710144927536</v>
      </c>
      <c r="M7" s="5">
        <v>4.5</v>
      </c>
      <c r="N7" s="6">
        <f>AVERAGE(C7:M7)</f>
        <v>0</v>
      </c>
    </row>
    <row r="8" spans="1:14" ht="30" customHeight="1">
      <c r="A8" s="4" t="s">
        <v>43</v>
      </c>
      <c r="B8" s="4" t="s">
        <v>32</v>
      </c>
      <c r="C8" s="5">
        <v>4.608695652173913</v>
      </c>
      <c r="D8" s="5">
        <v>4.623188405797102</v>
      </c>
      <c r="E8" s="5">
        <v>4.586956521739131</v>
      </c>
      <c r="F8" s="5">
        <v>4.615942028985507</v>
      </c>
      <c r="G8" s="5">
        <v>4.550724637681159</v>
      </c>
      <c r="H8" s="5">
        <v>4.630434782608695</v>
      </c>
      <c r="I8" s="5">
        <v>4.623188405797102</v>
      </c>
      <c r="J8" s="5">
        <v>4.644927536231884</v>
      </c>
      <c r="K8" s="5">
        <v>4.644927536231884</v>
      </c>
      <c r="L8" s="5">
        <v>4.681159420289855</v>
      </c>
      <c r="M8" s="5">
        <v>4.586956521739131</v>
      </c>
      <c r="N8" s="6">
        <f>AVERAGE(C8:M8)</f>
        <v>0</v>
      </c>
    </row>
    <row r="9" spans="1:14" ht="30" customHeight="1">
      <c r="A9" s="4" t="s">
        <v>44</v>
      </c>
      <c r="B9" s="4" t="s">
        <v>45</v>
      </c>
      <c r="C9" s="5">
        <v>4.623188405797102</v>
      </c>
      <c r="D9" s="5">
        <v>4.659420289855072</v>
      </c>
      <c r="E9" s="5">
        <v>4.644927536231884</v>
      </c>
      <c r="F9" s="5">
        <v>4.557971014492754</v>
      </c>
      <c r="G9" s="5">
        <v>4.565217391304348</v>
      </c>
      <c r="H9" s="5">
        <v>4.572463768115942</v>
      </c>
      <c r="I9" s="5">
        <v>4.673913043478261</v>
      </c>
      <c r="J9" s="5">
        <v>4.63768115942029</v>
      </c>
      <c r="K9" s="5">
        <v>4.572463768115942</v>
      </c>
      <c r="L9" s="5">
        <v>4.623188405797102</v>
      </c>
      <c r="M9" s="5">
        <v>4.550724637681159</v>
      </c>
      <c r="N9" s="6">
        <f>AVERAGE(C9:M9)</f>
        <v>0</v>
      </c>
    </row>
    <row r="10" spans="1:14" ht="30" customHeight="1">
      <c r="A10" s="4" t="s">
        <v>46</v>
      </c>
      <c r="B10" s="4" t="s">
        <v>36</v>
      </c>
      <c r="C10" s="5">
        <v>4.536231884057971</v>
      </c>
      <c r="D10" s="5">
        <v>4.572463768115942</v>
      </c>
      <c r="E10" s="5">
        <v>4.572463768115942</v>
      </c>
      <c r="F10" s="5">
        <v>4.413043478260869</v>
      </c>
      <c r="G10" s="5">
        <v>4.514492753623188</v>
      </c>
      <c r="H10" s="5">
        <v>4.550724637681159</v>
      </c>
      <c r="I10" s="5">
        <v>4.644927536231884</v>
      </c>
      <c r="J10" s="5">
        <v>4.565217391304348</v>
      </c>
      <c r="K10" s="5">
        <v>4.579710144927536</v>
      </c>
      <c r="L10" s="5">
        <v>4.579710144927536</v>
      </c>
      <c r="M10" s="5">
        <v>4.536231884057971</v>
      </c>
      <c r="N10" s="6">
        <f>AVERAGE(C10:M10)</f>
        <v>0</v>
      </c>
    </row>
  </sheetData>
  <sheetProtection password="CCED" sheet="1" objects="1" scenarios="1"/>
  <mergeCells count="12">
    <mergeCell ref="H4:K4"/>
    <mergeCell ref="B2:N2"/>
    <mergeCell ref="C4:F4"/>
    <mergeCell ref="H4:K4"/>
    <mergeCell ref="B2:N2"/>
    <mergeCell ref="C4:F4"/>
    <mergeCell ref="H4:K4"/>
    <mergeCell ref="B2:N2"/>
    <mergeCell ref="C4:F4"/>
    <mergeCell ref="H4:K4"/>
    <mergeCell ref="B2:N2"/>
    <mergeCell ref="C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/>
  </sheetViews>
  <sheetFormatPr defaultRowHeight="15"/>
  <cols>
    <col min="2" max="2" width="55.7109375" customWidth="1"/>
  </cols>
  <sheetData>
    <row r="1" spans="1:7">
      <c r="B1" s="2" t="s">
        <v>2</v>
      </c>
      <c r="C1" s="2"/>
      <c r="D1" s="2"/>
      <c r="E1" s="2"/>
    </row>
    <row r="3" spans="1:7">
      <c r="B3" s="2" t="s">
        <v>47</v>
      </c>
      <c r="C3" s="2"/>
      <c r="D3" s="2"/>
      <c r="E3" s="2"/>
    </row>
    <row r="5" spans="1:7">
      <c r="A5" s="3" t="s">
        <v>48</v>
      </c>
      <c r="B5" s="3" t="s">
        <v>49</v>
      </c>
      <c r="C5" s="3" t="s">
        <v>52</v>
      </c>
      <c r="D5" s="3" t="s">
        <v>54</v>
      </c>
      <c r="E5" s="3" t="s">
        <v>55</v>
      </c>
      <c r="F5" s="3" t="s">
        <v>56</v>
      </c>
      <c r="G5" s="3" t="s">
        <v>53</v>
      </c>
    </row>
    <row r="6" spans="1:7">
      <c r="A6" s="7" t="s">
        <v>50</v>
      </c>
      <c r="B6" s="7" t="s">
        <v>51</v>
      </c>
      <c r="C6" s="5">
        <v>3.892307692307692</v>
      </c>
      <c r="D6" s="5">
        <v>4.038461538461538</v>
      </c>
      <c r="E6" s="5">
        <v>4.1</v>
      </c>
      <c r="F6" s="5">
        <v>4.138461538461539</v>
      </c>
      <c r="G6" s="5">
        <f>AVERAGE(C6:F6)</f>
        <v>0</v>
      </c>
    </row>
    <row r="7" spans="1:7">
      <c r="G7" s="6">
        <f>AVERAGE(G6:G6)</f>
        <v>0</v>
      </c>
    </row>
    <row r="8" spans="1:7">
      <c r="A8" s="3" t="s">
        <v>48</v>
      </c>
      <c r="B8" s="3" t="s">
        <v>49</v>
      </c>
      <c r="C8" s="3" t="s">
        <v>52</v>
      </c>
      <c r="D8" s="3" t="s">
        <v>54</v>
      </c>
      <c r="E8" s="3" t="s">
        <v>55</v>
      </c>
      <c r="F8" s="3" t="s">
        <v>56</v>
      </c>
      <c r="G8" s="3" t="s">
        <v>53</v>
      </c>
    </row>
    <row r="9" spans="1:7">
      <c r="A9" s="7" t="s">
        <v>57</v>
      </c>
      <c r="B9" s="7" t="s">
        <v>58</v>
      </c>
      <c r="C9" s="5">
        <v>4.261538461538461</v>
      </c>
      <c r="D9" s="5">
        <v>4.16923076923077</v>
      </c>
      <c r="E9" s="5">
        <v>4.253846153846154</v>
      </c>
      <c r="F9" s="5">
        <v>4.284615384615384</v>
      </c>
      <c r="G9" s="5">
        <f>AVERAGE(C9:F9)</f>
        <v>0</v>
      </c>
    </row>
    <row r="10" spans="1:7">
      <c r="G10" s="6">
        <f>AVERAGE(G9:G9)</f>
        <v>0</v>
      </c>
    </row>
    <row r="11" spans="1:7">
      <c r="A11" s="3" t="s">
        <v>48</v>
      </c>
      <c r="B11" s="3" t="s">
        <v>49</v>
      </c>
      <c r="C11" s="3" t="s">
        <v>52</v>
      </c>
      <c r="D11" s="3" t="s">
        <v>54</v>
      </c>
      <c r="E11" s="3" t="s">
        <v>55</v>
      </c>
      <c r="F11" s="3" t="s">
        <v>56</v>
      </c>
      <c r="G11" s="3" t="s">
        <v>53</v>
      </c>
    </row>
    <row r="12" spans="1:7">
      <c r="A12" s="7" t="s">
        <v>59</v>
      </c>
      <c r="B12" s="7" t="s">
        <v>46</v>
      </c>
      <c r="C12" s="5">
        <v>4.449275362318841</v>
      </c>
      <c r="D12" s="5">
        <v>4.521739130434782</v>
      </c>
      <c r="E12" s="5">
        <v>4.485507246376812</v>
      </c>
      <c r="F12" s="5">
        <v>4.434782608695652</v>
      </c>
      <c r="G12" s="5">
        <f>AVERAGE(C12:F12)</f>
        <v>0</v>
      </c>
    </row>
    <row r="13" spans="1:7">
      <c r="G13" s="6">
        <f>AVERAGE(G12:G12)</f>
        <v>0</v>
      </c>
    </row>
    <row r="14" spans="1:7">
      <c r="A14" s="3" t="s">
        <v>48</v>
      </c>
      <c r="B14" s="3" t="s">
        <v>49</v>
      </c>
      <c r="C14" s="3" t="s">
        <v>52</v>
      </c>
      <c r="D14" s="3" t="s">
        <v>54</v>
      </c>
      <c r="E14" s="3" t="s">
        <v>55</v>
      </c>
      <c r="F14" s="3" t="s">
        <v>56</v>
      </c>
      <c r="G14" s="3" t="s">
        <v>53</v>
      </c>
    </row>
    <row r="15" spans="1:7">
      <c r="A15" s="7" t="s">
        <v>60</v>
      </c>
      <c r="B15" s="7" t="s">
        <v>61</v>
      </c>
      <c r="C15" s="5">
        <v>4.407692307692308</v>
      </c>
      <c r="D15" s="5">
        <v>4.246153846153846</v>
      </c>
      <c r="E15" s="5">
        <v>4.215384615384616</v>
      </c>
      <c r="F15" s="5">
        <v>4.276923076923077</v>
      </c>
      <c r="G15" s="5">
        <f>AVERAGE(C15:F15)</f>
        <v>0</v>
      </c>
    </row>
    <row r="16" spans="1:7">
      <c r="G16" s="6">
        <f>AVERAGE(G15:G15)</f>
        <v>0</v>
      </c>
    </row>
    <row r="17" spans="1:7">
      <c r="A17" s="3" t="s">
        <v>48</v>
      </c>
      <c r="B17" s="3" t="s">
        <v>49</v>
      </c>
      <c r="C17" s="3" t="s">
        <v>52</v>
      </c>
      <c r="D17" s="3" t="s">
        <v>54</v>
      </c>
      <c r="E17" s="3" t="s">
        <v>55</v>
      </c>
      <c r="F17" s="3" t="s">
        <v>56</v>
      </c>
      <c r="G17" s="3" t="s">
        <v>53</v>
      </c>
    </row>
    <row r="18" spans="1:7">
      <c r="A18" s="7" t="s">
        <v>62</v>
      </c>
      <c r="B18" s="7" t="s">
        <v>63</v>
      </c>
      <c r="C18" s="5">
        <v>4.63768115942029</v>
      </c>
      <c r="D18" s="5">
        <v>4.630434782608695</v>
      </c>
      <c r="E18" s="5">
        <v>4.586956521739131</v>
      </c>
      <c r="F18" s="5">
        <v>4.615942028985507</v>
      </c>
      <c r="G18" s="5">
        <f>AVERAGE(C18:F18)</f>
        <v>0</v>
      </c>
    </row>
    <row r="19" spans="1:7">
      <c r="G19" s="6">
        <f>AVERAGE(G18:G18)</f>
        <v>0</v>
      </c>
    </row>
    <row r="20" spans="1:7">
      <c r="A20" s="3" t="s">
        <v>48</v>
      </c>
      <c r="B20" s="3" t="s">
        <v>49</v>
      </c>
      <c r="C20" s="3" t="s">
        <v>52</v>
      </c>
      <c r="D20" s="3" t="s">
        <v>54</v>
      </c>
      <c r="E20" s="3" t="s">
        <v>55</v>
      </c>
      <c r="F20" s="3" t="s">
        <v>56</v>
      </c>
      <c r="G20" s="3" t="s">
        <v>53</v>
      </c>
    </row>
    <row r="21" spans="1:7">
      <c r="A21" s="7" t="s">
        <v>64</v>
      </c>
      <c r="B21" s="7" t="s">
        <v>65</v>
      </c>
      <c r="C21" s="5">
        <v>3.375</v>
      </c>
      <c r="D21" s="5">
        <v>3.46875</v>
      </c>
      <c r="E21" s="5">
        <v>3.640625</v>
      </c>
      <c r="F21" s="5">
        <v>3.1875</v>
      </c>
      <c r="G21" s="5">
        <f>AVERAGE(C21:F21)</f>
        <v>0</v>
      </c>
    </row>
    <row r="22" spans="1:7">
      <c r="G22" s="6">
        <f>AVERAGE(G21:G21)</f>
        <v>0</v>
      </c>
    </row>
    <row r="23" spans="1:7">
      <c r="A23" s="3" t="s">
        <v>48</v>
      </c>
      <c r="B23" s="3" t="s">
        <v>49</v>
      </c>
      <c r="C23" s="3" t="s">
        <v>52</v>
      </c>
      <c r="D23" s="3" t="s">
        <v>54</v>
      </c>
      <c r="E23" s="3" t="s">
        <v>55</v>
      </c>
      <c r="F23" s="3" t="s">
        <v>56</v>
      </c>
      <c r="G23" s="3" t="s">
        <v>53</v>
      </c>
    </row>
    <row r="24" spans="1:7">
      <c r="A24" s="7" t="s">
        <v>66</v>
      </c>
      <c r="B24" s="7" t="s">
        <v>67</v>
      </c>
      <c r="C24" s="5">
        <v>3.578125</v>
      </c>
      <c r="D24" s="5">
        <v>3.40625</v>
      </c>
      <c r="E24" s="5">
        <v>3.4375</v>
      </c>
      <c r="F24" s="5">
        <v>3.453125</v>
      </c>
      <c r="G24" s="5">
        <f>AVERAGE(C24:F24)</f>
        <v>0</v>
      </c>
    </row>
    <row r="25" spans="1:7">
      <c r="G25" s="6">
        <f>AVERAGE(G24:G24)</f>
        <v>0</v>
      </c>
    </row>
    <row r="26" spans="1:7">
      <c r="A26" s="3" t="s">
        <v>48</v>
      </c>
      <c r="B26" s="3" t="s">
        <v>49</v>
      </c>
      <c r="C26" s="3" t="s">
        <v>52</v>
      </c>
      <c r="D26" s="3" t="s">
        <v>54</v>
      </c>
      <c r="E26" s="3" t="s">
        <v>55</v>
      </c>
      <c r="F26" s="3" t="s">
        <v>56</v>
      </c>
      <c r="G26" s="3" t="s">
        <v>53</v>
      </c>
    </row>
    <row r="27" spans="1:7">
      <c r="A27" s="7" t="s">
        <v>68</v>
      </c>
      <c r="B27" s="7" t="s">
        <v>69</v>
      </c>
      <c r="C27" s="5">
        <v>3.46875</v>
      </c>
      <c r="D27" s="5">
        <v>3.296875</v>
      </c>
      <c r="E27" s="5">
        <v>3.265625</v>
      </c>
      <c r="F27" s="5">
        <v>3.34375</v>
      </c>
      <c r="G27" s="5">
        <f>AVERAGE(C27:F27)</f>
        <v>0</v>
      </c>
    </row>
    <row r="28" spans="1:7">
      <c r="B28" s="7" t="s">
        <v>69</v>
      </c>
      <c r="C28" s="5">
        <v>4.230769230769231</v>
      </c>
      <c r="D28" s="5">
        <v>4.1</v>
      </c>
      <c r="E28" s="5">
        <v>4.184615384615385</v>
      </c>
      <c r="F28" s="5">
        <v>4.261538461538461</v>
      </c>
      <c r="G28" s="5">
        <f>AVERAGE(C28:F28)</f>
        <v>0</v>
      </c>
    </row>
    <row r="29" spans="1:7">
      <c r="G29" s="6">
        <f>AVERAGE(G27:G28)</f>
        <v>0</v>
      </c>
    </row>
    <row r="32" spans="1:7">
      <c r="B32" s="3" t="s">
        <v>70</v>
      </c>
      <c r="C32" s="7">
        <f>AVERAGE(G6,G9,G12,G15,G18,G21,G24,G27,G28)</f>
        <v>0</v>
      </c>
    </row>
  </sheetData>
  <mergeCells count="2">
    <mergeCell ref="B1:E1"/>
    <mergeCell ref="B3:E3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</vt:lpstr>
      <vt:lpstr>TE</vt:lpstr>
      <vt:lpstr>BE</vt:lpstr>
      <vt:lpstr>LAB REPORTS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2017-10-04T04:23:43Z</dcterms:created>
  <dcterms:modified xsi:type="dcterms:W3CDTF">2017-10-04T04:23:43Z</dcterms:modified>
</cp:coreProperties>
</file>