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linz2-my.sharepoint.com/personal/tim_hofmann_students_bs-linz2_ac_at/Documents/Y2/AWL/Buchhaltung/"/>
    </mc:Choice>
  </mc:AlternateContent>
  <xr:revisionPtr revIDLastSave="44" documentId="13_ncr:1_{7BFC9578-C9BD-4EAC-9146-DB8D0C77C6AC}" xr6:coauthVersionLast="45" xr6:coauthVersionMax="45" xr10:uidLastSave="{7B0BA1A5-7D0D-4207-8FCD-AB6096760050}"/>
  <bookViews>
    <workbookView xWindow="-120" yWindow="-120" windowWidth="29040" windowHeight="15840" xr2:uid="{9735EB5D-F45D-4EB5-BD18-966F03A026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/>
  <c r="C32" i="1"/>
  <c r="C31" i="1"/>
  <c r="C24" i="1"/>
  <c r="C17" i="1"/>
  <c r="C9" i="1"/>
  <c r="C18" i="1" s="1"/>
</calcChain>
</file>

<file path=xl/sharedStrings.xml><?xml version="1.0" encoding="utf-8"?>
<sst xmlns="http://schemas.openxmlformats.org/spreadsheetml/2006/main" count="45" uniqueCount="41">
  <si>
    <t>Inventar per …..</t>
  </si>
  <si>
    <t xml:space="preserve">1. </t>
  </si>
  <si>
    <t>Vermögen</t>
  </si>
  <si>
    <t>1.1</t>
  </si>
  <si>
    <t>Anlagevermögen</t>
  </si>
  <si>
    <t>1.2</t>
  </si>
  <si>
    <t>Umlaufvermögen</t>
  </si>
  <si>
    <t>Bargeld</t>
  </si>
  <si>
    <t>Gesamtsumme</t>
  </si>
  <si>
    <t>2.</t>
  </si>
  <si>
    <t>Schulden</t>
  </si>
  <si>
    <t>2.1</t>
  </si>
  <si>
    <t>Langfristige Schulden</t>
  </si>
  <si>
    <t>2.2</t>
  </si>
  <si>
    <t>Kurzfristige Schulden</t>
  </si>
  <si>
    <t>Berechnung des Eigenkapitals</t>
  </si>
  <si>
    <t>Summe des Vermögens</t>
  </si>
  <si>
    <t>-</t>
  </si>
  <si>
    <t>Summe der Verbindlichkeiten</t>
  </si>
  <si>
    <t>Darlehen</t>
  </si>
  <si>
    <t>Hypothekarkredit</t>
  </si>
  <si>
    <t>Forderungen an Kunden</t>
  </si>
  <si>
    <t>Kontokorrentkredit</t>
  </si>
  <si>
    <t>Guthaben Hypo-Bank</t>
  </si>
  <si>
    <t>Verbindlichkeiten gegenüber Lieferanten</t>
  </si>
  <si>
    <t>Verbindlichkeiten gegenüber dem Finanzamt</t>
  </si>
  <si>
    <t>Verbindlichkeiten gegenüber der Gemeinde</t>
  </si>
  <si>
    <t>Verbindlichkeiten gegenüber der Krankenkasse</t>
  </si>
  <si>
    <t>Vorrat an Rohstoffen</t>
  </si>
  <si>
    <t>Vorrat and Hilfsstoffen</t>
  </si>
  <si>
    <t>Vorrat an Betriebsstoffen</t>
  </si>
  <si>
    <t>Maschinen</t>
  </si>
  <si>
    <t>Fahrzeuge</t>
  </si>
  <si>
    <t>Gebäude</t>
  </si>
  <si>
    <t>Betriebs- Geschäftsausstattung</t>
  </si>
  <si>
    <t>Summe</t>
  </si>
  <si>
    <t>Mittelwert</t>
  </si>
  <si>
    <t>Laufende Summe</t>
  </si>
  <si>
    <t>Anzahl</t>
  </si>
  <si>
    <t>Vermögenssumme</t>
  </si>
  <si>
    <t>Schuldensumme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</si>
</sst>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2" borderId="0" applyNumberFormat="0" applyBorder="0" applyAlignment="0" applyProtection="0"/>
  </cellStyleXfs>
  <cellXfs count="26">
    <xf numFmtId="0" fontId="0" fillId="0" borderId="0" xfId="0"/>
    <xf numFmtId="49" fontId="3" fillId="0" borderId="1" xfId="2" applyNumberFormat="1"/>
    <xf numFmtId="0" fontId="3" fillId="0" borderId="1" xfId="2"/>
    <xf numFmtId="164" fontId="3" fillId="0" borderId="1" xfId="2" applyNumberFormat="1"/>
    <xf numFmtId="49" fontId="4" fillId="0" borderId="2" xfId="3" applyNumberFormat="1"/>
    <xf numFmtId="0" fontId="4" fillId="0" borderId="2" xfId="3"/>
    <xf numFmtId="164" fontId="4" fillId="0" borderId="2" xfId="3" applyNumberFormat="1"/>
    <xf numFmtId="49" fontId="0" fillId="0" borderId="0" xfId="0" applyNumberFormat="1"/>
    <xf numFmtId="164" fontId="0" fillId="0" borderId="0" xfId="0" applyNumberFormat="1"/>
    <xf numFmtId="49" fontId="5" fillId="0" borderId="3" xfId="4" applyNumberFormat="1"/>
    <xf numFmtId="0" fontId="5" fillId="0" borderId="3" xfId="4"/>
    <xf numFmtId="164" fontId="5" fillId="0" borderId="3" xfId="4" applyNumberFormat="1"/>
    <xf numFmtId="49" fontId="3" fillId="2" borderId="1" xfId="2" applyNumberFormat="1" applyFill="1"/>
    <xf numFmtId="0" fontId="3" fillId="2" borderId="1" xfId="2" applyFill="1"/>
    <xf numFmtId="164" fontId="3" fillId="2" borderId="1" xfId="2" applyNumberFormat="1" applyFill="1"/>
    <xf numFmtId="49" fontId="1" fillId="2" borderId="0" xfId="5" applyNumberFormat="1"/>
    <xf numFmtId="0" fontId="0" fillId="2" borderId="0" xfId="5" applyFont="1"/>
    <xf numFmtId="164" fontId="1" fillId="2" borderId="0" xfId="5" applyNumberFormat="1"/>
    <xf numFmtId="0" fontId="1" fillId="2" borderId="0" xfId="5"/>
    <xf numFmtId="49" fontId="0" fillId="2" borderId="0" xfId="5" applyNumberFormat="1" applyFont="1" applyAlignment="1">
      <alignment horizontal="right"/>
    </xf>
    <xf numFmtId="49" fontId="5" fillId="2" borderId="3" xfId="4" applyNumberFormat="1" applyFill="1"/>
    <xf numFmtId="0" fontId="5" fillId="2" borderId="3" xfId="4" applyFill="1"/>
    <xf numFmtId="164" fontId="5" fillId="2" borderId="3" xfId="4" applyNumberFormat="1" applyFill="1"/>
    <xf numFmtId="164" fontId="3" fillId="0" borderId="1" xfId="2" applyNumberFormat="1" applyFont="1"/>
    <xf numFmtId="164" fontId="5" fillId="0" borderId="3" xfId="4" applyNumberFormat="1" applyFont="1"/>
    <xf numFmtId="49" fontId="2" fillId="0" borderId="0" xfId="1" applyNumberFormat="1" applyAlignment="1">
      <alignment horizontal="center"/>
    </xf>
  </cellXfs>
  <cellStyles count="6">
    <cellStyle name="40 % - Akzent1" xfId="5" builtinId="31"/>
    <cellStyle name="Ergebnis" xfId="4" builtinId="25"/>
    <cellStyle name="Standard" xfId="0" builtinId="0"/>
    <cellStyle name="Überschrift" xfId="1" builtinId="15"/>
    <cellStyle name="Überschrift 1" xfId="2" builtinId="16"/>
    <cellStyle name="Überschrift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4189-2448-44CB-AE6F-D1C3C5F1552E}">
  <dimension ref="A1:E37"/>
  <sheetViews>
    <sheetView tabSelected="1" workbookViewId="0">
      <selection activeCell="M23" sqref="M23:M24"/>
    </sheetView>
  </sheetViews>
  <sheetFormatPr baseColWidth="10" defaultRowHeight="15" x14ac:dyDescent="0.25"/>
  <cols>
    <col min="1" max="1" width="4.5703125" style="7" customWidth="1"/>
    <col min="2" max="2" width="42" customWidth="1"/>
    <col min="3" max="3" width="14.5703125" style="8" bestFit="1" customWidth="1"/>
    <col min="5" max="5" width="13" bestFit="1" customWidth="1"/>
  </cols>
  <sheetData>
    <row r="1" spans="1:5" ht="23.25" x14ac:dyDescent="0.35">
      <c r="A1" s="25" t="s">
        <v>0</v>
      </c>
      <c r="B1" s="25"/>
      <c r="C1" s="25"/>
      <c r="D1" s="25"/>
      <c r="E1" s="25"/>
    </row>
    <row r="3" spans="1:5" ht="20.25" thickBot="1" x14ac:dyDescent="0.35">
      <c r="A3" s="1" t="s">
        <v>1</v>
      </c>
      <c r="B3" s="2" t="s">
        <v>2</v>
      </c>
      <c r="C3" s="3"/>
      <c r="D3" s="2"/>
      <c r="E3" s="2"/>
    </row>
    <row r="4" spans="1:5" ht="18.75" thickTop="1" thickBot="1" x14ac:dyDescent="0.35">
      <c r="A4" s="4" t="s">
        <v>3</v>
      </c>
      <c r="B4" s="5" t="s">
        <v>4</v>
      </c>
      <c r="C4" s="6"/>
      <c r="D4" s="5"/>
      <c r="E4" s="5"/>
    </row>
    <row r="5" spans="1:5" ht="15.75" thickTop="1" x14ac:dyDescent="0.25">
      <c r="B5" t="s">
        <v>31</v>
      </c>
      <c r="C5" s="8">
        <v>13789</v>
      </c>
    </row>
    <row r="6" spans="1:5" x14ac:dyDescent="0.25">
      <c r="B6" t="s">
        <v>32</v>
      </c>
      <c r="C6" s="8">
        <v>34698</v>
      </c>
    </row>
    <row r="7" spans="1:5" x14ac:dyDescent="0.25">
      <c r="B7" t="s">
        <v>33</v>
      </c>
      <c r="C7" s="8">
        <v>215900</v>
      </c>
    </row>
    <row r="8" spans="1:5" x14ac:dyDescent="0.25">
      <c r="B8" t="s">
        <v>34</v>
      </c>
      <c r="C8" s="8">
        <v>36556</v>
      </c>
    </row>
    <row r="9" spans="1:5" ht="15.75" thickBot="1" x14ac:dyDescent="0.3">
      <c r="A9" s="9"/>
      <c r="B9" s="10" t="s">
        <v>8</v>
      </c>
      <c r="C9" s="24">
        <f>SUM(C5:C8)</f>
        <v>300943</v>
      </c>
      <c r="D9" s="10"/>
      <c r="E9" s="11"/>
    </row>
    <row r="10" spans="1:5" ht="18.75" thickTop="1" thickBot="1" x14ac:dyDescent="0.35">
      <c r="A10" s="4" t="s">
        <v>5</v>
      </c>
      <c r="B10" s="5" t="s">
        <v>6</v>
      </c>
      <c r="C10" s="6"/>
      <c r="D10" s="5"/>
      <c r="E10" s="5"/>
    </row>
    <row r="11" spans="1:5" ht="15.75" thickTop="1" x14ac:dyDescent="0.25">
      <c r="B11" t="s">
        <v>21</v>
      </c>
      <c r="C11" s="8">
        <v>4158</v>
      </c>
    </row>
    <row r="12" spans="1:5" x14ac:dyDescent="0.25">
      <c r="B12" t="s">
        <v>7</v>
      </c>
      <c r="C12" s="8">
        <v>467</v>
      </c>
    </row>
    <row r="13" spans="1:5" x14ac:dyDescent="0.25">
      <c r="B13" t="s">
        <v>28</v>
      </c>
      <c r="C13" s="8">
        <v>5253</v>
      </c>
    </row>
    <row r="14" spans="1:5" x14ac:dyDescent="0.25">
      <c r="B14" t="s">
        <v>29</v>
      </c>
      <c r="C14" s="8">
        <v>1281</v>
      </c>
    </row>
    <row r="15" spans="1:5" x14ac:dyDescent="0.25">
      <c r="B15" t="s">
        <v>30</v>
      </c>
      <c r="C15" s="8">
        <v>982</v>
      </c>
    </row>
    <row r="16" spans="1:5" x14ac:dyDescent="0.25">
      <c r="B16" t="s">
        <v>23</v>
      </c>
      <c r="C16" s="8">
        <v>8166</v>
      </c>
    </row>
    <row r="17" spans="1:5" ht="15.75" thickBot="1" x14ac:dyDescent="0.3">
      <c r="A17" s="9"/>
      <c r="B17" s="10" t="s">
        <v>8</v>
      </c>
      <c r="C17" s="24">
        <f>SUM(C11:C16)</f>
        <v>20307</v>
      </c>
      <c r="D17" s="10"/>
      <c r="E17" s="11"/>
    </row>
    <row r="18" spans="1:5" ht="16.5" thickTop="1" thickBot="1" x14ac:dyDescent="0.3">
      <c r="A18" s="9"/>
      <c r="B18" s="10" t="s">
        <v>39</v>
      </c>
      <c r="C18" s="24">
        <f>C9+C17</f>
        <v>321250</v>
      </c>
      <c r="D18" s="10"/>
      <c r="E18" s="11"/>
    </row>
    <row r="19" spans="1:5" ht="15.75" thickTop="1" x14ac:dyDescent="0.25"/>
    <row r="20" spans="1:5" ht="20.25" thickBot="1" x14ac:dyDescent="0.35">
      <c r="A20" s="1" t="s">
        <v>9</v>
      </c>
      <c r="B20" s="2" t="s">
        <v>10</v>
      </c>
      <c r="C20" s="23"/>
      <c r="D20" s="2"/>
      <c r="E20" s="2"/>
    </row>
    <row r="21" spans="1:5" ht="18.75" thickTop="1" thickBot="1" x14ac:dyDescent="0.35">
      <c r="A21" s="4" t="s">
        <v>11</v>
      </c>
      <c r="B21" s="5" t="s">
        <v>12</v>
      </c>
      <c r="C21" s="6"/>
      <c r="D21" s="5"/>
      <c r="E21" s="5"/>
    </row>
    <row r="22" spans="1:5" ht="15.75" thickTop="1" x14ac:dyDescent="0.25">
      <c r="B22" t="s">
        <v>20</v>
      </c>
      <c r="C22" s="8">
        <v>30000</v>
      </c>
    </row>
    <row r="23" spans="1:5" x14ac:dyDescent="0.25">
      <c r="B23" t="s">
        <v>19</v>
      </c>
      <c r="C23" s="8">
        <v>15000</v>
      </c>
    </row>
    <row r="24" spans="1:5" ht="15.75" thickBot="1" x14ac:dyDescent="0.3">
      <c r="A24" s="9"/>
      <c r="B24" s="10" t="s">
        <v>8</v>
      </c>
      <c r="C24" s="24">
        <f>SUM(C22:C23)</f>
        <v>45000</v>
      </c>
      <c r="D24" s="10"/>
      <c r="E24" s="11"/>
    </row>
    <row r="25" spans="1:5" ht="18.75" thickTop="1" thickBot="1" x14ac:dyDescent="0.35">
      <c r="A25" s="4" t="s">
        <v>13</v>
      </c>
      <c r="B25" s="5" t="s">
        <v>14</v>
      </c>
      <c r="C25" s="6"/>
      <c r="D25" s="5"/>
      <c r="E25" s="5"/>
    </row>
    <row r="26" spans="1:5" ht="15.75" thickTop="1" x14ac:dyDescent="0.25">
      <c r="B26" t="s">
        <v>22</v>
      </c>
      <c r="C26" s="8">
        <v>7456</v>
      </c>
    </row>
    <row r="27" spans="1:5" x14ac:dyDescent="0.25">
      <c r="B27" t="s">
        <v>24</v>
      </c>
      <c r="C27" s="8">
        <v>5196</v>
      </c>
    </row>
    <row r="28" spans="1:5" x14ac:dyDescent="0.25">
      <c r="B28" t="s">
        <v>25</v>
      </c>
      <c r="C28" s="8">
        <v>2478</v>
      </c>
    </row>
    <row r="29" spans="1:5" x14ac:dyDescent="0.25">
      <c r="B29" t="s">
        <v>26</v>
      </c>
      <c r="C29" s="8">
        <v>985</v>
      </c>
    </row>
    <row r="30" spans="1:5" x14ac:dyDescent="0.25">
      <c r="B30" t="s">
        <v>27</v>
      </c>
      <c r="C30" s="8">
        <v>1198</v>
      </c>
    </row>
    <row r="31" spans="1:5" ht="15.75" thickBot="1" x14ac:dyDescent="0.3">
      <c r="A31" s="9"/>
      <c r="B31" s="10" t="s">
        <v>8</v>
      </c>
      <c r="C31" s="24">
        <f>SUM(C26:C30)</f>
        <v>17313</v>
      </c>
      <c r="D31" s="10"/>
      <c r="E31" s="11"/>
    </row>
    <row r="32" spans="1:5" ht="16.5" thickTop="1" thickBot="1" x14ac:dyDescent="0.3">
      <c r="A32" s="9"/>
      <c r="B32" s="10" t="s">
        <v>40</v>
      </c>
      <c r="C32" s="24">
        <f>C24+C31</f>
        <v>62313</v>
      </c>
      <c r="D32" s="10"/>
      <c r="E32" s="11"/>
    </row>
    <row r="33" spans="1:5" ht="21" thickTop="1" thickBot="1" x14ac:dyDescent="0.35">
      <c r="A33" s="12" t="s">
        <v>15</v>
      </c>
      <c r="B33" s="13"/>
      <c r="C33" s="14"/>
      <c r="D33" s="13"/>
      <c r="E33" s="13"/>
    </row>
    <row r="34" spans="1:5" ht="15.75" thickTop="1" x14ac:dyDescent="0.25">
      <c r="A34" s="15"/>
      <c r="B34" s="16" t="s">
        <v>16</v>
      </c>
      <c r="C34" s="17"/>
      <c r="D34" s="18"/>
      <c r="E34" s="17"/>
    </row>
    <row r="35" spans="1:5" x14ac:dyDescent="0.25">
      <c r="A35" s="19" t="s">
        <v>17</v>
      </c>
      <c r="B35" s="16" t="s">
        <v>18</v>
      </c>
      <c r="C35" s="17"/>
      <c r="D35" s="18"/>
      <c r="E35" s="17"/>
    </row>
    <row r="36" spans="1:5" ht="15.75" thickBot="1" x14ac:dyDescent="0.3">
      <c r="A36" s="20"/>
      <c r="B36" s="21"/>
      <c r="C36" s="22">
        <f>C18-C32</f>
        <v>258937</v>
      </c>
      <c r="D36" s="21"/>
      <c r="E36" s="22"/>
    </row>
    <row r="37" spans="1:5" ht="15.75" thickTop="1" x14ac:dyDescent="0.25"/>
  </sheetData>
  <mergeCells count="1">
    <mergeCell ref="A1:E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E915B2278D234C8285FAEB4E101AC1" ma:contentTypeVersion="13" ma:contentTypeDescription="Ein neues Dokument erstellen." ma:contentTypeScope="" ma:versionID="f62b575d77086dd451f69b13df5e6f77">
  <xsd:schema xmlns:xsd="http://www.w3.org/2001/XMLSchema" xmlns:xs="http://www.w3.org/2001/XMLSchema" xmlns:p="http://schemas.microsoft.com/office/2006/metadata/properties" xmlns:ns3="7dc91ff7-7ca0-464b-9b11-e99d56d352d9" xmlns:ns4="76f9eb59-c6af-46e8-beba-456e7b2c7ed3" targetNamespace="http://schemas.microsoft.com/office/2006/metadata/properties" ma:root="true" ma:fieldsID="48ac92d79cf485f332761acc3113e9b7" ns3:_="" ns4:_="">
    <xsd:import namespace="7dc91ff7-7ca0-464b-9b11-e99d56d352d9"/>
    <xsd:import namespace="76f9eb59-c6af-46e8-beba-456e7b2c7e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91ff7-7ca0-464b-9b11-e99d56d35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9eb59-c6af-46e8-beba-456e7b2c7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9B539A-8DE6-4EB0-B73F-5318B753B5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B1E3D6-70E4-4F37-B2EF-F896F5A044F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53748D3-D13B-48C4-890C-25E7B0DC3A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9045F3F-20AA-46D9-B902-C98B354D1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c91ff7-7ca0-464b-9b11-e99d56d352d9"/>
    <ds:schemaRef ds:uri="76f9eb59-c6af-46e8-beba-456e7b2c7e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Leutgeb</dc:creator>
  <cp:lastModifiedBy>Tim Hofmann</cp:lastModifiedBy>
  <dcterms:created xsi:type="dcterms:W3CDTF">2020-06-05T08:02:31Z</dcterms:created>
  <dcterms:modified xsi:type="dcterms:W3CDTF">2021-03-15T14:41:21Z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0x0101004AE915B2278D234C8285FAEB4E101AC1</vt:lpwstr>
  </property>
</Properties>
</file>