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slinz2-my.sharepoint.com/personal/tim_hofmann_students_bs-linz2_ac_at/Documents/Y3/AWL/"/>
    </mc:Choice>
  </mc:AlternateContent>
  <xr:revisionPtr revIDLastSave="137" documentId="13_ncr:40009_{31A39AB8-8E44-4D52-AAF8-213A3C4348C2}" xr6:coauthVersionLast="47" xr6:coauthVersionMax="47" xr10:uidLastSave="{D86AFAA6-F832-4768-99FD-88840BEA9DE0}"/>
  <bookViews>
    <workbookView xWindow="41895" yWindow="2055" windowWidth="21600" windowHeight="11295" xr2:uid="{00000000-000D-0000-FFFF-FFFF00000000}"/>
  </bookViews>
  <sheets>
    <sheet name="Angabe" sheetId="5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5" l="1"/>
  <c r="F24" i="5"/>
  <c r="C24" i="5"/>
</calcChain>
</file>

<file path=xl/sharedStrings.xml><?xml version="1.0" encoding="utf-8"?>
<sst xmlns="http://schemas.openxmlformats.org/spreadsheetml/2006/main" count="45" uniqueCount="42">
  <si>
    <t>Ü1</t>
  </si>
  <si>
    <t>Angabe</t>
  </si>
  <si>
    <t>Aufwände</t>
  </si>
  <si>
    <t>Euro</t>
  </si>
  <si>
    <t>-neutraler Aufwand</t>
  </si>
  <si>
    <t>+Zusatzkosten</t>
  </si>
  <si>
    <t>Einzelkosten</t>
  </si>
  <si>
    <t>Gemeinkosten</t>
  </si>
  <si>
    <t>Materialverbrauch</t>
  </si>
  <si>
    <t>Heizöl</t>
  </si>
  <si>
    <t>Strom</t>
  </si>
  <si>
    <t>Löhne</t>
  </si>
  <si>
    <t>Ges. Einzelkosten</t>
  </si>
  <si>
    <t>Gehalt</t>
  </si>
  <si>
    <t>Ges. Gemeinkosten</t>
  </si>
  <si>
    <t>Sozialaufwand</t>
  </si>
  <si>
    <t>Materialkosten (EK)</t>
  </si>
  <si>
    <t>Kommunalsteuer</t>
  </si>
  <si>
    <t>Lohnkosten (EK)</t>
  </si>
  <si>
    <t>Reparaturen</t>
  </si>
  <si>
    <t>Instandhaltung</t>
  </si>
  <si>
    <t>Kfz Reparaturen</t>
  </si>
  <si>
    <t>LKW</t>
  </si>
  <si>
    <t>Telefon</t>
  </si>
  <si>
    <t>Zinsaufwand</t>
  </si>
  <si>
    <t>AfA</t>
  </si>
  <si>
    <t>Schadensfälle</t>
  </si>
  <si>
    <t>Treibstoff</t>
  </si>
  <si>
    <t>Kalk. AfA:</t>
  </si>
  <si>
    <t>Kalk. Zinsen</t>
  </si>
  <si>
    <t>Kalk. Wagnis</t>
  </si>
  <si>
    <t>Unternehmerlohn:</t>
  </si>
  <si>
    <t>Probe</t>
  </si>
  <si>
    <t>Neutrale Aufwände:</t>
  </si>
  <si>
    <t>Zinsen 7.000,-  /  AfA 20.300,-  / Schadensfälle 7.900,-</t>
  </si>
  <si>
    <t>Kalk Zinsen</t>
  </si>
  <si>
    <r>
      <t xml:space="preserve">davon sind </t>
    </r>
    <r>
      <rPr>
        <sz val="12"/>
        <color theme="9" tint="-0.249977111117893"/>
        <rFont val="Arial"/>
        <family val="2"/>
      </rPr>
      <t>€ 5.100,-</t>
    </r>
    <r>
      <rPr>
        <sz val="12"/>
        <rFont val="Arial"/>
        <family val="2"/>
      </rPr>
      <t xml:space="preserve"> für produktive Arbeit direkt angefallen</t>
    </r>
  </si>
  <si>
    <t>Ermitteln Sie die Einzel- und Gemeinkosten, den Lohnschlüssel und den Summarschlüssel!</t>
  </si>
  <si>
    <t>Kalkulation:</t>
  </si>
  <si>
    <t>Berechnen Sie eine Baustelle mit Lohnschlüssel, Materialschlüssel und Summarschlüssel</t>
  </si>
  <si>
    <t>Material: € 320,-</t>
  </si>
  <si>
    <t>Löhne: € 180,-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</si>
</sst>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&quot;€&quot;\ #,##0.00"/>
  </numFmts>
  <fonts count="14">
    <font>
      <sz val="10"/>
      <name val="Arial"/>
    </font>
    <font>
      <sz val="16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color rgb="FF00B050"/>
      <name val="Arial"/>
      <family val="2"/>
    </font>
    <font>
      <sz val="11"/>
      <color rgb="FF0070C0"/>
      <name val="Arial"/>
      <family val="2"/>
    </font>
    <font>
      <sz val="12"/>
      <color rgb="FF0070C0"/>
      <name val="Arial"/>
      <family val="2"/>
    </font>
    <font>
      <sz val="12"/>
      <color theme="9" tint="-0.249977111117893"/>
      <name val="Arial"/>
      <family val="2"/>
    </font>
    <font>
      <sz val="12"/>
      <color rgb="FF00B0F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" fontId="2" fillId="0" borderId="0" xfId="0" applyNumberFormat="1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4" fillId="0" borderId="0" xfId="0" applyFont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0" xfId="0" applyFont="1"/>
    <xf numFmtId="4" fontId="2" fillId="0" borderId="6" xfId="0" applyNumberFormat="1" applyFont="1" applyBorder="1"/>
    <xf numFmtId="4" fontId="2" fillId="0" borderId="7" xfId="0" applyNumberFormat="1" applyFont="1" applyBorder="1"/>
    <xf numFmtId="4" fontId="2" fillId="0" borderId="8" xfId="0" applyNumberFormat="1" applyFont="1" applyBorder="1"/>
    <xf numFmtId="4" fontId="2" fillId="0" borderId="9" xfId="0" applyNumberFormat="1" applyFont="1" applyBorder="1"/>
    <xf numFmtId="4" fontId="2" fillId="0" borderId="10" xfId="0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5" fillId="0" borderId="12" xfId="0" applyFont="1" applyBorder="1"/>
    <xf numFmtId="0" fontId="2" fillId="0" borderId="13" xfId="0" applyFont="1" applyBorder="1"/>
    <xf numFmtId="4" fontId="2" fillId="0" borderId="14" xfId="0" applyNumberFormat="1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8" fillId="0" borderId="5" xfId="0" applyFont="1" applyBorder="1"/>
    <xf numFmtId="3" fontId="2" fillId="0" borderId="10" xfId="0" applyNumberFormat="1" applyFont="1" applyBorder="1"/>
    <xf numFmtId="0" fontId="5" fillId="0" borderId="16" xfId="0" applyFont="1" applyBorder="1"/>
    <xf numFmtId="4" fontId="2" fillId="0" borderId="17" xfId="0" applyNumberFormat="1" applyFont="1" applyBorder="1"/>
    <xf numFmtId="4" fontId="2" fillId="0" borderId="18" xfId="0" applyNumberFormat="1" applyFont="1" applyBorder="1"/>
    <xf numFmtId="0" fontId="3" fillId="0" borderId="0" xfId="0" applyFont="1"/>
    <xf numFmtId="0" fontId="6" fillId="0" borderId="0" xfId="0" applyFont="1"/>
    <xf numFmtId="164" fontId="0" fillId="0" borderId="0" xfId="0" applyNumberFormat="1"/>
    <xf numFmtId="0" fontId="9" fillId="0" borderId="0" xfId="0" applyFont="1" applyAlignment="1">
      <alignment horizontal="right"/>
    </xf>
    <xf numFmtId="0" fontId="10" fillId="0" borderId="3" xfId="0" applyFont="1" applyBorder="1"/>
    <xf numFmtId="0" fontId="10" fillId="0" borderId="4" xfId="0" applyFont="1" applyBorder="1"/>
    <xf numFmtId="0" fontId="10" fillId="0" borderId="16" xfId="0" applyFont="1" applyBorder="1"/>
    <xf numFmtId="0" fontId="10" fillId="0" borderId="5" xfId="0" applyFont="1" applyBorder="1"/>
    <xf numFmtId="0" fontId="2" fillId="2" borderId="1" xfId="0" applyFont="1" applyFill="1" applyBorder="1"/>
    <xf numFmtId="165" fontId="2" fillId="0" borderId="1" xfId="0" applyNumberFormat="1" applyFont="1" applyBorder="1"/>
    <xf numFmtId="165" fontId="2" fillId="0" borderId="1" xfId="0" applyNumberFormat="1" applyFont="1" applyBorder="1" applyAlignment="1">
      <alignment horizontal="right"/>
    </xf>
    <xf numFmtId="165" fontId="11" fillId="2" borderId="1" xfId="0" applyNumberFormat="1" applyFont="1" applyFill="1" applyBorder="1"/>
    <xf numFmtId="165" fontId="11" fillId="3" borderId="1" xfId="0" applyNumberFormat="1" applyFont="1" applyFill="1" applyBorder="1"/>
    <xf numFmtId="165" fontId="2" fillId="6" borderId="1" xfId="0" applyNumberFormat="1" applyFont="1" applyFill="1" applyBorder="1"/>
    <xf numFmtId="165" fontId="11" fillId="6" borderId="1" xfId="0" applyNumberFormat="1" applyFont="1" applyFill="1" applyBorder="1" applyAlignment="1">
      <alignment horizontal="right"/>
    </xf>
    <xf numFmtId="165" fontId="11" fillId="0" borderId="1" xfId="0" applyNumberFormat="1" applyFont="1" applyBorder="1"/>
    <xf numFmtId="165" fontId="2" fillId="0" borderId="19" xfId="0" applyNumberFormat="1" applyFont="1" applyBorder="1"/>
    <xf numFmtId="165" fontId="2" fillId="0" borderId="19" xfId="0" applyNumberFormat="1" applyFont="1" applyBorder="1" applyAlignment="1">
      <alignment horizontal="right"/>
    </xf>
    <xf numFmtId="165" fontId="11" fillId="0" borderId="19" xfId="0" applyNumberFormat="1" applyFont="1" applyBorder="1"/>
    <xf numFmtId="165" fontId="11" fillId="3" borderId="19" xfId="0" applyNumberFormat="1" applyFont="1" applyFill="1" applyBorder="1"/>
    <xf numFmtId="0" fontId="2" fillId="3" borderId="1" xfId="0" applyFont="1" applyFill="1" applyBorder="1"/>
    <xf numFmtId="165" fontId="2" fillId="5" borderId="0" xfId="0" applyNumberFormat="1" applyFont="1" applyFill="1"/>
    <xf numFmtId="165" fontId="2" fillId="4" borderId="0" xfId="0" applyNumberFormat="1" applyFont="1" applyFill="1"/>
    <xf numFmtId="0" fontId="2" fillId="2" borderId="0" xfId="0" applyFont="1" applyFill="1"/>
    <xf numFmtId="165" fontId="2" fillId="3" borderId="0" xfId="0" applyNumberFormat="1" applyFont="1" applyFill="1"/>
    <xf numFmtId="165" fontId="2" fillId="2" borderId="0" xfId="0" applyNumberFormat="1" applyFont="1" applyFill="1"/>
    <xf numFmtId="165" fontId="11" fillId="0" borderId="20" xfId="0" applyNumberFormat="1" applyFont="1" applyBorder="1"/>
    <xf numFmtId="165" fontId="11" fillId="5" borderId="20" xfId="0" applyNumberFormat="1" applyFont="1" applyFill="1" applyBorder="1"/>
    <xf numFmtId="165" fontId="11" fillId="4" borderId="20" xfId="0" applyNumberFormat="1" applyFont="1" applyFill="1" applyBorder="1"/>
    <xf numFmtId="4" fontId="9" fillId="0" borderId="1" xfId="0" applyNumberFormat="1" applyFont="1" applyBorder="1" applyAlignment="1">
      <alignment horizontal="center"/>
    </xf>
    <xf numFmtId="4" fontId="13" fillId="0" borderId="21" xfId="0" applyNumberFormat="1" applyFont="1" applyBorder="1" applyAlignment="1">
      <alignment horizontal="left"/>
    </xf>
    <xf numFmtId="4" fontId="13" fillId="0" borderId="22" xfId="0" applyNumberFormat="1" applyFont="1" applyBorder="1" applyAlignment="1">
      <alignment horizontal="left"/>
    </xf>
    <xf numFmtId="4" fontId="13" fillId="0" borderId="23" xfId="0" applyNumberFormat="1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tabSelected="1" topLeftCell="A4" zoomScale="85" zoomScaleNormal="85" workbookViewId="0">
      <selection activeCell="F18" sqref="F18"/>
    </sheetView>
  </sheetViews>
  <sheetFormatPr defaultColWidth="11.42578125" defaultRowHeight="15"/>
  <cols>
    <col min="1" max="1" width="5.85546875" bestFit="1" customWidth="1"/>
    <col min="2" max="2" width="20.7109375" customWidth="1"/>
    <col min="3" max="3" width="17.42578125" customWidth="1"/>
    <col min="4" max="7" width="20.7109375" style="6" customWidth="1"/>
    <col min="9" max="9" width="24.140625" customWidth="1"/>
    <col min="10" max="10" width="16" customWidth="1"/>
  </cols>
  <sheetData>
    <row r="1" spans="1:10" ht="20.25">
      <c r="A1" s="35" t="s">
        <v>0</v>
      </c>
      <c r="B1" s="35" t="s">
        <v>1</v>
      </c>
    </row>
    <row r="2" spans="1:10" ht="20.100000000000001" customHeight="1">
      <c r="A2" s="9"/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10" ht="20.100000000000001" customHeight="1">
      <c r="B3" s="43" t="s">
        <v>8</v>
      </c>
      <c r="C3" s="44">
        <v>234000</v>
      </c>
      <c r="D3" s="45"/>
      <c r="E3" s="44"/>
      <c r="F3" s="46">
        <v>234000</v>
      </c>
      <c r="G3" s="44"/>
      <c r="I3" s="36"/>
      <c r="J3" s="37"/>
    </row>
    <row r="4" spans="1:10" ht="20.100000000000001" customHeight="1">
      <c r="B4" s="7" t="s">
        <v>9</v>
      </c>
      <c r="C4" s="44">
        <v>9000</v>
      </c>
      <c r="D4" s="45"/>
      <c r="E4" s="44"/>
      <c r="F4" s="44"/>
      <c r="G4" s="44">
        <v>9000</v>
      </c>
      <c r="I4" s="36"/>
      <c r="J4" s="37"/>
    </row>
    <row r="5" spans="1:10" ht="20.100000000000001" customHeight="1">
      <c r="B5" s="7" t="s">
        <v>10</v>
      </c>
      <c r="C5" s="44">
        <v>10200</v>
      </c>
      <c r="D5" s="45"/>
      <c r="E5" s="44"/>
      <c r="F5" s="44"/>
      <c r="G5" s="44">
        <v>10200</v>
      </c>
      <c r="I5" s="36"/>
      <c r="J5" s="37"/>
    </row>
    <row r="6" spans="1:10" ht="20.100000000000001" customHeight="1">
      <c r="B6" s="55" t="s">
        <v>11</v>
      </c>
      <c r="C6" s="44">
        <v>77800</v>
      </c>
      <c r="D6" s="45"/>
      <c r="E6" s="44"/>
      <c r="F6" s="47">
        <v>77800</v>
      </c>
      <c r="G6" s="44"/>
      <c r="I6" s="56" t="s">
        <v>12</v>
      </c>
      <c r="J6" s="56">
        <v>316900</v>
      </c>
    </row>
    <row r="7" spans="1:10" ht="20.100000000000001" customHeight="1">
      <c r="B7" s="7" t="s">
        <v>13</v>
      </c>
      <c r="C7" s="44">
        <v>17400</v>
      </c>
      <c r="D7" s="45"/>
      <c r="E7" s="44"/>
      <c r="F7" s="44"/>
      <c r="G7" s="44">
        <v>17400</v>
      </c>
      <c r="I7" s="57" t="s">
        <v>14</v>
      </c>
      <c r="J7" s="57">
        <v>161000</v>
      </c>
    </row>
    <row r="8" spans="1:10" ht="20.100000000000001" customHeight="1">
      <c r="B8" s="7" t="s">
        <v>15</v>
      </c>
      <c r="C8" s="44">
        <v>32800</v>
      </c>
      <c r="D8" s="45"/>
      <c r="E8" s="44"/>
      <c r="F8" s="44"/>
      <c r="G8" s="44">
        <v>32800</v>
      </c>
      <c r="I8" s="58" t="s">
        <v>16</v>
      </c>
      <c r="J8" s="60">
        <v>234000</v>
      </c>
    </row>
    <row r="9" spans="1:10" ht="20.100000000000001" customHeight="1">
      <c r="B9" s="7" t="s">
        <v>17</v>
      </c>
      <c r="C9" s="44">
        <v>3000</v>
      </c>
      <c r="D9" s="45"/>
      <c r="E9" s="44"/>
      <c r="F9" s="44"/>
      <c r="G9" s="44">
        <v>3000</v>
      </c>
      <c r="I9" s="59" t="s">
        <v>18</v>
      </c>
      <c r="J9" s="59">
        <f>77800+5100</f>
        <v>82900</v>
      </c>
    </row>
    <row r="10" spans="1:10" ht="20.100000000000001" customHeight="1">
      <c r="B10" s="7" t="s">
        <v>19</v>
      </c>
      <c r="C10" s="44">
        <v>11900</v>
      </c>
      <c r="D10" s="45"/>
      <c r="E10" s="44"/>
      <c r="F10" s="44"/>
      <c r="G10" s="44">
        <v>11900</v>
      </c>
    </row>
    <row r="11" spans="1:10" ht="20.100000000000001" customHeight="1">
      <c r="B11" s="7" t="s">
        <v>20</v>
      </c>
      <c r="C11" s="44">
        <v>9400</v>
      </c>
      <c r="D11" s="45"/>
      <c r="E11" s="44"/>
      <c r="F11" s="44"/>
      <c r="G11" s="44">
        <v>9400</v>
      </c>
    </row>
    <row r="12" spans="1:10" ht="20.100000000000001" customHeight="1">
      <c r="B12" s="7" t="s">
        <v>21</v>
      </c>
      <c r="C12" s="44">
        <v>6200</v>
      </c>
      <c r="D12" s="45"/>
      <c r="E12" s="44"/>
      <c r="F12" s="44"/>
      <c r="G12" s="44">
        <v>6200</v>
      </c>
    </row>
    <row r="13" spans="1:10" ht="20.100000000000001" customHeight="1">
      <c r="B13" s="7" t="s">
        <v>22</v>
      </c>
      <c r="C13" s="44">
        <v>9300</v>
      </c>
      <c r="D13" s="45"/>
      <c r="E13" s="44"/>
      <c r="F13" s="44"/>
      <c r="G13" s="44">
        <v>9300</v>
      </c>
    </row>
    <row r="14" spans="1:10" ht="20.100000000000001" customHeight="1">
      <c r="B14" s="7" t="s">
        <v>23</v>
      </c>
      <c r="C14" s="44">
        <v>2300</v>
      </c>
      <c r="D14" s="45"/>
      <c r="E14" s="44"/>
      <c r="F14" s="44"/>
      <c r="G14" s="44">
        <v>2300</v>
      </c>
    </row>
    <row r="15" spans="1:10" ht="20.100000000000001" customHeight="1">
      <c r="B15" s="7" t="s">
        <v>24</v>
      </c>
      <c r="C15" s="48">
        <v>8300</v>
      </c>
      <c r="D15" s="49">
        <v>-7000</v>
      </c>
      <c r="E15" s="44"/>
      <c r="F15" s="44"/>
      <c r="G15" s="50">
        <v>1300</v>
      </c>
    </row>
    <row r="16" spans="1:10" ht="20.100000000000001" customHeight="1">
      <c r="B16" s="7" t="s">
        <v>25</v>
      </c>
      <c r="C16" s="48">
        <v>20300</v>
      </c>
      <c r="D16" s="49">
        <v>-20300</v>
      </c>
      <c r="E16" s="44"/>
      <c r="F16" s="44"/>
      <c r="G16" s="50">
        <v>0</v>
      </c>
    </row>
    <row r="17" spans="1:7" ht="20.100000000000001" customHeight="1">
      <c r="B17" s="7" t="s">
        <v>26</v>
      </c>
      <c r="C17" s="48">
        <v>7900</v>
      </c>
      <c r="D17" s="49">
        <v>-7900</v>
      </c>
      <c r="E17" s="44"/>
      <c r="F17" s="44"/>
      <c r="G17" s="50">
        <v>0</v>
      </c>
    </row>
    <row r="18" spans="1:7" ht="20.100000000000001" customHeight="1">
      <c r="B18" s="7" t="s">
        <v>27</v>
      </c>
      <c r="C18" s="44">
        <v>4100</v>
      </c>
      <c r="D18" s="45"/>
      <c r="E18" s="44"/>
      <c r="F18" s="44"/>
      <c r="G18" s="44">
        <v>4100</v>
      </c>
    </row>
    <row r="19" spans="1:7" ht="20.100000000000001" customHeight="1">
      <c r="B19" s="39" t="s">
        <v>28</v>
      </c>
      <c r="C19" s="44"/>
      <c r="D19" s="45"/>
      <c r="E19" s="50">
        <v>15300</v>
      </c>
      <c r="F19" s="44"/>
      <c r="G19" s="44"/>
    </row>
    <row r="20" spans="1:7" ht="20.100000000000001" customHeight="1">
      <c r="B20" s="40" t="s">
        <v>29</v>
      </c>
      <c r="C20" s="44"/>
      <c r="D20" s="45"/>
      <c r="E20" s="50">
        <v>14200</v>
      </c>
      <c r="F20" s="44"/>
      <c r="G20" s="44"/>
    </row>
    <row r="21" spans="1:7" ht="20.100000000000001" customHeight="1">
      <c r="B21" s="41" t="s">
        <v>30</v>
      </c>
      <c r="C21" s="44"/>
      <c r="D21" s="45"/>
      <c r="E21" s="50">
        <v>5900</v>
      </c>
      <c r="F21" s="44"/>
      <c r="G21" s="44"/>
    </row>
    <row r="22" spans="1:7" ht="20.100000000000001" customHeight="1" thickBot="1">
      <c r="B22" s="42" t="s">
        <v>31</v>
      </c>
      <c r="C22" s="51"/>
      <c r="D22" s="52"/>
      <c r="E22" s="53">
        <v>13800</v>
      </c>
      <c r="F22" s="54">
        <v>5100</v>
      </c>
      <c r="G22" s="53">
        <v>8700</v>
      </c>
    </row>
    <row r="23" spans="1:7" ht="20.100000000000001" customHeight="1">
      <c r="B23" s="7"/>
      <c r="C23" s="61">
        <v>463900</v>
      </c>
      <c r="D23" s="61">
        <v>-35200</v>
      </c>
      <c r="E23" s="61">
        <v>49200</v>
      </c>
      <c r="F23" s="62">
        <v>316900</v>
      </c>
      <c r="G23" s="63">
        <v>161000</v>
      </c>
    </row>
    <row r="24" spans="1:7" ht="20.100000000000001" customHeight="1">
      <c r="B24" s="38" t="s">
        <v>32</v>
      </c>
      <c r="C24" s="64">
        <f>463900-35200+49200</f>
        <v>477900</v>
      </c>
      <c r="D24" s="64"/>
      <c r="E24" s="64"/>
      <c r="F24" s="64">
        <f>316900+161000</f>
        <v>477900</v>
      </c>
      <c r="G24" s="64"/>
    </row>
    <row r="25" spans="1:7" ht="8.25" customHeight="1">
      <c r="B25" s="1"/>
      <c r="C25" s="2"/>
      <c r="D25" s="5"/>
      <c r="E25" s="5"/>
      <c r="F25" s="5"/>
      <c r="G25" s="5"/>
    </row>
    <row r="26" spans="1:7" ht="20.100000000000001" customHeight="1">
      <c r="B26" s="7" t="s">
        <v>33</v>
      </c>
      <c r="C26" s="65" t="s">
        <v>34</v>
      </c>
      <c r="D26" s="66"/>
      <c r="E26" s="66"/>
      <c r="F26" s="66"/>
      <c r="G26" s="67"/>
    </row>
    <row r="27" spans="1:7" ht="20.100000000000001" customHeight="1">
      <c r="A27" s="13"/>
      <c r="B27" s="10" t="s">
        <v>28</v>
      </c>
      <c r="C27" s="14">
        <v>15300</v>
      </c>
      <c r="D27" s="14"/>
      <c r="E27" s="14"/>
      <c r="F27" s="14"/>
      <c r="G27" s="15"/>
    </row>
    <row r="28" spans="1:7" ht="20.100000000000001" customHeight="1">
      <c r="A28" s="13"/>
      <c r="B28" s="11" t="s">
        <v>35</v>
      </c>
      <c r="C28" s="16">
        <v>14200</v>
      </c>
      <c r="D28" s="16"/>
      <c r="E28" s="16"/>
      <c r="F28" s="16"/>
      <c r="G28" s="17"/>
    </row>
    <row r="29" spans="1:7" ht="20.100000000000001" customHeight="1">
      <c r="A29" s="13"/>
      <c r="B29" s="32" t="s">
        <v>30</v>
      </c>
      <c r="C29" s="33">
        <v>5900</v>
      </c>
      <c r="D29" s="33"/>
      <c r="E29" s="33"/>
      <c r="F29" s="33"/>
      <c r="G29" s="34"/>
    </row>
    <row r="30" spans="1:7" ht="20.100000000000001" customHeight="1">
      <c r="A30" s="13"/>
      <c r="B30" s="12" t="s">
        <v>31</v>
      </c>
      <c r="C30" s="18">
        <v>13800</v>
      </c>
      <c r="D30" s="19" t="s">
        <v>36</v>
      </c>
      <c r="E30" s="19"/>
      <c r="F30" s="19"/>
      <c r="G30" s="20"/>
    </row>
    <row r="31" spans="1:7" ht="6.75" customHeight="1">
      <c r="A31" s="13"/>
      <c r="B31" s="21"/>
      <c r="C31" s="5"/>
      <c r="G31" s="8"/>
    </row>
    <row r="32" spans="1:7" ht="20.100000000000001" hidden="1" customHeight="1">
      <c r="A32" s="13"/>
      <c r="B32" s="22" t="s">
        <v>37</v>
      </c>
      <c r="C32" s="23"/>
      <c r="D32" s="24"/>
      <c r="E32" s="24"/>
      <c r="F32" s="24"/>
      <c r="G32" s="25"/>
    </row>
    <row r="33" spans="1:7" ht="6.75" hidden="1" customHeight="1">
      <c r="A33" s="13"/>
      <c r="B33" s="26"/>
      <c r="C33" s="5"/>
      <c r="G33" s="8"/>
    </row>
    <row r="34" spans="1:7" ht="20.100000000000001" hidden="1" customHeight="1">
      <c r="A34" s="13"/>
      <c r="B34" s="68" t="s">
        <v>38</v>
      </c>
      <c r="C34" s="69"/>
      <c r="D34" s="69"/>
      <c r="E34" s="69"/>
      <c r="F34" s="69"/>
      <c r="G34" s="70"/>
    </row>
    <row r="35" spans="1:7" ht="20.100000000000001" hidden="1" customHeight="1">
      <c r="A35" s="13"/>
      <c r="B35" s="27" t="s">
        <v>39</v>
      </c>
      <c r="C35" s="28"/>
      <c r="D35" s="28"/>
      <c r="E35" s="28"/>
      <c r="F35" s="28"/>
      <c r="G35" s="29"/>
    </row>
    <row r="36" spans="1:7" ht="20.100000000000001" hidden="1" customHeight="1">
      <c r="B36" s="30" t="s">
        <v>40</v>
      </c>
      <c r="C36" s="31" t="s">
        <v>41</v>
      </c>
      <c r="D36" s="19"/>
      <c r="E36" s="19"/>
      <c r="F36" s="19"/>
      <c r="G36" s="20"/>
    </row>
  </sheetData>
  <mergeCells count="4">
    <mergeCell ref="C24:E24"/>
    <mergeCell ref="F24:G24"/>
    <mergeCell ref="C26:G26"/>
    <mergeCell ref="B34:G34"/>
  </mergeCells>
  <pageMargins left="0.78740157480314965" right="0.78740157480314965" top="0.59055118110236227" bottom="0.59055118110236227" header="0.51181102362204722" footer="0.51181102362204722"/>
  <pageSetup paperSize="9" scale="91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0D077415A0774EA8AFDED0F0D90DED" ma:contentTypeVersion="0" ma:contentTypeDescription="Ein neues Dokument erstellen." ma:contentTypeScope="" ma:versionID="b63770d4913e2f5ea5b77031e6c720a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c96a1500b55a331f0d0926ba64a978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B83C10-F8B3-43FD-AA3E-76332FA7D435}"/>
</file>

<file path=customXml/itemProps2.xml><?xml version="1.0" encoding="utf-8"?>
<ds:datastoreItem xmlns:ds="http://schemas.openxmlformats.org/officeDocument/2006/customXml" ds:itemID="{9C3B93CD-8EFE-419A-9C1E-B8C7DE76FCB0}"/>
</file>

<file path=customXml/itemProps3.xml><?xml version="1.0" encoding="utf-8"?>
<ds:datastoreItem xmlns:ds="http://schemas.openxmlformats.org/officeDocument/2006/customXml" ds:itemID="{41AD7093-0497-4B4C-B46F-B88B31856A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bs linz 2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</dc:creator>
  <cp:keywords/>
  <dc:description/>
  <cp:lastModifiedBy>Tim Hofmann</cp:lastModifiedBy>
  <cp:revision/>
  <dcterms:created xsi:type="dcterms:W3CDTF">2008-10-10T11:42:12Z</dcterms:created>
  <dcterms:modified xsi:type="dcterms:W3CDTF">2022-02-28T10:09:58Z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0x010100970D077415A0774EA8AFDED0F0D90DED</vt:lpwstr>
  </property>
</Properties>
</file>