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avin\NewHire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definedNames>
    <definedName name="CSC">Sheet2!$C$2:$C$5</definedName>
  </definedNames>
  <calcPr calcId="152511"/>
</workbook>
</file>

<file path=xl/calcChain.xml><?xml version="1.0" encoding="utf-8"?>
<calcChain xmlns="http://schemas.openxmlformats.org/spreadsheetml/2006/main">
  <c r="A1" i="3" l="1"/>
  <c r="A39" i="2"/>
  <c r="A38" i="2" s="1"/>
  <c r="A36" i="2"/>
  <c r="A40" i="2" s="1"/>
  <c r="A34" i="2"/>
  <c r="A35" i="2" s="1"/>
  <c r="A79" i="1" l="1"/>
  <c r="A2" i="3" s="1"/>
  <c r="A37" i="2"/>
</calcChain>
</file>

<file path=xl/sharedStrings.xml><?xml version="1.0" encoding="utf-8"?>
<sst xmlns="http://schemas.openxmlformats.org/spreadsheetml/2006/main" count="110" uniqueCount="104">
  <si>
    <t>100 Alpha Traders</t>
  </si>
  <si>
    <t>110 Research and Development</t>
  </si>
  <si>
    <t>200 CEO</t>
  </si>
  <si>
    <t>210 Finance</t>
  </si>
  <si>
    <t>220 General Counsel</t>
  </si>
  <si>
    <t>230 IP</t>
  </si>
  <si>
    <t>240 HR</t>
  </si>
  <si>
    <t>250 Recruiting</t>
  </si>
  <si>
    <t>260 Facilities</t>
  </si>
  <si>
    <t>299 RIF</t>
  </si>
  <si>
    <t>300 IT</t>
  </si>
  <si>
    <t>490 Engineering</t>
  </si>
  <si>
    <t>510 Product Management</t>
  </si>
  <si>
    <t>520 Marketing</t>
  </si>
  <si>
    <t>600 Sales</t>
  </si>
  <si>
    <t>610 Sales Buyside</t>
  </si>
  <si>
    <t>700 Operations - General</t>
  </si>
  <si>
    <t>705 Operations - Lab</t>
  </si>
  <si>
    <t>710 Operations - TT Datacenters</t>
  </si>
  <si>
    <t>711 Operations - 7Ticks</t>
  </si>
  <si>
    <t>715 TTNET-DC Export Services</t>
  </si>
  <si>
    <t>Chicago</t>
  </si>
  <si>
    <t>CSC Client Team</t>
  </si>
  <si>
    <t>TradeCo</t>
  </si>
  <si>
    <t>ATS</t>
  </si>
  <si>
    <t>725 Operations - Customer Support</t>
  </si>
  <si>
    <t>New York</t>
  </si>
  <si>
    <t>CSC Functional Team</t>
  </si>
  <si>
    <t>Administration</t>
  </si>
  <si>
    <t>CSC Functional</t>
  </si>
  <si>
    <t>London</t>
  </si>
  <si>
    <t>CSC Server Team</t>
  </si>
  <si>
    <t>IT</t>
  </si>
  <si>
    <t>CSC Post Time</t>
  </si>
  <si>
    <t>Frankfurt</t>
  </si>
  <si>
    <t>CSC Senior</t>
  </si>
  <si>
    <t>Engineering</t>
  </si>
  <si>
    <t>CSC Real Time</t>
  </si>
  <si>
    <t>Sydney</t>
  </si>
  <si>
    <t>PMM</t>
  </si>
  <si>
    <t>Tokyo</t>
  </si>
  <si>
    <t>Sales</t>
  </si>
  <si>
    <t>DTS</t>
  </si>
  <si>
    <t>Houston</t>
  </si>
  <si>
    <t>Operations</t>
  </si>
  <si>
    <t>Other</t>
  </si>
  <si>
    <t>Hong Kong</t>
  </si>
  <si>
    <t>Broker dealer</t>
  </si>
  <si>
    <t>Singapore</t>
  </si>
  <si>
    <t>TTHK, LLC</t>
  </si>
  <si>
    <t>TAM</t>
  </si>
  <si>
    <t>Geneva</t>
  </si>
  <si>
    <t>TTNET - Infrastructure</t>
  </si>
  <si>
    <t>Rosemont</t>
  </si>
  <si>
    <t>TTNET - Monitoring</t>
  </si>
  <si>
    <t>Sao Paulo</t>
  </si>
  <si>
    <t>TTNET - Network</t>
  </si>
  <si>
    <t>TTNET - PMG</t>
  </si>
  <si>
    <t>TTNET - Security</t>
  </si>
  <si>
    <t xml:space="preserve"> IT SUPPORT SERVICES SET-UP FORM</t>
  </si>
  <si>
    <t>TTNET - Software</t>
  </si>
  <si>
    <t>Date Requested:</t>
  </si>
  <si>
    <t>Employee First Name:</t>
  </si>
  <si>
    <t>Lindsey</t>
  </si>
  <si>
    <t>Employee Last Name:</t>
  </si>
  <si>
    <t>Smith</t>
  </si>
  <si>
    <t>Location:</t>
  </si>
  <si>
    <t>Personal Email for New Hire Welcome Email</t>
  </si>
  <si>
    <t>linnysmith@gmail.com</t>
  </si>
  <si>
    <t>Gift:</t>
  </si>
  <si>
    <t>Product #:</t>
  </si>
  <si>
    <t>Start Date:</t>
  </si>
  <si>
    <t>Title:</t>
  </si>
  <si>
    <t>Administrative Assistant</t>
  </si>
  <si>
    <t>Department:</t>
  </si>
  <si>
    <t>Cost Center:</t>
  </si>
  <si>
    <t>Manager:</t>
  </si>
  <si>
    <t>Rick Lane</t>
  </si>
  <si>
    <t>PTO Manager?:</t>
  </si>
  <si>
    <t>If no, please list:</t>
  </si>
  <si>
    <t>Semiannual Results Manager?:</t>
  </si>
  <si>
    <t>Mentor (Engineers Only):</t>
  </si>
  <si>
    <t>Cube Assignment:</t>
  </si>
  <si>
    <t>11-059</t>
  </si>
  <si>
    <t>Equipment Needed:</t>
  </si>
  <si>
    <t>If yes, how many?:</t>
  </si>
  <si>
    <t>Mobile Devices:</t>
  </si>
  <si>
    <t>Does the employee's role justify the need to have a TT sponsored mobile device?</t>
  </si>
  <si>
    <t>Phone Disaster</t>
  </si>
  <si>
    <t>Recovery Set Up:</t>
  </si>
  <si>
    <t>SupportNet Team Access:</t>
  </si>
  <si>
    <t>Network Drives:</t>
  </si>
  <si>
    <t>Would you like us to mirror the new hire's distribution groups and security permissons off of another employee on the team?  If so, enter the employees username below.</t>
  </si>
  <si>
    <t>Mirror Employee:(username)</t>
  </si>
  <si>
    <t>Email Address:</t>
  </si>
  <si>
    <t>Lindsey.Smith</t>
  </si>
  <si>
    <t xml:space="preserve"> @tradingtechnologies.com</t>
  </si>
  <si>
    <t>MKS Admin:</t>
  </si>
  <si>
    <t>(first initial, last name)</t>
  </si>
  <si>
    <t>(Access to database)</t>
  </si>
  <si>
    <t>Keycard Access:</t>
  </si>
  <si>
    <t>Special Requests/Notes:</t>
  </si>
  <si>
    <t>FirstName,LastName,Username,PersonalEmail,PhysicalDeliveryLocation,JobTitle,Department,Manager,Distros,CostCenter</t>
  </si>
  <si>
    <t>lsmith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</si>
</sst>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9" x14ac:knownFonts="1">
    <font>
      <sz val="10"/>
      <color rgb="FF000000"/>
      <name val="Arial"/>
    </font>
    <font>
      <sz val="10"/>
      <name val="Arial"/>
    </font>
    <font>
      <sz val="10"/>
      <name val="Times New Roman"/>
    </font>
    <font>
      <b/>
      <sz val="10"/>
      <name val="Tahoma"/>
    </font>
    <font>
      <b/>
      <sz val="10"/>
      <name val="Arial"/>
    </font>
    <font>
      <sz val="11"/>
      <name val="Arial"/>
    </font>
    <font>
      <sz val="8"/>
      <name val="Arial"/>
    </font>
    <font>
      <b/>
      <sz val="14"/>
      <name val="Times New Roman"/>
    </font>
    <font>
      <sz val="10"/>
      <name val="Arial"/>
    </font>
    <font>
      <u/>
      <sz val="10"/>
      <color rgb="FF0000FF"/>
      <name val="Arial"/>
    </font>
    <font>
      <b/>
      <sz val="10"/>
      <name val="Times New Roman"/>
    </font>
    <font>
      <b/>
      <u/>
      <sz val="10"/>
      <name val="Times New Roman"/>
    </font>
    <font>
      <b/>
      <sz val="9"/>
      <name val="Times New Roman"/>
    </font>
    <font>
      <sz val="10"/>
      <name val="Calibri"/>
    </font>
    <font>
      <u/>
      <sz val="8"/>
      <color rgb="FF0000FF"/>
      <name val="Arial"/>
    </font>
    <font>
      <u/>
      <sz val="10"/>
      <color rgb="FF0000FF"/>
      <name val="Arial"/>
    </font>
    <font>
      <sz val="10"/>
      <color rgb="FF000000"/>
      <name val="Times New Roman"/>
    </font>
    <font>
      <sz val="8"/>
      <name val="Times New Roman"/>
    </font>
    <font>
      <sz val="10"/>
      <color rgb="FFFFFFFF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/>
    <xf numFmtId="49" fontId="3" fillId="0" borderId="1" xfId="0" applyNumberFormat="1" applyFont="1" applyBorder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3" fillId="0" borderId="2" xfId="0" applyNumberFormat="1" applyFont="1" applyBorder="1" applyAlignment="1">
      <alignment horizontal="left"/>
    </xf>
    <xf numFmtId="0" fontId="2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2" borderId="0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2" borderId="0" xfId="0" applyFont="1" applyFill="1" applyBorder="1"/>
    <xf numFmtId="0" fontId="11" fillId="0" borderId="0" xfId="0" applyFont="1"/>
    <xf numFmtId="0" fontId="13" fillId="0" borderId="0" xfId="0" applyFont="1"/>
    <xf numFmtId="0" fontId="15" fillId="0" borderId="0" xfId="0" applyFont="1" applyAlignment="1">
      <alignment vertical="top"/>
    </xf>
    <xf numFmtId="0" fontId="16" fillId="0" borderId="0" xfId="0" applyFont="1"/>
    <xf numFmtId="0" fontId="17" fillId="0" borderId="0" xfId="0" applyFont="1" applyAlignment="1">
      <alignment wrapText="1"/>
    </xf>
    <xf numFmtId="0" fontId="2" fillId="2" borderId="0" xfId="0" applyFont="1" applyFill="1" applyBorder="1" applyAlignment="1">
      <alignment horizontal="left"/>
    </xf>
    <xf numFmtId="0" fontId="2" fillId="4" borderId="0" xfId="0" applyFont="1" applyFill="1" applyBorder="1"/>
    <xf numFmtId="0" fontId="18" fillId="0" borderId="0" xfId="0" applyFont="1"/>
    <xf numFmtId="49" fontId="18" fillId="0" borderId="0" xfId="0" applyNumberFormat="1" applyFont="1"/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2" fillId="2" borderId="0" xfId="0" applyFont="1" applyFill="1" applyBorder="1" applyAlignment="1">
      <alignment horizontal="left" wrapText="1"/>
    </xf>
    <xf numFmtId="0" fontId="8" fillId="0" borderId="0" xfId="0" applyFont="1" applyBorder="1"/>
    <xf numFmtId="0" fontId="9" fillId="2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3" borderId="0" xfId="0" applyFont="1" applyFill="1" applyBorder="1" applyAlignment="1">
      <alignment horizontal="left" wrapText="1"/>
    </xf>
    <xf numFmtId="0" fontId="2" fillId="0" borderId="0" xfId="0" applyFont="1"/>
    <xf numFmtId="164" fontId="2" fillId="2" borderId="0" xfId="0" applyNumberFormat="1" applyFont="1" applyFill="1" applyBorder="1" applyAlignment="1">
      <alignment horizontal="left" wrapText="1"/>
    </xf>
    <xf numFmtId="0" fontId="12" fillId="0" borderId="0" xfId="0" applyFont="1" applyAlignment="1">
      <alignment horizontal="center"/>
    </xf>
    <xf numFmtId="164" fontId="2" fillId="3" borderId="0" xfId="0" applyNumberFormat="1" applyFont="1" applyFill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371725" cy="904875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71725" cy="904875"/>
        </a:xfrm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tabSelected="1" topLeftCell="A31" workbookViewId="0">
      <selection activeCell="I68" sqref="I68"/>
    </sheetView>
  </sheetViews>
  <sheetFormatPr defaultColWidth="17.28515625" defaultRowHeight="15" customHeight="1" x14ac:dyDescent="0.2"/>
  <cols>
    <col min="1" max="1" width="21.28515625" customWidth="1"/>
    <col min="2" max="2" width="17" customWidth="1"/>
    <col min="3" max="3" width="8.28515625" customWidth="1"/>
    <col min="4" max="4" width="4.5703125" customWidth="1"/>
    <col min="5" max="5" width="12.5703125" customWidth="1"/>
    <col min="6" max="6" width="7.140625" customWidth="1"/>
    <col min="7" max="7" width="6.28515625" customWidth="1"/>
    <col min="8" max="8" width="9.140625" customWidth="1"/>
    <col min="9" max="9" width="12.42578125" customWidth="1"/>
    <col min="10" max="11" width="9.140625" customWidth="1"/>
  </cols>
  <sheetData>
    <row r="1" spans="1:11" ht="12.7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2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2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ht="12.7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12.7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ht="18.75" customHeight="1" x14ac:dyDescent="0.3">
      <c r="A7" s="14" t="s">
        <v>59</v>
      </c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ht="12.75" customHeight="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ht="12.75" customHeight="1" x14ac:dyDescent="0.2">
      <c r="A9" s="11" t="s">
        <v>61</v>
      </c>
      <c r="B9" s="37">
        <v>42123</v>
      </c>
      <c r="C9" s="32"/>
      <c r="D9" s="32"/>
      <c r="E9" s="32"/>
      <c r="F9" s="11"/>
      <c r="G9" s="11"/>
      <c r="H9" s="11"/>
      <c r="I9" s="11"/>
      <c r="J9" s="11"/>
      <c r="K9" s="11"/>
    </row>
    <row r="10" spans="1:11" ht="6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 ht="12.75" customHeight="1" x14ac:dyDescent="0.2">
      <c r="A11" s="11" t="s">
        <v>62</v>
      </c>
      <c r="B11" s="31" t="s">
        <v>63</v>
      </c>
      <c r="C11" s="32"/>
      <c r="D11" s="32"/>
      <c r="E11" s="32"/>
      <c r="F11" s="11"/>
      <c r="G11" s="11"/>
      <c r="H11" s="11"/>
      <c r="I11" s="11"/>
      <c r="J11" s="11"/>
      <c r="K11" s="11"/>
    </row>
    <row r="12" spans="1:11" ht="5.25" customHeight="1" x14ac:dyDescent="0.2">
      <c r="A12" s="11"/>
      <c r="B12" s="15"/>
      <c r="C12" s="15"/>
      <c r="D12" s="15"/>
      <c r="E12" s="15"/>
      <c r="F12" s="11"/>
      <c r="G12" s="11"/>
      <c r="H12" s="11"/>
      <c r="I12" s="11"/>
      <c r="J12" s="11"/>
      <c r="K12" s="11"/>
    </row>
    <row r="13" spans="1:11" ht="12.75" customHeight="1" x14ac:dyDescent="0.2">
      <c r="A13" s="11" t="s">
        <v>64</v>
      </c>
      <c r="B13" s="31" t="s">
        <v>65</v>
      </c>
      <c r="C13" s="32"/>
      <c r="D13" s="32"/>
      <c r="E13" s="32"/>
      <c r="F13" s="11"/>
      <c r="G13" s="11"/>
      <c r="H13" s="11"/>
      <c r="I13" s="11"/>
      <c r="J13" s="11"/>
      <c r="K13" s="11"/>
    </row>
    <row r="14" spans="1:11" ht="3.75" customHeight="1" x14ac:dyDescent="0.2">
      <c r="A14" s="11"/>
      <c r="B14" s="15"/>
      <c r="C14" s="15"/>
      <c r="D14" s="15"/>
      <c r="E14" s="15"/>
      <c r="F14" s="11"/>
      <c r="G14" s="11"/>
      <c r="H14" s="11"/>
      <c r="I14" s="11"/>
      <c r="J14" s="11"/>
      <c r="K14" s="11"/>
    </row>
    <row r="15" spans="1:11" ht="14.25" customHeight="1" x14ac:dyDescent="0.2">
      <c r="A15" s="15" t="s">
        <v>66</v>
      </c>
      <c r="B15" s="29"/>
      <c r="C15" s="30"/>
      <c r="D15" s="30"/>
      <c r="E15" s="30"/>
      <c r="F15" s="11"/>
      <c r="G15" s="11"/>
      <c r="H15" s="11"/>
      <c r="I15" s="11"/>
      <c r="J15" s="11"/>
      <c r="K15" s="11"/>
    </row>
    <row r="16" spans="1:11" ht="6" customHeight="1" x14ac:dyDescent="0.2">
      <c r="A16" s="11"/>
      <c r="B16" s="15"/>
      <c r="C16" s="15"/>
      <c r="D16" s="15"/>
      <c r="E16" s="15"/>
      <c r="F16" s="11"/>
      <c r="G16" s="11"/>
      <c r="H16" s="11"/>
      <c r="I16" s="11"/>
      <c r="J16" s="11"/>
      <c r="K16" s="11"/>
    </row>
    <row r="17" spans="1:11" ht="25.5" customHeight="1" x14ac:dyDescent="0.2">
      <c r="A17" s="16" t="s">
        <v>67</v>
      </c>
      <c r="B17" s="33" t="s">
        <v>68</v>
      </c>
      <c r="C17" s="32"/>
      <c r="D17" s="32"/>
      <c r="E17" s="32"/>
      <c r="F17" s="11"/>
      <c r="G17" s="11"/>
      <c r="H17" s="11"/>
      <c r="I17" s="11"/>
      <c r="J17" s="11"/>
      <c r="K17" s="11"/>
    </row>
    <row r="18" spans="1:11" ht="12.75" customHeight="1" x14ac:dyDescent="0.2">
      <c r="A18" s="11"/>
      <c r="B18" s="15"/>
      <c r="C18" s="15"/>
      <c r="D18" s="15"/>
      <c r="E18" s="15"/>
      <c r="F18" s="11"/>
      <c r="G18" s="11"/>
      <c r="H18" s="11"/>
      <c r="I18" s="11"/>
      <c r="J18" s="11"/>
      <c r="K18" s="11"/>
    </row>
    <row r="19" spans="1:11" ht="12.75" customHeight="1" x14ac:dyDescent="0.2">
      <c r="A19" s="11" t="s">
        <v>69</v>
      </c>
      <c r="B19" s="17"/>
      <c r="C19" s="17"/>
      <c r="D19" s="17"/>
      <c r="E19" s="17"/>
      <c r="F19" s="11"/>
      <c r="G19" s="11"/>
      <c r="H19" s="11"/>
      <c r="I19" s="11"/>
      <c r="J19" s="11"/>
      <c r="K19" s="11"/>
    </row>
    <row r="20" spans="1:11" ht="12.75" customHeight="1" x14ac:dyDescent="0.2">
      <c r="A20" s="11" t="s">
        <v>70</v>
      </c>
      <c r="B20" s="17"/>
      <c r="C20" s="17"/>
      <c r="D20" s="17"/>
      <c r="E20" s="17"/>
      <c r="F20" s="11"/>
      <c r="G20" s="11"/>
      <c r="H20" s="11"/>
      <c r="I20" s="11"/>
      <c r="J20" s="11"/>
      <c r="K20" s="11"/>
    </row>
    <row r="21" spans="1:11" ht="6.7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t="12.75" customHeight="1" x14ac:dyDescent="0.2">
      <c r="A22" s="11" t="s">
        <v>71</v>
      </c>
      <c r="B22" s="39">
        <v>42135</v>
      </c>
      <c r="C22" s="32"/>
      <c r="D22" s="32"/>
      <c r="E22" s="32"/>
      <c r="F22" s="11"/>
      <c r="G22" s="11"/>
      <c r="H22" s="11"/>
      <c r="I22" s="11"/>
      <c r="J22" s="11"/>
      <c r="K22" s="11"/>
    </row>
    <row r="23" spans="1:11" ht="6.7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2.75" customHeight="1" x14ac:dyDescent="0.2">
      <c r="A24" s="11" t="s">
        <v>72</v>
      </c>
      <c r="B24" s="31" t="s">
        <v>73</v>
      </c>
      <c r="C24" s="32"/>
      <c r="D24" s="32"/>
      <c r="E24" s="32"/>
      <c r="F24" s="11"/>
      <c r="G24" s="11"/>
      <c r="H24" s="11"/>
      <c r="I24" s="11"/>
      <c r="J24" s="11"/>
      <c r="K24" s="11"/>
    </row>
    <row r="25" spans="1:11" ht="4.5" customHeigh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ht="16.5" customHeight="1" x14ac:dyDescent="0.2">
      <c r="A26" s="11" t="s">
        <v>74</v>
      </c>
      <c r="B26" s="29"/>
      <c r="C26" s="30"/>
      <c r="D26" s="30"/>
      <c r="E26" s="30"/>
      <c r="F26" s="11"/>
      <c r="G26" s="11"/>
      <c r="H26" s="11"/>
      <c r="I26" s="11"/>
      <c r="J26" s="11"/>
      <c r="K26" s="11"/>
    </row>
    <row r="27" spans="1:11" ht="3.75" customHeigh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ht="15.75" customHeight="1" x14ac:dyDescent="0.2">
      <c r="A28" s="11" t="s">
        <v>75</v>
      </c>
      <c r="B28" s="34"/>
      <c r="C28" s="30"/>
      <c r="D28" s="18"/>
      <c r="E28" s="11"/>
      <c r="F28" s="11"/>
      <c r="G28" s="11"/>
      <c r="H28" s="11"/>
      <c r="I28" s="11"/>
      <c r="J28" s="11"/>
      <c r="K28" s="11"/>
    </row>
    <row r="29" spans="1:11" ht="6.75" customHeigh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ht="12.75" customHeight="1" x14ac:dyDescent="0.2">
      <c r="A30" s="11" t="s">
        <v>76</v>
      </c>
      <c r="B30" s="31" t="s">
        <v>77</v>
      </c>
      <c r="C30" s="32"/>
      <c r="D30" s="32"/>
      <c r="E30" s="11" t="s">
        <v>78</v>
      </c>
      <c r="F30" s="11"/>
      <c r="G30" s="11"/>
      <c r="H30" s="11"/>
      <c r="I30" s="11"/>
      <c r="J30" s="11"/>
      <c r="K30" s="11"/>
    </row>
    <row r="31" spans="1:11" ht="12.75" customHeight="1" x14ac:dyDescent="0.2">
      <c r="A31" s="11"/>
      <c r="B31" s="11"/>
      <c r="C31" s="11"/>
      <c r="D31" s="11"/>
      <c r="E31" s="11" t="s">
        <v>79</v>
      </c>
      <c r="F31" s="19"/>
      <c r="G31" s="19"/>
      <c r="H31" s="19"/>
      <c r="I31" s="11"/>
      <c r="J31" s="11"/>
      <c r="K31" s="11"/>
    </row>
    <row r="32" spans="1:11" ht="6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t="12.75" customHeight="1" x14ac:dyDescent="0.2">
      <c r="A33" s="11"/>
      <c r="B33" s="11"/>
      <c r="C33" s="11"/>
      <c r="D33" s="11"/>
      <c r="E33" s="11" t="s">
        <v>80</v>
      </c>
      <c r="F33" s="11"/>
      <c r="G33" s="11"/>
      <c r="H33" s="11"/>
      <c r="I33" s="11"/>
      <c r="J33" s="11"/>
      <c r="K33" s="11"/>
    </row>
    <row r="34" spans="1:11" ht="12.75" customHeight="1" x14ac:dyDescent="0.2">
      <c r="A34" s="11"/>
      <c r="B34" s="11"/>
      <c r="C34" s="11"/>
      <c r="D34" s="11"/>
      <c r="E34" s="11" t="s">
        <v>79</v>
      </c>
      <c r="F34" s="19"/>
      <c r="G34" s="19"/>
      <c r="H34" s="19"/>
      <c r="I34" s="11"/>
      <c r="J34" s="11"/>
      <c r="K34" s="11"/>
    </row>
    <row r="35" spans="1:11" ht="12.75" customHeight="1" x14ac:dyDescent="0.2">
      <c r="A35" s="11" t="s">
        <v>81</v>
      </c>
      <c r="B35" s="31"/>
      <c r="C35" s="32"/>
      <c r="D35" s="32"/>
      <c r="E35" s="11"/>
      <c r="F35" s="11"/>
      <c r="G35" s="11"/>
      <c r="H35" s="11"/>
      <c r="I35" s="11"/>
      <c r="J35" s="11"/>
      <c r="K35" s="11"/>
    </row>
    <row r="36" spans="1:11" ht="6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12.75" customHeight="1" x14ac:dyDescent="0.2">
      <c r="A37" s="11" t="s">
        <v>82</v>
      </c>
      <c r="B37" s="35" t="s">
        <v>83</v>
      </c>
      <c r="C37" s="32"/>
      <c r="D37" s="32"/>
      <c r="E37" s="32"/>
      <c r="F37" s="32"/>
      <c r="G37" s="32"/>
      <c r="H37" s="32"/>
      <c r="I37" s="32"/>
      <c r="J37" s="32"/>
      <c r="K37" s="11"/>
    </row>
    <row r="38" spans="1:11" ht="6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ht="12.75" customHeight="1" x14ac:dyDescent="0.2">
      <c r="A39" s="11" t="s">
        <v>84</v>
      </c>
      <c r="B39" s="11"/>
      <c r="C39" s="11" t="s">
        <v>85</v>
      </c>
      <c r="D39" s="11"/>
      <c r="E39" s="11"/>
      <c r="F39" s="11"/>
      <c r="G39" s="40"/>
      <c r="H39" s="30"/>
      <c r="I39" s="30"/>
      <c r="J39" s="11"/>
      <c r="K39" s="11"/>
    </row>
    <row r="40" spans="1:11" ht="13.5" customHeight="1" x14ac:dyDescent="0.2">
      <c r="A40" s="11"/>
      <c r="B40" s="11"/>
      <c r="C40" s="11" t="s">
        <v>85</v>
      </c>
      <c r="D40" s="11"/>
      <c r="E40" s="11"/>
      <c r="F40" s="11"/>
      <c r="G40" s="20"/>
      <c r="H40" s="11"/>
      <c r="I40" s="11"/>
      <c r="J40" s="11"/>
      <c r="K40" s="11"/>
    </row>
    <row r="41" spans="1:11" ht="15.75" customHeight="1" x14ac:dyDescent="0.2">
      <c r="A41" s="11"/>
      <c r="B41" s="11"/>
      <c r="C41" s="11" t="s">
        <v>85</v>
      </c>
      <c r="D41" s="11"/>
      <c r="E41" s="11"/>
      <c r="F41" s="11"/>
      <c r="G41" s="11"/>
      <c r="H41" s="11"/>
      <c r="I41" s="11"/>
      <c r="J41" s="11"/>
      <c r="K41" s="11"/>
    </row>
    <row r="42" spans="1:11" ht="4.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t="9.75" customHeight="1" x14ac:dyDescent="0.2">
      <c r="A43" s="11"/>
      <c r="B43" s="11"/>
      <c r="C43" s="11" t="s">
        <v>85</v>
      </c>
      <c r="D43" s="11"/>
      <c r="E43" s="11"/>
      <c r="F43" s="11"/>
      <c r="G43" s="11"/>
      <c r="H43" s="11"/>
      <c r="I43" s="11"/>
      <c r="J43" s="11"/>
      <c r="K43" s="11"/>
    </row>
    <row r="44" spans="1:11" ht="3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t="11.2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t="3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5" customHeight="1" x14ac:dyDescent="0.2">
      <c r="A47" s="11" t="s">
        <v>86</v>
      </c>
      <c r="B47" s="38" t="s">
        <v>87</v>
      </c>
      <c r="C47" s="30"/>
      <c r="D47" s="30"/>
      <c r="E47" s="30"/>
      <c r="F47" s="30"/>
      <c r="G47" s="30"/>
      <c r="H47" s="30"/>
      <c r="I47" s="11"/>
      <c r="J47" s="11"/>
      <c r="K47" s="11"/>
    </row>
    <row r="48" spans="1:11" ht="3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21"/>
    </row>
    <row r="50" spans="1:11" ht="3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ht="3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ht="13.5" customHeight="1" x14ac:dyDescent="0.2">
      <c r="A53" s="11"/>
      <c r="B53" s="11"/>
      <c r="C53" s="11"/>
      <c r="D53" s="11"/>
      <c r="E53" s="11"/>
      <c r="F53" s="11"/>
      <c r="G53" s="36"/>
      <c r="H53" s="30"/>
      <c r="I53" s="30"/>
      <c r="J53" s="30"/>
      <c r="K53" s="11"/>
    </row>
    <row r="54" spans="1:11" ht="12.75" customHeight="1" x14ac:dyDescent="0.2">
      <c r="A54" s="11"/>
      <c r="B54" s="11"/>
      <c r="C54" s="11"/>
      <c r="D54" s="11"/>
      <c r="E54" s="11"/>
      <c r="F54" s="11"/>
      <c r="G54" s="36"/>
      <c r="H54" s="30"/>
      <c r="I54" s="30"/>
      <c r="J54" s="30"/>
      <c r="K54" s="11"/>
    </row>
    <row r="55" spans="1:11" ht="12" customHeight="1" x14ac:dyDescent="0.2">
      <c r="A55" s="11" t="s">
        <v>88</v>
      </c>
      <c r="B55" s="11"/>
      <c r="C55" s="11"/>
      <c r="D55" s="11"/>
      <c r="E55" s="11"/>
      <c r="F55" s="11"/>
      <c r="G55" s="42"/>
      <c r="H55" s="30"/>
      <c r="I55" s="30"/>
      <c r="J55" s="30"/>
      <c r="K55" s="11"/>
    </row>
    <row r="56" spans="1:11" ht="11.25" customHeight="1" x14ac:dyDescent="0.2">
      <c r="A56" s="11" t="s">
        <v>89</v>
      </c>
      <c r="B56" s="11"/>
      <c r="C56" s="11"/>
      <c r="D56" s="11"/>
      <c r="E56" s="11"/>
      <c r="F56" s="11"/>
      <c r="G56" s="22"/>
      <c r="H56" s="11"/>
      <c r="I56" s="11"/>
      <c r="J56" s="11"/>
      <c r="K56" s="11"/>
    </row>
    <row r="57" spans="1:11" ht="6.75" customHeight="1" x14ac:dyDescent="0.2">
      <c r="A57" s="11"/>
      <c r="B57" s="11"/>
      <c r="C57" s="11"/>
      <c r="D57" s="11"/>
      <c r="E57" s="11"/>
      <c r="F57" s="11"/>
      <c r="G57" s="22"/>
      <c r="H57" s="11"/>
      <c r="I57" s="11"/>
      <c r="J57" s="11"/>
      <c r="K57" s="11"/>
    </row>
    <row r="58" spans="1:11" ht="17.25" customHeight="1" x14ac:dyDescent="0.2">
      <c r="A58" s="23" t="s">
        <v>90</v>
      </c>
      <c r="B58" s="11"/>
      <c r="C58" s="11"/>
      <c r="D58" s="11"/>
      <c r="E58" s="11"/>
      <c r="F58" s="11"/>
      <c r="G58" s="22"/>
      <c r="H58" s="11"/>
      <c r="I58" s="11"/>
      <c r="J58" s="11"/>
      <c r="K58" s="11"/>
    </row>
    <row r="59" spans="1:11" ht="9" customHeight="1" x14ac:dyDescent="0.2">
      <c r="A59" s="11"/>
      <c r="B59" s="11"/>
      <c r="C59" s="11"/>
      <c r="D59" s="11"/>
      <c r="E59" s="11"/>
      <c r="F59" s="11"/>
      <c r="G59" s="22"/>
      <c r="H59" s="11"/>
      <c r="I59" s="11"/>
      <c r="J59" s="11"/>
      <c r="K59" s="11"/>
    </row>
    <row r="60" spans="1:11" ht="12.75" customHeight="1" x14ac:dyDescent="0.2">
      <c r="A60" s="11" t="s">
        <v>91</v>
      </c>
      <c r="B60" s="31"/>
      <c r="C60" s="32"/>
      <c r="D60" s="32"/>
      <c r="E60" s="32"/>
      <c r="F60" s="32"/>
      <c r="G60" s="32"/>
      <c r="H60" s="32"/>
      <c r="I60" s="32"/>
      <c r="J60" s="32"/>
      <c r="K60" s="11"/>
    </row>
    <row r="61" spans="1:11" ht="6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25.5" customHeight="1" x14ac:dyDescent="0.2">
      <c r="A62" s="41" t="s">
        <v>92</v>
      </c>
      <c r="B62" s="30"/>
      <c r="C62" s="30"/>
      <c r="D62" s="30"/>
      <c r="E62" s="30"/>
      <c r="F62" s="30"/>
      <c r="G62" s="30"/>
      <c r="H62" s="30"/>
      <c r="I62" s="30"/>
      <c r="J62" s="30"/>
      <c r="K62" s="11"/>
    </row>
    <row r="63" spans="1:11" ht="21.75" customHeight="1" x14ac:dyDescent="0.2">
      <c r="A63" s="24" t="s">
        <v>93</v>
      </c>
      <c r="B63" s="31"/>
      <c r="C63" s="32"/>
      <c r="D63" s="32"/>
      <c r="E63" s="32"/>
      <c r="F63" s="32"/>
      <c r="G63" s="32"/>
      <c r="H63" s="32"/>
      <c r="I63" s="32"/>
      <c r="J63" s="32"/>
      <c r="K63" s="11"/>
    </row>
    <row r="64" spans="1:11" ht="12.75" customHeight="1" x14ac:dyDescent="0.2">
      <c r="A64" s="11"/>
      <c r="B64" s="15"/>
      <c r="C64" s="15"/>
      <c r="D64" s="15"/>
      <c r="E64" s="15"/>
      <c r="F64" s="15"/>
      <c r="G64" s="15"/>
      <c r="H64" s="15"/>
      <c r="I64" s="15"/>
      <c r="J64" s="11"/>
      <c r="K64" s="11"/>
    </row>
    <row r="65" spans="1:11" ht="12.75" customHeight="1" x14ac:dyDescent="0.2">
      <c r="A65" s="11" t="s">
        <v>94</v>
      </c>
      <c r="B65" s="43" t="s">
        <v>95</v>
      </c>
      <c r="C65" s="32"/>
      <c r="D65" s="32"/>
      <c r="E65" s="32"/>
      <c r="F65" s="11" t="s">
        <v>96</v>
      </c>
      <c r="G65" s="11"/>
      <c r="H65" s="11"/>
      <c r="I65" s="11"/>
      <c r="J65" s="11"/>
      <c r="K65" s="11"/>
    </row>
    <row r="66" spans="1:11" ht="1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ht="12.75" customHeight="1" x14ac:dyDescent="0.2">
      <c r="A67" s="11" t="s">
        <v>97</v>
      </c>
      <c r="B67" s="43" t="s">
        <v>103</v>
      </c>
      <c r="C67" s="32"/>
      <c r="D67" s="32"/>
      <c r="E67" s="32"/>
      <c r="F67" s="11" t="s">
        <v>98</v>
      </c>
      <c r="G67" s="11"/>
      <c r="H67" s="11"/>
      <c r="I67" s="11"/>
      <c r="J67" s="11"/>
      <c r="K67" s="11"/>
    </row>
    <row r="68" spans="1:11" ht="12.75" customHeight="1" x14ac:dyDescent="0.2">
      <c r="A68" s="11" t="s">
        <v>99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6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ht="12.75" customHeight="1" x14ac:dyDescent="0.2">
      <c r="A70" s="11" t="s">
        <v>100</v>
      </c>
      <c r="B70" s="25"/>
      <c r="C70" s="11"/>
      <c r="D70" s="11"/>
      <c r="E70" s="11"/>
      <c r="F70" s="11"/>
      <c r="G70" s="11"/>
      <c r="H70" s="11"/>
      <c r="I70" s="11"/>
      <c r="J70" s="11"/>
      <c r="K70" s="11"/>
    </row>
    <row r="71" spans="1:11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ht="11.25" customHeight="1" x14ac:dyDescent="0.2">
      <c r="A72" s="11" t="s">
        <v>101</v>
      </c>
      <c r="B72" s="44"/>
      <c r="C72" s="32"/>
      <c r="D72" s="32"/>
      <c r="E72" s="32"/>
      <c r="F72" s="32"/>
      <c r="G72" s="32"/>
      <c r="H72" s="32"/>
      <c r="I72" s="32"/>
      <c r="J72" s="32"/>
      <c r="K72" s="11"/>
    </row>
    <row r="73" spans="1:11" ht="12.75" customHeight="1" x14ac:dyDescent="0.2">
      <c r="A73" s="11"/>
      <c r="B73" s="44"/>
      <c r="C73" s="32"/>
      <c r="D73" s="32"/>
      <c r="E73" s="32"/>
      <c r="F73" s="32"/>
      <c r="G73" s="32"/>
      <c r="H73" s="32"/>
      <c r="I73" s="32"/>
      <c r="J73" s="32"/>
      <c r="K73" s="11"/>
    </row>
    <row r="74" spans="1:11" ht="6.75" customHeight="1" x14ac:dyDescent="0.2">
      <c r="A74" s="11"/>
      <c r="B74" s="44"/>
      <c r="C74" s="32"/>
      <c r="D74" s="32"/>
      <c r="E74" s="32"/>
      <c r="F74" s="32"/>
      <c r="G74" s="32"/>
      <c r="H74" s="32"/>
      <c r="I74" s="32"/>
      <c r="J74" s="32"/>
      <c r="K74" s="11"/>
    </row>
    <row r="75" spans="1:11" ht="12.75" customHeight="1" x14ac:dyDescent="0.2">
      <c r="A75" s="11"/>
      <c r="B75" s="44"/>
      <c r="C75" s="32"/>
      <c r="D75" s="32"/>
      <c r="E75" s="32"/>
      <c r="F75" s="32"/>
      <c r="G75" s="32"/>
      <c r="H75" s="32"/>
      <c r="I75" s="32"/>
      <c r="J75" s="32"/>
      <c r="K75" s="11"/>
    </row>
    <row r="76" spans="1:11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ht="12.75" customHeight="1" x14ac:dyDescent="0.2">
      <c r="A78" s="26" t="s">
        <v>102</v>
      </c>
      <c r="B78" s="26"/>
      <c r="C78" s="26"/>
      <c r="D78" s="26"/>
      <c r="E78" s="26"/>
      <c r="F78" s="26"/>
      <c r="G78" s="26"/>
      <c r="H78" s="26"/>
      <c r="I78" s="26"/>
      <c r="J78" s="26"/>
      <c r="K78" s="11"/>
    </row>
    <row r="79" spans="1:11" ht="12.75" customHeight="1" x14ac:dyDescent="0.2">
      <c r="A79" s="26" t="str">
        <f>(B11&amp;","&amp;B13&amp;","&amp;B67&amp;","&amp;B17&amp;","&amp;Sheet2!A35&amp;","&amp;B24&amp;","&amp;Sheet2!A38&amp;","&amp;B30&amp;","&amp;B63&amp;","&amp;Sheet2!A40)</f>
        <v>Lindsey,Smith,lsmith,linnysmith@gmail.com,Chicago,Administrative Assistant,Operations,Rick Lane,,240 HR</v>
      </c>
      <c r="B79" s="26"/>
      <c r="C79" s="26"/>
      <c r="D79" s="26"/>
      <c r="E79" s="26"/>
      <c r="F79" s="26"/>
      <c r="G79" s="26"/>
      <c r="H79" s="26"/>
      <c r="I79" s="26"/>
      <c r="J79" s="26"/>
      <c r="K79" s="11"/>
    </row>
    <row r="80" spans="1:11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spans="1:11" ht="12.75" customHeight="1" x14ac:dyDescent="0.2">
      <c r="A81" s="27">
        <v>1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ht="12.75" customHeight="1" x14ac:dyDescent="0.2">
      <c r="A82" s="28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ht="12.75" customHeight="1" x14ac:dyDescent="0.2">
      <c r="A83" s="28">
        <v>16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ht="12.75" customHeight="1" x14ac:dyDescent="0.2">
      <c r="A85" s="27">
        <v>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</row>
  </sheetData>
  <mergeCells count="26">
    <mergeCell ref="B72:J72"/>
    <mergeCell ref="B73:J73"/>
    <mergeCell ref="B74:J74"/>
    <mergeCell ref="B75:J75"/>
    <mergeCell ref="B63:J63"/>
    <mergeCell ref="A62:J62"/>
    <mergeCell ref="B60:J60"/>
    <mergeCell ref="G55:J55"/>
    <mergeCell ref="B65:E65"/>
    <mergeCell ref="B67:E67"/>
    <mergeCell ref="G54:J54"/>
    <mergeCell ref="B24:E24"/>
    <mergeCell ref="B9:E9"/>
    <mergeCell ref="B47:H47"/>
    <mergeCell ref="B22:E22"/>
    <mergeCell ref="G39:I39"/>
    <mergeCell ref="B30:D30"/>
    <mergeCell ref="B28:C28"/>
    <mergeCell ref="B35:D35"/>
    <mergeCell ref="B37:J37"/>
    <mergeCell ref="G53:J53"/>
    <mergeCell ref="B15:E15"/>
    <mergeCell ref="B13:E13"/>
    <mergeCell ref="B11:E11"/>
    <mergeCell ref="B17:E17"/>
    <mergeCell ref="B26:E26"/>
  </mergeCells>
  <dataValidations count="1">
    <dataValidation type="list" showErrorMessage="1" sqref="J6">
      <formula1>"1.0,2.0"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ColWidth="17.28515625" defaultRowHeight="15" customHeight="1" x14ac:dyDescent="0.2"/>
  <cols>
    <col min="1" max="1" width="37" customWidth="1"/>
    <col min="2" max="2" width="10.85546875" customWidth="1"/>
    <col min="3" max="3" width="8.7109375" customWidth="1"/>
    <col min="4" max="4" width="21" customWidth="1"/>
    <col min="5" max="5" width="18.7109375" customWidth="1"/>
    <col min="6" max="7" width="8.7109375" customWidth="1"/>
  </cols>
  <sheetData>
    <row r="1" spans="1:5" ht="12.75" customHeight="1" x14ac:dyDescent="0.2">
      <c r="A1" s="1" t="s">
        <v>0</v>
      </c>
      <c r="B1" s="2"/>
      <c r="D1" s="2"/>
      <c r="E1" s="2"/>
    </row>
    <row r="2" spans="1:5" ht="12.75" customHeight="1" x14ac:dyDescent="0.2">
      <c r="A2" s="4" t="s">
        <v>1</v>
      </c>
      <c r="B2" s="2"/>
      <c r="D2" s="2"/>
      <c r="E2" s="2"/>
    </row>
    <row r="3" spans="1:5" ht="12.75" customHeight="1" x14ac:dyDescent="0.2">
      <c r="A3" s="4" t="s">
        <v>2</v>
      </c>
      <c r="B3" s="2"/>
      <c r="D3" s="2"/>
      <c r="E3" s="2"/>
    </row>
    <row r="4" spans="1:5" ht="12.75" customHeight="1" x14ac:dyDescent="0.2">
      <c r="A4" s="4" t="s">
        <v>3</v>
      </c>
      <c r="B4" s="2"/>
      <c r="D4" s="2"/>
      <c r="E4" s="2"/>
    </row>
    <row r="5" spans="1:5" ht="12.75" customHeight="1" x14ac:dyDescent="0.2">
      <c r="A5" s="4" t="s">
        <v>4</v>
      </c>
      <c r="B5" s="2"/>
      <c r="D5" s="2"/>
      <c r="E5" s="2"/>
    </row>
    <row r="6" spans="1:5" ht="12.75" customHeight="1" x14ac:dyDescent="0.2">
      <c r="A6" s="4" t="s">
        <v>5</v>
      </c>
      <c r="B6" s="2"/>
      <c r="D6" s="2"/>
      <c r="E6" s="2"/>
    </row>
    <row r="7" spans="1:5" ht="12.75" customHeight="1" x14ac:dyDescent="0.2">
      <c r="A7" s="4" t="s">
        <v>6</v>
      </c>
      <c r="B7" s="2"/>
      <c r="D7" s="2"/>
      <c r="E7" s="2"/>
    </row>
    <row r="8" spans="1:5" ht="12.75" customHeight="1" x14ac:dyDescent="0.2">
      <c r="A8" s="4" t="s">
        <v>7</v>
      </c>
      <c r="B8" s="2"/>
      <c r="D8" s="2"/>
      <c r="E8" s="2"/>
    </row>
    <row r="9" spans="1:5" ht="12.75" customHeight="1" x14ac:dyDescent="0.2">
      <c r="A9" s="4" t="s">
        <v>8</v>
      </c>
      <c r="B9" s="2"/>
      <c r="D9" s="2"/>
      <c r="E9" s="2"/>
    </row>
    <row r="10" spans="1:5" ht="12.75" customHeight="1" x14ac:dyDescent="0.2">
      <c r="A10" s="4" t="s">
        <v>9</v>
      </c>
      <c r="B10" s="2"/>
      <c r="D10" s="2"/>
      <c r="E10" s="2"/>
    </row>
    <row r="11" spans="1:5" ht="12.75" customHeight="1" x14ac:dyDescent="0.2">
      <c r="A11" s="4" t="s">
        <v>10</v>
      </c>
      <c r="B11" s="2"/>
      <c r="D11" s="2"/>
      <c r="E11" s="2"/>
    </row>
    <row r="12" spans="1:5" ht="12.75" customHeight="1" x14ac:dyDescent="0.2">
      <c r="A12" s="4" t="s">
        <v>11</v>
      </c>
      <c r="B12" s="2"/>
      <c r="D12" s="2"/>
      <c r="E12" s="2"/>
    </row>
    <row r="13" spans="1:5" ht="12.75" customHeight="1" x14ac:dyDescent="0.2">
      <c r="A13" s="4" t="s">
        <v>12</v>
      </c>
      <c r="B13" s="2"/>
      <c r="D13" s="2"/>
      <c r="E13" s="2"/>
    </row>
    <row r="14" spans="1:5" ht="12.75" customHeight="1" x14ac:dyDescent="0.2">
      <c r="A14" s="4" t="s">
        <v>13</v>
      </c>
      <c r="B14" s="2"/>
      <c r="D14" s="2"/>
      <c r="E14" s="2"/>
    </row>
    <row r="15" spans="1:5" ht="12.75" customHeight="1" x14ac:dyDescent="0.2">
      <c r="A15" s="4" t="s">
        <v>14</v>
      </c>
      <c r="B15" s="2"/>
      <c r="D15" s="2"/>
      <c r="E15" s="2"/>
    </row>
    <row r="16" spans="1:5" ht="12.75" customHeight="1" x14ac:dyDescent="0.2">
      <c r="A16" s="4" t="s">
        <v>15</v>
      </c>
      <c r="B16" s="2"/>
      <c r="D16" s="2"/>
      <c r="E16" s="2"/>
    </row>
    <row r="17" spans="1:7" ht="12.75" customHeight="1" x14ac:dyDescent="0.2">
      <c r="A17" s="4" t="s">
        <v>16</v>
      </c>
      <c r="B17" s="2"/>
      <c r="D17" s="2"/>
      <c r="E17" s="2"/>
    </row>
    <row r="18" spans="1:7" ht="12.75" customHeight="1" x14ac:dyDescent="0.2">
      <c r="A18" s="4" t="s">
        <v>17</v>
      </c>
      <c r="B18" s="2"/>
      <c r="D18" s="2"/>
      <c r="E18" s="2"/>
    </row>
    <row r="19" spans="1:7" ht="12.75" customHeight="1" x14ac:dyDescent="0.2">
      <c r="A19" s="4" t="s">
        <v>18</v>
      </c>
      <c r="B19" s="2"/>
      <c r="D19" s="2"/>
      <c r="E19" s="2"/>
    </row>
    <row r="20" spans="1:7" ht="12.75" customHeight="1" x14ac:dyDescent="0.2">
      <c r="A20" s="4" t="s">
        <v>19</v>
      </c>
      <c r="B20" s="2"/>
      <c r="D20" s="2"/>
      <c r="E20" s="2"/>
    </row>
    <row r="21" spans="1:7" ht="14.25" customHeight="1" x14ac:dyDescent="0.2">
      <c r="A21" s="4" t="s">
        <v>20</v>
      </c>
      <c r="B21" s="5" t="s">
        <v>21</v>
      </c>
      <c r="C21" s="2">
        <v>0</v>
      </c>
      <c r="D21" s="6" t="s">
        <v>22</v>
      </c>
      <c r="E21" s="7" t="s">
        <v>23</v>
      </c>
      <c r="F21" s="2">
        <v>0</v>
      </c>
      <c r="G21" s="4" t="s">
        <v>24</v>
      </c>
    </row>
    <row r="22" spans="1:7" ht="14.25" customHeight="1" x14ac:dyDescent="0.2">
      <c r="A22" s="4" t="s">
        <v>25</v>
      </c>
      <c r="B22" s="5" t="s">
        <v>26</v>
      </c>
      <c r="C22" s="2">
        <v>1</v>
      </c>
      <c r="D22" s="6" t="s">
        <v>27</v>
      </c>
      <c r="E22" s="7" t="s">
        <v>28</v>
      </c>
      <c r="F22" s="2">
        <v>1</v>
      </c>
      <c r="G22" s="4" t="s">
        <v>29</v>
      </c>
    </row>
    <row r="23" spans="1:7" ht="14.25" customHeight="1" x14ac:dyDescent="0.2">
      <c r="A23" s="8"/>
      <c r="B23" s="5" t="s">
        <v>30</v>
      </c>
      <c r="C23" s="2">
        <v>2</v>
      </c>
      <c r="D23" s="6" t="s">
        <v>31</v>
      </c>
      <c r="E23" s="7" t="s">
        <v>32</v>
      </c>
      <c r="F23" s="2">
        <v>2</v>
      </c>
      <c r="G23" s="4" t="s">
        <v>33</v>
      </c>
    </row>
    <row r="24" spans="1:7" ht="14.25" customHeight="1" x14ac:dyDescent="0.2">
      <c r="A24" s="8"/>
      <c r="B24" s="5" t="s">
        <v>34</v>
      </c>
      <c r="C24" s="2">
        <v>3</v>
      </c>
      <c r="D24" s="6" t="s">
        <v>35</v>
      </c>
      <c r="E24" s="7" t="s">
        <v>36</v>
      </c>
      <c r="F24" s="2">
        <v>3</v>
      </c>
      <c r="G24" s="4" t="s">
        <v>37</v>
      </c>
    </row>
    <row r="25" spans="1:7" ht="14.25" customHeight="1" x14ac:dyDescent="0.2">
      <c r="A25" s="8"/>
      <c r="B25" s="5" t="s">
        <v>38</v>
      </c>
      <c r="C25" s="2">
        <v>4</v>
      </c>
      <c r="D25" s="2"/>
      <c r="E25" s="7" t="s">
        <v>39</v>
      </c>
      <c r="F25" s="2">
        <v>4</v>
      </c>
      <c r="G25" s="4" t="s">
        <v>35</v>
      </c>
    </row>
    <row r="26" spans="1:7" ht="14.25" customHeight="1" x14ac:dyDescent="0.2">
      <c r="A26" s="8"/>
      <c r="B26" s="5" t="s">
        <v>40</v>
      </c>
      <c r="C26" s="2">
        <v>5</v>
      </c>
      <c r="D26" s="2"/>
      <c r="E26" s="7" t="s">
        <v>41</v>
      </c>
      <c r="F26" s="2">
        <v>5</v>
      </c>
      <c r="G26" s="4" t="s">
        <v>42</v>
      </c>
    </row>
    <row r="27" spans="1:7" ht="14.25" customHeight="1" x14ac:dyDescent="0.2">
      <c r="A27" s="9"/>
      <c r="B27" s="5" t="s">
        <v>43</v>
      </c>
      <c r="C27" s="2">
        <v>6</v>
      </c>
      <c r="D27" s="2"/>
      <c r="E27" s="7" t="s">
        <v>44</v>
      </c>
      <c r="F27" s="2">
        <v>6</v>
      </c>
      <c r="G27" s="4" t="s">
        <v>45</v>
      </c>
    </row>
    <row r="28" spans="1:7" ht="14.25" customHeight="1" x14ac:dyDescent="0.2">
      <c r="A28" s="9"/>
      <c r="B28" s="5" t="s">
        <v>46</v>
      </c>
      <c r="C28" s="2">
        <v>7</v>
      </c>
      <c r="D28" s="2"/>
      <c r="E28" s="7" t="s">
        <v>47</v>
      </c>
      <c r="F28" s="2">
        <v>7</v>
      </c>
      <c r="G28" s="4" t="s">
        <v>39</v>
      </c>
    </row>
    <row r="29" spans="1:7" ht="14.25" customHeight="1" x14ac:dyDescent="0.2">
      <c r="A29" s="9"/>
      <c r="B29" s="5" t="s">
        <v>48</v>
      </c>
      <c r="C29" s="2">
        <v>8</v>
      </c>
      <c r="D29" s="2"/>
      <c r="E29" s="7" t="s">
        <v>49</v>
      </c>
      <c r="F29" s="2">
        <v>8</v>
      </c>
      <c r="G29" s="4" t="s">
        <v>50</v>
      </c>
    </row>
    <row r="30" spans="1:7" ht="14.25" customHeight="1" x14ac:dyDescent="0.2">
      <c r="A30" s="9"/>
      <c r="B30" s="5" t="s">
        <v>51</v>
      </c>
      <c r="D30" s="2"/>
      <c r="E30" s="7"/>
      <c r="G30" s="4" t="s">
        <v>52</v>
      </c>
    </row>
    <row r="31" spans="1:7" ht="14.25" customHeight="1" x14ac:dyDescent="0.2">
      <c r="A31" s="9"/>
      <c r="B31" s="5" t="s">
        <v>53</v>
      </c>
      <c r="D31" s="2"/>
      <c r="E31" s="7"/>
      <c r="G31" s="4" t="s">
        <v>54</v>
      </c>
    </row>
    <row r="32" spans="1:7" ht="14.25" customHeight="1" x14ac:dyDescent="0.2">
      <c r="A32" s="9"/>
      <c r="B32" s="10" t="s">
        <v>55</v>
      </c>
      <c r="D32" s="2"/>
      <c r="E32" s="7"/>
      <c r="G32" s="4" t="s">
        <v>56</v>
      </c>
    </row>
    <row r="33" spans="1:7" ht="14.25" customHeight="1" x14ac:dyDescent="0.2">
      <c r="A33" s="9"/>
      <c r="B33" s="2"/>
      <c r="D33" s="2"/>
      <c r="E33" s="7"/>
      <c r="G33" s="4" t="s">
        <v>57</v>
      </c>
    </row>
    <row r="34" spans="1:7" ht="14.25" customHeight="1" x14ac:dyDescent="0.2">
      <c r="A34" s="12">
        <f>Sheet1!A81</f>
        <v>1</v>
      </c>
      <c r="B34" s="2"/>
      <c r="D34" s="2"/>
      <c r="E34" s="7"/>
      <c r="G34" s="4" t="s">
        <v>58</v>
      </c>
    </row>
    <row r="35" spans="1:7" ht="14.25" customHeight="1" x14ac:dyDescent="0.2">
      <c r="A35" s="13" t="str">
        <f>IF(A34=1,B21,IF(A34=2,B22,IF(A34=3,B23,IF(A34=4,B24,IF(A34=5,B25,IF(A34=6,B26,IF(A34=7,B27,IF(A34=8,B28,IF(A34=9,B29,IF(A34=10,B30,B32))))))))))</f>
        <v>Chicago</v>
      </c>
      <c r="B35" s="2"/>
      <c r="D35" s="2"/>
      <c r="E35" s="7"/>
      <c r="G35" s="4" t="s">
        <v>60</v>
      </c>
    </row>
    <row r="36" spans="1:7" ht="14.25" customHeight="1" x14ac:dyDescent="0.2">
      <c r="A36" s="13">
        <f>Sheet1!A82</f>
        <v>7</v>
      </c>
      <c r="B36" s="2"/>
      <c r="D36" s="2"/>
      <c r="E36" s="7"/>
    </row>
    <row r="37" spans="1:7" ht="14.25" customHeight="1" x14ac:dyDescent="0.2">
      <c r="A37" s="13">
        <f>A36</f>
        <v>7</v>
      </c>
      <c r="B37" s="2"/>
      <c r="D37" s="2"/>
      <c r="E37" s="7"/>
    </row>
    <row r="38" spans="1:7" ht="14.25" customHeight="1" x14ac:dyDescent="0.2">
      <c r="A38" s="12" t="str">
        <f>IF(A39=1,E21,IF(A39=2,E22,IF(A39=3,E23,IF(A39=4,E24,IF(A39=5,E25,IF(A39=6,E26,IF(A39=7,E27,IF(A39=8,E28,IF(A39=9,E29,IF(A39=10,E30,IF(A39=11,E31,IF(A39=12,E32,IF(A39=13,E33,IF(A39=14,E34,IF(A39=15,E35,IF(A39=16,E36,IF(A39=17,E37,IF(A39=18,E38,IF(A39=19,E39,E40)))))))))))))))))))</f>
        <v>Operations</v>
      </c>
      <c r="B38" s="2"/>
      <c r="D38" s="2"/>
      <c r="E38" s="7"/>
    </row>
    <row r="39" spans="1:7" ht="12.75" customHeight="1" x14ac:dyDescent="0.2">
      <c r="A39" s="12">
        <f>Sheet1!A85</f>
        <v>7</v>
      </c>
      <c r="B39" s="2"/>
      <c r="D39" s="2"/>
      <c r="E39" s="2"/>
    </row>
    <row r="40" spans="1:7" ht="12.75" customHeight="1" x14ac:dyDescent="0.2">
      <c r="A40" s="12" t="str">
        <f>IF(A36=1,A1,IF(A36=2,A2,IF(A36=3,A3,IF(A36=4,A4,IF(A36=5,A5,IF(A36=6,A6,IF(A36=7,A7,IF(A36=8,A8,IF(A36=9,A9,IF(A36=10,A10,IF(A36=11,A11,IF(A36=12,A12,IF(A36=13,A13,IF(A36=14,#REF!,IF(A36=15,A14,IF(A36=16,A15,IF(A36=17,A17,IF(A36=18,A18,IF(A36=19,A19,A20)))))))))))))))))))</f>
        <v>240 HR</v>
      </c>
      <c r="B40" s="2"/>
      <c r="D40" s="2"/>
      <c r="E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" customHeight="1" x14ac:dyDescent="0.2"/>
  <cols>
    <col min="1" max="6" width="8.7109375" customWidth="1"/>
  </cols>
  <sheetData>
    <row r="1" spans="1:1" ht="12.75" customHeight="1" x14ac:dyDescent="0.2">
      <c r="A1" s="3" t="str">
        <f>(Sheet1!A78)</f>
        <v>FirstName,LastName,Username,PersonalEmail,PhysicalDeliveryLocation,JobTitle,Department,Manager,Distros,CostCenter</v>
      </c>
    </row>
    <row r="2" spans="1:1" ht="12.75" customHeight="1" x14ac:dyDescent="0.2">
      <c r="A2" s="3" t="str">
        <f>(Sheet1!A79)</f>
        <v>Lindsey,Smith,lsmith,linnysmith@gmail.com,Chicago,Administrative Assistant,Operations,Rick Lane,,240 HR</v>
      </c>
    </row>
    <row r="3" spans="1:1" ht="12.75" customHeight="1" x14ac:dyDescent="0.2"/>
    <row r="4" spans="1:1" ht="12.75" customHeight="1" x14ac:dyDescent="0.2"/>
    <row r="5" spans="1:1" ht="12.75" customHeight="1" x14ac:dyDescent="0.2"/>
    <row r="6" spans="1:1" ht="12.75" customHeight="1" x14ac:dyDescent="0.2"/>
    <row r="7" spans="1:1" ht="12.75" customHeight="1" x14ac:dyDescent="0.2"/>
    <row r="8" spans="1:1" ht="12.75" customHeight="1" x14ac:dyDescent="0.2"/>
    <row r="9" spans="1:1" ht="12.75" customHeight="1" x14ac:dyDescent="0.2"/>
    <row r="10" spans="1:1" ht="12.75" customHeight="1" x14ac:dyDescent="0.2"/>
    <row r="11" spans="1:1" ht="12.75" customHeight="1" x14ac:dyDescent="0.2"/>
    <row r="12" spans="1:1" ht="12.75" customHeight="1" x14ac:dyDescent="0.2"/>
    <row r="13" spans="1:1" ht="12.75" customHeight="1" x14ac:dyDescent="0.2"/>
    <row r="14" spans="1:1" ht="12.75" customHeight="1" x14ac:dyDescent="0.2"/>
    <row r="15" spans="1:1" ht="12.75" customHeight="1" x14ac:dyDescent="0.2"/>
    <row r="16" spans="1: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Lavin (TT)</cp:lastModifiedBy>
  <dcterms:modified xsi:type="dcterms:W3CDTF">2015-05-04T21:00:14Z</dcterms:modified>
</cp:coreProperties>
</file>